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22110" windowHeight="9465" tabRatio="466"/>
  </bookViews>
  <sheets>
    <sheet name="Equapolynomiales" sheetId="8" r:id="rId1"/>
    <sheet name="Equatrigo" sheetId="10" r:id="rId2"/>
    <sheet name="Equacercles" sheetId="4" r:id="rId3"/>
    <sheet name="Polynomiales" sheetId="5" r:id="rId4"/>
    <sheet name="Homographique" sheetId="7" r:id="rId5"/>
    <sheet name="Trigonométriq" sheetId="9" r:id="rId6"/>
    <sheet name="Feuil1" sheetId="11" r:id="rId7"/>
    <sheet name="Cercles lissés" sheetId="1" r:id="rId8"/>
  </sheets>
  <definedNames>
    <definedName name="a_21">'Cercles lissés'!$D$40</definedName>
    <definedName name="b_21">'Cercles lissés'!$D$41</definedName>
    <definedName name="c_0">Polynomiales!$F$2</definedName>
    <definedName name="c_01">Homographique!$F$2</definedName>
    <definedName name="c_02">Homographique!$N$2</definedName>
    <definedName name="c_1">Polynomiales!$E$2</definedName>
    <definedName name="c_11">Homographique!$E$2</definedName>
    <definedName name="c_12">Homographique!$M$2</definedName>
    <definedName name="c_2">Polynomiales!$D$2</definedName>
    <definedName name="c_21">Homographique!$D$2</definedName>
    <definedName name="c_22">Homographique!$L$2</definedName>
    <definedName name="c_3">Polynomiales!$C$2</definedName>
    <definedName name="c_31">Homographique!$C$2</definedName>
    <definedName name="c_32">Homographique!$K$2</definedName>
    <definedName name="c_4">Polynomiales!$B$2</definedName>
    <definedName name="c_40">#REF!</definedName>
    <definedName name="c_41">Homographique!$B$2</definedName>
    <definedName name="c_42">Homographique!$J$2</definedName>
    <definedName name="k_1">Trigonométriq!$C$2</definedName>
    <definedName name="k_2">Trigonométriq!$O$2</definedName>
    <definedName name="k_3">Trigonométriq!$R$2</definedName>
    <definedName name="m_1">'Cercles lissés'!$D$48</definedName>
    <definedName name="m_2">'Cercles lissés'!$D$49</definedName>
    <definedName name="n_1">Trigonométriq!$D$2</definedName>
    <definedName name="n_2">Trigonométriq!$P$2</definedName>
    <definedName name="p_1">'Cercles lissés'!$G$48</definedName>
    <definedName name="p_2">'Cercles lissés'!$G$49</definedName>
    <definedName name="q_1">Trigonométriq!$F$2</definedName>
    <definedName name="r_0">'Cercles lissés'!$D$3</definedName>
    <definedName name="r_01">'Cercles lissés'!$D$45</definedName>
    <definedName name="r_1">'Cercles lissés'!$D$5</definedName>
    <definedName name="r_10">'Cercles lissés'!$D$16</definedName>
    <definedName name="r_11">'Cercles lissés'!$D$18</definedName>
    <definedName name="r_12">'Cercles lissés'!$D$19</definedName>
    <definedName name="r_13">'Cercles lissés'!$D$20</definedName>
    <definedName name="r_14">'Cercles lissés'!$D$21</definedName>
    <definedName name="r_15">'Cercles lissés'!$D$22</definedName>
    <definedName name="r_16">'Cercles lissés'!$D$23</definedName>
    <definedName name="r_17">'Cercles lissés'!$D$24</definedName>
    <definedName name="r_18">'Cercles lissés'!$D$25</definedName>
    <definedName name="r_19">'Cercles lissés'!$D$26</definedName>
    <definedName name="r_2">'Cercles lissés'!$D$6</definedName>
    <definedName name="r_20">'Cercles lissés'!$D$27</definedName>
    <definedName name="r_21">'Cercles lissés'!$D$37</definedName>
    <definedName name="r_22">'Cercles lissés'!$D$38</definedName>
    <definedName name="r_23">'Cercles lissés'!$D$39</definedName>
    <definedName name="r_26">'Cercles lissés'!$D$29</definedName>
    <definedName name="r_27">'Cercles lissés'!$D$30</definedName>
    <definedName name="r_28">'Cercles lissés'!$D$31</definedName>
    <definedName name="r_29">'Cercles lissés'!$D$32</definedName>
    <definedName name="r_3">'Cercles lissés'!$D$8</definedName>
    <definedName name="r_30">'Cercles lissés'!$D$33</definedName>
    <definedName name="r_31">'Cercles lissés'!$D$34</definedName>
    <definedName name="r_4">'Cercles lissés'!$D$9</definedName>
    <definedName name="r_5">'Cercles lissés'!$D$10</definedName>
    <definedName name="r_6">'Cercles lissés'!$D$12</definedName>
    <definedName name="r_7">'Cercles lissés'!$D$13</definedName>
    <definedName name="r_8">'Cercles lissés'!$D$14</definedName>
    <definedName name="r_9">'Cercles lissés'!$D$15</definedName>
    <definedName name="x_0">'Cercles lissés'!$G$3</definedName>
    <definedName name="x_01">'Cercles lissés'!$G$45</definedName>
    <definedName name="x_1">'Cercles lissés'!$G$5</definedName>
    <definedName name="x_10">'Cercles lissés'!$G$16</definedName>
    <definedName name="x_2">'Cercles lissés'!$G$6</definedName>
    <definedName name="x_21">'Cercles lissés'!$G$37</definedName>
    <definedName name="x_22">'Cercles lissés'!$G$38</definedName>
    <definedName name="x_23">'Cercles lissés'!$G$39</definedName>
    <definedName name="x_26">'Cercles lissés'!$G$29</definedName>
    <definedName name="x_27">'Cercles lissés'!$G$30</definedName>
    <definedName name="x_28">'Cercles lissés'!$G$31</definedName>
    <definedName name="x_29">'Cercles lissés'!$G$32</definedName>
    <definedName name="x_3">'Cercles lissés'!$G$8</definedName>
    <definedName name="x_30">'Cercles lissés'!$G$33</definedName>
    <definedName name="x_31">'Cercles lissés'!$G$34</definedName>
    <definedName name="x_4">'Cercles lissés'!$G$9</definedName>
    <definedName name="x_5">'Cercles lissés'!$G$10</definedName>
    <definedName name="x_6">'Cercles lissés'!$G$12</definedName>
    <definedName name="x_7">'Cercles lissés'!$G$13</definedName>
    <definedName name="x_8">'Cercles lissés'!$G$14</definedName>
    <definedName name="x_9">'Cercles lissés'!$G$15</definedName>
    <definedName name="y_0">'Cercles lissés'!$H$3</definedName>
    <definedName name="y_01">'Cercles lissés'!$H$45</definedName>
    <definedName name="y_1">'Cercles lissés'!$H$5</definedName>
    <definedName name="y_10">'Cercles lissés'!$H$16</definedName>
    <definedName name="y_2">'Cercles lissés'!$H$6</definedName>
    <definedName name="y_21">'Cercles lissés'!$H$37</definedName>
    <definedName name="y_22">'Cercles lissés'!$H$38</definedName>
    <definedName name="y_23">'Cercles lissés'!$H$39</definedName>
    <definedName name="y_26">'Cercles lissés'!$H$29</definedName>
    <definedName name="y_27">'Cercles lissés'!$H$30</definedName>
    <definedName name="y_28">'Cercles lissés'!$H$31</definedName>
    <definedName name="y_29">'Cercles lissés'!$H$32</definedName>
    <definedName name="y_3">'Cercles lissés'!$H$8</definedName>
    <definedName name="y_30">'Cercles lissés'!$H$33</definedName>
    <definedName name="y_31">'Cercles lissés'!$H$34</definedName>
    <definedName name="y_4">'Cercles lissés'!$H$9</definedName>
    <definedName name="y_5">'Cercles lissés'!$H$10</definedName>
    <definedName name="y_6">'Cercles lissés'!$H$12</definedName>
    <definedName name="y_7">'Cercles lissés'!$H$13</definedName>
    <definedName name="y_8">'Cercles lissés'!$H$14</definedName>
    <definedName name="y_9">'Cercles lissés'!$H$15</definedName>
  </definedNames>
  <calcPr calcId="145621"/>
</workbook>
</file>

<file path=xl/calcChain.xml><?xml version="1.0" encoding="utf-8"?>
<calcChain xmlns="http://schemas.openxmlformats.org/spreadsheetml/2006/main">
  <c r="D4" i="8" l="1"/>
  <c r="P2" i="9" l="1"/>
  <c r="O2" i="9" l="1"/>
  <c r="D1" i="11"/>
  <c r="K2" i="9" l="1"/>
  <c r="F1" i="11" l="1"/>
  <c r="I1" i="11" s="1"/>
  <c r="C1" i="11"/>
  <c r="B2" i="11"/>
  <c r="B3" i="11" s="1"/>
  <c r="B4" i="11" s="1"/>
  <c r="B5" i="11" s="1"/>
  <c r="B6" i="11" s="1"/>
  <c r="B7" i="11" s="1"/>
  <c r="B8" i="11" s="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B106" i="11" s="1"/>
  <c r="B107" i="11" s="1"/>
  <c r="B108" i="11" s="1"/>
  <c r="B109" i="11" s="1"/>
  <c r="B110" i="11" s="1"/>
  <c r="B111" i="11" s="1"/>
  <c r="B112" i="11" s="1"/>
  <c r="B113" i="11" s="1"/>
  <c r="B114" i="11" s="1"/>
  <c r="B115" i="11" s="1"/>
  <c r="B116" i="11" s="1"/>
  <c r="B117" i="11" s="1"/>
  <c r="B118" i="11" s="1"/>
  <c r="B119" i="11" s="1"/>
  <c r="B120" i="11" s="1"/>
  <c r="B121" i="11" s="1"/>
  <c r="B122" i="11" s="1"/>
  <c r="B123" i="11" s="1"/>
  <c r="B124" i="11" s="1"/>
  <c r="B125" i="11" s="1"/>
  <c r="B126" i="11" s="1"/>
  <c r="B127" i="11" s="1"/>
  <c r="B128" i="11" s="1"/>
  <c r="B129" i="11" s="1"/>
  <c r="B130" i="11" s="1"/>
  <c r="B131" i="11" s="1"/>
  <c r="B132" i="11" s="1"/>
  <c r="B133" i="11" s="1"/>
  <c r="B134" i="11" s="1"/>
  <c r="B135" i="11" s="1"/>
  <c r="B136" i="11" s="1"/>
  <c r="B137" i="11" s="1"/>
  <c r="B138" i="11" s="1"/>
  <c r="B139" i="11" s="1"/>
  <c r="B140" i="11" s="1"/>
  <c r="B141" i="11" s="1"/>
  <c r="B142" i="11" s="1"/>
  <c r="B143" i="11" s="1"/>
  <c r="B144" i="11" s="1"/>
  <c r="B145" i="11" s="1"/>
  <c r="B146" i="11" s="1"/>
  <c r="B147" i="11" s="1"/>
  <c r="B148" i="11" s="1"/>
  <c r="B149" i="11" s="1"/>
  <c r="B150" i="11" s="1"/>
  <c r="B151" i="11" s="1"/>
  <c r="B152" i="11" s="1"/>
  <c r="B153" i="11" s="1"/>
  <c r="B154" i="11" s="1"/>
  <c r="B155" i="11" s="1"/>
  <c r="B156" i="11" s="1"/>
  <c r="B157" i="11" s="1"/>
  <c r="B158" i="11" s="1"/>
  <c r="B159" i="11" s="1"/>
  <c r="B160" i="11" s="1"/>
  <c r="B161" i="11" s="1"/>
  <c r="B162" i="11" s="1"/>
  <c r="B163" i="11" s="1"/>
  <c r="B164" i="11" s="1"/>
  <c r="B165" i="11" s="1"/>
  <c r="B166" i="11" s="1"/>
  <c r="B167" i="11" s="1"/>
  <c r="B168" i="11" s="1"/>
  <c r="B169" i="11" s="1"/>
  <c r="B170" i="11" s="1"/>
  <c r="B171" i="11" s="1"/>
  <c r="B172" i="11" s="1"/>
  <c r="B173" i="11" s="1"/>
  <c r="B174" i="11" s="1"/>
  <c r="B175" i="11" s="1"/>
  <c r="B176" i="11" s="1"/>
  <c r="B177" i="11" s="1"/>
  <c r="B178" i="11" s="1"/>
  <c r="B179" i="11" s="1"/>
  <c r="B180" i="11" s="1"/>
  <c r="B181" i="11" s="1"/>
  <c r="B182" i="11" s="1"/>
  <c r="B183" i="11" s="1"/>
  <c r="B184" i="11" s="1"/>
  <c r="B185" i="11" s="1"/>
  <c r="B186" i="11" s="1"/>
  <c r="B187" i="11" s="1"/>
  <c r="B188" i="11" s="1"/>
  <c r="B189" i="11" s="1"/>
  <c r="B190" i="11" s="1"/>
  <c r="B191" i="11" s="1"/>
  <c r="B192" i="11" s="1"/>
  <c r="B193" i="11" s="1"/>
  <c r="B194" i="11" s="1"/>
  <c r="B195" i="11" s="1"/>
  <c r="B196" i="11" s="1"/>
  <c r="B197" i="11" s="1"/>
  <c r="B198" i="11" s="1"/>
  <c r="B199" i="11" s="1"/>
  <c r="B200" i="11" s="1"/>
  <c r="B201" i="11" s="1"/>
  <c r="B202" i="11" s="1"/>
  <c r="B203" i="11" s="1"/>
  <c r="B204" i="11" s="1"/>
  <c r="B205" i="11" s="1"/>
  <c r="B206" i="11" s="1"/>
  <c r="B207" i="11" s="1"/>
  <c r="B208" i="11" s="1"/>
  <c r="B209" i="11" s="1"/>
  <c r="B210" i="11" s="1"/>
  <c r="B211" i="11" s="1"/>
  <c r="B212" i="11" s="1"/>
  <c r="B213" i="11" s="1"/>
  <c r="B214" i="11" s="1"/>
  <c r="B215" i="11" s="1"/>
  <c r="B216" i="11" s="1"/>
  <c r="B217" i="11" s="1"/>
  <c r="B218" i="11" s="1"/>
  <c r="B219" i="11" s="1"/>
  <c r="B220" i="11" s="1"/>
  <c r="B221" i="11" s="1"/>
  <c r="B222" i="11" s="1"/>
  <c r="B223" i="11" s="1"/>
  <c r="B224" i="11" s="1"/>
  <c r="B225" i="11" s="1"/>
  <c r="B226" i="11" s="1"/>
  <c r="B227" i="11" s="1"/>
  <c r="B228" i="11" s="1"/>
  <c r="B229" i="11" s="1"/>
  <c r="B230" i="11" s="1"/>
  <c r="B231" i="11" s="1"/>
  <c r="B232" i="11" s="1"/>
  <c r="B233" i="11" s="1"/>
  <c r="B234" i="11" s="1"/>
  <c r="B235" i="11" s="1"/>
  <c r="B236" i="11" s="1"/>
  <c r="B237" i="11" s="1"/>
  <c r="B238" i="11" s="1"/>
  <c r="B239" i="11" s="1"/>
  <c r="B240" i="11" s="1"/>
  <c r="B241" i="11" s="1"/>
  <c r="B242" i="11" s="1"/>
  <c r="B243" i="11" s="1"/>
  <c r="B244" i="11" s="1"/>
  <c r="B245" i="11" s="1"/>
  <c r="B246" i="11" s="1"/>
  <c r="B247" i="11" s="1"/>
  <c r="B248" i="11" s="1"/>
  <c r="B249" i="11" s="1"/>
  <c r="B250" i="11" s="1"/>
  <c r="B251" i="11" s="1"/>
  <c r="B252" i="11" s="1"/>
  <c r="B253" i="11" s="1"/>
  <c r="B254" i="11" s="1"/>
  <c r="B255" i="11" s="1"/>
  <c r="B256" i="11" s="1"/>
  <c r="B257" i="11" s="1"/>
  <c r="B258" i="11" s="1"/>
  <c r="B259" i="11" s="1"/>
  <c r="B260" i="11" s="1"/>
  <c r="B261" i="11" s="1"/>
  <c r="B262" i="11" s="1"/>
  <c r="B263" i="11" s="1"/>
  <c r="B264" i="11" s="1"/>
  <c r="B265" i="11" s="1"/>
  <c r="B266" i="11" s="1"/>
  <c r="B267" i="11" s="1"/>
  <c r="B268" i="11" s="1"/>
  <c r="B269" i="11" s="1"/>
  <c r="B270" i="11" s="1"/>
  <c r="B271" i="11" s="1"/>
  <c r="B272" i="11" s="1"/>
  <c r="B273" i="11" s="1"/>
  <c r="B274" i="11" s="1"/>
  <c r="B275" i="11" s="1"/>
  <c r="B276" i="11" s="1"/>
  <c r="B277" i="11" s="1"/>
  <c r="B278" i="11" s="1"/>
  <c r="B279" i="11" s="1"/>
  <c r="B280" i="11" s="1"/>
  <c r="B281" i="11" s="1"/>
  <c r="B282" i="11" s="1"/>
  <c r="B283" i="11" s="1"/>
  <c r="B284" i="11" s="1"/>
  <c r="B285" i="11" s="1"/>
  <c r="B286" i="11" s="1"/>
  <c r="B287" i="11" s="1"/>
  <c r="B288" i="11" s="1"/>
  <c r="B289" i="11" s="1"/>
  <c r="B290" i="11" s="1"/>
  <c r="B291" i="11" s="1"/>
  <c r="B292" i="11" s="1"/>
  <c r="B293" i="11" s="1"/>
  <c r="B294" i="11" s="1"/>
  <c r="B295" i="11" s="1"/>
  <c r="B296" i="11" s="1"/>
  <c r="B297" i="11" s="1"/>
  <c r="B298" i="11" s="1"/>
  <c r="B299" i="11" s="1"/>
  <c r="B300" i="11" s="1"/>
  <c r="B301" i="11" s="1"/>
  <c r="B302" i="11" s="1"/>
  <c r="B303" i="11" s="1"/>
  <c r="B304" i="11" s="1"/>
  <c r="B305" i="11" s="1"/>
  <c r="B306" i="11" s="1"/>
  <c r="B307" i="11" s="1"/>
  <c r="B308" i="11" s="1"/>
  <c r="B309" i="11" s="1"/>
  <c r="B310" i="11" s="1"/>
  <c r="B311" i="11" s="1"/>
  <c r="B312" i="11" s="1"/>
  <c r="B313" i="11" s="1"/>
  <c r="B314" i="11" s="1"/>
  <c r="B315" i="11" s="1"/>
  <c r="B316" i="11" s="1"/>
  <c r="B317" i="11" s="1"/>
  <c r="B318" i="11" s="1"/>
  <c r="B319" i="11" s="1"/>
  <c r="B320" i="11" s="1"/>
  <c r="B321" i="11" s="1"/>
  <c r="B322" i="11" s="1"/>
  <c r="B323" i="11" s="1"/>
  <c r="B324" i="11" s="1"/>
  <c r="B325" i="11" s="1"/>
  <c r="B326" i="11" s="1"/>
  <c r="B327" i="11" s="1"/>
  <c r="B328" i="11" s="1"/>
  <c r="B329" i="11" s="1"/>
  <c r="B330" i="11" s="1"/>
  <c r="B331" i="11" s="1"/>
  <c r="B332" i="11" s="1"/>
  <c r="B333" i="11" s="1"/>
  <c r="B334" i="11" s="1"/>
  <c r="B335" i="11" s="1"/>
  <c r="B336" i="11" s="1"/>
  <c r="B337" i="11" s="1"/>
  <c r="B338" i="11" s="1"/>
  <c r="B339" i="11" s="1"/>
  <c r="B340" i="11" s="1"/>
  <c r="B341" i="11" s="1"/>
  <c r="B342" i="11" s="1"/>
  <c r="B343" i="11" s="1"/>
  <c r="B344" i="11" s="1"/>
  <c r="B345" i="11" s="1"/>
  <c r="B346" i="11" s="1"/>
  <c r="B347" i="11" s="1"/>
  <c r="B348" i="11" s="1"/>
  <c r="B349" i="11" s="1"/>
  <c r="B350" i="11" s="1"/>
  <c r="B351" i="11" s="1"/>
  <c r="B352" i="11" s="1"/>
  <c r="B353" i="11" s="1"/>
  <c r="B354" i="11" s="1"/>
  <c r="B355" i="11" s="1"/>
  <c r="B356" i="11" s="1"/>
  <c r="B357" i="11" s="1"/>
  <c r="B358" i="11" s="1"/>
  <c r="B359" i="11" s="1"/>
  <c r="B360" i="11" s="1"/>
  <c r="B361" i="11" s="1"/>
  <c r="B362" i="11" s="1"/>
  <c r="B363" i="11" s="1"/>
  <c r="B364" i="11" s="1"/>
  <c r="B365" i="11" s="1"/>
  <c r="B366" i="11" s="1"/>
  <c r="B367" i="11" s="1"/>
  <c r="B368" i="11" s="1"/>
  <c r="B369" i="11" s="1"/>
  <c r="B370" i="11" s="1"/>
  <c r="B371" i="11" s="1"/>
  <c r="B372" i="11" s="1"/>
  <c r="B373" i="11" s="1"/>
  <c r="B374" i="11" s="1"/>
  <c r="B375" i="11" s="1"/>
  <c r="B376" i="11" s="1"/>
  <c r="B377" i="11" s="1"/>
  <c r="B378" i="11" s="1"/>
  <c r="B379" i="11" s="1"/>
  <c r="B380" i="11" s="1"/>
  <c r="B381" i="11" s="1"/>
  <c r="B382" i="11" s="1"/>
  <c r="B383" i="11" s="1"/>
  <c r="B384" i="11" s="1"/>
  <c r="B385" i="11" s="1"/>
  <c r="B386" i="11" s="1"/>
  <c r="B387" i="11" s="1"/>
  <c r="B388" i="11" s="1"/>
  <c r="B389" i="11" s="1"/>
  <c r="B390" i="11" s="1"/>
  <c r="B391" i="11" s="1"/>
  <c r="B392" i="11" s="1"/>
  <c r="B393" i="11" s="1"/>
  <c r="B394" i="11" s="1"/>
  <c r="B395" i="11" s="1"/>
  <c r="B396" i="11" s="1"/>
  <c r="B397" i="11" s="1"/>
  <c r="B398" i="11" s="1"/>
  <c r="B399" i="11" s="1"/>
  <c r="B400" i="11" s="1"/>
  <c r="B401" i="11" s="1"/>
  <c r="B402" i="11" s="1"/>
  <c r="B403" i="11" s="1"/>
  <c r="B404" i="11" s="1"/>
  <c r="B405" i="11" s="1"/>
  <c r="B406" i="11" s="1"/>
  <c r="B407" i="11" s="1"/>
  <c r="B408" i="11" s="1"/>
  <c r="B409" i="11" s="1"/>
  <c r="B410" i="11" s="1"/>
  <c r="B411" i="11" s="1"/>
  <c r="B412" i="11" s="1"/>
  <c r="B413" i="11" s="1"/>
  <c r="B414" i="11" s="1"/>
  <c r="B415" i="11" s="1"/>
  <c r="B416" i="11" s="1"/>
  <c r="B417" i="11" s="1"/>
  <c r="B418" i="11" s="1"/>
  <c r="B419" i="11" s="1"/>
  <c r="B420" i="11" s="1"/>
  <c r="B421" i="11" s="1"/>
  <c r="B422" i="11" s="1"/>
  <c r="B423" i="11" s="1"/>
  <c r="B424" i="11" s="1"/>
  <c r="B425" i="11" s="1"/>
  <c r="B426" i="11" s="1"/>
  <c r="B427" i="11" s="1"/>
  <c r="B428" i="11" s="1"/>
  <c r="B429" i="11" s="1"/>
  <c r="B430" i="11" s="1"/>
  <c r="B431" i="11" s="1"/>
  <c r="B432" i="11" s="1"/>
  <c r="B433" i="11" s="1"/>
  <c r="B434" i="11" s="1"/>
  <c r="B435" i="11" s="1"/>
  <c r="B436" i="11" s="1"/>
  <c r="B437" i="11" s="1"/>
  <c r="B438" i="11" s="1"/>
  <c r="B439" i="11" s="1"/>
  <c r="B440" i="11" s="1"/>
  <c r="B441" i="11" s="1"/>
  <c r="B442" i="11" s="1"/>
  <c r="B443" i="11" s="1"/>
  <c r="B444" i="11" s="1"/>
  <c r="B445" i="11" s="1"/>
  <c r="B446" i="11" s="1"/>
  <c r="B447" i="11" s="1"/>
  <c r="B448" i="11" s="1"/>
  <c r="B449" i="11" s="1"/>
  <c r="B450" i="11" s="1"/>
  <c r="B451" i="11" s="1"/>
  <c r="B452" i="11" s="1"/>
  <c r="B453" i="11" s="1"/>
  <c r="B454" i="11" s="1"/>
  <c r="B455" i="11" s="1"/>
  <c r="B456" i="11" s="1"/>
  <c r="B457" i="11" s="1"/>
  <c r="B458" i="11" s="1"/>
  <c r="B459" i="11" s="1"/>
  <c r="B460" i="11" s="1"/>
  <c r="B461" i="11" s="1"/>
  <c r="B462" i="11" s="1"/>
  <c r="B463" i="11" s="1"/>
  <c r="B464" i="11" s="1"/>
  <c r="B465" i="11" s="1"/>
  <c r="B466" i="11" s="1"/>
  <c r="B467" i="11" s="1"/>
  <c r="B468" i="11" s="1"/>
  <c r="B469" i="11" s="1"/>
  <c r="B470" i="11" s="1"/>
  <c r="B471" i="11" s="1"/>
  <c r="B472" i="11" s="1"/>
  <c r="B473" i="11" s="1"/>
  <c r="B474" i="11" s="1"/>
  <c r="B475" i="11" s="1"/>
  <c r="B476" i="11" s="1"/>
  <c r="B477" i="11" s="1"/>
  <c r="B478" i="11" s="1"/>
  <c r="B479" i="11" s="1"/>
  <c r="B480" i="11" s="1"/>
  <c r="B481" i="11" s="1"/>
  <c r="B482" i="11" s="1"/>
  <c r="B483" i="11" s="1"/>
  <c r="B484" i="11" s="1"/>
  <c r="B485" i="11" s="1"/>
  <c r="B486" i="11" s="1"/>
  <c r="B487" i="11" s="1"/>
  <c r="B488" i="11" s="1"/>
  <c r="B489" i="11" s="1"/>
  <c r="B490" i="11" s="1"/>
  <c r="B491" i="11" s="1"/>
  <c r="B492" i="11" s="1"/>
  <c r="B493" i="11" s="1"/>
  <c r="B494" i="11" s="1"/>
  <c r="B495" i="11" s="1"/>
  <c r="B496" i="11" s="1"/>
  <c r="B497" i="11" s="1"/>
  <c r="B498" i="11" s="1"/>
  <c r="B499" i="11" s="1"/>
  <c r="B500" i="11" s="1"/>
  <c r="B501" i="11" s="1"/>
  <c r="B502" i="11" s="1"/>
  <c r="B503" i="11" s="1"/>
  <c r="B504" i="11" s="1"/>
  <c r="B505" i="11" s="1"/>
  <c r="B506" i="11" s="1"/>
  <c r="B507" i="11" s="1"/>
  <c r="B508" i="11" s="1"/>
  <c r="B509" i="11" s="1"/>
  <c r="B510" i="11" s="1"/>
  <c r="B511" i="11" s="1"/>
  <c r="B512" i="11" s="1"/>
  <c r="B513" i="11" s="1"/>
  <c r="B514" i="11" s="1"/>
  <c r="B515" i="11" s="1"/>
  <c r="B516" i="11" s="1"/>
  <c r="B517" i="11" s="1"/>
  <c r="B518" i="11" s="1"/>
  <c r="B519" i="11" s="1"/>
  <c r="B520" i="11" s="1"/>
  <c r="B521" i="11" s="1"/>
  <c r="B522" i="11" s="1"/>
  <c r="B523" i="11" s="1"/>
  <c r="B524" i="11" s="1"/>
  <c r="B525" i="11" s="1"/>
  <c r="B526" i="11" s="1"/>
  <c r="B527" i="11" s="1"/>
  <c r="B528" i="11" s="1"/>
  <c r="B529" i="11" s="1"/>
  <c r="B530" i="11" s="1"/>
  <c r="B531" i="11" s="1"/>
  <c r="B532" i="11" s="1"/>
  <c r="B533" i="11" s="1"/>
  <c r="B534" i="11" s="1"/>
  <c r="B535" i="11" s="1"/>
  <c r="B536" i="11" s="1"/>
  <c r="B537" i="11" s="1"/>
  <c r="B538" i="11" s="1"/>
  <c r="B539" i="11" s="1"/>
  <c r="B540" i="11" s="1"/>
  <c r="B541" i="11" s="1"/>
  <c r="B542" i="11" s="1"/>
  <c r="B543" i="11" s="1"/>
  <c r="B544" i="11" s="1"/>
  <c r="B545" i="11" s="1"/>
  <c r="B546" i="11" s="1"/>
  <c r="B547" i="11" s="1"/>
  <c r="B548" i="11" s="1"/>
  <c r="B549" i="11" s="1"/>
  <c r="B550" i="11" s="1"/>
  <c r="B551" i="11" s="1"/>
  <c r="B552" i="11" s="1"/>
  <c r="B553" i="11" s="1"/>
  <c r="B554" i="11" s="1"/>
  <c r="B555" i="11" s="1"/>
  <c r="B556" i="11" s="1"/>
  <c r="B557" i="11" s="1"/>
  <c r="B558" i="11" s="1"/>
  <c r="B559" i="11" s="1"/>
  <c r="B560" i="11" s="1"/>
  <c r="B561" i="11" s="1"/>
  <c r="B562" i="11" s="1"/>
  <c r="B563" i="11" s="1"/>
  <c r="B564" i="11" s="1"/>
  <c r="B565" i="11" s="1"/>
  <c r="B566" i="11" s="1"/>
  <c r="B567" i="11" s="1"/>
  <c r="B568" i="11" s="1"/>
  <c r="B569" i="11" s="1"/>
  <c r="B570" i="11" s="1"/>
  <c r="B571" i="11" s="1"/>
  <c r="B572" i="11" s="1"/>
  <c r="B573" i="11" s="1"/>
  <c r="B574" i="11" s="1"/>
  <c r="B575" i="11" s="1"/>
  <c r="B576" i="11" s="1"/>
  <c r="B577" i="11" s="1"/>
  <c r="B578" i="11" s="1"/>
  <c r="B579" i="11" s="1"/>
  <c r="B580" i="11" s="1"/>
  <c r="B581" i="11" s="1"/>
  <c r="B582" i="11" s="1"/>
  <c r="B583" i="11" s="1"/>
  <c r="B584" i="11" s="1"/>
  <c r="B585" i="11" s="1"/>
  <c r="B586" i="11" s="1"/>
  <c r="B587" i="11" s="1"/>
  <c r="B588" i="11" s="1"/>
  <c r="B589" i="11" s="1"/>
  <c r="B590" i="11" s="1"/>
  <c r="B591" i="11" s="1"/>
  <c r="B592" i="11" s="1"/>
  <c r="B593" i="11" s="1"/>
  <c r="B594" i="11" s="1"/>
  <c r="B595" i="11" s="1"/>
  <c r="B596" i="11" s="1"/>
  <c r="B597" i="11" s="1"/>
  <c r="B598" i="11" s="1"/>
  <c r="B599" i="11" s="1"/>
  <c r="B600" i="11" s="1"/>
  <c r="B601" i="11" s="1"/>
  <c r="B602" i="11" s="1"/>
  <c r="B603" i="11" s="1"/>
  <c r="B604" i="11" s="1"/>
  <c r="B605" i="11" s="1"/>
  <c r="B606" i="11" s="1"/>
  <c r="B607" i="11" s="1"/>
  <c r="B608" i="11" s="1"/>
  <c r="B609" i="11" s="1"/>
  <c r="B610" i="11" s="1"/>
  <c r="B611" i="11" s="1"/>
  <c r="B612" i="11" s="1"/>
  <c r="B613" i="11" s="1"/>
  <c r="B614" i="11" s="1"/>
  <c r="B615" i="11" s="1"/>
  <c r="B616" i="11" s="1"/>
  <c r="B617" i="11" s="1"/>
  <c r="B618" i="11" s="1"/>
  <c r="B619" i="11" s="1"/>
  <c r="B620" i="11" s="1"/>
  <c r="B621" i="11" s="1"/>
  <c r="B622" i="11" s="1"/>
  <c r="B623" i="11" s="1"/>
  <c r="B624" i="11" s="1"/>
  <c r="B625" i="11" s="1"/>
  <c r="B626" i="11" s="1"/>
  <c r="B627" i="11" s="1"/>
  <c r="B628" i="11" s="1"/>
  <c r="B629" i="11" s="1"/>
  <c r="B630" i="11" s="1"/>
  <c r="B631" i="11" s="1"/>
  <c r="B632" i="11" s="1"/>
  <c r="B633" i="11" s="1"/>
  <c r="B634" i="11" s="1"/>
  <c r="B635" i="11" s="1"/>
  <c r="B636" i="11" s="1"/>
  <c r="B637" i="11" s="1"/>
  <c r="B638" i="11" s="1"/>
  <c r="B639" i="11" s="1"/>
  <c r="B640" i="11" s="1"/>
  <c r="B641" i="11" s="1"/>
  <c r="B642" i="11" s="1"/>
  <c r="B643" i="11" s="1"/>
  <c r="B644" i="11" s="1"/>
  <c r="B645" i="11" s="1"/>
  <c r="B646" i="11" s="1"/>
  <c r="B647" i="11" s="1"/>
  <c r="B648" i="11" s="1"/>
  <c r="B649" i="11" s="1"/>
  <c r="B650" i="11" s="1"/>
  <c r="B651" i="11" s="1"/>
  <c r="B652" i="11" s="1"/>
  <c r="B653" i="11" s="1"/>
  <c r="B654" i="11" s="1"/>
  <c r="B655" i="11" s="1"/>
  <c r="B656" i="11" s="1"/>
  <c r="B657" i="11" s="1"/>
  <c r="B658" i="11" s="1"/>
  <c r="B659" i="11" s="1"/>
  <c r="B660" i="11" s="1"/>
  <c r="B661" i="11" s="1"/>
  <c r="B662" i="11" s="1"/>
  <c r="B663" i="11" s="1"/>
  <c r="B664" i="11" s="1"/>
  <c r="B665" i="11" s="1"/>
  <c r="B666" i="11" s="1"/>
  <c r="B667" i="11" s="1"/>
  <c r="B668" i="11" s="1"/>
  <c r="B669" i="11" s="1"/>
  <c r="B670" i="11" s="1"/>
  <c r="B671" i="11" s="1"/>
  <c r="B672" i="11" s="1"/>
  <c r="B673" i="11" s="1"/>
  <c r="B674" i="11" s="1"/>
  <c r="B675" i="11" s="1"/>
  <c r="B676" i="11" s="1"/>
  <c r="B677" i="11" s="1"/>
  <c r="B678" i="11" s="1"/>
  <c r="B679" i="11" s="1"/>
  <c r="B680" i="11" s="1"/>
  <c r="B681" i="11" s="1"/>
  <c r="B682" i="11" s="1"/>
  <c r="B683" i="11" s="1"/>
  <c r="B684" i="11" s="1"/>
  <c r="B685" i="11" s="1"/>
  <c r="B686" i="11" s="1"/>
  <c r="B687" i="11" s="1"/>
  <c r="B688" i="11" s="1"/>
  <c r="B689" i="11" s="1"/>
  <c r="B690" i="11" s="1"/>
  <c r="B691" i="11" s="1"/>
  <c r="B692" i="11" s="1"/>
  <c r="B693" i="11" s="1"/>
  <c r="B694" i="11" s="1"/>
  <c r="B695" i="11" s="1"/>
  <c r="B696" i="11" s="1"/>
  <c r="B697" i="11" s="1"/>
  <c r="B698" i="11" s="1"/>
  <c r="B699" i="11" s="1"/>
  <c r="B700" i="11" s="1"/>
  <c r="B701" i="11" s="1"/>
  <c r="B702" i="11" s="1"/>
  <c r="B703" i="11" s="1"/>
  <c r="B704" i="11" s="1"/>
  <c r="B705" i="11" s="1"/>
  <c r="B706" i="11" s="1"/>
  <c r="B707" i="11" s="1"/>
  <c r="B708" i="11" s="1"/>
  <c r="A2" i="11"/>
  <c r="D2" i="9"/>
  <c r="C2" i="9"/>
  <c r="B3" i="9"/>
  <c r="P3" i="9" s="1"/>
  <c r="H3" i="9" l="1"/>
  <c r="O3" i="9"/>
  <c r="D630" i="9"/>
  <c r="D1860" i="9"/>
  <c r="D1862" i="9"/>
  <c r="D1864" i="9"/>
  <c r="D1866" i="9"/>
  <c r="D1868" i="9"/>
  <c r="D1870" i="9"/>
  <c r="D1872" i="9"/>
  <c r="D1874" i="9"/>
  <c r="D1876" i="9"/>
  <c r="D1878" i="9"/>
  <c r="D1880" i="9"/>
  <c r="D1882" i="9"/>
  <c r="D1884" i="9"/>
  <c r="D1886" i="9"/>
  <c r="D1888" i="9"/>
  <c r="D1890" i="9"/>
  <c r="D1892" i="9"/>
  <c r="D1894" i="9"/>
  <c r="D1896" i="9"/>
  <c r="D1898" i="9"/>
  <c r="D1900" i="9"/>
  <c r="D1902" i="9"/>
  <c r="D1904" i="9"/>
  <c r="D1906" i="9"/>
  <c r="D1908" i="9"/>
  <c r="D1910" i="9"/>
  <c r="D1912" i="9"/>
  <c r="D1914" i="9"/>
  <c r="D1916" i="9"/>
  <c r="D1918" i="9"/>
  <c r="D1920" i="9"/>
  <c r="D1922" i="9"/>
  <c r="D1117" i="9"/>
  <c r="D1119" i="9"/>
  <c r="D1121" i="9"/>
  <c r="D1123" i="9"/>
  <c r="D1124" i="9"/>
  <c r="D1126" i="9"/>
  <c r="D1128" i="9"/>
  <c r="D1130" i="9"/>
  <c r="D1132" i="9"/>
  <c r="D1134" i="9"/>
  <c r="D1136" i="9"/>
  <c r="D1138" i="9"/>
  <c r="D1140" i="9"/>
  <c r="D1142" i="9"/>
  <c r="D1144" i="9"/>
  <c r="D1146" i="9"/>
  <c r="D1148" i="9"/>
  <c r="D1150" i="9"/>
  <c r="D1152" i="9"/>
  <c r="D1154" i="9"/>
  <c r="D1156" i="9"/>
  <c r="D1158" i="9"/>
  <c r="D1160" i="9"/>
  <c r="D1162" i="9"/>
  <c r="D1164" i="9"/>
  <c r="D1166" i="9"/>
  <c r="D1168" i="9"/>
  <c r="D1170" i="9"/>
  <c r="D1172" i="9"/>
  <c r="D1174" i="9"/>
  <c r="D1176" i="9"/>
  <c r="D1178" i="9"/>
  <c r="D1180" i="9"/>
  <c r="D1182" i="9"/>
  <c r="D1184" i="9"/>
  <c r="D1186" i="9"/>
  <c r="D1188" i="9"/>
  <c r="D1190" i="9"/>
  <c r="D1192" i="9"/>
  <c r="D1194" i="9"/>
  <c r="D1196" i="9"/>
  <c r="D1198" i="9"/>
  <c r="D1200" i="9"/>
  <c r="D1202" i="9"/>
  <c r="D1204" i="9"/>
  <c r="D1206" i="9"/>
  <c r="D1208" i="9"/>
  <c r="D1210" i="9"/>
  <c r="D1212" i="9"/>
  <c r="D1214" i="9"/>
  <c r="D1216" i="9"/>
  <c r="D1858" i="9"/>
  <c r="D1859" i="9"/>
  <c r="D1861" i="9"/>
  <c r="D1863" i="9"/>
  <c r="D1865" i="9"/>
  <c r="D1867" i="9"/>
  <c r="D1869" i="9"/>
  <c r="D1871" i="9"/>
  <c r="D1873" i="9"/>
  <c r="D1875" i="9"/>
  <c r="D1877" i="9"/>
  <c r="D1879" i="9"/>
  <c r="D1881" i="9"/>
  <c r="D1883" i="9"/>
  <c r="D1885" i="9"/>
  <c r="D1887" i="9"/>
  <c r="D1889" i="9"/>
  <c r="D1891" i="9"/>
  <c r="D1893" i="9"/>
  <c r="D1895" i="9"/>
  <c r="D1897" i="9"/>
  <c r="D1899" i="9"/>
  <c r="D1901" i="9"/>
  <c r="D1903" i="9"/>
  <c r="D1905" i="9"/>
  <c r="D1907" i="9"/>
  <c r="D1909" i="9"/>
  <c r="D1911" i="9"/>
  <c r="D1913" i="9"/>
  <c r="D1915" i="9"/>
  <c r="D1917" i="9"/>
  <c r="D1919" i="9"/>
  <c r="D1921" i="9"/>
  <c r="D1923" i="9"/>
  <c r="D1115" i="9"/>
  <c r="D1116" i="9"/>
  <c r="D1118" i="9"/>
  <c r="D1120" i="9"/>
  <c r="D1122" i="9"/>
  <c r="D1125" i="9"/>
  <c r="D1127" i="9"/>
  <c r="D1129" i="9"/>
  <c r="D1131" i="9"/>
  <c r="D1133" i="9"/>
  <c r="D1135" i="9"/>
  <c r="D1137" i="9"/>
  <c r="D1139" i="9"/>
  <c r="D1141" i="9"/>
  <c r="D1143" i="9"/>
  <c r="D1145" i="9"/>
  <c r="D1147" i="9"/>
  <c r="D1149" i="9"/>
  <c r="D1151" i="9"/>
  <c r="D1153" i="9"/>
  <c r="D1155" i="9"/>
  <c r="D1157" i="9"/>
  <c r="D1159" i="9"/>
  <c r="D1161" i="9"/>
  <c r="D1163" i="9"/>
  <c r="D1165" i="9"/>
  <c r="D1167" i="9"/>
  <c r="D1169" i="9"/>
  <c r="D1171" i="9"/>
  <c r="D1173" i="9"/>
  <c r="D1175" i="9"/>
  <c r="D1177" i="9"/>
  <c r="D1179" i="9"/>
  <c r="D1181" i="9"/>
  <c r="D1183" i="9"/>
  <c r="D1185" i="9"/>
  <c r="D1187" i="9"/>
  <c r="D1189" i="9"/>
  <c r="D1191" i="9"/>
  <c r="D1193" i="9"/>
  <c r="D1195" i="9"/>
  <c r="D1197" i="9"/>
  <c r="D1199" i="9"/>
  <c r="D1201" i="9"/>
  <c r="D1203" i="9"/>
  <c r="D1205" i="9"/>
  <c r="D1207" i="9"/>
  <c r="D1209" i="9"/>
  <c r="D1211" i="9"/>
  <c r="D1213" i="9"/>
  <c r="D1215" i="9"/>
  <c r="D1218" i="9"/>
  <c r="D1220" i="9"/>
  <c r="D1222" i="9"/>
  <c r="D1224" i="9"/>
  <c r="D1226" i="9"/>
  <c r="D1228" i="9"/>
  <c r="D1230" i="9"/>
  <c r="D1232" i="9"/>
  <c r="D1234" i="9"/>
  <c r="D1236" i="9"/>
  <c r="D1238" i="9"/>
  <c r="D1240" i="9"/>
  <c r="D1242" i="9"/>
  <c r="D1244" i="9"/>
  <c r="D1246" i="9"/>
  <c r="D1248" i="9"/>
  <c r="D1250" i="9"/>
  <c r="D1252" i="9"/>
  <c r="D1254" i="9"/>
  <c r="D1256" i="9"/>
  <c r="D1258" i="9"/>
  <c r="D1260" i="9"/>
  <c r="D1262" i="9"/>
  <c r="D1264" i="9"/>
  <c r="D1266" i="9"/>
  <c r="D1268" i="9"/>
  <c r="D1270" i="9"/>
  <c r="D1272" i="9"/>
  <c r="D1274" i="9"/>
  <c r="D1276" i="9"/>
  <c r="D1278" i="9"/>
  <c r="D1280" i="9"/>
  <c r="D1282" i="9"/>
  <c r="D1284" i="9"/>
  <c r="D1286" i="9"/>
  <c r="D1288" i="9"/>
  <c r="D1290" i="9"/>
  <c r="D1292" i="9"/>
  <c r="D1294" i="9"/>
  <c r="D1296" i="9"/>
  <c r="D1298" i="9"/>
  <c r="D1300" i="9"/>
  <c r="D1302" i="9"/>
  <c r="D1304" i="9"/>
  <c r="D1306" i="9"/>
  <c r="D1308" i="9"/>
  <c r="D1310" i="9"/>
  <c r="D1312" i="9"/>
  <c r="D1314" i="9"/>
  <c r="D1316" i="9"/>
  <c r="D1318" i="9"/>
  <c r="D1320" i="9"/>
  <c r="D1322" i="9"/>
  <c r="D1324" i="9"/>
  <c r="D1326" i="9"/>
  <c r="D1328" i="9"/>
  <c r="D1330" i="9"/>
  <c r="D1332" i="9"/>
  <c r="D1334" i="9"/>
  <c r="D1336" i="9"/>
  <c r="D1338" i="9"/>
  <c r="D1340" i="9"/>
  <c r="D1342" i="9"/>
  <c r="D1344" i="9"/>
  <c r="D1346" i="9"/>
  <c r="D1348" i="9"/>
  <c r="D1350" i="9"/>
  <c r="D1352" i="9"/>
  <c r="D1354" i="9"/>
  <c r="D1356" i="9"/>
  <c r="D1358" i="9"/>
  <c r="D1360" i="9"/>
  <c r="D1362" i="9"/>
  <c r="D1364" i="9"/>
  <c r="D1366" i="9"/>
  <c r="D1368" i="9"/>
  <c r="D1370" i="9"/>
  <c r="D1372" i="9"/>
  <c r="D1374" i="9"/>
  <c r="D1376" i="9"/>
  <c r="D1378" i="9"/>
  <c r="D1380" i="9"/>
  <c r="D1382" i="9"/>
  <c r="D1384" i="9"/>
  <c r="D1386" i="9"/>
  <c r="D1217" i="9"/>
  <c r="D1219" i="9"/>
  <c r="D1221" i="9"/>
  <c r="D1223" i="9"/>
  <c r="D1225" i="9"/>
  <c r="D1227" i="9"/>
  <c r="D1229" i="9"/>
  <c r="D1231" i="9"/>
  <c r="D1233" i="9"/>
  <c r="D1235" i="9"/>
  <c r="D1237" i="9"/>
  <c r="D1239" i="9"/>
  <c r="D1241" i="9"/>
  <c r="D1243" i="9"/>
  <c r="D1245" i="9"/>
  <c r="D1247" i="9"/>
  <c r="D1249" i="9"/>
  <c r="D1251" i="9"/>
  <c r="D1253" i="9"/>
  <c r="D1255" i="9"/>
  <c r="D1257" i="9"/>
  <c r="D1259" i="9"/>
  <c r="D1261" i="9"/>
  <c r="D1263" i="9"/>
  <c r="D1265" i="9"/>
  <c r="D1267" i="9"/>
  <c r="D1269" i="9"/>
  <c r="D1271" i="9"/>
  <c r="D1273" i="9"/>
  <c r="D1275" i="9"/>
  <c r="D1277" i="9"/>
  <c r="D1279" i="9"/>
  <c r="D1281" i="9"/>
  <c r="D1283" i="9"/>
  <c r="D1285" i="9"/>
  <c r="D1287" i="9"/>
  <c r="D1289" i="9"/>
  <c r="D1291" i="9"/>
  <c r="D1293" i="9"/>
  <c r="D1295" i="9"/>
  <c r="D1297" i="9"/>
  <c r="D1299" i="9"/>
  <c r="D1301" i="9"/>
  <c r="D1303" i="9"/>
  <c r="D1305" i="9"/>
  <c r="D1307" i="9"/>
  <c r="D1309" i="9"/>
  <c r="D1311" i="9"/>
  <c r="D1313" i="9"/>
  <c r="D1315" i="9"/>
  <c r="D1317" i="9"/>
  <c r="D1319" i="9"/>
  <c r="D1321" i="9"/>
  <c r="D1323" i="9"/>
  <c r="D1325" i="9"/>
  <c r="D1327" i="9"/>
  <c r="D1329" i="9"/>
  <c r="D1331" i="9"/>
  <c r="D1333" i="9"/>
  <c r="D1335" i="9"/>
  <c r="D1337" i="9"/>
  <c r="D1339" i="9"/>
  <c r="D1341" i="9"/>
  <c r="D1343" i="9"/>
  <c r="D1345" i="9"/>
  <c r="D1347" i="9"/>
  <c r="D1349" i="9"/>
  <c r="D1351" i="9"/>
  <c r="D1353" i="9"/>
  <c r="D1355" i="9"/>
  <c r="D1357" i="9"/>
  <c r="D1359" i="9"/>
  <c r="D1361" i="9"/>
  <c r="D1363" i="9"/>
  <c r="D1365" i="9"/>
  <c r="D1367" i="9"/>
  <c r="D1369" i="9"/>
  <c r="D1371" i="9"/>
  <c r="D1373" i="9"/>
  <c r="D1375" i="9"/>
  <c r="D1377" i="9"/>
  <c r="D1379" i="9"/>
  <c r="D1381" i="9"/>
  <c r="D1383" i="9"/>
  <c r="D1385" i="9"/>
  <c r="D1387" i="9"/>
  <c r="D1389" i="9"/>
  <c r="D1391" i="9"/>
  <c r="D1393" i="9"/>
  <c r="D1395" i="9"/>
  <c r="D1397" i="9"/>
  <c r="D1399" i="9"/>
  <c r="D1401" i="9"/>
  <c r="D1403" i="9"/>
  <c r="D1405" i="9"/>
  <c r="D1407" i="9"/>
  <c r="D1409" i="9"/>
  <c r="D1411" i="9"/>
  <c r="D1413" i="9"/>
  <c r="D1415" i="9"/>
  <c r="D1417" i="9"/>
  <c r="D1419" i="9"/>
  <c r="D1421" i="9"/>
  <c r="D1423" i="9"/>
  <c r="D1425" i="9"/>
  <c r="D1427" i="9"/>
  <c r="D1429" i="9"/>
  <c r="D1431" i="9"/>
  <c r="D1433" i="9"/>
  <c r="D1435" i="9"/>
  <c r="D1437" i="9"/>
  <c r="D1439" i="9"/>
  <c r="D1441" i="9"/>
  <c r="D1443" i="9"/>
  <c r="D1445" i="9"/>
  <c r="D1447" i="9"/>
  <c r="D1449" i="9"/>
  <c r="D1451" i="9"/>
  <c r="D1453" i="9"/>
  <c r="D1455" i="9"/>
  <c r="D1457" i="9"/>
  <c r="D1459" i="9"/>
  <c r="D1461" i="9"/>
  <c r="D1463" i="9"/>
  <c r="D1465" i="9"/>
  <c r="D1467" i="9"/>
  <c r="D1469" i="9"/>
  <c r="D1471" i="9"/>
  <c r="D1473" i="9"/>
  <c r="D1475" i="9"/>
  <c r="D1477" i="9"/>
  <c r="D1479" i="9"/>
  <c r="D1481" i="9"/>
  <c r="D1483" i="9"/>
  <c r="D1485" i="9"/>
  <c r="D1487" i="9"/>
  <c r="D1489" i="9"/>
  <c r="D1491" i="9"/>
  <c r="D1493" i="9"/>
  <c r="D1495" i="9"/>
  <c r="D1497" i="9"/>
  <c r="D1499" i="9"/>
  <c r="D1501" i="9"/>
  <c r="D1503" i="9"/>
  <c r="D1505" i="9"/>
  <c r="D1507" i="9"/>
  <c r="D1509" i="9"/>
  <c r="D1511" i="9"/>
  <c r="D1513" i="9"/>
  <c r="D1515" i="9"/>
  <c r="D1517" i="9"/>
  <c r="D1519" i="9"/>
  <c r="D1521" i="9"/>
  <c r="D1523" i="9"/>
  <c r="D1525" i="9"/>
  <c r="D1527" i="9"/>
  <c r="D1529" i="9"/>
  <c r="D1531" i="9"/>
  <c r="D1533" i="9"/>
  <c r="D1535" i="9"/>
  <c r="D1537" i="9"/>
  <c r="D1539" i="9"/>
  <c r="D1541" i="9"/>
  <c r="D1543" i="9"/>
  <c r="D1545" i="9"/>
  <c r="D1547" i="9"/>
  <c r="D1549" i="9"/>
  <c r="D1551" i="9"/>
  <c r="D1553" i="9"/>
  <c r="D1555" i="9"/>
  <c r="D1557" i="9"/>
  <c r="D1559" i="9"/>
  <c r="D1561" i="9"/>
  <c r="D1563" i="9"/>
  <c r="D1565" i="9"/>
  <c r="D1567" i="9"/>
  <c r="D1569" i="9"/>
  <c r="D1571" i="9"/>
  <c r="D1573" i="9"/>
  <c r="D1575" i="9"/>
  <c r="D1577" i="9"/>
  <c r="D1579" i="9"/>
  <c r="D1581" i="9"/>
  <c r="D1583" i="9"/>
  <c r="D1585" i="9"/>
  <c r="D1587" i="9"/>
  <c r="D1589" i="9"/>
  <c r="D1591" i="9"/>
  <c r="D1593" i="9"/>
  <c r="D1595" i="9"/>
  <c r="D1597" i="9"/>
  <c r="D1599" i="9"/>
  <c r="D1601" i="9"/>
  <c r="D1603" i="9"/>
  <c r="D1605" i="9"/>
  <c r="D1607" i="9"/>
  <c r="D1609" i="9"/>
  <c r="D1611" i="9"/>
  <c r="D1613" i="9"/>
  <c r="D1615" i="9"/>
  <c r="D1617" i="9"/>
  <c r="D1619" i="9"/>
  <c r="D1621" i="9"/>
  <c r="D1623" i="9"/>
  <c r="D1625" i="9"/>
  <c r="D1627" i="9"/>
  <c r="D1629" i="9"/>
  <c r="D1631" i="9"/>
  <c r="D1633" i="9"/>
  <c r="D1635" i="9"/>
  <c r="D1637" i="9"/>
  <c r="D1639" i="9"/>
  <c r="D1641" i="9"/>
  <c r="D1643" i="9"/>
  <c r="D1645" i="9"/>
  <c r="D1647" i="9"/>
  <c r="D1649" i="9"/>
  <c r="D1651" i="9"/>
  <c r="D1653" i="9"/>
  <c r="D1655" i="9"/>
  <c r="D1657" i="9"/>
  <c r="D1659" i="9"/>
  <c r="D1661" i="9"/>
  <c r="D1663" i="9"/>
  <c r="D1665" i="9"/>
  <c r="D1667" i="9"/>
  <c r="D1669" i="9"/>
  <c r="D1671" i="9"/>
  <c r="D1673" i="9"/>
  <c r="D1675" i="9"/>
  <c r="D1677" i="9"/>
  <c r="D1679" i="9"/>
  <c r="D1681" i="9"/>
  <c r="D1683" i="9"/>
  <c r="D1685" i="9"/>
  <c r="D1687" i="9"/>
  <c r="D1689" i="9"/>
  <c r="D1691" i="9"/>
  <c r="D1693" i="9"/>
  <c r="D1695" i="9"/>
  <c r="D1697" i="9"/>
  <c r="D1699" i="9"/>
  <c r="D1701" i="9"/>
  <c r="D1703" i="9"/>
  <c r="D1705" i="9"/>
  <c r="D1707" i="9"/>
  <c r="D1709" i="9"/>
  <c r="D1711" i="9"/>
  <c r="D1713" i="9"/>
  <c r="D1715" i="9"/>
  <c r="D1388" i="9"/>
  <c r="D1390" i="9"/>
  <c r="D1392" i="9"/>
  <c r="D1394" i="9"/>
  <c r="D1396" i="9"/>
  <c r="D1398" i="9"/>
  <c r="D1400" i="9"/>
  <c r="D1402" i="9"/>
  <c r="D1404" i="9"/>
  <c r="D1406" i="9"/>
  <c r="D1408" i="9"/>
  <c r="D1410" i="9"/>
  <c r="D1412" i="9"/>
  <c r="D1414" i="9"/>
  <c r="D1416" i="9"/>
  <c r="D1418" i="9"/>
  <c r="D1420" i="9"/>
  <c r="D1422" i="9"/>
  <c r="D1424" i="9"/>
  <c r="D1426" i="9"/>
  <c r="D1428" i="9"/>
  <c r="D1430" i="9"/>
  <c r="D1432" i="9"/>
  <c r="D1434" i="9"/>
  <c r="D1436" i="9"/>
  <c r="D1438" i="9"/>
  <c r="D1440" i="9"/>
  <c r="D1442" i="9"/>
  <c r="D1444" i="9"/>
  <c r="D1446" i="9"/>
  <c r="D1448" i="9"/>
  <c r="D1450" i="9"/>
  <c r="D1452" i="9"/>
  <c r="D1454" i="9"/>
  <c r="D1456" i="9"/>
  <c r="D1458" i="9"/>
  <c r="D1460" i="9"/>
  <c r="D1462" i="9"/>
  <c r="D1464" i="9"/>
  <c r="D1466" i="9"/>
  <c r="D1468" i="9"/>
  <c r="D1470" i="9"/>
  <c r="D1472" i="9"/>
  <c r="D1474" i="9"/>
  <c r="D1476" i="9"/>
  <c r="D1478" i="9"/>
  <c r="D1480" i="9"/>
  <c r="D1482" i="9"/>
  <c r="D1484" i="9"/>
  <c r="D1486" i="9"/>
  <c r="D1488" i="9"/>
  <c r="D1490" i="9"/>
  <c r="D1492" i="9"/>
  <c r="D1494" i="9"/>
  <c r="D1496" i="9"/>
  <c r="D1498" i="9"/>
  <c r="D1500" i="9"/>
  <c r="D1502" i="9"/>
  <c r="D1504" i="9"/>
  <c r="D1506" i="9"/>
  <c r="D1508" i="9"/>
  <c r="D1510" i="9"/>
  <c r="D1512" i="9"/>
  <c r="D1514" i="9"/>
  <c r="D1516" i="9"/>
  <c r="D1518" i="9"/>
  <c r="D1520" i="9"/>
  <c r="D1522" i="9"/>
  <c r="D1524" i="9"/>
  <c r="D1526" i="9"/>
  <c r="D1528" i="9"/>
  <c r="D1530" i="9"/>
  <c r="D1532" i="9"/>
  <c r="D1534" i="9"/>
  <c r="D1536" i="9"/>
  <c r="D1538" i="9"/>
  <c r="D1540" i="9"/>
  <c r="D1542" i="9"/>
  <c r="D1544" i="9"/>
  <c r="D1546" i="9"/>
  <c r="D1548" i="9"/>
  <c r="D1550" i="9"/>
  <c r="D1552" i="9"/>
  <c r="D1554" i="9"/>
  <c r="D1556" i="9"/>
  <c r="D1558" i="9"/>
  <c r="D1560" i="9"/>
  <c r="D1562" i="9"/>
  <c r="D1564" i="9"/>
  <c r="D1566" i="9"/>
  <c r="D1568" i="9"/>
  <c r="D1570" i="9"/>
  <c r="D1572" i="9"/>
  <c r="D1574" i="9"/>
  <c r="D1576" i="9"/>
  <c r="D1578" i="9"/>
  <c r="D1580" i="9"/>
  <c r="D1582" i="9"/>
  <c r="D1584" i="9"/>
  <c r="D1586" i="9"/>
  <c r="D1588" i="9"/>
  <c r="D1590" i="9"/>
  <c r="D1592" i="9"/>
  <c r="D1594" i="9"/>
  <c r="D1596" i="9"/>
  <c r="D1598" i="9"/>
  <c r="D1600" i="9"/>
  <c r="D1602" i="9"/>
  <c r="D1604" i="9"/>
  <c r="D1606" i="9"/>
  <c r="D1608" i="9"/>
  <c r="D1610" i="9"/>
  <c r="D1612" i="9"/>
  <c r="D1614" i="9"/>
  <c r="D1616" i="9"/>
  <c r="D1618" i="9"/>
  <c r="D1620" i="9"/>
  <c r="D1622" i="9"/>
  <c r="D1624" i="9"/>
  <c r="D1626" i="9"/>
  <c r="D1628" i="9"/>
  <c r="D1630" i="9"/>
  <c r="D1632" i="9"/>
  <c r="D1634" i="9"/>
  <c r="D1636" i="9"/>
  <c r="D1638" i="9"/>
  <c r="D1640" i="9"/>
  <c r="D1642" i="9"/>
  <c r="D1644" i="9"/>
  <c r="D1646" i="9"/>
  <c r="D1648" i="9"/>
  <c r="D1650" i="9"/>
  <c r="D1652" i="9"/>
  <c r="D1654" i="9"/>
  <c r="D1656" i="9"/>
  <c r="D1658" i="9"/>
  <c r="D1660" i="9"/>
  <c r="D1662" i="9"/>
  <c r="D1664" i="9"/>
  <c r="D1666" i="9"/>
  <c r="D1668" i="9"/>
  <c r="D1670" i="9"/>
  <c r="D1672" i="9"/>
  <c r="D1674" i="9"/>
  <c r="D1676" i="9"/>
  <c r="D1678" i="9"/>
  <c r="D1680" i="9"/>
  <c r="D1682" i="9"/>
  <c r="D1684" i="9"/>
  <c r="D1686" i="9"/>
  <c r="D1688" i="9"/>
  <c r="D1690" i="9"/>
  <c r="D1692" i="9"/>
  <c r="D1694" i="9"/>
  <c r="D1696" i="9"/>
  <c r="D1698" i="9"/>
  <c r="D1700" i="9"/>
  <c r="D1702" i="9"/>
  <c r="D1704" i="9"/>
  <c r="D1706" i="9"/>
  <c r="D1708" i="9"/>
  <c r="D1710" i="9"/>
  <c r="D1712" i="9"/>
  <c r="D1714" i="9"/>
  <c r="D1716" i="9"/>
  <c r="D1718" i="9"/>
  <c r="D1720" i="9"/>
  <c r="D1722" i="9"/>
  <c r="D1724" i="9"/>
  <c r="D1726" i="9"/>
  <c r="D1719" i="9"/>
  <c r="D1723" i="9"/>
  <c r="D1727" i="9"/>
  <c r="D1729" i="9"/>
  <c r="D1731" i="9"/>
  <c r="D1733" i="9"/>
  <c r="D1735" i="9"/>
  <c r="D1737" i="9"/>
  <c r="D1739" i="9"/>
  <c r="D1741" i="9"/>
  <c r="D1743" i="9"/>
  <c r="D1745" i="9"/>
  <c r="D1747" i="9"/>
  <c r="D1749" i="9"/>
  <c r="D1751" i="9"/>
  <c r="D1753" i="9"/>
  <c r="D1755" i="9"/>
  <c r="D1757" i="9"/>
  <c r="D1759" i="9"/>
  <c r="D1761" i="9"/>
  <c r="D1763" i="9"/>
  <c r="D1765" i="9"/>
  <c r="D1767" i="9"/>
  <c r="D1769" i="9"/>
  <c r="D1771" i="9"/>
  <c r="D1773" i="9"/>
  <c r="D1775" i="9"/>
  <c r="D1777" i="9"/>
  <c r="D1779" i="9"/>
  <c r="D1781" i="9"/>
  <c r="D1783" i="9"/>
  <c r="D1785" i="9"/>
  <c r="D1787" i="9"/>
  <c r="D1789" i="9"/>
  <c r="D1791" i="9"/>
  <c r="D1793" i="9"/>
  <c r="D1795" i="9"/>
  <c r="D1797" i="9"/>
  <c r="D1799" i="9"/>
  <c r="D1801" i="9"/>
  <c r="D1803" i="9"/>
  <c r="D1805" i="9"/>
  <c r="D1807" i="9"/>
  <c r="D1809" i="9"/>
  <c r="D1811" i="9"/>
  <c r="D1813" i="9"/>
  <c r="D1815" i="9"/>
  <c r="D1817" i="9"/>
  <c r="D1819" i="9"/>
  <c r="D1821" i="9"/>
  <c r="D1823" i="9"/>
  <c r="D1825" i="9"/>
  <c r="D1827" i="9"/>
  <c r="D1829" i="9"/>
  <c r="D1831" i="9"/>
  <c r="D1833" i="9"/>
  <c r="D1835" i="9"/>
  <c r="D1837" i="9"/>
  <c r="D1839" i="9"/>
  <c r="D1841" i="9"/>
  <c r="D1843" i="9"/>
  <c r="D1845" i="9"/>
  <c r="D1847" i="9"/>
  <c r="D1849" i="9"/>
  <c r="D1851" i="9"/>
  <c r="D1853" i="9"/>
  <c r="D1855" i="9"/>
  <c r="D1857" i="9"/>
  <c r="D724" i="9"/>
  <c r="D725" i="9"/>
  <c r="D727" i="9"/>
  <c r="D729" i="9"/>
  <c r="D731" i="9"/>
  <c r="D733" i="9"/>
  <c r="D735" i="9"/>
  <c r="D737" i="9"/>
  <c r="D739" i="9"/>
  <c r="D741" i="9"/>
  <c r="D743" i="9"/>
  <c r="D745" i="9"/>
  <c r="D747" i="9"/>
  <c r="D749" i="9"/>
  <c r="D751" i="9"/>
  <c r="D753" i="9"/>
  <c r="D755" i="9"/>
  <c r="D757" i="9"/>
  <c r="D759" i="9"/>
  <c r="D761" i="9"/>
  <c r="D763" i="9"/>
  <c r="D765" i="9"/>
  <c r="D767" i="9"/>
  <c r="D769" i="9"/>
  <c r="D771" i="9"/>
  <c r="D773" i="9"/>
  <c r="D775" i="9"/>
  <c r="D777" i="9"/>
  <c r="D779" i="9"/>
  <c r="D781" i="9"/>
  <c r="D783" i="9"/>
  <c r="D785" i="9"/>
  <c r="D787" i="9"/>
  <c r="D789" i="9"/>
  <c r="D791" i="9"/>
  <c r="D793" i="9"/>
  <c r="D795" i="9"/>
  <c r="D797" i="9"/>
  <c r="D799" i="9"/>
  <c r="D801" i="9"/>
  <c r="D803" i="9"/>
  <c r="D805" i="9"/>
  <c r="D807" i="9"/>
  <c r="D809" i="9"/>
  <c r="D811" i="9"/>
  <c r="D813" i="9"/>
  <c r="D815" i="9"/>
  <c r="D817" i="9"/>
  <c r="D819" i="9"/>
  <c r="D821" i="9"/>
  <c r="D823" i="9"/>
  <c r="D825" i="9"/>
  <c r="D827" i="9"/>
  <c r="D829" i="9"/>
  <c r="D831" i="9"/>
  <c r="D833" i="9"/>
  <c r="D835" i="9"/>
  <c r="D837" i="9"/>
  <c r="D839" i="9"/>
  <c r="D841" i="9"/>
  <c r="D843" i="9"/>
  <c r="D845" i="9"/>
  <c r="D847" i="9"/>
  <c r="D849" i="9"/>
  <c r="D851" i="9"/>
  <c r="D853" i="9"/>
  <c r="D855" i="9"/>
  <c r="D857" i="9"/>
  <c r="D859" i="9"/>
  <c r="D861" i="9"/>
  <c r="D863" i="9"/>
  <c r="D865" i="9"/>
  <c r="D867" i="9"/>
  <c r="D869" i="9"/>
  <c r="D871" i="9"/>
  <c r="D873" i="9"/>
  <c r="D875" i="9"/>
  <c r="D877" i="9"/>
  <c r="D879" i="9"/>
  <c r="D881" i="9"/>
  <c r="D883" i="9"/>
  <c r="D885" i="9"/>
  <c r="D887" i="9"/>
  <c r="D889" i="9"/>
  <c r="D891" i="9"/>
  <c r="D893" i="9"/>
  <c r="D895" i="9"/>
  <c r="D897" i="9"/>
  <c r="D899" i="9"/>
  <c r="D901" i="9"/>
  <c r="D903" i="9"/>
  <c r="D905" i="9"/>
  <c r="D907" i="9"/>
  <c r="D909" i="9"/>
  <c r="D911" i="9"/>
  <c r="D913" i="9"/>
  <c r="D915" i="9"/>
  <c r="D917" i="9"/>
  <c r="D919" i="9"/>
  <c r="D921" i="9"/>
  <c r="D923" i="9"/>
  <c r="D925" i="9"/>
  <c r="D1717" i="9"/>
  <c r="D1721" i="9"/>
  <c r="D1725" i="9"/>
  <c r="D1728" i="9"/>
  <c r="D1730" i="9"/>
  <c r="D1732" i="9"/>
  <c r="D1734" i="9"/>
  <c r="D1736" i="9"/>
  <c r="D1738" i="9"/>
  <c r="D1740" i="9"/>
  <c r="D1742" i="9"/>
  <c r="D1744" i="9"/>
  <c r="D1746" i="9"/>
  <c r="D1748" i="9"/>
  <c r="D1750" i="9"/>
  <c r="D1752" i="9"/>
  <c r="D1754" i="9"/>
  <c r="D1756" i="9"/>
  <c r="D1758" i="9"/>
  <c r="D1760" i="9"/>
  <c r="D1762" i="9"/>
  <c r="D1764" i="9"/>
  <c r="D1766" i="9"/>
  <c r="D1768" i="9"/>
  <c r="D1770" i="9"/>
  <c r="D1772" i="9"/>
  <c r="D1774" i="9"/>
  <c r="D1776" i="9"/>
  <c r="D1778" i="9"/>
  <c r="D1780" i="9"/>
  <c r="D1782" i="9"/>
  <c r="D1784" i="9"/>
  <c r="D1786" i="9"/>
  <c r="D1788" i="9"/>
  <c r="D1790" i="9"/>
  <c r="D1792" i="9"/>
  <c r="D1794" i="9"/>
  <c r="D1796" i="9"/>
  <c r="D1798" i="9"/>
  <c r="D1800" i="9"/>
  <c r="D1802" i="9"/>
  <c r="D1804" i="9"/>
  <c r="D1806" i="9"/>
  <c r="D1808" i="9"/>
  <c r="D1810" i="9"/>
  <c r="D1812" i="9"/>
  <c r="D1814" i="9"/>
  <c r="D1816" i="9"/>
  <c r="D1818" i="9"/>
  <c r="D1820" i="9"/>
  <c r="D1822" i="9"/>
  <c r="D1824" i="9"/>
  <c r="D1826" i="9"/>
  <c r="D1828" i="9"/>
  <c r="D1830" i="9"/>
  <c r="D1832" i="9"/>
  <c r="D1834" i="9"/>
  <c r="D1836" i="9"/>
  <c r="D1838" i="9"/>
  <c r="D1840" i="9"/>
  <c r="D1842" i="9"/>
  <c r="D1844" i="9"/>
  <c r="D1846" i="9"/>
  <c r="D1848" i="9"/>
  <c r="D1850" i="9"/>
  <c r="D1852" i="9"/>
  <c r="D1854" i="9"/>
  <c r="D1856" i="9"/>
  <c r="D726" i="9"/>
  <c r="D728" i="9"/>
  <c r="D730" i="9"/>
  <c r="D732" i="9"/>
  <c r="D734" i="9"/>
  <c r="D736" i="9"/>
  <c r="D738" i="9"/>
  <c r="D740" i="9"/>
  <c r="D742" i="9"/>
  <c r="D744" i="9"/>
  <c r="D746" i="9"/>
  <c r="D748" i="9"/>
  <c r="D750" i="9"/>
  <c r="D752" i="9"/>
  <c r="D754" i="9"/>
  <c r="D756" i="9"/>
  <c r="D758" i="9"/>
  <c r="D760" i="9"/>
  <c r="D762" i="9"/>
  <c r="D764" i="9"/>
  <c r="D766" i="9"/>
  <c r="D768" i="9"/>
  <c r="D770" i="9"/>
  <c r="D772" i="9"/>
  <c r="D774" i="9"/>
  <c r="D776" i="9"/>
  <c r="D778" i="9"/>
  <c r="D780" i="9"/>
  <c r="D782" i="9"/>
  <c r="D784" i="9"/>
  <c r="D786" i="9"/>
  <c r="D788" i="9"/>
  <c r="D790" i="9"/>
  <c r="D792" i="9"/>
  <c r="D794" i="9"/>
  <c r="D796" i="9"/>
  <c r="D798" i="9"/>
  <c r="D800" i="9"/>
  <c r="D802" i="9"/>
  <c r="D804" i="9"/>
  <c r="D806" i="9"/>
  <c r="D808" i="9"/>
  <c r="D810" i="9"/>
  <c r="D812" i="9"/>
  <c r="D814" i="9"/>
  <c r="D816" i="9"/>
  <c r="D818" i="9"/>
  <c r="D820" i="9"/>
  <c r="D822" i="9"/>
  <c r="D824" i="9"/>
  <c r="D826" i="9"/>
  <c r="D828" i="9"/>
  <c r="D830" i="9"/>
  <c r="D832" i="9"/>
  <c r="D834" i="9"/>
  <c r="D836" i="9"/>
  <c r="D838" i="9"/>
  <c r="D840" i="9"/>
  <c r="D842" i="9"/>
  <c r="D844" i="9"/>
  <c r="D846" i="9"/>
  <c r="D848" i="9"/>
  <c r="D850" i="9"/>
  <c r="D852" i="9"/>
  <c r="D854" i="9"/>
  <c r="D856" i="9"/>
  <c r="D858" i="9"/>
  <c r="D860" i="9"/>
  <c r="D862" i="9"/>
  <c r="D864" i="9"/>
  <c r="D866" i="9"/>
  <c r="D868" i="9"/>
  <c r="D870" i="9"/>
  <c r="D872" i="9"/>
  <c r="D874" i="9"/>
  <c r="D876" i="9"/>
  <c r="D878" i="9"/>
  <c r="D880" i="9"/>
  <c r="D882" i="9"/>
  <c r="D884" i="9"/>
  <c r="D886" i="9"/>
  <c r="D888" i="9"/>
  <c r="D890" i="9"/>
  <c r="D892" i="9"/>
  <c r="D894" i="9"/>
  <c r="D896" i="9"/>
  <c r="D898" i="9"/>
  <c r="D900" i="9"/>
  <c r="D902" i="9"/>
  <c r="D904" i="9"/>
  <c r="D906" i="9"/>
  <c r="D908" i="9"/>
  <c r="D910" i="9"/>
  <c r="D912" i="9"/>
  <c r="D914" i="9"/>
  <c r="D916" i="9"/>
  <c r="D918" i="9"/>
  <c r="D920" i="9"/>
  <c r="D922" i="9"/>
  <c r="D924" i="9"/>
  <c r="D926" i="9"/>
  <c r="D928" i="9"/>
  <c r="D930" i="9"/>
  <c r="D932" i="9"/>
  <c r="D934" i="9"/>
  <c r="D936" i="9"/>
  <c r="D938" i="9"/>
  <c r="D940" i="9"/>
  <c r="D942" i="9"/>
  <c r="D944" i="9"/>
  <c r="D946" i="9"/>
  <c r="D948" i="9"/>
  <c r="D950" i="9"/>
  <c r="D952" i="9"/>
  <c r="D954" i="9"/>
  <c r="D956" i="9"/>
  <c r="D958" i="9"/>
  <c r="D960" i="9"/>
  <c r="D962" i="9"/>
  <c r="D964" i="9"/>
  <c r="D966" i="9"/>
  <c r="D968" i="9"/>
  <c r="D970" i="9"/>
  <c r="D972" i="9"/>
  <c r="D974" i="9"/>
  <c r="D976" i="9"/>
  <c r="D978" i="9"/>
  <c r="D980" i="9"/>
  <c r="D982" i="9"/>
  <c r="D984" i="9"/>
  <c r="D986" i="9"/>
  <c r="D988" i="9"/>
  <c r="D990" i="9"/>
  <c r="D992" i="9"/>
  <c r="D994" i="9"/>
  <c r="D996" i="9"/>
  <c r="D998" i="9"/>
  <c r="D1000" i="9"/>
  <c r="D1002" i="9"/>
  <c r="D1004" i="9"/>
  <c r="D1006" i="9"/>
  <c r="D1008" i="9"/>
  <c r="D1010" i="9"/>
  <c r="D1012" i="9"/>
  <c r="D1014" i="9"/>
  <c r="D1016" i="9"/>
  <c r="D1018" i="9"/>
  <c r="D1020" i="9"/>
  <c r="D1022" i="9"/>
  <c r="D1024" i="9"/>
  <c r="D1026" i="9"/>
  <c r="D1028" i="9"/>
  <c r="D1030" i="9"/>
  <c r="D1032" i="9"/>
  <c r="D1034" i="9"/>
  <c r="D1036" i="9"/>
  <c r="D1038" i="9"/>
  <c r="D1040" i="9"/>
  <c r="D1042" i="9"/>
  <c r="D1044" i="9"/>
  <c r="D1046" i="9"/>
  <c r="D1048" i="9"/>
  <c r="D1050" i="9"/>
  <c r="D1052" i="9"/>
  <c r="D1054" i="9"/>
  <c r="D1056" i="9"/>
  <c r="D1058" i="9"/>
  <c r="D1060" i="9"/>
  <c r="D1062" i="9"/>
  <c r="D1064" i="9"/>
  <c r="D1066" i="9"/>
  <c r="D1068" i="9"/>
  <c r="D1070" i="9"/>
  <c r="D1072" i="9"/>
  <c r="D1074" i="9"/>
  <c r="D1076" i="9"/>
  <c r="D1078" i="9"/>
  <c r="D1080" i="9"/>
  <c r="D1082" i="9"/>
  <c r="D1084" i="9"/>
  <c r="D1086" i="9"/>
  <c r="D1088" i="9"/>
  <c r="D1090" i="9"/>
  <c r="D1092" i="9"/>
  <c r="D1094" i="9"/>
  <c r="D1096" i="9"/>
  <c r="D1098" i="9"/>
  <c r="D1100" i="9"/>
  <c r="D1102" i="9"/>
  <c r="D1104" i="9"/>
  <c r="D1106" i="9"/>
  <c r="D1108" i="9"/>
  <c r="D1110" i="9"/>
  <c r="D1112" i="9"/>
  <c r="D1114" i="9"/>
  <c r="D927" i="9"/>
  <c r="D929" i="9"/>
  <c r="D931" i="9"/>
  <c r="D933" i="9"/>
  <c r="D935" i="9"/>
  <c r="D937" i="9"/>
  <c r="D939" i="9"/>
  <c r="D941" i="9"/>
  <c r="D943" i="9"/>
  <c r="D945" i="9"/>
  <c r="D947" i="9"/>
  <c r="D949" i="9"/>
  <c r="D951" i="9"/>
  <c r="D953" i="9"/>
  <c r="D955" i="9"/>
  <c r="D957" i="9"/>
  <c r="D959" i="9"/>
  <c r="D961" i="9"/>
  <c r="D963" i="9"/>
  <c r="D965" i="9"/>
  <c r="D967" i="9"/>
  <c r="D969" i="9"/>
  <c r="D971" i="9"/>
  <c r="D973" i="9"/>
  <c r="D975" i="9"/>
  <c r="D977" i="9"/>
  <c r="D979" i="9"/>
  <c r="D981" i="9"/>
  <c r="D983" i="9"/>
  <c r="D985" i="9"/>
  <c r="D987" i="9"/>
  <c r="D989" i="9"/>
  <c r="D991" i="9"/>
  <c r="D993" i="9"/>
  <c r="D995" i="9"/>
  <c r="D997" i="9"/>
  <c r="D999" i="9"/>
  <c r="D1001" i="9"/>
  <c r="D1003" i="9"/>
  <c r="D1005" i="9"/>
  <c r="D1007" i="9"/>
  <c r="D1009" i="9"/>
  <c r="D1011" i="9"/>
  <c r="D1013" i="9"/>
  <c r="D1015" i="9"/>
  <c r="D1017" i="9"/>
  <c r="D1019" i="9"/>
  <c r="D1021" i="9"/>
  <c r="D1023" i="9"/>
  <c r="D1025" i="9"/>
  <c r="D1027" i="9"/>
  <c r="D1029" i="9"/>
  <c r="D1031" i="9"/>
  <c r="D1033" i="9"/>
  <c r="D1035" i="9"/>
  <c r="D1037" i="9"/>
  <c r="D1039" i="9"/>
  <c r="D1041" i="9"/>
  <c r="D1043" i="9"/>
  <c r="D1045" i="9"/>
  <c r="D1047" i="9"/>
  <c r="D1049" i="9"/>
  <c r="D1051" i="9"/>
  <c r="D1053" i="9"/>
  <c r="D1055" i="9"/>
  <c r="D1057" i="9"/>
  <c r="D1059" i="9"/>
  <c r="D1061" i="9"/>
  <c r="D1063" i="9"/>
  <c r="D1065" i="9"/>
  <c r="D1067" i="9"/>
  <c r="D1069" i="9"/>
  <c r="D1071" i="9"/>
  <c r="D1073" i="9"/>
  <c r="D1075" i="9"/>
  <c r="D1077" i="9"/>
  <c r="D1079" i="9"/>
  <c r="D1081" i="9"/>
  <c r="D1083" i="9"/>
  <c r="D1085" i="9"/>
  <c r="D1087" i="9"/>
  <c r="D1089" i="9"/>
  <c r="D1091" i="9"/>
  <c r="D1093" i="9"/>
  <c r="D1095" i="9"/>
  <c r="D1097" i="9"/>
  <c r="D1099" i="9"/>
  <c r="D1101" i="9"/>
  <c r="D1103" i="9"/>
  <c r="D1105" i="9"/>
  <c r="D1107" i="9"/>
  <c r="D1109" i="9"/>
  <c r="D1111" i="9"/>
  <c r="D1113" i="9"/>
  <c r="B709" i="11"/>
  <c r="B710" i="11" s="1"/>
  <c r="B711" i="11" s="1"/>
  <c r="B712" i="11" s="1"/>
  <c r="B713" i="11" s="1"/>
  <c r="B714" i="11" s="1"/>
  <c r="B715" i="11" s="1"/>
  <c r="B716" i="11" s="1"/>
  <c r="B717" i="11" s="1"/>
  <c r="B718" i="11" s="1"/>
  <c r="B719" i="11" s="1"/>
  <c r="B720" i="11" s="1"/>
  <c r="B721" i="11" s="1"/>
  <c r="D2" i="11"/>
  <c r="C2" i="11"/>
  <c r="F2" i="11" s="1"/>
  <c r="I2" i="11" s="1"/>
  <c r="A3" i="11"/>
  <c r="G1" i="11"/>
  <c r="J1" i="11" s="1"/>
  <c r="C3" i="9"/>
  <c r="D3" i="9"/>
  <c r="D722" i="9"/>
  <c r="D720" i="9"/>
  <c r="D718" i="9"/>
  <c r="D716" i="9"/>
  <c r="D714" i="9"/>
  <c r="D712" i="9"/>
  <c r="D710" i="9"/>
  <c r="D708" i="9"/>
  <c r="D706" i="9"/>
  <c r="D704" i="9"/>
  <c r="D702" i="9"/>
  <c r="D700" i="9"/>
  <c r="D698" i="9"/>
  <c r="D696" i="9"/>
  <c r="D694" i="9"/>
  <c r="D692" i="9"/>
  <c r="D690" i="9"/>
  <c r="D688" i="9"/>
  <c r="D686" i="9"/>
  <c r="D684" i="9"/>
  <c r="D682" i="9"/>
  <c r="D680" i="9"/>
  <c r="D678" i="9"/>
  <c r="D676" i="9"/>
  <c r="D674" i="9"/>
  <c r="D672" i="9"/>
  <c r="D670" i="9"/>
  <c r="D668" i="9"/>
  <c r="D666" i="9"/>
  <c r="D664" i="9"/>
  <c r="D662" i="9"/>
  <c r="D660" i="9"/>
  <c r="D658" i="9"/>
  <c r="D656" i="9"/>
  <c r="D654" i="9"/>
  <c r="D652" i="9"/>
  <c r="D650" i="9"/>
  <c r="D648" i="9"/>
  <c r="D646" i="9"/>
  <c r="D644" i="9"/>
  <c r="D642" i="9"/>
  <c r="D640" i="9"/>
  <c r="D638" i="9"/>
  <c r="D636" i="9"/>
  <c r="D634" i="9"/>
  <c r="D632" i="9"/>
  <c r="D4" i="9"/>
  <c r="D6" i="9"/>
  <c r="D8" i="9"/>
  <c r="D10" i="9"/>
  <c r="D12" i="9"/>
  <c r="D14" i="9"/>
  <c r="D16" i="9"/>
  <c r="D18" i="9"/>
  <c r="D20" i="9"/>
  <c r="D22" i="9"/>
  <c r="D24" i="9"/>
  <c r="D26" i="9"/>
  <c r="D28" i="9"/>
  <c r="D30" i="9"/>
  <c r="D32" i="9"/>
  <c r="D34" i="9"/>
  <c r="D36" i="9"/>
  <c r="D38" i="9"/>
  <c r="D40" i="9"/>
  <c r="D42" i="9"/>
  <c r="D44" i="9"/>
  <c r="D46" i="9"/>
  <c r="D48" i="9"/>
  <c r="D50" i="9"/>
  <c r="D52" i="9"/>
  <c r="D54" i="9"/>
  <c r="D56" i="9"/>
  <c r="D58" i="9"/>
  <c r="D60" i="9"/>
  <c r="D62" i="9"/>
  <c r="D5" i="9"/>
  <c r="D7" i="9"/>
  <c r="D9" i="9"/>
  <c r="D11" i="9"/>
  <c r="D13" i="9"/>
  <c r="D15" i="9"/>
  <c r="D17" i="9"/>
  <c r="D19" i="9"/>
  <c r="D21" i="9"/>
  <c r="D23" i="9"/>
  <c r="D25" i="9"/>
  <c r="D27" i="9"/>
  <c r="D29" i="9"/>
  <c r="D31" i="9"/>
  <c r="D33" i="9"/>
  <c r="D35" i="9"/>
  <c r="D37" i="9"/>
  <c r="D39" i="9"/>
  <c r="D41" i="9"/>
  <c r="D43" i="9"/>
  <c r="D45" i="9"/>
  <c r="D47" i="9"/>
  <c r="D49" i="9"/>
  <c r="D51" i="9"/>
  <c r="D53" i="9"/>
  <c r="D55" i="9"/>
  <c r="D57" i="9"/>
  <c r="D59" i="9"/>
  <c r="D61" i="9"/>
  <c r="D63" i="9"/>
  <c r="D65" i="9"/>
  <c r="D67" i="9"/>
  <c r="D69" i="9"/>
  <c r="D71" i="9"/>
  <c r="D73" i="9"/>
  <c r="D75" i="9"/>
  <c r="D77" i="9"/>
  <c r="D79" i="9"/>
  <c r="D81" i="9"/>
  <c r="D83" i="9"/>
  <c r="D85" i="9"/>
  <c r="D87" i="9"/>
  <c r="D89" i="9"/>
  <c r="D91" i="9"/>
  <c r="D93" i="9"/>
  <c r="D95" i="9"/>
  <c r="D97" i="9"/>
  <c r="D99" i="9"/>
  <c r="D101" i="9"/>
  <c r="D103" i="9"/>
  <c r="D105" i="9"/>
  <c r="D107" i="9"/>
  <c r="D109" i="9"/>
  <c r="D111" i="9"/>
  <c r="D113" i="9"/>
  <c r="D115" i="9"/>
  <c r="D117" i="9"/>
  <c r="D119" i="9"/>
  <c r="D121" i="9"/>
  <c r="D123" i="9"/>
  <c r="D125" i="9"/>
  <c r="D127" i="9"/>
  <c r="D129" i="9"/>
  <c r="D131" i="9"/>
  <c r="D133" i="9"/>
  <c r="D135" i="9"/>
  <c r="D137" i="9"/>
  <c r="D139" i="9"/>
  <c r="D141" i="9"/>
  <c r="D143" i="9"/>
  <c r="D145" i="9"/>
  <c r="D147" i="9"/>
  <c r="D149" i="9"/>
  <c r="D151" i="9"/>
  <c r="D153" i="9"/>
  <c r="D155" i="9"/>
  <c r="D157" i="9"/>
  <c r="D159" i="9"/>
  <c r="D161" i="9"/>
  <c r="D163" i="9"/>
  <c r="D165" i="9"/>
  <c r="D167" i="9"/>
  <c r="D169" i="9"/>
  <c r="D171" i="9"/>
  <c r="D173" i="9"/>
  <c r="D64" i="9"/>
  <c r="D68" i="9"/>
  <c r="D72" i="9"/>
  <c r="D76" i="9"/>
  <c r="D80" i="9"/>
  <c r="D84" i="9"/>
  <c r="D88" i="9"/>
  <c r="D92" i="9"/>
  <c r="D96" i="9"/>
  <c r="D100" i="9"/>
  <c r="D104" i="9"/>
  <c r="D108" i="9"/>
  <c r="D112" i="9"/>
  <c r="D116" i="9"/>
  <c r="D120" i="9"/>
  <c r="D124" i="9"/>
  <c r="D128" i="9"/>
  <c r="D132" i="9"/>
  <c r="D136" i="9"/>
  <c r="D140" i="9"/>
  <c r="D144" i="9"/>
  <c r="D148" i="9"/>
  <c r="D152" i="9"/>
  <c r="D156" i="9"/>
  <c r="D160" i="9"/>
  <c r="D164" i="9"/>
  <c r="D168" i="9"/>
  <c r="D172" i="9"/>
  <c r="D175" i="9"/>
  <c r="D177" i="9"/>
  <c r="D179" i="9"/>
  <c r="D181" i="9"/>
  <c r="D183" i="9"/>
  <c r="D185" i="9"/>
  <c r="D187" i="9"/>
  <c r="D189" i="9"/>
  <c r="D191" i="9"/>
  <c r="D193" i="9"/>
  <c r="D195" i="9"/>
  <c r="D197" i="9"/>
  <c r="D199" i="9"/>
  <c r="D201" i="9"/>
  <c r="D203" i="9"/>
  <c r="D205" i="9"/>
  <c r="D207" i="9"/>
  <c r="D209" i="9"/>
  <c r="D211" i="9"/>
  <c r="D213" i="9"/>
  <c r="D215" i="9"/>
  <c r="D217" i="9"/>
  <c r="D219" i="9"/>
  <c r="D221" i="9"/>
  <c r="D223" i="9"/>
  <c r="D225" i="9"/>
  <c r="D227" i="9"/>
  <c r="D229" i="9"/>
  <c r="D231" i="9"/>
  <c r="D233" i="9"/>
  <c r="D235" i="9"/>
  <c r="D237" i="9"/>
  <c r="D239" i="9"/>
  <c r="D241" i="9"/>
  <c r="D243" i="9"/>
  <c r="D245" i="9"/>
  <c r="D247" i="9"/>
  <c r="D249" i="9"/>
  <c r="D251" i="9"/>
  <c r="D253" i="9"/>
  <c r="D255" i="9"/>
  <c r="D257" i="9"/>
  <c r="D259" i="9"/>
  <c r="D261" i="9"/>
  <c r="D263" i="9"/>
  <c r="D265" i="9"/>
  <c r="D267" i="9"/>
  <c r="D269" i="9"/>
  <c r="D271" i="9"/>
  <c r="D273" i="9"/>
  <c r="D275" i="9"/>
  <c r="D277" i="9"/>
  <c r="D279" i="9"/>
  <c r="D281" i="9"/>
  <c r="D283" i="9"/>
  <c r="D285" i="9"/>
  <c r="D287" i="9"/>
  <c r="D66" i="9"/>
  <c r="D70" i="9"/>
  <c r="D74" i="9"/>
  <c r="D78" i="9"/>
  <c r="D82" i="9"/>
  <c r="D86" i="9"/>
  <c r="D90" i="9"/>
  <c r="D94" i="9"/>
  <c r="D98" i="9"/>
  <c r="D102" i="9"/>
  <c r="D106" i="9"/>
  <c r="D110" i="9"/>
  <c r="D114" i="9"/>
  <c r="D118" i="9"/>
  <c r="D122" i="9"/>
  <c r="D126" i="9"/>
  <c r="D130" i="9"/>
  <c r="D134" i="9"/>
  <c r="D138" i="9"/>
  <c r="D142" i="9"/>
  <c r="D146" i="9"/>
  <c r="D150" i="9"/>
  <c r="D154" i="9"/>
  <c r="D158" i="9"/>
  <c r="D162" i="9"/>
  <c r="D166" i="9"/>
  <c r="D170" i="9"/>
  <c r="D174" i="9"/>
  <c r="D176" i="9"/>
  <c r="D178" i="9"/>
  <c r="D180" i="9"/>
  <c r="D182" i="9"/>
  <c r="D184" i="9"/>
  <c r="D186" i="9"/>
  <c r="D188" i="9"/>
  <c r="D190" i="9"/>
  <c r="D192" i="9"/>
  <c r="D194" i="9"/>
  <c r="D196" i="9"/>
  <c r="D198" i="9"/>
  <c r="D200" i="9"/>
  <c r="D202" i="9"/>
  <c r="D204" i="9"/>
  <c r="D206" i="9"/>
  <c r="D208" i="9"/>
  <c r="D210" i="9"/>
  <c r="D212" i="9"/>
  <c r="D214" i="9"/>
  <c r="D216" i="9"/>
  <c r="D218" i="9"/>
  <c r="D220" i="9"/>
  <c r="D222" i="9"/>
  <c r="D224" i="9"/>
  <c r="D226" i="9"/>
  <c r="D228" i="9"/>
  <c r="D230" i="9"/>
  <c r="D232" i="9"/>
  <c r="D234" i="9"/>
  <c r="D236" i="9"/>
  <c r="D238" i="9"/>
  <c r="D240" i="9"/>
  <c r="D242" i="9"/>
  <c r="D244" i="9"/>
  <c r="D246" i="9"/>
  <c r="D248" i="9"/>
  <c r="D250" i="9"/>
  <c r="D252" i="9"/>
  <c r="D254" i="9"/>
  <c r="D256" i="9"/>
  <c r="D258" i="9"/>
  <c r="D260" i="9"/>
  <c r="D262" i="9"/>
  <c r="D264" i="9"/>
  <c r="D266" i="9"/>
  <c r="D268" i="9"/>
  <c r="D270" i="9"/>
  <c r="D272" i="9"/>
  <c r="D274" i="9"/>
  <c r="D276" i="9"/>
  <c r="D278" i="9"/>
  <c r="D280" i="9"/>
  <c r="D282" i="9"/>
  <c r="D284" i="9"/>
  <c r="D286" i="9"/>
  <c r="D288" i="9"/>
  <c r="D289" i="9"/>
  <c r="D291" i="9"/>
  <c r="D293" i="9"/>
  <c r="D295" i="9"/>
  <c r="D297" i="9"/>
  <c r="D299" i="9"/>
  <c r="D301" i="9"/>
  <c r="D303" i="9"/>
  <c r="D305" i="9"/>
  <c r="D307" i="9"/>
  <c r="D309" i="9"/>
  <c r="D311" i="9"/>
  <c r="D313" i="9"/>
  <c r="D315" i="9"/>
  <c r="D317" i="9"/>
  <c r="D319" i="9"/>
  <c r="D321" i="9"/>
  <c r="D323" i="9"/>
  <c r="D325" i="9"/>
  <c r="D327" i="9"/>
  <c r="D329" i="9"/>
  <c r="D331" i="9"/>
  <c r="D333" i="9"/>
  <c r="D335" i="9"/>
  <c r="D337" i="9"/>
  <c r="D339" i="9"/>
  <c r="D341" i="9"/>
  <c r="D343" i="9"/>
  <c r="D345" i="9"/>
  <c r="D347" i="9"/>
  <c r="D349" i="9"/>
  <c r="D351" i="9"/>
  <c r="D353" i="9"/>
  <c r="D355" i="9"/>
  <c r="D357" i="9"/>
  <c r="D359" i="9"/>
  <c r="D361" i="9"/>
  <c r="D363" i="9"/>
  <c r="D365" i="9"/>
  <c r="D367" i="9"/>
  <c r="D369" i="9"/>
  <c r="D371" i="9"/>
  <c r="D373" i="9"/>
  <c r="D375" i="9"/>
  <c r="D377" i="9"/>
  <c r="D379" i="9"/>
  <c r="D381" i="9"/>
  <c r="D383" i="9"/>
  <c r="D385" i="9"/>
  <c r="D387" i="9"/>
  <c r="D389" i="9"/>
  <c r="D391" i="9"/>
  <c r="D393" i="9"/>
  <c r="D395" i="9"/>
  <c r="D397" i="9"/>
  <c r="D399" i="9"/>
  <c r="D401" i="9"/>
  <c r="D403" i="9"/>
  <c r="D405" i="9"/>
  <c r="D407" i="9"/>
  <c r="D409" i="9"/>
  <c r="D411" i="9"/>
  <c r="D413" i="9"/>
  <c r="D415" i="9"/>
  <c r="D417" i="9"/>
  <c r="D419" i="9"/>
  <c r="D421" i="9"/>
  <c r="D423" i="9"/>
  <c r="D425" i="9"/>
  <c r="D427" i="9"/>
  <c r="D429" i="9"/>
  <c r="D431" i="9"/>
  <c r="D433" i="9"/>
  <c r="D435" i="9"/>
  <c r="D437" i="9"/>
  <c r="D439" i="9"/>
  <c r="D441" i="9"/>
  <c r="D443" i="9"/>
  <c r="D445" i="9"/>
  <c r="D447" i="9"/>
  <c r="D449" i="9"/>
  <c r="D451" i="9"/>
  <c r="D453" i="9"/>
  <c r="D455" i="9"/>
  <c r="D457" i="9"/>
  <c r="D459" i="9"/>
  <c r="D461" i="9"/>
  <c r="D463" i="9"/>
  <c r="D465" i="9"/>
  <c r="D467" i="9"/>
  <c r="D469" i="9"/>
  <c r="D471" i="9"/>
  <c r="D473" i="9"/>
  <c r="D475" i="9"/>
  <c r="D477" i="9"/>
  <c r="D479" i="9"/>
  <c r="D481" i="9"/>
  <c r="D483" i="9"/>
  <c r="D485" i="9"/>
  <c r="D487" i="9"/>
  <c r="D489" i="9"/>
  <c r="D491" i="9"/>
  <c r="D493" i="9"/>
  <c r="D495" i="9"/>
  <c r="D497" i="9"/>
  <c r="D499" i="9"/>
  <c r="D501" i="9"/>
  <c r="D503" i="9"/>
  <c r="D505" i="9"/>
  <c r="D507" i="9"/>
  <c r="D509" i="9"/>
  <c r="D511" i="9"/>
  <c r="D513" i="9"/>
  <c r="D515" i="9"/>
  <c r="D517" i="9"/>
  <c r="D519" i="9"/>
  <c r="D521" i="9"/>
  <c r="D523" i="9"/>
  <c r="D525" i="9"/>
  <c r="D527" i="9"/>
  <c r="D529" i="9"/>
  <c r="D531" i="9"/>
  <c r="D533" i="9"/>
  <c r="D535" i="9"/>
  <c r="D537" i="9"/>
  <c r="D539" i="9"/>
  <c r="D541" i="9"/>
  <c r="D543" i="9"/>
  <c r="D545" i="9"/>
  <c r="D547" i="9"/>
  <c r="D549" i="9"/>
  <c r="D551" i="9"/>
  <c r="D553" i="9"/>
  <c r="D555" i="9"/>
  <c r="D557" i="9"/>
  <c r="D559" i="9"/>
  <c r="D561" i="9"/>
  <c r="D563" i="9"/>
  <c r="D565" i="9"/>
  <c r="D567" i="9"/>
  <c r="D569" i="9"/>
  <c r="D571" i="9"/>
  <c r="D573" i="9"/>
  <c r="D575" i="9"/>
  <c r="D577" i="9"/>
  <c r="D579" i="9"/>
  <c r="D581" i="9"/>
  <c r="D583" i="9"/>
  <c r="D585" i="9"/>
  <c r="D587" i="9"/>
  <c r="D589" i="9"/>
  <c r="D591" i="9"/>
  <c r="D593" i="9"/>
  <c r="D595" i="9"/>
  <c r="D597" i="9"/>
  <c r="D599" i="9"/>
  <c r="D601" i="9"/>
  <c r="D603" i="9"/>
  <c r="D605" i="9"/>
  <c r="D607" i="9"/>
  <c r="D609" i="9"/>
  <c r="D611" i="9"/>
  <c r="D613" i="9"/>
  <c r="D615" i="9"/>
  <c r="D617" i="9"/>
  <c r="D619" i="9"/>
  <c r="D621" i="9"/>
  <c r="D623" i="9"/>
  <c r="D625" i="9"/>
  <c r="D627" i="9"/>
  <c r="D290" i="9"/>
  <c r="D292" i="9"/>
  <c r="D294" i="9"/>
  <c r="D296" i="9"/>
  <c r="D298" i="9"/>
  <c r="D300" i="9"/>
  <c r="D302" i="9"/>
  <c r="D304" i="9"/>
  <c r="D306" i="9"/>
  <c r="D308" i="9"/>
  <c r="D310" i="9"/>
  <c r="D312" i="9"/>
  <c r="D314" i="9"/>
  <c r="D316" i="9"/>
  <c r="D318" i="9"/>
  <c r="D320" i="9"/>
  <c r="D322" i="9"/>
  <c r="D324" i="9"/>
  <c r="D326" i="9"/>
  <c r="D328" i="9"/>
  <c r="D330" i="9"/>
  <c r="D332" i="9"/>
  <c r="D334" i="9"/>
  <c r="D336" i="9"/>
  <c r="D338" i="9"/>
  <c r="D340" i="9"/>
  <c r="D342" i="9"/>
  <c r="D344" i="9"/>
  <c r="D346" i="9"/>
  <c r="D348" i="9"/>
  <c r="D350" i="9"/>
  <c r="D352" i="9"/>
  <c r="D354" i="9"/>
  <c r="D356" i="9"/>
  <c r="D358" i="9"/>
  <c r="D360" i="9"/>
  <c r="D362" i="9"/>
  <c r="D364" i="9"/>
  <c r="D366" i="9"/>
  <c r="D368" i="9"/>
  <c r="D370" i="9"/>
  <c r="D372" i="9"/>
  <c r="D374" i="9"/>
  <c r="D376" i="9"/>
  <c r="D378" i="9"/>
  <c r="D380" i="9"/>
  <c r="D382" i="9"/>
  <c r="D384" i="9"/>
  <c r="D386" i="9"/>
  <c r="D388" i="9"/>
  <c r="D390" i="9"/>
  <c r="D392" i="9"/>
  <c r="D394" i="9"/>
  <c r="D396" i="9"/>
  <c r="D398" i="9"/>
  <c r="D400" i="9"/>
  <c r="D402" i="9"/>
  <c r="D404" i="9"/>
  <c r="D406" i="9"/>
  <c r="D408" i="9"/>
  <c r="D410" i="9"/>
  <c r="D412" i="9"/>
  <c r="D414" i="9"/>
  <c r="D416" i="9"/>
  <c r="D418" i="9"/>
  <c r="D420" i="9"/>
  <c r="D422" i="9"/>
  <c r="D424" i="9"/>
  <c r="D426" i="9"/>
  <c r="D428" i="9"/>
  <c r="D430" i="9"/>
  <c r="D432" i="9"/>
  <c r="D434" i="9"/>
  <c r="D436" i="9"/>
  <c r="D438" i="9"/>
  <c r="D440" i="9"/>
  <c r="D442" i="9"/>
  <c r="D444" i="9"/>
  <c r="D446" i="9"/>
  <c r="D448" i="9"/>
  <c r="D450" i="9"/>
  <c r="D452" i="9"/>
  <c r="D454" i="9"/>
  <c r="D456" i="9"/>
  <c r="D458" i="9"/>
  <c r="D460" i="9"/>
  <c r="D462" i="9"/>
  <c r="D464" i="9"/>
  <c r="D466" i="9"/>
  <c r="D468" i="9"/>
  <c r="D470" i="9"/>
  <c r="D472" i="9"/>
  <c r="D474" i="9"/>
  <c r="D476" i="9"/>
  <c r="D478" i="9"/>
  <c r="D480" i="9"/>
  <c r="D482" i="9"/>
  <c r="D484" i="9"/>
  <c r="D486" i="9"/>
  <c r="D488" i="9"/>
  <c r="D490" i="9"/>
  <c r="D492" i="9"/>
  <c r="D494" i="9"/>
  <c r="D496" i="9"/>
  <c r="D498" i="9"/>
  <c r="D500" i="9"/>
  <c r="D502" i="9"/>
  <c r="D504" i="9"/>
  <c r="D506" i="9"/>
  <c r="D508" i="9"/>
  <c r="D510" i="9"/>
  <c r="D512" i="9"/>
  <c r="D514" i="9"/>
  <c r="D516" i="9"/>
  <c r="D518" i="9"/>
  <c r="D520" i="9"/>
  <c r="D522" i="9"/>
  <c r="D524" i="9"/>
  <c r="D526" i="9"/>
  <c r="D528" i="9"/>
  <c r="D530" i="9"/>
  <c r="D532" i="9"/>
  <c r="D534" i="9"/>
  <c r="D536" i="9"/>
  <c r="D538" i="9"/>
  <c r="D540" i="9"/>
  <c r="D542" i="9"/>
  <c r="D544" i="9"/>
  <c r="D546" i="9"/>
  <c r="D548" i="9"/>
  <c r="D550" i="9"/>
  <c r="D552" i="9"/>
  <c r="D554" i="9"/>
  <c r="D556" i="9"/>
  <c r="D558" i="9"/>
  <c r="D560" i="9"/>
  <c r="D562" i="9"/>
  <c r="D564" i="9"/>
  <c r="D566" i="9"/>
  <c r="D568" i="9"/>
  <c r="D570" i="9"/>
  <c r="D572" i="9"/>
  <c r="D574" i="9"/>
  <c r="D576" i="9"/>
  <c r="D578" i="9"/>
  <c r="D580" i="9"/>
  <c r="D582" i="9"/>
  <c r="D584" i="9"/>
  <c r="D586" i="9"/>
  <c r="D588" i="9"/>
  <c r="D590" i="9"/>
  <c r="D592" i="9"/>
  <c r="D594" i="9"/>
  <c r="D596" i="9"/>
  <c r="D598" i="9"/>
  <c r="D600" i="9"/>
  <c r="D602" i="9"/>
  <c r="D604" i="9"/>
  <c r="D606" i="9"/>
  <c r="D608" i="9"/>
  <c r="D610" i="9"/>
  <c r="D612" i="9"/>
  <c r="D614" i="9"/>
  <c r="D616" i="9"/>
  <c r="D618" i="9"/>
  <c r="D620" i="9"/>
  <c r="D622" i="9"/>
  <c r="D624" i="9"/>
  <c r="D626" i="9"/>
  <c r="D628" i="9"/>
  <c r="D723" i="9"/>
  <c r="D721" i="9"/>
  <c r="D719" i="9"/>
  <c r="D717" i="9"/>
  <c r="D715" i="9"/>
  <c r="D713" i="9"/>
  <c r="D711" i="9"/>
  <c r="D709" i="9"/>
  <c r="D707" i="9"/>
  <c r="D705" i="9"/>
  <c r="D703" i="9"/>
  <c r="D701" i="9"/>
  <c r="D699" i="9"/>
  <c r="D697" i="9"/>
  <c r="D695" i="9"/>
  <c r="D693" i="9"/>
  <c r="D691" i="9"/>
  <c r="D689" i="9"/>
  <c r="D687" i="9"/>
  <c r="D685" i="9"/>
  <c r="D683" i="9"/>
  <c r="D681" i="9"/>
  <c r="D679" i="9"/>
  <c r="D677" i="9"/>
  <c r="D675" i="9"/>
  <c r="D673" i="9"/>
  <c r="D671" i="9"/>
  <c r="D669" i="9"/>
  <c r="D667" i="9"/>
  <c r="D665" i="9"/>
  <c r="D663" i="9"/>
  <c r="D661" i="9"/>
  <c r="D659" i="9"/>
  <c r="D657" i="9"/>
  <c r="D655" i="9"/>
  <c r="D653" i="9"/>
  <c r="D651" i="9"/>
  <c r="D649" i="9"/>
  <c r="D647" i="9"/>
  <c r="D645" i="9"/>
  <c r="D643" i="9"/>
  <c r="D641" i="9"/>
  <c r="D639" i="9"/>
  <c r="D637" i="9"/>
  <c r="D635" i="9"/>
  <c r="D633" i="9"/>
  <c r="D631" i="9"/>
  <c r="D629" i="9"/>
  <c r="S3" i="9"/>
  <c r="E3" i="9" l="1"/>
  <c r="K3" i="9" s="1"/>
  <c r="Q3" i="9"/>
  <c r="G2" i="11"/>
  <c r="J2" i="11" s="1"/>
  <c r="D3" i="11"/>
  <c r="A4" i="11"/>
  <c r="C3" i="11"/>
  <c r="F3" i="11" s="1"/>
  <c r="I3" i="11" s="1"/>
  <c r="I3" i="9" l="1"/>
  <c r="L3" i="9" s="1"/>
  <c r="D4" i="11"/>
  <c r="C4" i="11"/>
  <c r="F4" i="11" s="1"/>
  <c r="I4" i="11" s="1"/>
  <c r="A5" i="11"/>
  <c r="G3" i="11"/>
  <c r="J3" i="11" s="1"/>
  <c r="A4" i="9"/>
  <c r="B4" i="9" s="1"/>
  <c r="O4" i="9" l="1"/>
  <c r="P4" i="9"/>
  <c r="H4" i="9"/>
  <c r="Q4" i="9"/>
  <c r="G4" i="11"/>
  <c r="J4" i="11" s="1"/>
  <c r="D5" i="11"/>
  <c r="A6" i="11"/>
  <c r="C5" i="11"/>
  <c r="F5" i="11" s="1"/>
  <c r="I5" i="11" s="1"/>
  <c r="S4" i="9"/>
  <c r="R4" i="9"/>
  <c r="C4" i="9"/>
  <c r="R3" i="9"/>
  <c r="A5" i="9"/>
  <c r="B5" i="9" s="1"/>
  <c r="N2" i="7"/>
  <c r="M2" i="7"/>
  <c r="L2" i="7"/>
  <c r="K2" i="7"/>
  <c r="J2" i="7"/>
  <c r="F2" i="7"/>
  <c r="E2" i="7"/>
  <c r="D2" i="7"/>
  <c r="C2" i="7"/>
  <c r="B2" i="7"/>
  <c r="F2" i="5"/>
  <c r="E2" i="5"/>
  <c r="D2" i="5"/>
  <c r="C2" i="5"/>
  <c r="B2" i="5"/>
  <c r="O5" i="9" l="1"/>
  <c r="P5" i="9"/>
  <c r="H5" i="9"/>
  <c r="Q5" i="9"/>
  <c r="D6" i="11"/>
  <c r="C6" i="11"/>
  <c r="F6" i="11" s="1"/>
  <c r="I6" i="11" s="1"/>
  <c r="A7" i="11"/>
  <c r="G5" i="11"/>
  <c r="J5" i="11" s="1"/>
  <c r="E4" i="9"/>
  <c r="K4" i="9" s="1"/>
  <c r="S5" i="9"/>
  <c r="R5" i="9"/>
  <c r="C5" i="9"/>
  <c r="A6" i="9"/>
  <c r="B6" i="9" s="1"/>
  <c r="A3" i="7"/>
  <c r="A4" i="7" s="1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O203" i="7"/>
  <c r="O2" i="7"/>
  <c r="O6" i="9" l="1"/>
  <c r="P6" i="9"/>
  <c r="H6" i="9"/>
  <c r="Q6" i="9"/>
  <c r="G6" i="11"/>
  <c r="J6" i="11" s="1"/>
  <c r="D7" i="11"/>
  <c r="A8" i="11"/>
  <c r="C7" i="11"/>
  <c r="F7" i="11" s="1"/>
  <c r="I7" i="11" s="1"/>
  <c r="F4" i="9"/>
  <c r="I4" i="9"/>
  <c r="L4" i="9" s="1"/>
  <c r="E5" i="9"/>
  <c r="K5" i="9" s="1"/>
  <c r="S6" i="9"/>
  <c r="A7" i="9"/>
  <c r="B7" i="9" s="1"/>
  <c r="C6" i="9"/>
  <c r="R6" i="9"/>
  <c r="A8" i="9"/>
  <c r="B8" i="9" s="1"/>
  <c r="R203" i="7"/>
  <c r="R2" i="7"/>
  <c r="P203" i="7"/>
  <c r="G203" i="7"/>
  <c r="H203" i="7" s="1"/>
  <c r="G2" i="7"/>
  <c r="H2" i="7" s="1"/>
  <c r="P2" i="7"/>
  <c r="I3" i="7"/>
  <c r="O7" i="9" l="1"/>
  <c r="P7" i="9"/>
  <c r="Q7" i="9" s="1"/>
  <c r="O8" i="9"/>
  <c r="P8" i="9"/>
  <c r="Q8" i="9" s="1"/>
  <c r="H7" i="9"/>
  <c r="H8" i="9"/>
  <c r="D8" i="11"/>
  <c r="C8" i="11"/>
  <c r="F8" i="11" s="1"/>
  <c r="I8" i="11" s="1"/>
  <c r="A9" i="11"/>
  <c r="G7" i="11"/>
  <c r="J7" i="11" s="1"/>
  <c r="F5" i="9"/>
  <c r="I5" i="9"/>
  <c r="L5" i="9" s="1"/>
  <c r="E6" i="9"/>
  <c r="K6" i="9" s="1"/>
  <c r="S8" i="9"/>
  <c r="S7" i="9"/>
  <c r="R7" i="9"/>
  <c r="C7" i="9"/>
  <c r="A9" i="9"/>
  <c r="B9" i="9" s="1"/>
  <c r="Q203" i="7"/>
  <c r="S203" i="7" s="1"/>
  <c r="G3" i="7"/>
  <c r="H3" i="7" s="1"/>
  <c r="R3" i="7"/>
  <c r="Q2" i="7"/>
  <c r="S2" i="7" s="1"/>
  <c r="I4" i="7"/>
  <c r="O3" i="7"/>
  <c r="P3" i="7" s="1"/>
  <c r="R4" i="7"/>
  <c r="R5" i="7"/>
  <c r="G4" i="7"/>
  <c r="H4" i="7" s="1"/>
  <c r="H3" i="5"/>
  <c r="H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" i="5"/>
  <c r="O9" i="9" l="1"/>
  <c r="P9" i="9"/>
  <c r="Q9" i="9" s="1"/>
  <c r="H9" i="9"/>
  <c r="G8" i="11"/>
  <c r="J8" i="11" s="1"/>
  <c r="D9" i="11"/>
  <c r="A10" i="11"/>
  <c r="C9" i="11"/>
  <c r="F9" i="11" s="1"/>
  <c r="I9" i="11" s="1"/>
  <c r="F6" i="9"/>
  <c r="I6" i="9"/>
  <c r="L6" i="9" s="1"/>
  <c r="E7" i="9"/>
  <c r="K7" i="9" s="1"/>
  <c r="S9" i="9"/>
  <c r="R8" i="9"/>
  <c r="C8" i="9"/>
  <c r="A10" i="9"/>
  <c r="B10" i="9" s="1"/>
  <c r="Q3" i="7"/>
  <c r="S3" i="7" s="1"/>
  <c r="I5" i="7"/>
  <c r="O4" i="7"/>
  <c r="P4" i="7" s="1"/>
  <c r="Q4" i="7" s="1"/>
  <c r="S4" i="7" s="1"/>
  <c r="R6" i="7"/>
  <c r="G5" i="7"/>
  <c r="H5" i="7" s="1"/>
  <c r="A152" i="5"/>
  <c r="G152" i="5" s="1"/>
  <c r="G3" i="5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A4" i="5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3" i="5"/>
  <c r="O10" i="9" l="1"/>
  <c r="P10" i="9"/>
  <c r="H10" i="9"/>
  <c r="Q10" i="9"/>
  <c r="D10" i="11"/>
  <c r="C10" i="11"/>
  <c r="F10" i="11" s="1"/>
  <c r="I10" i="11" s="1"/>
  <c r="A11" i="11"/>
  <c r="G9" i="11"/>
  <c r="J9" i="11" s="1"/>
  <c r="F7" i="9"/>
  <c r="I7" i="9"/>
  <c r="L7" i="9" s="1"/>
  <c r="E8" i="9"/>
  <c r="K8" i="9" s="1"/>
  <c r="S10" i="9"/>
  <c r="R9" i="9"/>
  <c r="C9" i="9"/>
  <c r="A11" i="9"/>
  <c r="B11" i="9" s="1"/>
  <c r="I6" i="7"/>
  <c r="O5" i="7"/>
  <c r="P5" i="7" s="1"/>
  <c r="Q5" i="7" s="1"/>
  <c r="S5" i="7" s="1"/>
  <c r="R7" i="7"/>
  <c r="G6" i="7"/>
  <c r="H6" i="7" s="1"/>
  <c r="A153" i="5"/>
  <c r="G2" i="5"/>
  <c r="O11" i="9" l="1"/>
  <c r="P11" i="9"/>
  <c r="H11" i="9"/>
  <c r="Q11" i="9"/>
  <c r="G10" i="11"/>
  <c r="J10" i="11" s="1"/>
  <c r="D11" i="11"/>
  <c r="A12" i="11"/>
  <c r="C11" i="11"/>
  <c r="F11" i="11" s="1"/>
  <c r="I11" i="11" s="1"/>
  <c r="F8" i="9"/>
  <c r="I8" i="9"/>
  <c r="L8" i="9" s="1"/>
  <c r="E9" i="9"/>
  <c r="K9" i="9" s="1"/>
  <c r="S11" i="9"/>
  <c r="R10" i="9"/>
  <c r="C10" i="9"/>
  <c r="A12" i="9"/>
  <c r="B12" i="9" s="1"/>
  <c r="I7" i="7"/>
  <c r="O6" i="7"/>
  <c r="P6" i="7" s="1"/>
  <c r="Q6" i="7" s="1"/>
  <c r="S6" i="7" s="1"/>
  <c r="R8" i="7"/>
  <c r="G7" i="7"/>
  <c r="H7" i="7" s="1"/>
  <c r="G153" i="5"/>
  <c r="A154" i="5"/>
  <c r="AS3" i="4"/>
  <c r="AU3" i="4" s="1"/>
  <c r="AU4" i="4" s="1"/>
  <c r="AJ2" i="4" s="1"/>
  <c r="D48" i="1" s="1"/>
  <c r="AA3" i="1" s="1"/>
  <c r="AU2" i="4"/>
  <c r="AS2" i="4"/>
  <c r="AE3" i="1"/>
  <c r="AD4" i="1"/>
  <c r="H37" i="1"/>
  <c r="G37" i="1"/>
  <c r="G48" i="1"/>
  <c r="H45" i="1"/>
  <c r="G45" i="1"/>
  <c r="D45" i="1"/>
  <c r="Z4" i="1"/>
  <c r="O12" i="9" l="1"/>
  <c r="P12" i="9"/>
  <c r="H12" i="9"/>
  <c r="Q12" i="9"/>
  <c r="D12" i="11"/>
  <c r="C12" i="11"/>
  <c r="F12" i="11" s="1"/>
  <c r="I12" i="11" s="1"/>
  <c r="A13" i="11"/>
  <c r="G11" i="11"/>
  <c r="J11" i="11" s="1"/>
  <c r="F9" i="9"/>
  <c r="I9" i="9"/>
  <c r="L9" i="9" s="1"/>
  <c r="E10" i="9"/>
  <c r="K10" i="9" s="1"/>
  <c r="S12" i="9"/>
  <c r="R11" i="9"/>
  <c r="C11" i="9"/>
  <c r="A13" i="9"/>
  <c r="B13" i="9" s="1"/>
  <c r="I8" i="7"/>
  <c r="O7" i="7"/>
  <c r="P7" i="7" s="1"/>
  <c r="Q7" i="7" s="1"/>
  <c r="S7" i="7" s="1"/>
  <c r="R9" i="7"/>
  <c r="G8" i="7"/>
  <c r="H8" i="7" s="1"/>
  <c r="G154" i="5"/>
  <c r="A155" i="5"/>
  <c r="AA4" i="1"/>
  <c r="AE4" i="1"/>
  <c r="AD5" i="1"/>
  <c r="Z5" i="1"/>
  <c r="D41" i="1"/>
  <c r="D40" i="1"/>
  <c r="D37" i="1"/>
  <c r="Q69" i="4"/>
  <c r="N69" i="4"/>
  <c r="K69" i="4"/>
  <c r="H69" i="4"/>
  <c r="H34" i="1"/>
  <c r="H33" i="1"/>
  <c r="H32" i="1"/>
  <c r="H31" i="1"/>
  <c r="H30" i="1"/>
  <c r="H29" i="1"/>
  <c r="G34" i="1"/>
  <c r="G33" i="1"/>
  <c r="G32" i="1"/>
  <c r="G31" i="1"/>
  <c r="G30" i="1"/>
  <c r="G29" i="1"/>
  <c r="D34" i="1"/>
  <c r="D33" i="1"/>
  <c r="D32" i="1"/>
  <c r="D31" i="1"/>
  <c r="D30" i="1"/>
  <c r="D29" i="1"/>
  <c r="O13" i="9" l="1"/>
  <c r="P13" i="9"/>
  <c r="Q13" i="9" s="1"/>
  <c r="H13" i="9"/>
  <c r="G12" i="11"/>
  <c r="J12" i="11" s="1"/>
  <c r="D13" i="11"/>
  <c r="A14" i="11"/>
  <c r="C13" i="11"/>
  <c r="F13" i="11" s="1"/>
  <c r="I13" i="11" s="1"/>
  <c r="F10" i="9"/>
  <c r="I10" i="9"/>
  <c r="L10" i="9" s="1"/>
  <c r="E11" i="9"/>
  <c r="K11" i="9" s="1"/>
  <c r="S13" i="9"/>
  <c r="R12" i="9"/>
  <c r="C12" i="9"/>
  <c r="A14" i="9"/>
  <c r="B14" i="9" s="1"/>
  <c r="I9" i="7"/>
  <c r="O8" i="7"/>
  <c r="P8" i="7" s="1"/>
  <c r="Q8" i="7" s="1"/>
  <c r="S8" i="7" s="1"/>
  <c r="R10" i="7"/>
  <c r="G9" i="7"/>
  <c r="H9" i="7" s="1"/>
  <c r="G155" i="5"/>
  <c r="A156" i="5"/>
  <c r="AE5" i="1"/>
  <c r="AD6" i="1"/>
  <c r="Z6" i="1"/>
  <c r="AA5" i="1"/>
  <c r="F30" i="1"/>
  <c r="F31" i="1" s="1"/>
  <c r="F32" i="1" s="1"/>
  <c r="F33" i="1" s="1"/>
  <c r="F34" i="1" s="1"/>
  <c r="O14" i="9" l="1"/>
  <c r="P14" i="9"/>
  <c r="H14" i="9"/>
  <c r="Q14" i="9"/>
  <c r="D14" i="11"/>
  <c r="C14" i="11"/>
  <c r="F14" i="11" s="1"/>
  <c r="I14" i="11" s="1"/>
  <c r="A15" i="11"/>
  <c r="G13" i="11"/>
  <c r="J13" i="11" s="1"/>
  <c r="F11" i="9"/>
  <c r="I11" i="9"/>
  <c r="L11" i="9" s="1"/>
  <c r="E12" i="9"/>
  <c r="K12" i="9" s="1"/>
  <c r="S14" i="9"/>
  <c r="R13" i="9"/>
  <c r="C13" i="9"/>
  <c r="A15" i="9"/>
  <c r="B15" i="9" s="1"/>
  <c r="I10" i="7"/>
  <c r="O9" i="7"/>
  <c r="P9" i="7" s="1"/>
  <c r="Q9" i="7" s="1"/>
  <c r="S9" i="7" s="1"/>
  <c r="R11" i="7"/>
  <c r="G10" i="7"/>
  <c r="H10" i="7" s="1"/>
  <c r="G156" i="5"/>
  <c r="A157" i="5"/>
  <c r="AE6" i="1"/>
  <c r="AD7" i="1"/>
  <c r="Z7" i="1"/>
  <c r="AA6" i="1"/>
  <c r="D23" i="1"/>
  <c r="D22" i="1"/>
  <c r="D21" i="1"/>
  <c r="D20" i="1"/>
  <c r="D19" i="1"/>
  <c r="D18" i="1"/>
  <c r="H15" i="1"/>
  <c r="H14" i="1"/>
  <c r="H13" i="1"/>
  <c r="H12" i="1"/>
  <c r="G15" i="1"/>
  <c r="G14" i="1"/>
  <c r="G13" i="1"/>
  <c r="G12" i="1"/>
  <c r="D15" i="1"/>
  <c r="D14" i="1"/>
  <c r="D13" i="1"/>
  <c r="D12" i="1"/>
  <c r="H10" i="1"/>
  <c r="G10" i="1"/>
  <c r="D10" i="1"/>
  <c r="H9" i="1"/>
  <c r="G9" i="1"/>
  <c r="D9" i="1"/>
  <c r="H8" i="1"/>
  <c r="G8" i="1"/>
  <c r="F8" i="1"/>
  <c r="AF1" i="4"/>
  <c r="D6" i="1" s="1"/>
  <c r="H5" i="1"/>
  <c r="G5" i="1"/>
  <c r="H6" i="1"/>
  <c r="G6" i="1"/>
  <c r="D3" i="1"/>
  <c r="H3" i="1"/>
  <c r="G3" i="1"/>
  <c r="L3" i="1"/>
  <c r="L4" i="1" s="1"/>
  <c r="L5" i="1" s="1"/>
  <c r="L6" i="1" s="1"/>
  <c r="L7" i="1" s="1"/>
  <c r="L8" i="1" s="1"/>
  <c r="L9" i="1" s="1"/>
  <c r="L10" i="1" s="1"/>
  <c r="L11" i="1" s="1"/>
  <c r="L12" i="1" s="1"/>
  <c r="L13" i="1" s="1"/>
  <c r="L14" i="1" s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L217" i="1" s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L229" i="1" s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L281" i="1" s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L330" i="1" s="1"/>
  <c r="L331" i="1" s="1"/>
  <c r="L332" i="1" s="1"/>
  <c r="L333" i="1" s="1"/>
  <c r="L334" i="1" s="1"/>
  <c r="L335" i="1" s="1"/>
  <c r="L336" i="1" s="1"/>
  <c r="L337" i="1" s="1"/>
  <c r="L338" i="1" s="1"/>
  <c r="L339" i="1" s="1"/>
  <c r="L340" i="1" s="1"/>
  <c r="L341" i="1" s="1"/>
  <c r="L342" i="1" s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O15" i="9" l="1"/>
  <c r="P15" i="9"/>
  <c r="H15" i="9"/>
  <c r="Q15" i="9"/>
  <c r="G14" i="11"/>
  <c r="J14" i="11" s="1"/>
  <c r="D15" i="11"/>
  <c r="A16" i="11"/>
  <c r="C15" i="11"/>
  <c r="F15" i="11" s="1"/>
  <c r="I15" i="11" s="1"/>
  <c r="F12" i="9"/>
  <c r="I12" i="9"/>
  <c r="L12" i="9" s="1"/>
  <c r="E13" i="9"/>
  <c r="K13" i="9" s="1"/>
  <c r="S15" i="9"/>
  <c r="R14" i="9"/>
  <c r="C14" i="9"/>
  <c r="A16" i="9"/>
  <c r="B16" i="9" s="1"/>
  <c r="I11" i="7"/>
  <c r="O10" i="7"/>
  <c r="P10" i="7" s="1"/>
  <c r="Q10" i="7" s="1"/>
  <c r="S10" i="7" s="1"/>
  <c r="R12" i="7"/>
  <c r="G11" i="7"/>
  <c r="H11" i="7" s="1"/>
  <c r="G157" i="5"/>
  <c r="A158" i="5"/>
  <c r="AE7" i="1"/>
  <c r="AD8" i="1"/>
  <c r="Z8" i="1"/>
  <c r="AA7" i="1"/>
  <c r="D5" i="1"/>
  <c r="M3" i="1"/>
  <c r="Y3" i="1" s="1"/>
  <c r="O16" i="9" l="1"/>
  <c r="P16" i="9"/>
  <c r="H16" i="9"/>
  <c r="Q16" i="9"/>
  <c r="D16" i="11"/>
  <c r="C16" i="11"/>
  <c r="F16" i="11" s="1"/>
  <c r="I16" i="11" s="1"/>
  <c r="A17" i="11"/>
  <c r="G15" i="11"/>
  <c r="J15" i="11" s="1"/>
  <c r="F13" i="9"/>
  <c r="I13" i="9"/>
  <c r="L13" i="9" s="1"/>
  <c r="E14" i="9"/>
  <c r="K14" i="9" s="1"/>
  <c r="S16" i="9"/>
  <c r="R15" i="9"/>
  <c r="C15" i="9"/>
  <c r="A17" i="9"/>
  <c r="B17" i="9" s="1"/>
  <c r="I12" i="7"/>
  <c r="O11" i="7"/>
  <c r="P11" i="7" s="1"/>
  <c r="Q11" i="7" s="1"/>
  <c r="S11" i="7" s="1"/>
  <c r="R13" i="7"/>
  <c r="G12" i="7"/>
  <c r="H12" i="7" s="1"/>
  <c r="G158" i="5"/>
  <c r="A159" i="5"/>
  <c r="AE8" i="1"/>
  <c r="AD9" i="1"/>
  <c r="X3" i="1"/>
  <c r="Z9" i="1"/>
  <c r="AA8" i="1"/>
  <c r="R3" i="1"/>
  <c r="S3" i="1"/>
  <c r="M4" i="1"/>
  <c r="P3" i="1"/>
  <c r="O3" i="1"/>
  <c r="O17" i="9" l="1"/>
  <c r="P17" i="9"/>
  <c r="H17" i="9"/>
  <c r="Q17" i="9"/>
  <c r="G16" i="11"/>
  <c r="J16" i="11" s="1"/>
  <c r="D17" i="11"/>
  <c r="A18" i="11"/>
  <c r="C17" i="11"/>
  <c r="F17" i="11" s="1"/>
  <c r="I17" i="11" s="1"/>
  <c r="F14" i="9"/>
  <c r="I14" i="9"/>
  <c r="L14" i="9" s="1"/>
  <c r="E15" i="9"/>
  <c r="K15" i="9" s="1"/>
  <c r="S17" i="9"/>
  <c r="R16" i="9"/>
  <c r="C16" i="9"/>
  <c r="A18" i="9"/>
  <c r="B18" i="9" s="1"/>
  <c r="I13" i="7"/>
  <c r="O12" i="7"/>
  <c r="P12" i="7" s="1"/>
  <c r="Q12" i="7" s="1"/>
  <c r="S12" i="7" s="1"/>
  <c r="R14" i="7"/>
  <c r="G13" i="7"/>
  <c r="H13" i="7" s="1"/>
  <c r="G159" i="5"/>
  <c r="A160" i="5"/>
  <c r="AE9" i="1"/>
  <c r="AD10" i="1"/>
  <c r="X4" i="1"/>
  <c r="Y4" i="1"/>
  <c r="AG3" i="1"/>
  <c r="CS3" i="1"/>
  <c r="BW3" i="1"/>
  <c r="CW3" i="1"/>
  <c r="CY3" i="1"/>
  <c r="CU3" i="1"/>
  <c r="BT3" i="1"/>
  <c r="BQ3" i="1"/>
  <c r="BN3" i="1"/>
  <c r="BK3" i="1"/>
  <c r="BH3" i="1"/>
  <c r="BE3" i="1"/>
  <c r="CA3" i="1"/>
  <c r="AJ3" i="1"/>
  <c r="AP3" i="1"/>
  <c r="AS3" i="1"/>
  <c r="BB3" i="1"/>
  <c r="AM3" i="1"/>
  <c r="AY3" i="1"/>
  <c r="AV3" i="1"/>
  <c r="AH3" i="1"/>
  <c r="CX3" i="1"/>
  <c r="CT3" i="1"/>
  <c r="CZ3" i="1"/>
  <c r="BX3" i="1"/>
  <c r="CV3" i="1"/>
  <c r="BR3" i="1"/>
  <c r="BO3" i="1"/>
  <c r="BL3" i="1"/>
  <c r="BI3" i="1"/>
  <c r="BU3" i="1"/>
  <c r="CB3" i="1"/>
  <c r="BF3" i="1"/>
  <c r="AQ3" i="1"/>
  <c r="AN3" i="1"/>
  <c r="AK3" i="1"/>
  <c r="AW3" i="1"/>
  <c r="BC3" i="1"/>
  <c r="AT3" i="1"/>
  <c r="AZ3" i="1"/>
  <c r="Z10" i="1"/>
  <c r="AA9" i="1"/>
  <c r="AC3" i="1"/>
  <c r="AB3" i="1"/>
  <c r="O4" i="1"/>
  <c r="S4" i="1"/>
  <c r="R4" i="1"/>
  <c r="U3" i="1"/>
  <c r="V3" i="1"/>
  <c r="P4" i="1"/>
  <c r="M5" i="1"/>
  <c r="O18" i="9" l="1"/>
  <c r="P18" i="9"/>
  <c r="H18" i="9"/>
  <c r="Q18" i="9"/>
  <c r="D18" i="11"/>
  <c r="C18" i="11"/>
  <c r="F18" i="11" s="1"/>
  <c r="I18" i="11" s="1"/>
  <c r="A19" i="11"/>
  <c r="G17" i="11"/>
  <c r="J17" i="11" s="1"/>
  <c r="F15" i="9"/>
  <c r="I15" i="9"/>
  <c r="L15" i="9" s="1"/>
  <c r="E16" i="9"/>
  <c r="K16" i="9" s="1"/>
  <c r="S18" i="9"/>
  <c r="R17" i="9"/>
  <c r="C17" i="9"/>
  <c r="A19" i="9"/>
  <c r="B19" i="9" s="1"/>
  <c r="I14" i="7"/>
  <c r="O13" i="7"/>
  <c r="P13" i="7" s="1"/>
  <c r="Q13" i="7" s="1"/>
  <c r="S13" i="7" s="1"/>
  <c r="R15" i="7"/>
  <c r="G14" i="7"/>
  <c r="H14" i="7" s="1"/>
  <c r="G160" i="5"/>
  <c r="A161" i="5"/>
  <c r="AE10" i="1"/>
  <c r="AD11" i="1"/>
  <c r="X5" i="1"/>
  <c r="Y5" i="1"/>
  <c r="CQ3" i="1"/>
  <c r="CN3" i="1"/>
  <c r="CK3" i="1"/>
  <c r="CH3" i="1"/>
  <c r="CE3" i="1"/>
  <c r="AH4" i="1"/>
  <c r="CX4" i="1"/>
  <c r="CT4" i="1"/>
  <c r="BX4" i="1"/>
  <c r="CZ4" i="1"/>
  <c r="CV4" i="1"/>
  <c r="BI4" i="1"/>
  <c r="BL4" i="1"/>
  <c r="BO4" i="1"/>
  <c r="BR4" i="1"/>
  <c r="BU4" i="1"/>
  <c r="CB4" i="1"/>
  <c r="BF4" i="1"/>
  <c r="AK4" i="1"/>
  <c r="AQ4" i="1"/>
  <c r="AN4" i="1"/>
  <c r="AW4" i="1"/>
  <c r="BC4" i="1"/>
  <c r="AZ4" i="1"/>
  <c r="AT4" i="1"/>
  <c r="AG4" i="1"/>
  <c r="CS4" i="1"/>
  <c r="BW4" i="1"/>
  <c r="CW4" i="1"/>
  <c r="CY4" i="1"/>
  <c r="BH4" i="1"/>
  <c r="BK4" i="1"/>
  <c r="BN4" i="1"/>
  <c r="BQ4" i="1"/>
  <c r="BT4" i="1"/>
  <c r="CU4" i="1"/>
  <c r="CA4" i="1"/>
  <c r="BE4" i="1"/>
  <c r="AJ4" i="1"/>
  <c r="AP4" i="1"/>
  <c r="BB4" i="1"/>
  <c r="AS4" i="1"/>
  <c r="AY4" i="1"/>
  <c r="AV4" i="1"/>
  <c r="AM4" i="1"/>
  <c r="CM3" i="1"/>
  <c r="CJ3" i="1"/>
  <c r="CG3" i="1"/>
  <c r="CD3" i="1"/>
  <c r="CP3" i="1"/>
  <c r="Z11" i="1"/>
  <c r="AA10" i="1"/>
  <c r="AB4" i="1"/>
  <c r="AC4" i="1"/>
  <c r="S5" i="1"/>
  <c r="R5" i="1"/>
  <c r="V4" i="1"/>
  <c r="U4" i="1"/>
  <c r="M6" i="1"/>
  <c r="O5" i="1"/>
  <c r="P5" i="1"/>
  <c r="O19" i="9" l="1"/>
  <c r="P19" i="9"/>
  <c r="H19" i="9"/>
  <c r="Q19" i="9"/>
  <c r="G18" i="11"/>
  <c r="J18" i="11" s="1"/>
  <c r="D19" i="11"/>
  <c r="A20" i="11"/>
  <c r="C19" i="11"/>
  <c r="F19" i="11" s="1"/>
  <c r="I19" i="11" s="1"/>
  <c r="F16" i="9"/>
  <c r="I16" i="9"/>
  <c r="L16" i="9" s="1"/>
  <c r="E17" i="9"/>
  <c r="K17" i="9" s="1"/>
  <c r="S19" i="9"/>
  <c r="R18" i="9"/>
  <c r="C18" i="9"/>
  <c r="A20" i="9"/>
  <c r="B20" i="9" s="1"/>
  <c r="I15" i="7"/>
  <c r="O14" i="7"/>
  <c r="P14" i="7" s="1"/>
  <c r="Q14" i="7" s="1"/>
  <c r="S14" i="7" s="1"/>
  <c r="R16" i="7"/>
  <c r="G15" i="7"/>
  <c r="H15" i="7" s="1"/>
  <c r="G161" i="5"/>
  <c r="A162" i="5"/>
  <c r="AE11" i="1"/>
  <c r="AD12" i="1"/>
  <c r="X6" i="1"/>
  <c r="Y6" i="1"/>
  <c r="AG5" i="1"/>
  <c r="CS5" i="1"/>
  <c r="CW5" i="1"/>
  <c r="CU5" i="1"/>
  <c r="BH5" i="1"/>
  <c r="BK5" i="1"/>
  <c r="BN5" i="1"/>
  <c r="BQ5" i="1"/>
  <c r="BT5" i="1"/>
  <c r="CY5" i="1"/>
  <c r="BW5" i="1"/>
  <c r="CA5" i="1"/>
  <c r="BE5" i="1"/>
  <c r="AP5" i="1"/>
  <c r="AV5" i="1"/>
  <c r="AY5" i="1"/>
  <c r="AM5" i="1"/>
  <c r="BB5" i="1"/>
  <c r="AS5" i="1"/>
  <c r="AJ5" i="1"/>
  <c r="AH5" i="1"/>
  <c r="CT5" i="1"/>
  <c r="CZ5" i="1"/>
  <c r="CX5" i="1"/>
  <c r="CV5" i="1"/>
  <c r="BX5" i="1"/>
  <c r="BI5" i="1"/>
  <c r="BL5" i="1"/>
  <c r="BO5" i="1"/>
  <c r="BR5" i="1"/>
  <c r="BU5" i="1"/>
  <c r="CB5" i="1"/>
  <c r="BF5" i="1"/>
  <c r="AK5" i="1"/>
  <c r="AQ5" i="1"/>
  <c r="AN5" i="1"/>
  <c r="AT5" i="1"/>
  <c r="BC5" i="1"/>
  <c r="AZ5" i="1"/>
  <c r="AW5" i="1"/>
  <c r="CP4" i="1"/>
  <c r="CJ4" i="1"/>
  <c r="CD4" i="1"/>
  <c r="CG4" i="1"/>
  <c r="CM4" i="1"/>
  <c r="CN4" i="1"/>
  <c r="CE4" i="1"/>
  <c r="CQ4" i="1"/>
  <c r="CH4" i="1"/>
  <c r="CK4" i="1"/>
  <c r="Z12" i="1"/>
  <c r="AA11" i="1"/>
  <c r="AB5" i="1"/>
  <c r="AC5" i="1"/>
  <c r="S6" i="1"/>
  <c r="R6" i="1"/>
  <c r="U5" i="1"/>
  <c r="V5" i="1"/>
  <c r="O6" i="1"/>
  <c r="P6" i="1"/>
  <c r="M7" i="1"/>
  <c r="O20" i="9" l="1"/>
  <c r="P20" i="9"/>
  <c r="H20" i="9"/>
  <c r="Q20" i="9"/>
  <c r="D20" i="11"/>
  <c r="C20" i="11"/>
  <c r="F20" i="11" s="1"/>
  <c r="I20" i="11" s="1"/>
  <c r="A21" i="11"/>
  <c r="G19" i="11"/>
  <c r="J19" i="11" s="1"/>
  <c r="F17" i="9"/>
  <c r="I17" i="9"/>
  <c r="L17" i="9" s="1"/>
  <c r="E18" i="9"/>
  <c r="K18" i="9" s="1"/>
  <c r="S20" i="9"/>
  <c r="C19" i="9"/>
  <c r="R19" i="9"/>
  <c r="A21" i="9"/>
  <c r="B21" i="9" s="1"/>
  <c r="I16" i="7"/>
  <c r="O15" i="7"/>
  <c r="P15" i="7" s="1"/>
  <c r="Q15" i="7" s="1"/>
  <c r="S15" i="7" s="1"/>
  <c r="R17" i="7"/>
  <c r="G16" i="7"/>
  <c r="H16" i="7" s="1"/>
  <c r="G162" i="5"/>
  <c r="A163" i="5"/>
  <c r="AE12" i="1"/>
  <c r="AD13" i="1"/>
  <c r="X7" i="1"/>
  <c r="Y7" i="1"/>
  <c r="AH6" i="1"/>
  <c r="CV6" i="1"/>
  <c r="CT6" i="1"/>
  <c r="CZ6" i="1"/>
  <c r="BX6" i="1"/>
  <c r="CX6" i="1"/>
  <c r="BI6" i="1"/>
  <c r="BL6" i="1"/>
  <c r="BO6" i="1"/>
  <c r="BR6" i="1"/>
  <c r="BU6" i="1"/>
  <c r="CB6" i="1"/>
  <c r="BF6" i="1"/>
  <c r="AQ6" i="1"/>
  <c r="AK6" i="1"/>
  <c r="AN6" i="1"/>
  <c r="AW6" i="1"/>
  <c r="BC6" i="1"/>
  <c r="AZ6" i="1"/>
  <c r="AT6" i="1"/>
  <c r="CN5" i="1"/>
  <c r="CE5" i="1"/>
  <c r="CQ5" i="1"/>
  <c r="CH5" i="1"/>
  <c r="CK5" i="1"/>
  <c r="CP5" i="1"/>
  <c r="CJ5" i="1"/>
  <c r="CD5" i="1"/>
  <c r="CM5" i="1"/>
  <c r="CG5" i="1"/>
  <c r="AG6" i="1"/>
  <c r="CU6" i="1"/>
  <c r="CS6" i="1"/>
  <c r="CW6" i="1"/>
  <c r="CY6" i="1"/>
  <c r="BH6" i="1"/>
  <c r="BK6" i="1"/>
  <c r="BN6" i="1"/>
  <c r="BQ6" i="1"/>
  <c r="BT6" i="1"/>
  <c r="BW6" i="1"/>
  <c r="CA6" i="1"/>
  <c r="BE6" i="1"/>
  <c r="AP6" i="1"/>
  <c r="BB6" i="1"/>
  <c r="AS6" i="1"/>
  <c r="AM6" i="1"/>
  <c r="AV6" i="1"/>
  <c r="AJ6" i="1"/>
  <c r="AY6" i="1"/>
  <c r="Z13" i="1"/>
  <c r="AA12" i="1"/>
  <c r="AC6" i="1"/>
  <c r="AB6" i="1"/>
  <c r="S7" i="1"/>
  <c r="R7" i="1"/>
  <c r="U6" i="1"/>
  <c r="V6" i="1"/>
  <c r="O7" i="1"/>
  <c r="P7" i="1"/>
  <c r="M8" i="1"/>
  <c r="O21" i="9" l="1"/>
  <c r="P21" i="9"/>
  <c r="H21" i="9"/>
  <c r="Q21" i="9"/>
  <c r="D21" i="11"/>
  <c r="A22" i="11"/>
  <c r="C21" i="11"/>
  <c r="F21" i="11" s="1"/>
  <c r="I21" i="11" s="1"/>
  <c r="G20" i="11"/>
  <c r="J20" i="11" s="1"/>
  <c r="F18" i="9"/>
  <c r="I18" i="9"/>
  <c r="L18" i="9" s="1"/>
  <c r="E19" i="9"/>
  <c r="K19" i="9" s="1"/>
  <c r="S21" i="9"/>
  <c r="C20" i="9"/>
  <c r="R20" i="9"/>
  <c r="A22" i="9"/>
  <c r="B22" i="9" s="1"/>
  <c r="I17" i="7"/>
  <c r="O16" i="7"/>
  <c r="P16" i="7" s="1"/>
  <c r="Q16" i="7" s="1"/>
  <c r="S16" i="7" s="1"/>
  <c r="R18" i="7"/>
  <c r="G17" i="7"/>
  <c r="H17" i="7" s="1"/>
  <c r="G163" i="5"/>
  <c r="A164" i="5"/>
  <c r="AE13" i="1"/>
  <c r="AD14" i="1"/>
  <c r="X8" i="1"/>
  <c r="Y8" i="1"/>
  <c r="AH7" i="1"/>
  <c r="CT7" i="1"/>
  <c r="CZ7" i="1"/>
  <c r="CX7" i="1"/>
  <c r="CV7" i="1"/>
  <c r="BX7" i="1"/>
  <c r="BI7" i="1"/>
  <c r="BL7" i="1"/>
  <c r="BO7" i="1"/>
  <c r="BR7" i="1"/>
  <c r="BU7" i="1"/>
  <c r="CB7" i="1"/>
  <c r="BF7" i="1"/>
  <c r="AQ7" i="1"/>
  <c r="AK7" i="1"/>
  <c r="AN7" i="1"/>
  <c r="AT7" i="1"/>
  <c r="AW7" i="1"/>
  <c r="BC7" i="1"/>
  <c r="AZ7" i="1"/>
  <c r="CP6" i="1"/>
  <c r="CJ6" i="1"/>
  <c r="CD6" i="1"/>
  <c r="CG6" i="1"/>
  <c r="CM6" i="1"/>
  <c r="CN6" i="1"/>
  <c r="CE6" i="1"/>
  <c r="CQ6" i="1"/>
  <c r="CH6" i="1"/>
  <c r="CK6" i="1"/>
  <c r="AG7" i="1"/>
  <c r="CS7" i="1"/>
  <c r="CY7" i="1"/>
  <c r="CW7" i="1"/>
  <c r="CU7" i="1"/>
  <c r="BW7" i="1"/>
  <c r="BH7" i="1"/>
  <c r="BK7" i="1"/>
  <c r="BN7" i="1"/>
  <c r="BQ7" i="1"/>
  <c r="BT7" i="1"/>
  <c r="CA7" i="1"/>
  <c r="BE7" i="1"/>
  <c r="AP7" i="1"/>
  <c r="AV7" i="1"/>
  <c r="AY7" i="1"/>
  <c r="AJ7" i="1"/>
  <c r="BB7" i="1"/>
  <c r="AS7" i="1"/>
  <c r="AM7" i="1"/>
  <c r="Z14" i="1"/>
  <c r="AA13" i="1"/>
  <c r="AB7" i="1"/>
  <c r="AC7" i="1"/>
  <c r="S8" i="1"/>
  <c r="R8" i="1"/>
  <c r="U7" i="1"/>
  <c r="V7" i="1"/>
  <c r="O8" i="1"/>
  <c r="P8" i="1"/>
  <c r="M9" i="1"/>
  <c r="O22" i="9" l="1"/>
  <c r="P22" i="9"/>
  <c r="H22" i="9"/>
  <c r="Q22" i="9"/>
  <c r="D22" i="11"/>
  <c r="C22" i="11"/>
  <c r="F22" i="11" s="1"/>
  <c r="I22" i="11" s="1"/>
  <c r="A23" i="11"/>
  <c r="G21" i="11"/>
  <c r="J21" i="11" s="1"/>
  <c r="F19" i="9"/>
  <c r="I19" i="9"/>
  <c r="L19" i="9" s="1"/>
  <c r="E20" i="9"/>
  <c r="K20" i="9" s="1"/>
  <c r="S22" i="9"/>
  <c r="C21" i="9"/>
  <c r="R21" i="9"/>
  <c r="A23" i="9"/>
  <c r="B23" i="9" s="1"/>
  <c r="I18" i="7"/>
  <c r="O17" i="7"/>
  <c r="P17" i="7" s="1"/>
  <c r="Q17" i="7" s="1"/>
  <c r="S17" i="7" s="1"/>
  <c r="R19" i="7"/>
  <c r="G18" i="7"/>
  <c r="H18" i="7" s="1"/>
  <c r="G164" i="5"/>
  <c r="A165" i="5"/>
  <c r="AE14" i="1"/>
  <c r="AD15" i="1"/>
  <c r="X9" i="1"/>
  <c r="Y9" i="1"/>
  <c r="AH8" i="1"/>
  <c r="CX8" i="1"/>
  <c r="CT8" i="1"/>
  <c r="CZ8" i="1"/>
  <c r="CV8" i="1"/>
  <c r="BX8" i="1"/>
  <c r="BI8" i="1"/>
  <c r="BL8" i="1"/>
  <c r="BO8" i="1"/>
  <c r="BR8" i="1"/>
  <c r="BU8" i="1"/>
  <c r="CB8" i="1"/>
  <c r="BF8" i="1"/>
  <c r="AK8" i="1"/>
  <c r="AQ8" i="1"/>
  <c r="AW8" i="1"/>
  <c r="BC8" i="1"/>
  <c r="AZ8" i="1"/>
  <c r="AN8" i="1"/>
  <c r="AT8" i="1"/>
  <c r="CP7" i="1"/>
  <c r="CJ7" i="1"/>
  <c r="CD7" i="1"/>
  <c r="CM7" i="1"/>
  <c r="CG7" i="1"/>
  <c r="CN7" i="1"/>
  <c r="CE7" i="1"/>
  <c r="CQ7" i="1"/>
  <c r="CH7" i="1"/>
  <c r="CK7" i="1"/>
  <c r="AG8" i="1"/>
  <c r="CS8" i="1"/>
  <c r="CY8" i="1"/>
  <c r="CW8" i="1"/>
  <c r="CU8" i="1"/>
  <c r="BH8" i="1"/>
  <c r="BK8" i="1"/>
  <c r="BN8" i="1"/>
  <c r="BQ8" i="1"/>
  <c r="BT8" i="1"/>
  <c r="BW8" i="1"/>
  <c r="CA8" i="1"/>
  <c r="BE8" i="1"/>
  <c r="AP8" i="1"/>
  <c r="BB8" i="1"/>
  <c r="AS8" i="1"/>
  <c r="AJ8" i="1"/>
  <c r="AY8" i="1"/>
  <c r="AM8" i="1"/>
  <c r="AV8" i="1"/>
  <c r="Z15" i="1"/>
  <c r="AA14" i="1"/>
  <c r="AC8" i="1"/>
  <c r="AB8" i="1"/>
  <c r="S9" i="1"/>
  <c r="R9" i="1"/>
  <c r="U8" i="1"/>
  <c r="V8" i="1"/>
  <c r="O9" i="1"/>
  <c r="P9" i="1"/>
  <c r="M10" i="1"/>
  <c r="O23" i="9" l="1"/>
  <c r="P23" i="9"/>
  <c r="H23" i="9"/>
  <c r="Q23" i="9"/>
  <c r="G22" i="11"/>
  <c r="J22" i="11" s="1"/>
  <c r="D23" i="11"/>
  <c r="A24" i="11"/>
  <c r="C23" i="11"/>
  <c r="F23" i="11" s="1"/>
  <c r="I23" i="11" s="1"/>
  <c r="F20" i="9"/>
  <c r="I20" i="9"/>
  <c r="L20" i="9" s="1"/>
  <c r="E21" i="9"/>
  <c r="K21" i="9" s="1"/>
  <c r="S23" i="9"/>
  <c r="R22" i="9"/>
  <c r="C22" i="9"/>
  <c r="A24" i="9"/>
  <c r="B24" i="9" s="1"/>
  <c r="I19" i="7"/>
  <c r="O18" i="7"/>
  <c r="P18" i="7" s="1"/>
  <c r="Q18" i="7" s="1"/>
  <c r="S18" i="7" s="1"/>
  <c r="R20" i="7"/>
  <c r="G19" i="7"/>
  <c r="H19" i="7" s="1"/>
  <c r="G165" i="5"/>
  <c r="A166" i="5"/>
  <c r="AE15" i="1"/>
  <c r="AD16" i="1"/>
  <c r="X10" i="1"/>
  <c r="Y10" i="1"/>
  <c r="CP8" i="1"/>
  <c r="CJ8" i="1"/>
  <c r="CD8" i="1"/>
  <c r="CG8" i="1"/>
  <c r="CM8" i="1"/>
  <c r="CN8" i="1"/>
  <c r="CE8" i="1"/>
  <c r="CQ8" i="1"/>
  <c r="CH8" i="1"/>
  <c r="CK8" i="1"/>
  <c r="AH9" i="1"/>
  <c r="CT9" i="1"/>
  <c r="CZ9" i="1"/>
  <c r="CX9" i="1"/>
  <c r="CV9" i="1"/>
  <c r="BX9" i="1"/>
  <c r="BI9" i="1"/>
  <c r="BL9" i="1"/>
  <c r="BO9" i="1"/>
  <c r="BR9" i="1"/>
  <c r="BU9" i="1"/>
  <c r="CB9" i="1"/>
  <c r="BF9" i="1"/>
  <c r="AK9" i="1"/>
  <c r="AQ9" i="1"/>
  <c r="AN9" i="1"/>
  <c r="AT9" i="1"/>
  <c r="BC9" i="1"/>
  <c r="AZ9" i="1"/>
  <c r="AW9" i="1"/>
  <c r="AG9" i="1"/>
  <c r="CS9" i="1"/>
  <c r="CY9" i="1"/>
  <c r="CW9" i="1"/>
  <c r="CU9" i="1"/>
  <c r="BW9" i="1"/>
  <c r="BH9" i="1"/>
  <c r="BK9" i="1"/>
  <c r="BN9" i="1"/>
  <c r="BQ9" i="1"/>
  <c r="BT9" i="1"/>
  <c r="CA9" i="1"/>
  <c r="BE9" i="1"/>
  <c r="AJ9" i="1"/>
  <c r="AP9" i="1"/>
  <c r="AV9" i="1"/>
  <c r="AY9" i="1"/>
  <c r="BB9" i="1"/>
  <c r="AS9" i="1"/>
  <c r="AM9" i="1"/>
  <c r="Z16" i="1"/>
  <c r="AA15" i="1"/>
  <c r="AC9" i="1"/>
  <c r="AB9" i="1"/>
  <c r="U9" i="1"/>
  <c r="S10" i="1"/>
  <c r="R10" i="1"/>
  <c r="V9" i="1"/>
  <c r="P10" i="1"/>
  <c r="O10" i="1"/>
  <c r="M11" i="1"/>
  <c r="O24" i="9" l="1"/>
  <c r="P24" i="9"/>
  <c r="H24" i="9"/>
  <c r="Q24" i="9"/>
  <c r="D24" i="11"/>
  <c r="C24" i="11"/>
  <c r="F24" i="11" s="1"/>
  <c r="I24" i="11" s="1"/>
  <c r="A25" i="11"/>
  <c r="G23" i="11"/>
  <c r="J23" i="11" s="1"/>
  <c r="F21" i="9"/>
  <c r="I21" i="9"/>
  <c r="L21" i="9" s="1"/>
  <c r="E22" i="9"/>
  <c r="K22" i="9" s="1"/>
  <c r="S24" i="9"/>
  <c r="R23" i="9"/>
  <c r="C23" i="9"/>
  <c r="A25" i="9"/>
  <c r="B25" i="9" s="1"/>
  <c r="I20" i="7"/>
  <c r="O19" i="7"/>
  <c r="P19" i="7" s="1"/>
  <c r="Q19" i="7" s="1"/>
  <c r="S19" i="7" s="1"/>
  <c r="R21" i="7"/>
  <c r="G20" i="7"/>
  <c r="H20" i="7" s="1"/>
  <c r="G166" i="5"/>
  <c r="A167" i="5"/>
  <c r="AE16" i="1"/>
  <c r="AD17" i="1"/>
  <c r="X11" i="1"/>
  <c r="Y11" i="1"/>
  <c r="CP9" i="1"/>
  <c r="CJ9" i="1"/>
  <c r="CD9" i="1"/>
  <c r="CM9" i="1"/>
  <c r="CG9" i="1"/>
  <c r="CN9" i="1"/>
  <c r="CE9" i="1"/>
  <c r="CQ9" i="1"/>
  <c r="CH9" i="1"/>
  <c r="CK9" i="1"/>
  <c r="AG10" i="1"/>
  <c r="CU10" i="1"/>
  <c r="CS10" i="1"/>
  <c r="CW10" i="1"/>
  <c r="CY10" i="1"/>
  <c r="BH10" i="1"/>
  <c r="BK10" i="1"/>
  <c r="BN10" i="1"/>
  <c r="BQ10" i="1"/>
  <c r="BT10" i="1"/>
  <c r="BW10" i="1"/>
  <c r="CA10" i="1"/>
  <c r="BE10" i="1"/>
  <c r="BB10" i="1"/>
  <c r="AS10" i="1"/>
  <c r="AP10" i="1"/>
  <c r="AJ10" i="1"/>
  <c r="AM10" i="1"/>
  <c r="AV10" i="1"/>
  <c r="AY10" i="1"/>
  <c r="AH10" i="1"/>
  <c r="CV10" i="1"/>
  <c r="CT10" i="1"/>
  <c r="CZ10" i="1"/>
  <c r="CX10" i="1"/>
  <c r="BX10" i="1"/>
  <c r="BI10" i="1"/>
  <c r="BL10" i="1"/>
  <c r="BO10" i="1"/>
  <c r="BR10" i="1"/>
  <c r="BU10" i="1"/>
  <c r="CB10" i="1"/>
  <c r="BF10" i="1"/>
  <c r="AK10" i="1"/>
  <c r="AQ10" i="1"/>
  <c r="AN10" i="1"/>
  <c r="AW10" i="1"/>
  <c r="BC10" i="1"/>
  <c r="AZ10" i="1"/>
  <c r="AT10" i="1"/>
  <c r="Z17" i="1"/>
  <c r="AA16" i="1"/>
  <c r="AB10" i="1"/>
  <c r="AC10" i="1"/>
  <c r="S11" i="1"/>
  <c r="R11" i="1"/>
  <c r="V10" i="1"/>
  <c r="U10" i="1"/>
  <c r="O11" i="1"/>
  <c r="P11" i="1"/>
  <c r="M12" i="1"/>
  <c r="O25" i="9" l="1"/>
  <c r="P25" i="9"/>
  <c r="H25" i="9"/>
  <c r="Q25" i="9"/>
  <c r="G24" i="11"/>
  <c r="J24" i="11" s="1"/>
  <c r="D25" i="11"/>
  <c r="A26" i="11"/>
  <c r="C25" i="11"/>
  <c r="F25" i="11" s="1"/>
  <c r="I25" i="11" s="1"/>
  <c r="F22" i="9"/>
  <c r="I22" i="9"/>
  <c r="L22" i="9" s="1"/>
  <c r="E23" i="9"/>
  <c r="K23" i="9" s="1"/>
  <c r="S25" i="9"/>
  <c r="C24" i="9"/>
  <c r="R24" i="9"/>
  <c r="A26" i="9"/>
  <c r="B26" i="9" s="1"/>
  <c r="I21" i="7"/>
  <c r="O20" i="7"/>
  <c r="P20" i="7" s="1"/>
  <c r="Q20" i="7" s="1"/>
  <c r="S20" i="7" s="1"/>
  <c r="R22" i="7"/>
  <c r="G21" i="7"/>
  <c r="H21" i="7" s="1"/>
  <c r="G167" i="5"/>
  <c r="A168" i="5"/>
  <c r="AE17" i="1"/>
  <c r="AD18" i="1"/>
  <c r="X12" i="1"/>
  <c r="Y12" i="1"/>
  <c r="AH11" i="1"/>
  <c r="CT11" i="1"/>
  <c r="CZ11" i="1"/>
  <c r="CX11" i="1"/>
  <c r="CV11" i="1"/>
  <c r="BX11" i="1"/>
  <c r="BI11" i="1"/>
  <c r="BL11" i="1"/>
  <c r="BO11" i="1"/>
  <c r="BR11" i="1"/>
  <c r="BU11" i="1"/>
  <c r="AN11" i="1"/>
  <c r="CB11" i="1"/>
  <c r="BF11" i="1"/>
  <c r="AK11" i="1"/>
  <c r="AQ11" i="1"/>
  <c r="AT11" i="1"/>
  <c r="AW11" i="1"/>
  <c r="BC11" i="1"/>
  <c r="AZ11" i="1"/>
  <c r="CN10" i="1"/>
  <c r="CE10" i="1"/>
  <c r="CQ10" i="1"/>
  <c r="CH10" i="1"/>
  <c r="CK10" i="1"/>
  <c r="CP10" i="1"/>
  <c r="CJ10" i="1"/>
  <c r="CD10" i="1"/>
  <c r="CG10" i="1"/>
  <c r="CM10" i="1"/>
  <c r="AG11" i="1"/>
  <c r="CS11" i="1"/>
  <c r="CY11" i="1"/>
  <c r="CW11" i="1"/>
  <c r="CU11" i="1"/>
  <c r="BW11" i="1"/>
  <c r="BH11" i="1"/>
  <c r="BK11" i="1"/>
  <c r="BN11" i="1"/>
  <c r="BQ11" i="1"/>
  <c r="BT11" i="1"/>
  <c r="CA11" i="1"/>
  <c r="BE11" i="1"/>
  <c r="AV11" i="1"/>
  <c r="AY11" i="1"/>
  <c r="AM11" i="1"/>
  <c r="AJ11" i="1"/>
  <c r="AP11" i="1"/>
  <c r="BB11" i="1"/>
  <c r="AS11" i="1"/>
  <c r="Z18" i="1"/>
  <c r="AA17" i="1"/>
  <c r="AC11" i="1"/>
  <c r="AB11" i="1"/>
  <c r="S12" i="1"/>
  <c r="R12" i="1"/>
  <c r="U11" i="1"/>
  <c r="V11" i="1"/>
  <c r="O12" i="1"/>
  <c r="P12" i="1"/>
  <c r="M13" i="1"/>
  <c r="O26" i="9" l="1"/>
  <c r="P26" i="9"/>
  <c r="H26" i="9"/>
  <c r="Q26" i="9"/>
  <c r="D26" i="11"/>
  <c r="C26" i="11"/>
  <c r="F26" i="11" s="1"/>
  <c r="I26" i="11" s="1"/>
  <c r="A27" i="11"/>
  <c r="G25" i="11"/>
  <c r="J25" i="11" s="1"/>
  <c r="F23" i="9"/>
  <c r="I23" i="9"/>
  <c r="L23" i="9" s="1"/>
  <c r="E24" i="9"/>
  <c r="K24" i="9" s="1"/>
  <c r="S26" i="9"/>
  <c r="C25" i="9"/>
  <c r="R25" i="9"/>
  <c r="A27" i="9"/>
  <c r="B27" i="9" s="1"/>
  <c r="I22" i="7"/>
  <c r="O21" i="7"/>
  <c r="P21" i="7" s="1"/>
  <c r="Q21" i="7" s="1"/>
  <c r="S21" i="7" s="1"/>
  <c r="R23" i="7"/>
  <c r="G22" i="7"/>
  <c r="H22" i="7" s="1"/>
  <c r="G168" i="5"/>
  <c r="A169" i="5"/>
  <c r="AE18" i="1"/>
  <c r="AD19" i="1"/>
  <c r="X13" i="1"/>
  <c r="Y13" i="1"/>
  <c r="CP11" i="1"/>
  <c r="CJ11" i="1"/>
  <c r="CD11" i="1"/>
  <c r="CM11" i="1"/>
  <c r="CG11" i="1"/>
  <c r="AH12" i="1"/>
  <c r="CX12" i="1"/>
  <c r="CT12" i="1"/>
  <c r="CZ12" i="1"/>
  <c r="CV12" i="1"/>
  <c r="BX12" i="1"/>
  <c r="BI12" i="1"/>
  <c r="BL12" i="1"/>
  <c r="BO12" i="1"/>
  <c r="BR12" i="1"/>
  <c r="BU12" i="1"/>
  <c r="CB12" i="1"/>
  <c r="BF12" i="1"/>
  <c r="AQ12" i="1"/>
  <c r="AK12" i="1"/>
  <c r="AW12" i="1"/>
  <c r="BC12" i="1"/>
  <c r="AZ12" i="1"/>
  <c r="AN12" i="1"/>
  <c r="AT12" i="1"/>
  <c r="AG12" i="1"/>
  <c r="CS12" i="1"/>
  <c r="CY12" i="1"/>
  <c r="CW12" i="1"/>
  <c r="BH12" i="1"/>
  <c r="BK12" i="1"/>
  <c r="BN12" i="1"/>
  <c r="BQ12" i="1"/>
  <c r="BT12" i="1"/>
  <c r="BW12" i="1"/>
  <c r="CU12" i="1"/>
  <c r="CA12" i="1"/>
  <c r="BE12" i="1"/>
  <c r="AP12" i="1"/>
  <c r="AJ12" i="1"/>
  <c r="BB12" i="1"/>
  <c r="AS12" i="1"/>
  <c r="AM12" i="1"/>
  <c r="AY12" i="1"/>
  <c r="AV12" i="1"/>
  <c r="CN11" i="1"/>
  <c r="CE11" i="1"/>
  <c r="CQ11" i="1"/>
  <c r="CH11" i="1"/>
  <c r="CK11" i="1"/>
  <c r="Z19" i="1"/>
  <c r="AA18" i="1"/>
  <c r="AB12" i="1"/>
  <c r="AC12" i="1"/>
  <c r="S13" i="1"/>
  <c r="R13" i="1"/>
  <c r="U12" i="1"/>
  <c r="V12" i="1"/>
  <c r="O13" i="1"/>
  <c r="P13" i="1"/>
  <c r="M14" i="1"/>
  <c r="O27" i="9" l="1"/>
  <c r="P27" i="9"/>
  <c r="H27" i="9"/>
  <c r="Q27" i="9"/>
  <c r="G26" i="11"/>
  <c r="J26" i="11" s="1"/>
  <c r="D27" i="11"/>
  <c r="A28" i="11"/>
  <c r="C27" i="11"/>
  <c r="F27" i="11" s="1"/>
  <c r="I27" i="11" s="1"/>
  <c r="F24" i="9"/>
  <c r="I24" i="9"/>
  <c r="L24" i="9" s="1"/>
  <c r="E25" i="9"/>
  <c r="K25" i="9" s="1"/>
  <c r="S27" i="9"/>
  <c r="R26" i="9"/>
  <c r="C26" i="9"/>
  <c r="A28" i="9"/>
  <c r="B28" i="9" s="1"/>
  <c r="I23" i="7"/>
  <c r="O22" i="7"/>
  <c r="P22" i="7" s="1"/>
  <c r="Q22" i="7" s="1"/>
  <c r="S22" i="7" s="1"/>
  <c r="R24" i="7"/>
  <c r="G23" i="7"/>
  <c r="H23" i="7" s="1"/>
  <c r="G169" i="5"/>
  <c r="A170" i="5"/>
  <c r="AE19" i="1"/>
  <c r="AD20" i="1"/>
  <c r="X14" i="1"/>
  <c r="Y14" i="1"/>
  <c r="AH13" i="1"/>
  <c r="CT13" i="1"/>
  <c r="CZ13" i="1"/>
  <c r="CX13" i="1"/>
  <c r="CV13" i="1"/>
  <c r="BX13" i="1"/>
  <c r="BI13" i="1"/>
  <c r="BL13" i="1"/>
  <c r="BO13" i="1"/>
  <c r="BR13" i="1"/>
  <c r="BU13" i="1"/>
  <c r="CB13" i="1"/>
  <c r="BF13" i="1"/>
  <c r="AK13" i="1"/>
  <c r="AQ13" i="1"/>
  <c r="AN13" i="1"/>
  <c r="AT13" i="1"/>
  <c r="BC13" i="1"/>
  <c r="AZ13" i="1"/>
  <c r="AW13" i="1"/>
  <c r="AG13" i="1"/>
  <c r="CS13" i="1"/>
  <c r="CW13" i="1"/>
  <c r="CU13" i="1"/>
  <c r="BH13" i="1"/>
  <c r="BK13" i="1"/>
  <c r="BN13" i="1"/>
  <c r="BQ13" i="1"/>
  <c r="BT13" i="1"/>
  <c r="CY13" i="1"/>
  <c r="BW13" i="1"/>
  <c r="CA13" i="1"/>
  <c r="BE13" i="1"/>
  <c r="AP13" i="1"/>
  <c r="AV13" i="1"/>
  <c r="AY13" i="1"/>
  <c r="BB13" i="1"/>
  <c r="AS13" i="1"/>
  <c r="AJ13" i="1"/>
  <c r="AM13" i="1"/>
  <c r="CP12" i="1"/>
  <c r="CJ12" i="1"/>
  <c r="CD12" i="1"/>
  <c r="CG12" i="1"/>
  <c r="CM12" i="1"/>
  <c r="CN12" i="1"/>
  <c r="CE12" i="1"/>
  <c r="CQ12" i="1"/>
  <c r="CH12" i="1"/>
  <c r="CK12" i="1"/>
  <c r="Z20" i="1"/>
  <c r="AA19" i="1"/>
  <c r="AB13" i="1"/>
  <c r="AC13" i="1"/>
  <c r="U13" i="1"/>
  <c r="S14" i="1"/>
  <c r="R14" i="1"/>
  <c r="V13" i="1"/>
  <c r="O14" i="1"/>
  <c r="P14" i="1"/>
  <c r="M15" i="1"/>
  <c r="O28" i="9" l="1"/>
  <c r="P28" i="9"/>
  <c r="H28" i="9"/>
  <c r="Q28" i="9"/>
  <c r="D28" i="11"/>
  <c r="C28" i="11"/>
  <c r="F28" i="11" s="1"/>
  <c r="I28" i="11" s="1"/>
  <c r="A29" i="11"/>
  <c r="G27" i="11"/>
  <c r="J27" i="11" s="1"/>
  <c r="F25" i="9"/>
  <c r="I25" i="9"/>
  <c r="L25" i="9" s="1"/>
  <c r="E26" i="9"/>
  <c r="K26" i="9" s="1"/>
  <c r="S28" i="9"/>
  <c r="C27" i="9"/>
  <c r="R27" i="9"/>
  <c r="A29" i="9"/>
  <c r="B29" i="9" s="1"/>
  <c r="I24" i="7"/>
  <c r="O23" i="7"/>
  <c r="P23" i="7" s="1"/>
  <c r="Q23" i="7" s="1"/>
  <c r="S23" i="7" s="1"/>
  <c r="R25" i="7"/>
  <c r="G24" i="7"/>
  <c r="H24" i="7" s="1"/>
  <c r="G170" i="5"/>
  <c r="A171" i="5"/>
  <c r="AE20" i="1"/>
  <c r="AD21" i="1"/>
  <c r="X15" i="1"/>
  <c r="Y15" i="1"/>
  <c r="AH14" i="1"/>
  <c r="CV14" i="1"/>
  <c r="CT14" i="1"/>
  <c r="CZ14" i="1"/>
  <c r="CX14" i="1"/>
  <c r="BX14" i="1"/>
  <c r="BI14" i="1"/>
  <c r="BL14" i="1"/>
  <c r="BO14" i="1"/>
  <c r="BR14" i="1"/>
  <c r="BU14" i="1"/>
  <c r="CB14" i="1"/>
  <c r="BF14" i="1"/>
  <c r="AK14" i="1"/>
  <c r="AQ14" i="1"/>
  <c r="AW14" i="1"/>
  <c r="BC14" i="1"/>
  <c r="AZ14" i="1"/>
  <c r="AN14" i="1"/>
  <c r="AT14" i="1"/>
  <c r="CP13" i="1"/>
  <c r="CJ13" i="1"/>
  <c r="CD13" i="1"/>
  <c r="CM13" i="1"/>
  <c r="CG13" i="1"/>
  <c r="CN13" i="1"/>
  <c r="CE13" i="1"/>
  <c r="CQ13" i="1"/>
  <c r="CH13" i="1"/>
  <c r="CK13" i="1"/>
  <c r="AG14" i="1"/>
  <c r="CU14" i="1"/>
  <c r="CS14" i="1"/>
  <c r="BW14" i="1"/>
  <c r="CW14" i="1"/>
  <c r="CY14" i="1"/>
  <c r="BH14" i="1"/>
  <c r="BK14" i="1"/>
  <c r="BN14" i="1"/>
  <c r="BQ14" i="1"/>
  <c r="BT14" i="1"/>
  <c r="CA14" i="1"/>
  <c r="BE14" i="1"/>
  <c r="AP14" i="1"/>
  <c r="AJ14" i="1"/>
  <c r="BB14" i="1"/>
  <c r="AS14" i="1"/>
  <c r="AV14" i="1"/>
  <c r="AY14" i="1"/>
  <c r="AM14" i="1"/>
  <c r="Z21" i="1"/>
  <c r="AA20" i="1"/>
  <c r="AB14" i="1"/>
  <c r="AC14" i="1"/>
  <c r="S15" i="1"/>
  <c r="R15" i="1"/>
  <c r="V14" i="1"/>
  <c r="U14" i="1"/>
  <c r="O15" i="1"/>
  <c r="P15" i="1"/>
  <c r="M16" i="1"/>
  <c r="O29" i="9" l="1"/>
  <c r="P29" i="9"/>
  <c r="H29" i="9"/>
  <c r="Q29" i="9"/>
  <c r="G28" i="11"/>
  <c r="J28" i="11" s="1"/>
  <c r="D29" i="11"/>
  <c r="A30" i="11"/>
  <c r="C29" i="11"/>
  <c r="F29" i="11" s="1"/>
  <c r="I29" i="11" s="1"/>
  <c r="F26" i="9"/>
  <c r="I26" i="9"/>
  <c r="L26" i="9" s="1"/>
  <c r="E27" i="9"/>
  <c r="K27" i="9" s="1"/>
  <c r="S29" i="9"/>
  <c r="R28" i="9"/>
  <c r="C28" i="9"/>
  <c r="A30" i="9"/>
  <c r="B30" i="9" s="1"/>
  <c r="I25" i="7"/>
  <c r="O24" i="7"/>
  <c r="P24" i="7" s="1"/>
  <c r="Q24" i="7" s="1"/>
  <c r="S24" i="7" s="1"/>
  <c r="R26" i="7"/>
  <c r="G25" i="7"/>
  <c r="H25" i="7" s="1"/>
  <c r="G171" i="5"/>
  <c r="A172" i="5"/>
  <c r="AE21" i="1"/>
  <c r="AD22" i="1"/>
  <c r="X16" i="1"/>
  <c r="Y16" i="1"/>
  <c r="AH15" i="1"/>
  <c r="CT15" i="1"/>
  <c r="CZ15" i="1"/>
  <c r="CX15" i="1"/>
  <c r="CV15" i="1"/>
  <c r="BX15" i="1"/>
  <c r="BI15" i="1"/>
  <c r="BL15" i="1"/>
  <c r="BO15" i="1"/>
  <c r="BR15" i="1"/>
  <c r="BU15" i="1"/>
  <c r="CB15" i="1"/>
  <c r="BF15" i="1"/>
  <c r="AN15" i="1"/>
  <c r="AK15" i="1"/>
  <c r="AQ15" i="1"/>
  <c r="AT15" i="1"/>
  <c r="AW15" i="1"/>
  <c r="BC15" i="1"/>
  <c r="AZ15" i="1"/>
  <c r="CP14" i="1"/>
  <c r="CJ14" i="1"/>
  <c r="CD14" i="1"/>
  <c r="CG14" i="1"/>
  <c r="CM14" i="1"/>
  <c r="CN14" i="1"/>
  <c r="CE14" i="1"/>
  <c r="CQ14" i="1"/>
  <c r="CH14" i="1"/>
  <c r="CK14" i="1"/>
  <c r="AG15" i="1"/>
  <c r="CS15" i="1"/>
  <c r="CY15" i="1"/>
  <c r="CW15" i="1"/>
  <c r="CU15" i="1"/>
  <c r="BW15" i="1"/>
  <c r="BH15" i="1"/>
  <c r="BK15" i="1"/>
  <c r="BN15" i="1"/>
  <c r="BQ15" i="1"/>
  <c r="BT15" i="1"/>
  <c r="CA15" i="1"/>
  <c r="BE15" i="1"/>
  <c r="AJ15" i="1"/>
  <c r="AP15" i="1"/>
  <c r="AV15" i="1"/>
  <c r="AY15" i="1"/>
  <c r="AM15" i="1"/>
  <c r="BB15" i="1"/>
  <c r="AS15" i="1"/>
  <c r="Z22" i="1"/>
  <c r="AA21" i="1"/>
  <c r="AC15" i="1"/>
  <c r="AB15" i="1"/>
  <c r="U15" i="1"/>
  <c r="S16" i="1"/>
  <c r="R16" i="1"/>
  <c r="V15" i="1"/>
  <c r="O16" i="1"/>
  <c r="P16" i="1"/>
  <c r="M17" i="1"/>
  <c r="O30" i="9" l="1"/>
  <c r="P30" i="9"/>
  <c r="H30" i="9"/>
  <c r="Q30" i="9"/>
  <c r="D30" i="11"/>
  <c r="C30" i="11"/>
  <c r="F30" i="11" s="1"/>
  <c r="I30" i="11" s="1"/>
  <c r="A31" i="11"/>
  <c r="G29" i="11"/>
  <c r="J29" i="11" s="1"/>
  <c r="F27" i="9"/>
  <c r="I27" i="9"/>
  <c r="L27" i="9" s="1"/>
  <c r="E28" i="9"/>
  <c r="K28" i="9" s="1"/>
  <c r="S30" i="9"/>
  <c r="C29" i="9"/>
  <c r="R29" i="9"/>
  <c r="A31" i="9"/>
  <c r="B31" i="9" s="1"/>
  <c r="I26" i="7"/>
  <c r="O25" i="7"/>
  <c r="P25" i="7" s="1"/>
  <c r="Q25" i="7" s="1"/>
  <c r="S25" i="7" s="1"/>
  <c r="R27" i="7"/>
  <c r="G26" i="7"/>
  <c r="H26" i="7" s="1"/>
  <c r="G172" i="5"/>
  <c r="A173" i="5"/>
  <c r="AE22" i="1"/>
  <c r="AD23" i="1"/>
  <c r="X17" i="1"/>
  <c r="Y17" i="1"/>
  <c r="AG16" i="1"/>
  <c r="CS16" i="1"/>
  <c r="CY16" i="1"/>
  <c r="CW16" i="1"/>
  <c r="BW16" i="1"/>
  <c r="CU16" i="1"/>
  <c r="BH16" i="1"/>
  <c r="BK16" i="1"/>
  <c r="BN16" i="1"/>
  <c r="BQ16" i="1"/>
  <c r="BT16" i="1"/>
  <c r="CA16" i="1"/>
  <c r="BE16" i="1"/>
  <c r="AP16" i="1"/>
  <c r="BB16" i="1"/>
  <c r="AS16" i="1"/>
  <c r="AY16" i="1"/>
  <c r="AM16" i="1"/>
  <c r="AJ16" i="1"/>
  <c r="AV16" i="1"/>
  <c r="AH16" i="1"/>
  <c r="CX16" i="1"/>
  <c r="CT16" i="1"/>
  <c r="CZ16" i="1"/>
  <c r="CV16" i="1"/>
  <c r="BX16" i="1"/>
  <c r="BI16" i="1"/>
  <c r="BL16" i="1"/>
  <c r="BO16" i="1"/>
  <c r="BR16" i="1"/>
  <c r="BU16" i="1"/>
  <c r="CB16" i="1"/>
  <c r="BF16" i="1"/>
  <c r="AK16" i="1"/>
  <c r="AQ16" i="1"/>
  <c r="AN16" i="1"/>
  <c r="AW16" i="1"/>
  <c r="BC16" i="1"/>
  <c r="AZ16" i="1"/>
  <c r="AT16" i="1"/>
  <c r="CP15" i="1"/>
  <c r="CJ15" i="1"/>
  <c r="CD15" i="1"/>
  <c r="CM15" i="1"/>
  <c r="CG15" i="1"/>
  <c r="CN15" i="1"/>
  <c r="CE15" i="1"/>
  <c r="CQ15" i="1"/>
  <c r="CH15" i="1"/>
  <c r="CK15" i="1"/>
  <c r="Z23" i="1"/>
  <c r="AA22" i="1"/>
  <c r="AB16" i="1"/>
  <c r="AC16" i="1"/>
  <c r="S17" i="1"/>
  <c r="R17" i="1"/>
  <c r="V16" i="1"/>
  <c r="U16" i="1"/>
  <c r="O17" i="1"/>
  <c r="P17" i="1"/>
  <c r="M18" i="1"/>
  <c r="O31" i="9" l="1"/>
  <c r="P31" i="9"/>
  <c r="Q31" i="9" s="1"/>
  <c r="H31" i="9"/>
  <c r="G30" i="11"/>
  <c r="J30" i="11" s="1"/>
  <c r="D31" i="11"/>
  <c r="A32" i="11"/>
  <c r="C31" i="11"/>
  <c r="F31" i="11" s="1"/>
  <c r="I31" i="11" s="1"/>
  <c r="F28" i="9"/>
  <c r="I28" i="9"/>
  <c r="L28" i="9" s="1"/>
  <c r="E29" i="9"/>
  <c r="K29" i="9" s="1"/>
  <c r="S31" i="9"/>
  <c r="R30" i="9"/>
  <c r="C30" i="9"/>
  <c r="A32" i="9"/>
  <c r="B32" i="9" s="1"/>
  <c r="I27" i="7"/>
  <c r="O26" i="7"/>
  <c r="P26" i="7" s="1"/>
  <c r="Q26" i="7" s="1"/>
  <c r="S26" i="7" s="1"/>
  <c r="R28" i="7"/>
  <c r="G27" i="7"/>
  <c r="H27" i="7" s="1"/>
  <c r="G173" i="5"/>
  <c r="A174" i="5"/>
  <c r="AD24" i="1"/>
  <c r="AE23" i="1"/>
  <c r="X18" i="1"/>
  <c r="Y18" i="1"/>
  <c r="CN16" i="1"/>
  <c r="CE16" i="1"/>
  <c r="CQ16" i="1"/>
  <c r="CH16" i="1"/>
  <c r="CK16" i="1"/>
  <c r="CP16" i="1"/>
  <c r="CJ16" i="1"/>
  <c r="CD16" i="1"/>
  <c r="CG16" i="1"/>
  <c r="CM16" i="1"/>
  <c r="AH17" i="1"/>
  <c r="CT17" i="1"/>
  <c r="CZ17" i="1"/>
  <c r="CX17" i="1"/>
  <c r="CV17" i="1"/>
  <c r="BX17" i="1"/>
  <c r="BI17" i="1"/>
  <c r="BL17" i="1"/>
  <c r="BO17" i="1"/>
  <c r="BR17" i="1"/>
  <c r="BU17" i="1"/>
  <c r="CB17" i="1"/>
  <c r="BF17" i="1"/>
  <c r="AN17" i="1"/>
  <c r="AK17" i="1"/>
  <c r="AQ17" i="1"/>
  <c r="AT17" i="1"/>
  <c r="BC17" i="1"/>
  <c r="AZ17" i="1"/>
  <c r="AW17" i="1"/>
  <c r="AG17" i="1"/>
  <c r="CS17" i="1"/>
  <c r="BW17" i="1"/>
  <c r="CW17" i="1"/>
  <c r="CY17" i="1"/>
  <c r="CU17" i="1"/>
  <c r="BH17" i="1"/>
  <c r="BK17" i="1"/>
  <c r="BN17" i="1"/>
  <c r="BQ17" i="1"/>
  <c r="BT17" i="1"/>
  <c r="CA17" i="1"/>
  <c r="BE17" i="1"/>
  <c r="AJ17" i="1"/>
  <c r="AP17" i="1"/>
  <c r="AV17" i="1"/>
  <c r="AY17" i="1"/>
  <c r="BB17" i="1"/>
  <c r="AS17" i="1"/>
  <c r="AM17" i="1"/>
  <c r="Z24" i="1"/>
  <c r="AA23" i="1"/>
  <c r="AB17" i="1"/>
  <c r="AC17" i="1"/>
  <c r="S18" i="1"/>
  <c r="R18" i="1"/>
  <c r="U17" i="1"/>
  <c r="V17" i="1"/>
  <c r="P18" i="1"/>
  <c r="O18" i="1"/>
  <c r="M19" i="1"/>
  <c r="O32" i="9" l="1"/>
  <c r="P32" i="9"/>
  <c r="H32" i="9"/>
  <c r="Q32" i="9"/>
  <c r="D32" i="11"/>
  <c r="C32" i="11"/>
  <c r="F32" i="11" s="1"/>
  <c r="I32" i="11" s="1"/>
  <c r="A33" i="11"/>
  <c r="G31" i="11"/>
  <c r="J31" i="11" s="1"/>
  <c r="F29" i="9"/>
  <c r="I29" i="9"/>
  <c r="L29" i="9" s="1"/>
  <c r="E30" i="9"/>
  <c r="K30" i="9" s="1"/>
  <c r="S32" i="9"/>
  <c r="C31" i="9"/>
  <c r="R31" i="9"/>
  <c r="A33" i="9"/>
  <c r="B33" i="9" s="1"/>
  <c r="I28" i="7"/>
  <c r="O27" i="7"/>
  <c r="P27" i="7" s="1"/>
  <c r="Q27" i="7" s="1"/>
  <c r="S27" i="7" s="1"/>
  <c r="R29" i="7"/>
  <c r="G28" i="7"/>
  <c r="H28" i="7" s="1"/>
  <c r="G174" i="5"/>
  <c r="A175" i="5"/>
  <c r="AD25" i="1"/>
  <c r="AE24" i="1"/>
  <c r="X19" i="1"/>
  <c r="Y19" i="1"/>
  <c r="AG18" i="1"/>
  <c r="CU18" i="1"/>
  <c r="CS18" i="1"/>
  <c r="CW18" i="1"/>
  <c r="CY18" i="1"/>
  <c r="BH18" i="1"/>
  <c r="BK18" i="1"/>
  <c r="BN18" i="1"/>
  <c r="BQ18" i="1"/>
  <c r="BT18" i="1"/>
  <c r="BW18" i="1"/>
  <c r="CA18" i="1"/>
  <c r="BE18" i="1"/>
  <c r="AJ18" i="1"/>
  <c r="AP18" i="1"/>
  <c r="BB18" i="1"/>
  <c r="AS18" i="1"/>
  <c r="AM18" i="1"/>
  <c r="AV18" i="1"/>
  <c r="AY18" i="1"/>
  <c r="CP17" i="1"/>
  <c r="CJ17" i="1"/>
  <c r="CD17" i="1"/>
  <c r="CM17" i="1"/>
  <c r="CG17" i="1"/>
  <c r="CN17" i="1"/>
  <c r="CE17" i="1"/>
  <c r="CQ17" i="1"/>
  <c r="CH17" i="1"/>
  <c r="CK17" i="1"/>
  <c r="AH18" i="1"/>
  <c r="CV18" i="1"/>
  <c r="CT18" i="1"/>
  <c r="CZ18" i="1"/>
  <c r="CX18" i="1"/>
  <c r="BX18" i="1"/>
  <c r="BI18" i="1"/>
  <c r="BL18" i="1"/>
  <c r="BO18" i="1"/>
  <c r="BR18" i="1"/>
  <c r="BU18" i="1"/>
  <c r="CB18" i="1"/>
  <c r="BF18" i="1"/>
  <c r="AN18" i="1"/>
  <c r="AK18" i="1"/>
  <c r="AQ18" i="1"/>
  <c r="AW18" i="1"/>
  <c r="BC18" i="1"/>
  <c r="AZ18" i="1"/>
  <c r="AT18" i="1"/>
  <c r="Z25" i="1"/>
  <c r="AA24" i="1"/>
  <c r="AB18" i="1"/>
  <c r="AC18" i="1"/>
  <c r="S19" i="1"/>
  <c r="R19" i="1"/>
  <c r="U18" i="1"/>
  <c r="V18" i="1"/>
  <c r="O19" i="1"/>
  <c r="P19" i="1"/>
  <c r="M20" i="1"/>
  <c r="O33" i="9" l="1"/>
  <c r="P33" i="9"/>
  <c r="Q33" i="9" s="1"/>
  <c r="H33" i="9"/>
  <c r="G32" i="11"/>
  <c r="J32" i="11" s="1"/>
  <c r="D33" i="11"/>
  <c r="A34" i="11"/>
  <c r="C33" i="11"/>
  <c r="F33" i="11" s="1"/>
  <c r="I33" i="11" s="1"/>
  <c r="F30" i="9"/>
  <c r="I30" i="9"/>
  <c r="L30" i="9" s="1"/>
  <c r="E31" i="9"/>
  <c r="K31" i="9" s="1"/>
  <c r="S33" i="9"/>
  <c r="R32" i="9"/>
  <c r="C32" i="9"/>
  <c r="A34" i="9"/>
  <c r="B34" i="9" s="1"/>
  <c r="I29" i="7"/>
  <c r="O28" i="7"/>
  <c r="P28" i="7" s="1"/>
  <c r="Q28" i="7" s="1"/>
  <c r="S28" i="7" s="1"/>
  <c r="R30" i="7"/>
  <c r="G29" i="7"/>
  <c r="H29" i="7" s="1"/>
  <c r="G175" i="5"/>
  <c r="A176" i="5"/>
  <c r="AD26" i="1"/>
  <c r="AE25" i="1"/>
  <c r="X20" i="1"/>
  <c r="Y20" i="1"/>
  <c r="AH19" i="1"/>
  <c r="CT19" i="1"/>
  <c r="CZ19" i="1"/>
  <c r="CX19" i="1"/>
  <c r="CV19" i="1"/>
  <c r="BX19" i="1"/>
  <c r="BI19" i="1"/>
  <c r="BL19" i="1"/>
  <c r="BO19" i="1"/>
  <c r="BR19" i="1"/>
  <c r="BU19" i="1"/>
  <c r="CB19" i="1"/>
  <c r="BF19" i="1"/>
  <c r="AN19" i="1"/>
  <c r="AK19" i="1"/>
  <c r="AQ19" i="1"/>
  <c r="AT19" i="1"/>
  <c r="AW19" i="1"/>
  <c r="BC19" i="1"/>
  <c r="AZ19" i="1"/>
  <c r="CN18" i="1"/>
  <c r="CE18" i="1"/>
  <c r="CQ18" i="1"/>
  <c r="CH18" i="1"/>
  <c r="CK18" i="1"/>
  <c r="CP18" i="1"/>
  <c r="CJ18" i="1"/>
  <c r="CD18" i="1"/>
  <c r="CG18" i="1"/>
  <c r="CM18" i="1"/>
  <c r="AG19" i="1"/>
  <c r="CS19" i="1"/>
  <c r="BW19" i="1"/>
  <c r="CY19" i="1"/>
  <c r="CW19" i="1"/>
  <c r="CU19" i="1"/>
  <c r="BH19" i="1"/>
  <c r="BK19" i="1"/>
  <c r="BN19" i="1"/>
  <c r="BQ19" i="1"/>
  <c r="BT19" i="1"/>
  <c r="CA19" i="1"/>
  <c r="BE19" i="1"/>
  <c r="AJ19" i="1"/>
  <c r="AP19" i="1"/>
  <c r="AV19" i="1"/>
  <c r="AY19" i="1"/>
  <c r="AM19" i="1"/>
  <c r="BB19" i="1"/>
  <c r="AS19" i="1"/>
  <c r="Z26" i="1"/>
  <c r="AA25" i="1"/>
  <c r="AB19" i="1"/>
  <c r="AC19" i="1"/>
  <c r="S20" i="1"/>
  <c r="R20" i="1"/>
  <c r="U19" i="1"/>
  <c r="V19" i="1"/>
  <c r="O20" i="1"/>
  <c r="P20" i="1"/>
  <c r="M21" i="1"/>
  <c r="O34" i="9" l="1"/>
  <c r="P34" i="9"/>
  <c r="H34" i="9"/>
  <c r="Q34" i="9"/>
  <c r="D34" i="11"/>
  <c r="C34" i="11"/>
  <c r="F34" i="11" s="1"/>
  <c r="I34" i="11" s="1"/>
  <c r="A35" i="11"/>
  <c r="G33" i="11"/>
  <c r="J33" i="11" s="1"/>
  <c r="F31" i="9"/>
  <c r="I31" i="9"/>
  <c r="L31" i="9" s="1"/>
  <c r="E32" i="9"/>
  <c r="K32" i="9" s="1"/>
  <c r="S34" i="9"/>
  <c r="R33" i="9"/>
  <c r="C33" i="9"/>
  <c r="A35" i="9"/>
  <c r="B35" i="9" s="1"/>
  <c r="I30" i="7"/>
  <c r="O29" i="7"/>
  <c r="P29" i="7" s="1"/>
  <c r="Q29" i="7" s="1"/>
  <c r="S29" i="7" s="1"/>
  <c r="R31" i="7"/>
  <c r="G30" i="7"/>
  <c r="H30" i="7" s="1"/>
  <c r="G176" i="5"/>
  <c r="A177" i="5"/>
  <c r="AD27" i="1"/>
  <c r="AE26" i="1"/>
  <c r="X21" i="1"/>
  <c r="Y21" i="1"/>
  <c r="AG20" i="1"/>
  <c r="CS20" i="1"/>
  <c r="CY20" i="1"/>
  <c r="CW20" i="1"/>
  <c r="BW20" i="1"/>
  <c r="BH20" i="1"/>
  <c r="BK20" i="1"/>
  <c r="BN20" i="1"/>
  <c r="BQ20" i="1"/>
  <c r="BT20" i="1"/>
  <c r="CU20" i="1"/>
  <c r="CA20" i="1"/>
  <c r="BE20" i="1"/>
  <c r="AJ20" i="1"/>
  <c r="AP20" i="1"/>
  <c r="BB20" i="1"/>
  <c r="AS20" i="1"/>
  <c r="AM20" i="1"/>
  <c r="AY20" i="1"/>
  <c r="AV20" i="1"/>
  <c r="AH20" i="1"/>
  <c r="CX20" i="1"/>
  <c r="CT20" i="1"/>
  <c r="CZ20" i="1"/>
  <c r="CV20" i="1"/>
  <c r="BX20" i="1"/>
  <c r="BI20" i="1"/>
  <c r="BL20" i="1"/>
  <c r="BO20" i="1"/>
  <c r="BR20" i="1"/>
  <c r="BU20" i="1"/>
  <c r="AQ20" i="1"/>
  <c r="CB20" i="1"/>
  <c r="BF20" i="1"/>
  <c r="AN20" i="1"/>
  <c r="AK20" i="1"/>
  <c r="AW20" i="1"/>
  <c r="BC20" i="1"/>
  <c r="AZ20" i="1"/>
  <c r="AT20" i="1"/>
  <c r="CP19" i="1"/>
  <c r="CJ19" i="1"/>
  <c r="CD19" i="1"/>
  <c r="CM19" i="1"/>
  <c r="CG19" i="1"/>
  <c r="CN19" i="1"/>
  <c r="CE19" i="1"/>
  <c r="CQ19" i="1"/>
  <c r="CH19" i="1"/>
  <c r="CK19" i="1"/>
  <c r="Z27" i="1"/>
  <c r="AA26" i="1"/>
  <c r="AB20" i="1"/>
  <c r="AC20" i="1"/>
  <c r="S21" i="1"/>
  <c r="R21" i="1"/>
  <c r="U20" i="1"/>
  <c r="V20" i="1"/>
  <c r="O21" i="1"/>
  <c r="P21" i="1"/>
  <c r="M22" i="1"/>
  <c r="O35" i="9" l="1"/>
  <c r="P35" i="9"/>
  <c r="H35" i="9"/>
  <c r="Q35" i="9"/>
  <c r="G34" i="11"/>
  <c r="J34" i="11" s="1"/>
  <c r="D35" i="11"/>
  <c r="A36" i="11"/>
  <c r="C35" i="11"/>
  <c r="F35" i="11" s="1"/>
  <c r="I35" i="11" s="1"/>
  <c r="F32" i="9"/>
  <c r="I32" i="9"/>
  <c r="L32" i="9" s="1"/>
  <c r="E33" i="9"/>
  <c r="K33" i="9" s="1"/>
  <c r="S35" i="9"/>
  <c r="R34" i="9"/>
  <c r="C34" i="9"/>
  <c r="A36" i="9"/>
  <c r="B36" i="9" s="1"/>
  <c r="I31" i="7"/>
  <c r="O30" i="7"/>
  <c r="P30" i="7" s="1"/>
  <c r="Q30" i="7" s="1"/>
  <c r="S30" i="7" s="1"/>
  <c r="R32" i="7"/>
  <c r="G31" i="7"/>
  <c r="H31" i="7" s="1"/>
  <c r="G177" i="5"/>
  <c r="A178" i="5"/>
  <c r="AD28" i="1"/>
  <c r="AE27" i="1"/>
  <c r="X22" i="1"/>
  <c r="Y22" i="1"/>
  <c r="AG21" i="1"/>
  <c r="CY21" i="1"/>
  <c r="CS21" i="1"/>
  <c r="BW21" i="1"/>
  <c r="CW21" i="1"/>
  <c r="CU21" i="1"/>
  <c r="BH21" i="1"/>
  <c r="BK21" i="1"/>
  <c r="BN21" i="1"/>
  <c r="BQ21" i="1"/>
  <c r="BT21" i="1"/>
  <c r="CA21" i="1"/>
  <c r="BE21" i="1"/>
  <c r="AP21" i="1"/>
  <c r="AJ21" i="1"/>
  <c r="AV21" i="1"/>
  <c r="AY21" i="1"/>
  <c r="BB21" i="1"/>
  <c r="AS21" i="1"/>
  <c r="AM21" i="1"/>
  <c r="AH21" i="1"/>
  <c r="CT21" i="1"/>
  <c r="CZ21" i="1"/>
  <c r="CX21" i="1"/>
  <c r="CV21" i="1"/>
  <c r="BX21" i="1"/>
  <c r="BI21" i="1"/>
  <c r="BL21" i="1"/>
  <c r="BO21" i="1"/>
  <c r="BR21" i="1"/>
  <c r="BU21" i="1"/>
  <c r="AK21" i="1"/>
  <c r="CB21" i="1"/>
  <c r="BF21" i="1"/>
  <c r="AN21" i="1"/>
  <c r="AQ21" i="1"/>
  <c r="AT21" i="1"/>
  <c r="BC21" i="1"/>
  <c r="AZ21" i="1"/>
  <c r="AW21" i="1"/>
  <c r="CP20" i="1"/>
  <c r="CJ20" i="1"/>
  <c r="CD20" i="1"/>
  <c r="CG20" i="1"/>
  <c r="CM20" i="1"/>
  <c r="CN20" i="1"/>
  <c r="CE20" i="1"/>
  <c r="CQ20" i="1"/>
  <c r="CH20" i="1"/>
  <c r="CK20" i="1"/>
  <c r="Z28" i="1"/>
  <c r="AA27" i="1"/>
  <c r="AC21" i="1"/>
  <c r="AB21" i="1"/>
  <c r="U21" i="1"/>
  <c r="S22" i="1"/>
  <c r="R22" i="1"/>
  <c r="V21" i="1"/>
  <c r="O22" i="1"/>
  <c r="P22" i="1"/>
  <c r="M23" i="1"/>
  <c r="O36" i="9" l="1"/>
  <c r="P36" i="9"/>
  <c r="H36" i="9"/>
  <c r="Q36" i="9"/>
  <c r="D36" i="11"/>
  <c r="C36" i="11"/>
  <c r="F36" i="11" s="1"/>
  <c r="I36" i="11" s="1"/>
  <c r="A37" i="11"/>
  <c r="G35" i="11"/>
  <c r="J35" i="11" s="1"/>
  <c r="F33" i="9"/>
  <c r="I33" i="9"/>
  <c r="L33" i="9" s="1"/>
  <c r="E34" i="9"/>
  <c r="K34" i="9" s="1"/>
  <c r="S36" i="9"/>
  <c r="C35" i="9"/>
  <c r="R35" i="9"/>
  <c r="A37" i="9"/>
  <c r="B37" i="9" s="1"/>
  <c r="I32" i="7"/>
  <c r="O31" i="7"/>
  <c r="P31" i="7" s="1"/>
  <c r="Q31" i="7" s="1"/>
  <c r="S31" i="7" s="1"/>
  <c r="R33" i="7"/>
  <c r="G32" i="7"/>
  <c r="H32" i="7" s="1"/>
  <c r="G178" i="5"/>
  <c r="A179" i="5"/>
  <c r="AD29" i="1"/>
  <c r="AE28" i="1"/>
  <c r="X23" i="1"/>
  <c r="Y23" i="1"/>
  <c r="AH22" i="1"/>
  <c r="CV22" i="1"/>
  <c r="CT22" i="1"/>
  <c r="CZ22" i="1"/>
  <c r="CX22" i="1"/>
  <c r="BX22" i="1"/>
  <c r="BI22" i="1"/>
  <c r="BL22" i="1"/>
  <c r="BO22" i="1"/>
  <c r="BR22" i="1"/>
  <c r="BU22" i="1"/>
  <c r="AN22" i="1"/>
  <c r="CB22" i="1"/>
  <c r="BF22" i="1"/>
  <c r="AK22" i="1"/>
  <c r="AQ22" i="1"/>
  <c r="AW22" i="1"/>
  <c r="BC22" i="1"/>
  <c r="AZ22" i="1"/>
  <c r="AT22" i="1"/>
  <c r="CP21" i="1"/>
  <c r="CJ21" i="1"/>
  <c r="CD21" i="1"/>
  <c r="CM21" i="1"/>
  <c r="CG21" i="1"/>
  <c r="AG22" i="1"/>
  <c r="CU22" i="1"/>
  <c r="CS22" i="1"/>
  <c r="CW22" i="1"/>
  <c r="CY22" i="1"/>
  <c r="BH22" i="1"/>
  <c r="BK22" i="1"/>
  <c r="BN22" i="1"/>
  <c r="BQ22" i="1"/>
  <c r="BT22" i="1"/>
  <c r="BW22" i="1"/>
  <c r="CA22" i="1"/>
  <c r="BE22" i="1"/>
  <c r="AJ22" i="1"/>
  <c r="AP22" i="1"/>
  <c r="BB22" i="1"/>
  <c r="AS22" i="1"/>
  <c r="AM22" i="1"/>
  <c r="AV22" i="1"/>
  <c r="AY22" i="1"/>
  <c r="CN21" i="1"/>
  <c r="CE21" i="1"/>
  <c r="CQ21" i="1"/>
  <c r="CH21" i="1"/>
  <c r="CK21" i="1"/>
  <c r="Z29" i="1"/>
  <c r="AA28" i="1"/>
  <c r="AB22" i="1"/>
  <c r="AC22" i="1"/>
  <c r="S23" i="1"/>
  <c r="R23" i="1"/>
  <c r="U22" i="1"/>
  <c r="V22" i="1"/>
  <c r="O23" i="1"/>
  <c r="P23" i="1"/>
  <c r="M24" i="1"/>
  <c r="O37" i="9" l="1"/>
  <c r="P37" i="9"/>
  <c r="H37" i="9"/>
  <c r="Q37" i="9"/>
  <c r="G36" i="11"/>
  <c r="J36" i="11" s="1"/>
  <c r="D37" i="11"/>
  <c r="A38" i="11"/>
  <c r="C37" i="11"/>
  <c r="F37" i="11" s="1"/>
  <c r="I37" i="11" s="1"/>
  <c r="F34" i="9"/>
  <c r="I34" i="9"/>
  <c r="L34" i="9" s="1"/>
  <c r="E35" i="9"/>
  <c r="K35" i="9" s="1"/>
  <c r="S37" i="9"/>
  <c r="C36" i="9"/>
  <c r="R36" i="9"/>
  <c r="A38" i="9"/>
  <c r="B38" i="9" s="1"/>
  <c r="I33" i="7"/>
  <c r="O32" i="7"/>
  <c r="P32" i="7" s="1"/>
  <c r="Q32" i="7" s="1"/>
  <c r="S32" i="7" s="1"/>
  <c r="R34" i="7"/>
  <c r="G33" i="7"/>
  <c r="H33" i="7" s="1"/>
  <c r="A180" i="5"/>
  <c r="G179" i="5"/>
  <c r="AD30" i="1"/>
  <c r="AE29" i="1"/>
  <c r="X24" i="1"/>
  <c r="Y24" i="1"/>
  <c r="AH23" i="1"/>
  <c r="CT23" i="1"/>
  <c r="CZ23" i="1"/>
  <c r="CX23" i="1"/>
  <c r="CV23" i="1"/>
  <c r="BX23" i="1"/>
  <c r="BI23" i="1"/>
  <c r="BL23" i="1"/>
  <c r="BO23" i="1"/>
  <c r="BR23" i="1"/>
  <c r="BU23" i="1"/>
  <c r="AN23" i="1"/>
  <c r="CB23" i="1"/>
  <c r="BF23" i="1"/>
  <c r="AK23" i="1"/>
  <c r="AQ23" i="1"/>
  <c r="AT23" i="1"/>
  <c r="AW23" i="1"/>
  <c r="BC23" i="1"/>
  <c r="AZ23" i="1"/>
  <c r="AG23" i="1"/>
  <c r="CS23" i="1"/>
  <c r="BW23" i="1"/>
  <c r="CY23" i="1"/>
  <c r="CW23" i="1"/>
  <c r="CU23" i="1"/>
  <c r="BH23" i="1"/>
  <c r="BK23" i="1"/>
  <c r="BN23" i="1"/>
  <c r="BQ23" i="1"/>
  <c r="BT23" i="1"/>
  <c r="CA23" i="1"/>
  <c r="BE23" i="1"/>
  <c r="AJ23" i="1"/>
  <c r="AP23" i="1"/>
  <c r="AV23" i="1"/>
  <c r="AY23" i="1"/>
  <c r="AM23" i="1"/>
  <c r="BB23" i="1"/>
  <c r="AS23" i="1"/>
  <c r="CP22" i="1"/>
  <c r="CJ22" i="1"/>
  <c r="CD22" i="1"/>
  <c r="CG22" i="1"/>
  <c r="CM22" i="1"/>
  <c r="CN22" i="1"/>
  <c r="CE22" i="1"/>
  <c r="CQ22" i="1"/>
  <c r="CH22" i="1"/>
  <c r="CK22" i="1"/>
  <c r="Z30" i="1"/>
  <c r="AA29" i="1"/>
  <c r="AB23" i="1"/>
  <c r="AC23" i="1"/>
  <c r="S24" i="1"/>
  <c r="R24" i="1"/>
  <c r="U23" i="1"/>
  <c r="V23" i="1"/>
  <c r="O24" i="1"/>
  <c r="P24" i="1"/>
  <c r="M25" i="1"/>
  <c r="O38" i="9" l="1"/>
  <c r="P38" i="9"/>
  <c r="H38" i="9"/>
  <c r="Q38" i="9"/>
  <c r="D38" i="11"/>
  <c r="C38" i="11"/>
  <c r="F38" i="11" s="1"/>
  <c r="I38" i="11" s="1"/>
  <c r="A39" i="11"/>
  <c r="G37" i="11"/>
  <c r="J37" i="11" s="1"/>
  <c r="F35" i="9"/>
  <c r="I35" i="9"/>
  <c r="L35" i="9" s="1"/>
  <c r="E36" i="9"/>
  <c r="K36" i="9" s="1"/>
  <c r="S38" i="9"/>
  <c r="C37" i="9"/>
  <c r="R37" i="9"/>
  <c r="A39" i="9"/>
  <c r="B39" i="9" s="1"/>
  <c r="I34" i="7"/>
  <c r="O33" i="7"/>
  <c r="P33" i="7" s="1"/>
  <c r="Q33" i="7" s="1"/>
  <c r="S33" i="7" s="1"/>
  <c r="R35" i="7"/>
  <c r="G34" i="7"/>
  <c r="H34" i="7" s="1"/>
  <c r="G180" i="5"/>
  <c r="A181" i="5"/>
  <c r="AD31" i="1"/>
  <c r="AE30" i="1"/>
  <c r="X25" i="1"/>
  <c r="Y25" i="1"/>
  <c r="AH24" i="1"/>
  <c r="CX24" i="1"/>
  <c r="CT24" i="1"/>
  <c r="CZ24" i="1"/>
  <c r="CV24" i="1"/>
  <c r="BX24" i="1"/>
  <c r="BI24" i="1"/>
  <c r="BL24" i="1"/>
  <c r="BO24" i="1"/>
  <c r="BR24" i="1"/>
  <c r="BU24" i="1"/>
  <c r="AN24" i="1"/>
  <c r="CB24" i="1"/>
  <c r="BF24" i="1"/>
  <c r="AK24" i="1"/>
  <c r="AQ24" i="1"/>
  <c r="AW24" i="1"/>
  <c r="BC24" i="1"/>
  <c r="AZ24" i="1"/>
  <c r="AT24" i="1"/>
  <c r="CP23" i="1"/>
  <c r="CJ23" i="1"/>
  <c r="CD23" i="1"/>
  <c r="CM23" i="1"/>
  <c r="CG23" i="1"/>
  <c r="AG24" i="1"/>
  <c r="CS24" i="1"/>
  <c r="CY24" i="1"/>
  <c r="CW24" i="1"/>
  <c r="BW24" i="1"/>
  <c r="CU24" i="1"/>
  <c r="BH24" i="1"/>
  <c r="BK24" i="1"/>
  <c r="BN24" i="1"/>
  <c r="BQ24" i="1"/>
  <c r="BT24" i="1"/>
  <c r="CA24" i="1"/>
  <c r="BE24" i="1"/>
  <c r="AJ24" i="1"/>
  <c r="AP24" i="1"/>
  <c r="BB24" i="1"/>
  <c r="AS24" i="1"/>
  <c r="AY24" i="1"/>
  <c r="AV24" i="1"/>
  <c r="AM24" i="1"/>
  <c r="CN23" i="1"/>
  <c r="CE23" i="1"/>
  <c r="CQ23" i="1"/>
  <c r="CH23" i="1"/>
  <c r="CK23" i="1"/>
  <c r="Z31" i="1"/>
  <c r="AA30" i="1"/>
  <c r="AB24" i="1"/>
  <c r="AC24" i="1"/>
  <c r="S25" i="1"/>
  <c r="R25" i="1"/>
  <c r="U24" i="1"/>
  <c r="V24" i="1"/>
  <c r="O25" i="1"/>
  <c r="P25" i="1"/>
  <c r="M26" i="1"/>
  <c r="O39" i="9" l="1"/>
  <c r="P39" i="9"/>
  <c r="H39" i="9"/>
  <c r="Q39" i="9"/>
  <c r="G38" i="11"/>
  <c r="J38" i="11" s="1"/>
  <c r="D39" i="11"/>
  <c r="A40" i="11"/>
  <c r="C39" i="11"/>
  <c r="F39" i="11" s="1"/>
  <c r="I39" i="11" s="1"/>
  <c r="F36" i="9"/>
  <c r="I36" i="9"/>
  <c r="L36" i="9" s="1"/>
  <c r="E37" i="9"/>
  <c r="K37" i="9" s="1"/>
  <c r="S39" i="9"/>
  <c r="R38" i="9"/>
  <c r="C38" i="9"/>
  <c r="A40" i="9"/>
  <c r="B40" i="9" s="1"/>
  <c r="I35" i="7"/>
  <c r="O34" i="7"/>
  <c r="P34" i="7" s="1"/>
  <c r="Q34" i="7" s="1"/>
  <c r="S34" i="7" s="1"/>
  <c r="R36" i="7"/>
  <c r="G35" i="7"/>
  <c r="H35" i="7" s="1"/>
  <c r="G181" i="5"/>
  <c r="A182" i="5"/>
  <c r="AD32" i="1"/>
  <c r="AE31" i="1"/>
  <c r="X26" i="1"/>
  <c r="Y26" i="1"/>
  <c r="AH25" i="1"/>
  <c r="CT25" i="1"/>
  <c r="CZ25" i="1"/>
  <c r="CX25" i="1"/>
  <c r="CV25" i="1"/>
  <c r="BX25" i="1"/>
  <c r="BI25" i="1"/>
  <c r="BL25" i="1"/>
  <c r="BO25" i="1"/>
  <c r="BR25" i="1"/>
  <c r="BU25" i="1"/>
  <c r="AN25" i="1"/>
  <c r="CB25" i="1"/>
  <c r="BF25" i="1"/>
  <c r="AK25" i="1"/>
  <c r="AQ25" i="1"/>
  <c r="AT25" i="1"/>
  <c r="BC25" i="1"/>
  <c r="AZ25" i="1"/>
  <c r="AW25" i="1"/>
  <c r="AG25" i="1"/>
  <c r="CS25" i="1"/>
  <c r="BW25" i="1"/>
  <c r="CY25" i="1"/>
  <c r="CW25" i="1"/>
  <c r="CU25" i="1"/>
  <c r="BH25" i="1"/>
  <c r="BK25" i="1"/>
  <c r="BN25" i="1"/>
  <c r="BQ25" i="1"/>
  <c r="BT25" i="1"/>
  <c r="CA25" i="1"/>
  <c r="BE25" i="1"/>
  <c r="AJ25" i="1"/>
  <c r="AP25" i="1"/>
  <c r="AV25" i="1"/>
  <c r="AY25" i="1"/>
  <c r="BB25" i="1"/>
  <c r="AS25" i="1"/>
  <c r="AM25" i="1"/>
  <c r="CP24" i="1"/>
  <c r="CJ24" i="1"/>
  <c r="CD24" i="1"/>
  <c r="CG24" i="1"/>
  <c r="CM24" i="1"/>
  <c r="CN24" i="1"/>
  <c r="CE24" i="1"/>
  <c r="CQ24" i="1"/>
  <c r="CH24" i="1"/>
  <c r="CK24" i="1"/>
  <c r="Z32" i="1"/>
  <c r="AA31" i="1"/>
  <c r="AC25" i="1"/>
  <c r="AB25" i="1"/>
  <c r="S26" i="1"/>
  <c r="R26" i="1"/>
  <c r="U25" i="1"/>
  <c r="V25" i="1"/>
  <c r="P26" i="1"/>
  <c r="O26" i="1"/>
  <c r="M27" i="1"/>
  <c r="O40" i="9" l="1"/>
  <c r="P40" i="9"/>
  <c r="H40" i="9"/>
  <c r="Q40" i="9"/>
  <c r="D40" i="11"/>
  <c r="C40" i="11"/>
  <c r="F40" i="11" s="1"/>
  <c r="I40" i="11" s="1"/>
  <c r="A41" i="11"/>
  <c r="G39" i="11"/>
  <c r="J39" i="11" s="1"/>
  <c r="F37" i="9"/>
  <c r="I37" i="9"/>
  <c r="L37" i="9" s="1"/>
  <c r="E38" i="9"/>
  <c r="K38" i="9" s="1"/>
  <c r="S40" i="9"/>
  <c r="R39" i="9"/>
  <c r="C39" i="9"/>
  <c r="A41" i="9"/>
  <c r="B41" i="9" s="1"/>
  <c r="I36" i="7"/>
  <c r="O35" i="7"/>
  <c r="P35" i="7" s="1"/>
  <c r="Q35" i="7" s="1"/>
  <c r="S35" i="7" s="1"/>
  <c r="R37" i="7"/>
  <c r="G36" i="7"/>
  <c r="H36" i="7" s="1"/>
  <c r="G182" i="5"/>
  <c r="A183" i="5"/>
  <c r="AD33" i="1"/>
  <c r="AE32" i="1"/>
  <c r="X27" i="1"/>
  <c r="Y27" i="1"/>
  <c r="AG26" i="1"/>
  <c r="CU26" i="1"/>
  <c r="CS26" i="1"/>
  <c r="CW26" i="1"/>
  <c r="CY26" i="1"/>
  <c r="BH26" i="1"/>
  <c r="BK26" i="1"/>
  <c r="BN26" i="1"/>
  <c r="BQ26" i="1"/>
  <c r="BT26" i="1"/>
  <c r="BW26" i="1"/>
  <c r="CA26" i="1"/>
  <c r="BE26" i="1"/>
  <c r="AJ26" i="1"/>
  <c r="AP26" i="1"/>
  <c r="AM26" i="1"/>
  <c r="BB26" i="1"/>
  <c r="AS26" i="1"/>
  <c r="AV26" i="1"/>
  <c r="AY26" i="1"/>
  <c r="CP25" i="1"/>
  <c r="CJ25" i="1"/>
  <c r="CD25" i="1"/>
  <c r="CM25" i="1"/>
  <c r="CG25" i="1"/>
  <c r="AH26" i="1"/>
  <c r="CV26" i="1"/>
  <c r="CT26" i="1"/>
  <c r="CZ26" i="1"/>
  <c r="CX26" i="1"/>
  <c r="BX26" i="1"/>
  <c r="BI26" i="1"/>
  <c r="BL26" i="1"/>
  <c r="BO26" i="1"/>
  <c r="BR26" i="1"/>
  <c r="BU26" i="1"/>
  <c r="AN26" i="1"/>
  <c r="CB26" i="1"/>
  <c r="BF26" i="1"/>
  <c r="AK26" i="1"/>
  <c r="AQ26" i="1"/>
  <c r="AW26" i="1"/>
  <c r="BC26" i="1"/>
  <c r="AZ26" i="1"/>
  <c r="AT26" i="1"/>
  <c r="CN25" i="1"/>
  <c r="CE25" i="1"/>
  <c r="CQ25" i="1"/>
  <c r="CH25" i="1"/>
  <c r="CK25" i="1"/>
  <c r="Z33" i="1"/>
  <c r="AA32" i="1"/>
  <c r="AC26" i="1"/>
  <c r="AB26" i="1"/>
  <c r="U26" i="1"/>
  <c r="S27" i="1"/>
  <c r="R27" i="1"/>
  <c r="V26" i="1"/>
  <c r="O27" i="1"/>
  <c r="P27" i="1"/>
  <c r="M28" i="1"/>
  <c r="O41" i="9" l="1"/>
  <c r="P41" i="9"/>
  <c r="H41" i="9"/>
  <c r="Q41" i="9"/>
  <c r="G40" i="11"/>
  <c r="J40" i="11" s="1"/>
  <c r="D41" i="11"/>
  <c r="A42" i="11"/>
  <c r="C41" i="11"/>
  <c r="F41" i="11" s="1"/>
  <c r="I41" i="11" s="1"/>
  <c r="F38" i="9"/>
  <c r="I38" i="9"/>
  <c r="L38" i="9" s="1"/>
  <c r="E39" i="9"/>
  <c r="K39" i="9" s="1"/>
  <c r="S41" i="9"/>
  <c r="C40" i="9"/>
  <c r="R40" i="9"/>
  <c r="A42" i="9"/>
  <c r="B42" i="9" s="1"/>
  <c r="I37" i="7"/>
  <c r="O36" i="7"/>
  <c r="P36" i="7" s="1"/>
  <c r="Q36" i="7" s="1"/>
  <c r="S36" i="7" s="1"/>
  <c r="R38" i="7"/>
  <c r="G37" i="7"/>
  <c r="H37" i="7" s="1"/>
  <c r="A184" i="5"/>
  <c r="G183" i="5"/>
  <c r="AD34" i="1"/>
  <c r="AE33" i="1"/>
  <c r="X28" i="1"/>
  <c r="Y28" i="1"/>
  <c r="AH27" i="1"/>
  <c r="CT27" i="1"/>
  <c r="CZ27" i="1"/>
  <c r="CX27" i="1"/>
  <c r="CV27" i="1"/>
  <c r="BX27" i="1"/>
  <c r="BI27" i="1"/>
  <c r="BL27" i="1"/>
  <c r="BO27" i="1"/>
  <c r="BR27" i="1"/>
  <c r="BU27" i="1"/>
  <c r="AN27" i="1"/>
  <c r="CB27" i="1"/>
  <c r="BF27" i="1"/>
  <c r="AK27" i="1"/>
  <c r="AQ27" i="1"/>
  <c r="AT27" i="1"/>
  <c r="AW27" i="1"/>
  <c r="BC27" i="1"/>
  <c r="AZ27" i="1"/>
  <c r="CN26" i="1"/>
  <c r="CE26" i="1"/>
  <c r="CQ26" i="1"/>
  <c r="CH26" i="1"/>
  <c r="CK26" i="1"/>
  <c r="CP26" i="1"/>
  <c r="CJ26" i="1"/>
  <c r="CD26" i="1"/>
  <c r="CG26" i="1"/>
  <c r="CM26" i="1"/>
  <c r="AG27" i="1"/>
  <c r="CS27" i="1"/>
  <c r="BW27" i="1"/>
  <c r="CY27" i="1"/>
  <c r="CW27" i="1"/>
  <c r="CU27" i="1"/>
  <c r="BH27" i="1"/>
  <c r="BK27" i="1"/>
  <c r="BN27" i="1"/>
  <c r="BQ27" i="1"/>
  <c r="BT27" i="1"/>
  <c r="CA27" i="1"/>
  <c r="BE27" i="1"/>
  <c r="AJ27" i="1"/>
  <c r="AP27" i="1"/>
  <c r="AV27" i="1"/>
  <c r="AY27" i="1"/>
  <c r="AM27" i="1"/>
  <c r="BB27" i="1"/>
  <c r="AS27" i="1"/>
  <c r="Z34" i="1"/>
  <c r="AA33" i="1"/>
  <c r="AC27" i="1"/>
  <c r="AB27" i="1"/>
  <c r="V27" i="1"/>
  <c r="S28" i="1"/>
  <c r="R28" i="1"/>
  <c r="U27" i="1"/>
  <c r="O28" i="1"/>
  <c r="P28" i="1"/>
  <c r="M29" i="1"/>
  <c r="O42" i="9" l="1"/>
  <c r="P42" i="9"/>
  <c r="H42" i="9"/>
  <c r="Q42" i="9"/>
  <c r="D42" i="11"/>
  <c r="C42" i="11"/>
  <c r="F42" i="11" s="1"/>
  <c r="I42" i="11" s="1"/>
  <c r="A43" i="11"/>
  <c r="G41" i="11"/>
  <c r="J41" i="11" s="1"/>
  <c r="F39" i="9"/>
  <c r="I39" i="9"/>
  <c r="L39" i="9" s="1"/>
  <c r="E40" i="9"/>
  <c r="K40" i="9" s="1"/>
  <c r="S42" i="9"/>
  <c r="C41" i="9"/>
  <c r="R41" i="9"/>
  <c r="A43" i="9"/>
  <c r="B43" i="9" s="1"/>
  <c r="I38" i="7"/>
  <c r="O37" i="7"/>
  <c r="P37" i="7" s="1"/>
  <c r="Q37" i="7" s="1"/>
  <c r="S37" i="7" s="1"/>
  <c r="R39" i="7"/>
  <c r="G38" i="7"/>
  <c r="H38" i="7" s="1"/>
  <c r="G184" i="5"/>
  <c r="A185" i="5"/>
  <c r="AD35" i="1"/>
  <c r="AE34" i="1"/>
  <c r="X29" i="1"/>
  <c r="Y29" i="1"/>
  <c r="AH28" i="1"/>
  <c r="CX28" i="1"/>
  <c r="CT28" i="1"/>
  <c r="CZ28" i="1"/>
  <c r="CV28" i="1"/>
  <c r="BX28" i="1"/>
  <c r="BI28" i="1"/>
  <c r="BL28" i="1"/>
  <c r="BO28" i="1"/>
  <c r="BR28" i="1"/>
  <c r="BU28" i="1"/>
  <c r="AN28" i="1"/>
  <c r="CB28" i="1"/>
  <c r="BF28" i="1"/>
  <c r="AQ28" i="1"/>
  <c r="AK28" i="1"/>
  <c r="AW28" i="1"/>
  <c r="BC28" i="1"/>
  <c r="AZ28" i="1"/>
  <c r="AT28" i="1"/>
  <c r="CP27" i="1"/>
  <c r="CJ27" i="1"/>
  <c r="CD27" i="1"/>
  <c r="CM27" i="1"/>
  <c r="CG27" i="1"/>
  <c r="AG28" i="1"/>
  <c r="CS28" i="1"/>
  <c r="CY28" i="1"/>
  <c r="CW28" i="1"/>
  <c r="BW28" i="1"/>
  <c r="BH28" i="1"/>
  <c r="BK28" i="1"/>
  <c r="BN28" i="1"/>
  <c r="BQ28" i="1"/>
  <c r="BT28" i="1"/>
  <c r="CU28" i="1"/>
  <c r="CA28" i="1"/>
  <c r="BE28" i="1"/>
  <c r="AJ28" i="1"/>
  <c r="AP28" i="1"/>
  <c r="BB28" i="1"/>
  <c r="AS28" i="1"/>
  <c r="AM28" i="1"/>
  <c r="AY28" i="1"/>
  <c r="AV28" i="1"/>
  <c r="Z35" i="1"/>
  <c r="AA34" i="1"/>
  <c r="CN27" i="1"/>
  <c r="CE27" i="1"/>
  <c r="CQ27" i="1"/>
  <c r="CH27" i="1"/>
  <c r="CK27" i="1"/>
  <c r="AB28" i="1"/>
  <c r="AC28" i="1"/>
  <c r="S29" i="1"/>
  <c r="R29" i="1"/>
  <c r="U28" i="1"/>
  <c r="V28" i="1"/>
  <c r="O29" i="1"/>
  <c r="P29" i="1"/>
  <c r="M30" i="1"/>
  <c r="O43" i="9" l="1"/>
  <c r="P43" i="9"/>
  <c r="H43" i="9"/>
  <c r="Q43" i="9"/>
  <c r="G42" i="11"/>
  <c r="J42" i="11" s="1"/>
  <c r="D43" i="11"/>
  <c r="A44" i="11"/>
  <c r="C43" i="11"/>
  <c r="F43" i="11" s="1"/>
  <c r="I43" i="11" s="1"/>
  <c r="F40" i="9"/>
  <c r="I40" i="9"/>
  <c r="L40" i="9" s="1"/>
  <c r="E41" i="9"/>
  <c r="K41" i="9" s="1"/>
  <c r="S43" i="9"/>
  <c r="R42" i="9"/>
  <c r="C42" i="9"/>
  <c r="A44" i="9"/>
  <c r="B44" i="9" s="1"/>
  <c r="I39" i="7"/>
  <c r="O38" i="7"/>
  <c r="P38" i="7" s="1"/>
  <c r="Q38" i="7" s="1"/>
  <c r="S38" i="7" s="1"/>
  <c r="R40" i="7"/>
  <c r="G39" i="7"/>
  <c r="H39" i="7" s="1"/>
  <c r="G185" i="5"/>
  <c r="A186" i="5"/>
  <c r="AD36" i="1"/>
  <c r="AE35" i="1"/>
  <c r="X30" i="1"/>
  <c r="Y30" i="1"/>
  <c r="AH29" i="1"/>
  <c r="CT29" i="1"/>
  <c r="CZ29" i="1"/>
  <c r="CX29" i="1"/>
  <c r="CV29" i="1"/>
  <c r="BX29" i="1"/>
  <c r="BI29" i="1"/>
  <c r="BL29" i="1"/>
  <c r="BO29" i="1"/>
  <c r="BR29" i="1"/>
  <c r="BU29" i="1"/>
  <c r="AN29" i="1"/>
  <c r="CB29" i="1"/>
  <c r="BF29" i="1"/>
  <c r="AK29" i="1"/>
  <c r="AQ29" i="1"/>
  <c r="AT29" i="1"/>
  <c r="BC29" i="1"/>
  <c r="AZ29" i="1"/>
  <c r="AW29" i="1"/>
  <c r="Z36" i="1"/>
  <c r="AA35" i="1"/>
  <c r="AG29" i="1"/>
  <c r="CS29" i="1"/>
  <c r="BW29" i="1"/>
  <c r="CW29" i="1"/>
  <c r="CU29" i="1"/>
  <c r="CY29" i="1"/>
  <c r="BH29" i="1"/>
  <c r="BK29" i="1"/>
  <c r="BN29" i="1"/>
  <c r="BQ29" i="1"/>
  <c r="BT29" i="1"/>
  <c r="CA29" i="1"/>
  <c r="BE29" i="1"/>
  <c r="AJ29" i="1"/>
  <c r="AP29" i="1"/>
  <c r="AV29" i="1"/>
  <c r="AY29" i="1"/>
  <c r="BB29" i="1"/>
  <c r="AS29" i="1"/>
  <c r="AM29" i="1"/>
  <c r="CP28" i="1"/>
  <c r="CJ28" i="1"/>
  <c r="CD28" i="1"/>
  <c r="CG28" i="1"/>
  <c r="CM28" i="1"/>
  <c r="CN28" i="1"/>
  <c r="CE28" i="1"/>
  <c r="CQ28" i="1"/>
  <c r="CH28" i="1"/>
  <c r="CK28" i="1"/>
  <c r="AB29" i="1"/>
  <c r="AC29" i="1"/>
  <c r="S30" i="1"/>
  <c r="R30" i="1"/>
  <c r="U29" i="1"/>
  <c r="V29" i="1"/>
  <c r="O30" i="1"/>
  <c r="P30" i="1"/>
  <c r="M31" i="1"/>
  <c r="O44" i="9" l="1"/>
  <c r="P44" i="9"/>
  <c r="H44" i="9"/>
  <c r="Q44" i="9"/>
  <c r="D44" i="11"/>
  <c r="C44" i="11"/>
  <c r="F44" i="11" s="1"/>
  <c r="I44" i="11" s="1"/>
  <c r="A45" i="11"/>
  <c r="G43" i="11"/>
  <c r="J43" i="11" s="1"/>
  <c r="F41" i="9"/>
  <c r="I41" i="9"/>
  <c r="L41" i="9" s="1"/>
  <c r="E42" i="9"/>
  <c r="K42" i="9" s="1"/>
  <c r="S44" i="9"/>
  <c r="C43" i="9"/>
  <c r="R43" i="9"/>
  <c r="A45" i="9"/>
  <c r="B45" i="9" s="1"/>
  <c r="I40" i="7"/>
  <c r="O39" i="7"/>
  <c r="P39" i="7" s="1"/>
  <c r="Q39" i="7" s="1"/>
  <c r="S39" i="7" s="1"/>
  <c r="R41" i="7"/>
  <c r="G40" i="7"/>
  <c r="H40" i="7" s="1"/>
  <c r="G186" i="5"/>
  <c r="A187" i="5"/>
  <c r="AD37" i="1"/>
  <c r="AE36" i="1"/>
  <c r="X31" i="1"/>
  <c r="Y31" i="1"/>
  <c r="AH30" i="1"/>
  <c r="CV30" i="1"/>
  <c r="CT30" i="1"/>
  <c r="CZ30" i="1"/>
  <c r="CX30" i="1"/>
  <c r="BX30" i="1"/>
  <c r="BI30" i="1"/>
  <c r="BL30" i="1"/>
  <c r="BO30" i="1"/>
  <c r="BR30" i="1"/>
  <c r="BU30" i="1"/>
  <c r="CB30" i="1"/>
  <c r="BF30" i="1"/>
  <c r="AN30" i="1"/>
  <c r="AK30" i="1"/>
  <c r="AQ30" i="1"/>
  <c r="AW30" i="1"/>
  <c r="BC30" i="1"/>
  <c r="AZ30" i="1"/>
  <c r="AT30" i="1"/>
  <c r="CP29" i="1"/>
  <c r="CJ29" i="1"/>
  <c r="CD29" i="1"/>
  <c r="CM29" i="1"/>
  <c r="CG29" i="1"/>
  <c r="AG30" i="1"/>
  <c r="CU30" i="1"/>
  <c r="CS30" i="1"/>
  <c r="CW30" i="1"/>
  <c r="CY30" i="1"/>
  <c r="BH30" i="1"/>
  <c r="BK30" i="1"/>
  <c r="BN30" i="1"/>
  <c r="BQ30" i="1"/>
  <c r="BT30" i="1"/>
  <c r="BW30" i="1"/>
  <c r="CA30" i="1"/>
  <c r="BE30" i="1"/>
  <c r="AJ30" i="1"/>
  <c r="AP30" i="1"/>
  <c r="BB30" i="1"/>
  <c r="AS30" i="1"/>
  <c r="AV30" i="1"/>
  <c r="AM30" i="1"/>
  <c r="AY30" i="1"/>
  <c r="Z37" i="1"/>
  <c r="AA36" i="1"/>
  <c r="CN29" i="1"/>
  <c r="CE29" i="1"/>
  <c r="CQ29" i="1"/>
  <c r="CH29" i="1"/>
  <c r="CK29" i="1"/>
  <c r="AC30" i="1"/>
  <c r="AB30" i="1"/>
  <c r="V30" i="1"/>
  <c r="U30" i="1"/>
  <c r="S31" i="1"/>
  <c r="R31" i="1"/>
  <c r="O31" i="1"/>
  <c r="P31" i="1"/>
  <c r="M32" i="1"/>
  <c r="O45" i="9" l="1"/>
  <c r="P45" i="9"/>
  <c r="H45" i="9"/>
  <c r="Q45" i="9"/>
  <c r="G44" i="11"/>
  <c r="J44" i="11" s="1"/>
  <c r="D45" i="11"/>
  <c r="A46" i="11"/>
  <c r="C45" i="11"/>
  <c r="F45" i="11" s="1"/>
  <c r="I45" i="11" s="1"/>
  <c r="F42" i="9"/>
  <c r="I42" i="9"/>
  <c r="L42" i="9" s="1"/>
  <c r="E43" i="9"/>
  <c r="K43" i="9" s="1"/>
  <c r="S45" i="9"/>
  <c r="R44" i="9"/>
  <c r="C44" i="9"/>
  <c r="A46" i="9"/>
  <c r="B46" i="9" s="1"/>
  <c r="I41" i="7"/>
  <c r="O40" i="7"/>
  <c r="P40" i="7" s="1"/>
  <c r="Q40" i="7" s="1"/>
  <c r="S40" i="7" s="1"/>
  <c r="R42" i="7"/>
  <c r="G41" i="7"/>
  <c r="H41" i="7" s="1"/>
  <c r="A188" i="5"/>
  <c r="G187" i="5"/>
  <c r="AD38" i="1"/>
  <c r="AE37" i="1"/>
  <c r="X32" i="1"/>
  <c r="Y32" i="1"/>
  <c r="AG31" i="1"/>
  <c r="CS31" i="1"/>
  <c r="BW31" i="1"/>
  <c r="CY31" i="1"/>
  <c r="CW31" i="1"/>
  <c r="CU31" i="1"/>
  <c r="BH31" i="1"/>
  <c r="BK31" i="1"/>
  <c r="BN31" i="1"/>
  <c r="BQ31" i="1"/>
  <c r="BT31" i="1"/>
  <c r="CA31" i="1"/>
  <c r="BE31" i="1"/>
  <c r="AJ31" i="1"/>
  <c r="AP31" i="1"/>
  <c r="AV31" i="1"/>
  <c r="AY31" i="1"/>
  <c r="AM31" i="1"/>
  <c r="BB31" i="1"/>
  <c r="AS31" i="1"/>
  <c r="AH31" i="1"/>
  <c r="CT31" i="1"/>
  <c r="CZ31" i="1"/>
  <c r="CX31" i="1"/>
  <c r="CV31" i="1"/>
  <c r="BX31" i="1"/>
  <c r="BI31" i="1"/>
  <c r="BL31" i="1"/>
  <c r="BO31" i="1"/>
  <c r="BR31" i="1"/>
  <c r="BU31" i="1"/>
  <c r="CB31" i="1"/>
  <c r="BF31" i="1"/>
  <c r="AN31" i="1"/>
  <c r="AK31" i="1"/>
  <c r="AQ31" i="1"/>
  <c r="AT31" i="1"/>
  <c r="AW31" i="1"/>
  <c r="BC31" i="1"/>
  <c r="AZ31" i="1"/>
  <c r="Z38" i="1"/>
  <c r="AA37" i="1"/>
  <c r="CN30" i="1"/>
  <c r="CE30" i="1"/>
  <c r="CQ30" i="1"/>
  <c r="CH30" i="1"/>
  <c r="CK30" i="1"/>
  <c r="CP30" i="1"/>
  <c r="CJ30" i="1"/>
  <c r="CD30" i="1"/>
  <c r="CG30" i="1"/>
  <c r="CM30" i="1"/>
  <c r="AC31" i="1"/>
  <c r="AB31" i="1"/>
  <c r="S32" i="1"/>
  <c r="R32" i="1"/>
  <c r="V31" i="1"/>
  <c r="U31" i="1"/>
  <c r="O32" i="1"/>
  <c r="P32" i="1"/>
  <c r="M33" i="1"/>
  <c r="O46" i="9" l="1"/>
  <c r="P46" i="9"/>
  <c r="H46" i="9"/>
  <c r="Q46" i="9"/>
  <c r="D46" i="11"/>
  <c r="C46" i="11"/>
  <c r="F46" i="11" s="1"/>
  <c r="I46" i="11" s="1"/>
  <c r="A47" i="11"/>
  <c r="G45" i="11"/>
  <c r="J45" i="11" s="1"/>
  <c r="F43" i="9"/>
  <c r="I43" i="9"/>
  <c r="L43" i="9" s="1"/>
  <c r="E44" i="9"/>
  <c r="K44" i="9" s="1"/>
  <c r="S46" i="9"/>
  <c r="C45" i="9"/>
  <c r="R45" i="9"/>
  <c r="A47" i="9"/>
  <c r="B47" i="9" s="1"/>
  <c r="I42" i="7"/>
  <c r="O41" i="7"/>
  <c r="P41" i="7" s="1"/>
  <c r="Q41" i="7" s="1"/>
  <c r="S41" i="7" s="1"/>
  <c r="R43" i="7"/>
  <c r="G42" i="7"/>
  <c r="H42" i="7" s="1"/>
  <c r="G188" i="5"/>
  <c r="A189" i="5"/>
  <c r="AD39" i="1"/>
  <c r="AE38" i="1"/>
  <c r="X33" i="1"/>
  <c r="Y33" i="1"/>
  <c r="AG32" i="1"/>
  <c r="CS32" i="1"/>
  <c r="CY32" i="1"/>
  <c r="CW32" i="1"/>
  <c r="BW32" i="1"/>
  <c r="CU32" i="1"/>
  <c r="BH32" i="1"/>
  <c r="BK32" i="1"/>
  <c r="BN32" i="1"/>
  <c r="BQ32" i="1"/>
  <c r="BT32" i="1"/>
  <c r="CA32" i="1"/>
  <c r="BE32" i="1"/>
  <c r="AJ32" i="1"/>
  <c r="AP32" i="1"/>
  <c r="BB32" i="1"/>
  <c r="AS32" i="1"/>
  <c r="AY32" i="1"/>
  <c r="AM32" i="1"/>
  <c r="AV32" i="1"/>
  <c r="AH32" i="1"/>
  <c r="CX32" i="1"/>
  <c r="CT32" i="1"/>
  <c r="BX32" i="1"/>
  <c r="CZ32" i="1"/>
  <c r="CV32" i="1"/>
  <c r="BI32" i="1"/>
  <c r="BL32" i="1"/>
  <c r="BO32" i="1"/>
  <c r="BR32" i="1"/>
  <c r="BU32" i="1"/>
  <c r="CB32" i="1"/>
  <c r="BF32" i="1"/>
  <c r="AN32" i="1"/>
  <c r="AK32" i="1"/>
  <c r="AQ32" i="1"/>
  <c r="AW32" i="1"/>
  <c r="BC32" i="1"/>
  <c r="AZ32" i="1"/>
  <c r="AT32" i="1"/>
  <c r="CN31" i="1"/>
  <c r="CE31" i="1"/>
  <c r="CQ31" i="1"/>
  <c r="CH31" i="1"/>
  <c r="CK31" i="1"/>
  <c r="CP31" i="1"/>
  <c r="CJ31" i="1"/>
  <c r="CD31" i="1"/>
  <c r="CM31" i="1"/>
  <c r="CG31" i="1"/>
  <c r="Z39" i="1"/>
  <c r="AA38" i="1"/>
  <c r="AB32" i="1"/>
  <c r="AC32" i="1"/>
  <c r="U32" i="1"/>
  <c r="S33" i="1"/>
  <c r="R33" i="1"/>
  <c r="V32" i="1"/>
  <c r="O33" i="1"/>
  <c r="P33" i="1"/>
  <c r="M34" i="1"/>
  <c r="O47" i="9" l="1"/>
  <c r="P47" i="9"/>
  <c r="H47" i="9"/>
  <c r="Q47" i="9"/>
  <c r="G46" i="11"/>
  <c r="J46" i="11" s="1"/>
  <c r="D47" i="11"/>
  <c r="A48" i="11"/>
  <c r="C47" i="11"/>
  <c r="F47" i="11" s="1"/>
  <c r="I47" i="11" s="1"/>
  <c r="F44" i="9"/>
  <c r="I44" i="9"/>
  <c r="L44" i="9" s="1"/>
  <c r="E45" i="9"/>
  <c r="K45" i="9" s="1"/>
  <c r="S47" i="9"/>
  <c r="R46" i="9"/>
  <c r="C46" i="9"/>
  <c r="A48" i="9"/>
  <c r="B48" i="9" s="1"/>
  <c r="I43" i="7"/>
  <c r="O42" i="7"/>
  <c r="P42" i="7" s="1"/>
  <c r="Q42" i="7" s="1"/>
  <c r="S42" i="7" s="1"/>
  <c r="R44" i="7"/>
  <c r="G43" i="7"/>
  <c r="H43" i="7" s="1"/>
  <c r="G189" i="5"/>
  <c r="A190" i="5"/>
  <c r="AD40" i="1"/>
  <c r="AE39" i="1"/>
  <c r="X34" i="1"/>
  <c r="Y34" i="1"/>
  <c r="AH33" i="1"/>
  <c r="CT33" i="1"/>
  <c r="BX33" i="1"/>
  <c r="CZ33" i="1"/>
  <c r="CX33" i="1"/>
  <c r="CV33" i="1"/>
  <c r="BI33" i="1"/>
  <c r="BL33" i="1"/>
  <c r="BO33" i="1"/>
  <c r="BR33" i="1"/>
  <c r="BU33" i="1"/>
  <c r="CB33" i="1"/>
  <c r="BF33" i="1"/>
  <c r="AN33" i="1"/>
  <c r="AK33" i="1"/>
  <c r="AQ33" i="1"/>
  <c r="AT33" i="1"/>
  <c r="BC33" i="1"/>
  <c r="AZ33" i="1"/>
  <c r="AW33" i="1"/>
  <c r="CN32" i="1"/>
  <c r="CE32" i="1"/>
  <c r="CQ32" i="1"/>
  <c r="CH32" i="1"/>
  <c r="CK32" i="1"/>
  <c r="CP32" i="1"/>
  <c r="CJ32" i="1"/>
  <c r="CD32" i="1"/>
  <c r="CG32" i="1"/>
  <c r="CM32" i="1"/>
  <c r="AG33" i="1"/>
  <c r="CS33" i="1"/>
  <c r="CW33" i="1"/>
  <c r="CY33" i="1"/>
  <c r="CU33" i="1"/>
  <c r="BH33" i="1"/>
  <c r="BK33" i="1"/>
  <c r="BN33" i="1"/>
  <c r="BQ33" i="1"/>
  <c r="BT33" i="1"/>
  <c r="BW33" i="1"/>
  <c r="CA33" i="1"/>
  <c r="BE33" i="1"/>
  <c r="AJ33" i="1"/>
  <c r="AP33" i="1"/>
  <c r="AV33" i="1"/>
  <c r="AY33" i="1"/>
  <c r="BB33" i="1"/>
  <c r="AS33" i="1"/>
  <c r="AM33" i="1"/>
  <c r="Z40" i="1"/>
  <c r="AA39" i="1"/>
  <c r="AC33" i="1"/>
  <c r="AB33" i="1"/>
  <c r="U33" i="1"/>
  <c r="V33" i="1"/>
  <c r="S34" i="1"/>
  <c r="R34" i="1"/>
  <c r="P34" i="1"/>
  <c r="O34" i="1"/>
  <c r="M35" i="1"/>
  <c r="O48" i="9" l="1"/>
  <c r="P48" i="9"/>
  <c r="H48" i="9"/>
  <c r="Q48" i="9"/>
  <c r="D48" i="11"/>
  <c r="C48" i="11"/>
  <c r="F48" i="11" s="1"/>
  <c r="I48" i="11" s="1"/>
  <c r="A49" i="11"/>
  <c r="G47" i="11"/>
  <c r="J47" i="11" s="1"/>
  <c r="F45" i="9"/>
  <c r="I45" i="9"/>
  <c r="L45" i="9" s="1"/>
  <c r="E46" i="9"/>
  <c r="K46" i="9" s="1"/>
  <c r="S48" i="9"/>
  <c r="C47" i="9"/>
  <c r="R47" i="9"/>
  <c r="A49" i="9"/>
  <c r="B49" i="9" s="1"/>
  <c r="I44" i="7"/>
  <c r="O43" i="7"/>
  <c r="P43" i="7" s="1"/>
  <c r="Q43" i="7" s="1"/>
  <c r="S43" i="7" s="1"/>
  <c r="R45" i="7"/>
  <c r="G44" i="7"/>
  <c r="H44" i="7" s="1"/>
  <c r="G190" i="5"/>
  <c r="A191" i="5"/>
  <c r="AD41" i="1"/>
  <c r="AE40" i="1"/>
  <c r="X35" i="1"/>
  <c r="Y35" i="1"/>
  <c r="AG34" i="1"/>
  <c r="CU34" i="1"/>
  <c r="CS34" i="1"/>
  <c r="CW34" i="1"/>
  <c r="CY34" i="1"/>
  <c r="BW34" i="1"/>
  <c r="BH34" i="1"/>
  <c r="BK34" i="1"/>
  <c r="BN34" i="1"/>
  <c r="BQ34" i="1"/>
  <c r="BT34" i="1"/>
  <c r="CA34" i="1"/>
  <c r="BE34" i="1"/>
  <c r="AJ34" i="1"/>
  <c r="AP34" i="1"/>
  <c r="BB34" i="1"/>
  <c r="AS34" i="1"/>
  <c r="AV34" i="1"/>
  <c r="AM34" i="1"/>
  <c r="AY34" i="1"/>
  <c r="CP33" i="1"/>
  <c r="CJ33" i="1"/>
  <c r="CD33" i="1"/>
  <c r="CM33" i="1"/>
  <c r="CG33" i="1"/>
  <c r="CN33" i="1"/>
  <c r="CE33" i="1"/>
  <c r="CQ33" i="1"/>
  <c r="CH33" i="1"/>
  <c r="CK33" i="1"/>
  <c r="AH34" i="1"/>
  <c r="CV34" i="1"/>
  <c r="CT34" i="1"/>
  <c r="BX34" i="1"/>
  <c r="CZ34" i="1"/>
  <c r="CX34" i="1"/>
  <c r="BI34" i="1"/>
  <c r="BL34" i="1"/>
  <c r="BO34" i="1"/>
  <c r="BR34" i="1"/>
  <c r="BU34" i="1"/>
  <c r="CB34" i="1"/>
  <c r="BF34" i="1"/>
  <c r="AN34" i="1"/>
  <c r="AK34" i="1"/>
  <c r="AQ34" i="1"/>
  <c r="AW34" i="1"/>
  <c r="BC34" i="1"/>
  <c r="AZ34" i="1"/>
  <c r="AT34" i="1"/>
  <c r="Z41" i="1"/>
  <c r="AA40" i="1"/>
  <c r="AB34" i="1"/>
  <c r="AC34" i="1"/>
  <c r="S35" i="1"/>
  <c r="R35" i="1"/>
  <c r="V34" i="1"/>
  <c r="U34" i="1"/>
  <c r="O35" i="1"/>
  <c r="P35" i="1"/>
  <c r="M36" i="1"/>
  <c r="O49" i="9" l="1"/>
  <c r="P49" i="9"/>
  <c r="H49" i="9"/>
  <c r="Q49" i="9"/>
  <c r="G48" i="11"/>
  <c r="J48" i="11" s="1"/>
  <c r="D49" i="11"/>
  <c r="A50" i="11"/>
  <c r="C49" i="11"/>
  <c r="F49" i="11" s="1"/>
  <c r="I49" i="11" s="1"/>
  <c r="F46" i="9"/>
  <c r="I46" i="9"/>
  <c r="L46" i="9" s="1"/>
  <c r="E47" i="9"/>
  <c r="K47" i="9" s="1"/>
  <c r="S49" i="9"/>
  <c r="C48" i="9"/>
  <c r="R48" i="9"/>
  <c r="A50" i="9"/>
  <c r="B50" i="9" s="1"/>
  <c r="I45" i="7"/>
  <c r="O44" i="7"/>
  <c r="P44" i="7" s="1"/>
  <c r="Q44" i="7" s="1"/>
  <c r="S44" i="7" s="1"/>
  <c r="R46" i="7"/>
  <c r="G45" i="7"/>
  <c r="H45" i="7" s="1"/>
  <c r="A192" i="5"/>
  <c r="G191" i="5"/>
  <c r="AD42" i="1"/>
  <c r="AE41" i="1"/>
  <c r="X36" i="1"/>
  <c r="Y36" i="1"/>
  <c r="AG35" i="1"/>
  <c r="CS35" i="1"/>
  <c r="CY35" i="1"/>
  <c r="CW35" i="1"/>
  <c r="CU35" i="1"/>
  <c r="BH35" i="1"/>
  <c r="BK35" i="1"/>
  <c r="BN35" i="1"/>
  <c r="BQ35" i="1"/>
  <c r="BT35" i="1"/>
  <c r="BW35" i="1"/>
  <c r="CA35" i="1"/>
  <c r="BE35" i="1"/>
  <c r="AJ35" i="1"/>
  <c r="AP35" i="1"/>
  <c r="AV35" i="1"/>
  <c r="AY35" i="1"/>
  <c r="AM35" i="1"/>
  <c r="BB35" i="1"/>
  <c r="AS35" i="1"/>
  <c r="AH35" i="1"/>
  <c r="CT35" i="1"/>
  <c r="BX35" i="1"/>
  <c r="CZ35" i="1"/>
  <c r="CX35" i="1"/>
  <c r="CV35" i="1"/>
  <c r="BI35" i="1"/>
  <c r="BL35" i="1"/>
  <c r="BO35" i="1"/>
  <c r="BR35" i="1"/>
  <c r="BU35" i="1"/>
  <c r="CB35" i="1"/>
  <c r="BF35" i="1"/>
  <c r="AN35" i="1"/>
  <c r="AK35" i="1"/>
  <c r="AQ35" i="1"/>
  <c r="AT35" i="1"/>
  <c r="AW35" i="1"/>
  <c r="BC35" i="1"/>
  <c r="AZ35" i="1"/>
  <c r="CN34" i="1"/>
  <c r="CE34" i="1"/>
  <c r="CQ34" i="1"/>
  <c r="CH34" i="1"/>
  <c r="CK34" i="1"/>
  <c r="CP34" i="1"/>
  <c r="CJ34" i="1"/>
  <c r="CD34" i="1"/>
  <c r="CG34" i="1"/>
  <c r="CM34" i="1"/>
  <c r="Z42" i="1"/>
  <c r="AA41" i="1"/>
  <c r="AB35" i="1"/>
  <c r="AC35" i="1"/>
  <c r="S36" i="1"/>
  <c r="R36" i="1"/>
  <c r="U35" i="1"/>
  <c r="V35" i="1"/>
  <c r="O36" i="1"/>
  <c r="P36" i="1"/>
  <c r="M37" i="1"/>
  <c r="O50" i="9" l="1"/>
  <c r="P50" i="9"/>
  <c r="H50" i="9"/>
  <c r="Q50" i="9"/>
  <c r="D50" i="11"/>
  <c r="C50" i="11"/>
  <c r="F50" i="11" s="1"/>
  <c r="I50" i="11" s="1"/>
  <c r="A51" i="11"/>
  <c r="G49" i="11"/>
  <c r="J49" i="11" s="1"/>
  <c r="F47" i="9"/>
  <c r="I47" i="9"/>
  <c r="L47" i="9" s="1"/>
  <c r="E48" i="9"/>
  <c r="K48" i="9" s="1"/>
  <c r="S50" i="9"/>
  <c r="R49" i="9"/>
  <c r="C49" i="9"/>
  <c r="A51" i="9"/>
  <c r="B51" i="9" s="1"/>
  <c r="I46" i="7"/>
  <c r="O45" i="7"/>
  <c r="P45" i="7" s="1"/>
  <c r="Q45" i="7" s="1"/>
  <c r="S45" i="7" s="1"/>
  <c r="R47" i="7"/>
  <c r="G46" i="7"/>
  <c r="H46" i="7" s="1"/>
  <c r="G192" i="5"/>
  <c r="A193" i="5"/>
  <c r="AD43" i="1"/>
  <c r="AE42" i="1"/>
  <c r="X37" i="1"/>
  <c r="Y37" i="1"/>
  <c r="AG36" i="1"/>
  <c r="CS36" i="1"/>
  <c r="CY36" i="1"/>
  <c r="CW36" i="1"/>
  <c r="BW36" i="1"/>
  <c r="BH36" i="1"/>
  <c r="BK36" i="1"/>
  <c r="BN36" i="1"/>
  <c r="BQ36" i="1"/>
  <c r="BT36" i="1"/>
  <c r="CU36" i="1"/>
  <c r="CA36" i="1"/>
  <c r="BE36" i="1"/>
  <c r="AJ36" i="1"/>
  <c r="AP36" i="1"/>
  <c r="BB36" i="1"/>
  <c r="AS36" i="1"/>
  <c r="AM36" i="1"/>
  <c r="AY36" i="1"/>
  <c r="AV36" i="1"/>
  <c r="Z43" i="1"/>
  <c r="AA42" i="1"/>
  <c r="AH36" i="1"/>
  <c r="CX36" i="1"/>
  <c r="CT36" i="1"/>
  <c r="BX36" i="1"/>
  <c r="CZ36" i="1"/>
  <c r="CV36" i="1"/>
  <c r="BI36" i="1"/>
  <c r="BL36" i="1"/>
  <c r="BO36" i="1"/>
  <c r="BR36" i="1"/>
  <c r="BU36" i="1"/>
  <c r="AQ36" i="1"/>
  <c r="CB36" i="1"/>
  <c r="BF36" i="1"/>
  <c r="AN36" i="1"/>
  <c r="AK36" i="1"/>
  <c r="AW36" i="1"/>
  <c r="BC36" i="1"/>
  <c r="AZ36" i="1"/>
  <c r="AT36" i="1"/>
  <c r="CN35" i="1"/>
  <c r="CE35" i="1"/>
  <c r="CQ35" i="1"/>
  <c r="CH35" i="1"/>
  <c r="CK35" i="1"/>
  <c r="CP35" i="1"/>
  <c r="CJ35" i="1"/>
  <c r="CD35" i="1"/>
  <c r="CM35" i="1"/>
  <c r="CG35" i="1"/>
  <c r="AB36" i="1"/>
  <c r="AC36" i="1"/>
  <c r="S37" i="1"/>
  <c r="R37" i="1"/>
  <c r="V36" i="1"/>
  <c r="U36" i="1"/>
  <c r="O37" i="1"/>
  <c r="P37" i="1"/>
  <c r="M38" i="1"/>
  <c r="O51" i="9" l="1"/>
  <c r="P51" i="9"/>
  <c r="H51" i="9"/>
  <c r="Q51" i="9"/>
  <c r="G50" i="11"/>
  <c r="J50" i="11" s="1"/>
  <c r="D51" i="11"/>
  <c r="A52" i="11"/>
  <c r="C51" i="11"/>
  <c r="F51" i="11" s="1"/>
  <c r="I51" i="11" s="1"/>
  <c r="F48" i="9"/>
  <c r="I48" i="9"/>
  <c r="L48" i="9" s="1"/>
  <c r="E49" i="9"/>
  <c r="K49" i="9" s="1"/>
  <c r="S51" i="9"/>
  <c r="R50" i="9"/>
  <c r="C50" i="9"/>
  <c r="A52" i="9"/>
  <c r="B52" i="9" s="1"/>
  <c r="I47" i="7"/>
  <c r="O46" i="7"/>
  <c r="P46" i="7" s="1"/>
  <c r="Q46" i="7" s="1"/>
  <c r="S46" i="7" s="1"/>
  <c r="R48" i="7"/>
  <c r="G47" i="7"/>
  <c r="H47" i="7" s="1"/>
  <c r="G193" i="5"/>
  <c r="A194" i="5"/>
  <c r="AD44" i="1"/>
  <c r="AE43" i="1"/>
  <c r="X38" i="1"/>
  <c r="Y38" i="1"/>
  <c r="AG37" i="1"/>
  <c r="CY37" i="1"/>
  <c r="CS37" i="1"/>
  <c r="CW37" i="1"/>
  <c r="CU37" i="1"/>
  <c r="BH37" i="1"/>
  <c r="BK37" i="1"/>
  <c r="BN37" i="1"/>
  <c r="BQ37" i="1"/>
  <c r="BT37" i="1"/>
  <c r="BW37" i="1"/>
  <c r="CA37" i="1"/>
  <c r="BE37" i="1"/>
  <c r="AP37" i="1"/>
  <c r="AJ37" i="1"/>
  <c r="AV37" i="1"/>
  <c r="AY37" i="1"/>
  <c r="BB37" i="1"/>
  <c r="AS37" i="1"/>
  <c r="AM37" i="1"/>
  <c r="AH37" i="1"/>
  <c r="CT37" i="1"/>
  <c r="BX37" i="1"/>
  <c r="CZ37" i="1"/>
  <c r="CX37" i="1"/>
  <c r="CV37" i="1"/>
  <c r="BI37" i="1"/>
  <c r="BL37" i="1"/>
  <c r="BO37" i="1"/>
  <c r="BR37" i="1"/>
  <c r="BU37" i="1"/>
  <c r="AK37" i="1"/>
  <c r="CB37" i="1"/>
  <c r="BF37" i="1"/>
  <c r="AN37" i="1"/>
  <c r="AQ37" i="1"/>
  <c r="AT37" i="1"/>
  <c r="BC37" i="1"/>
  <c r="AZ37" i="1"/>
  <c r="AW37" i="1"/>
  <c r="CP36" i="1"/>
  <c r="CJ36" i="1"/>
  <c r="CD36" i="1"/>
  <c r="CG36" i="1"/>
  <c r="CM36" i="1"/>
  <c r="CN36" i="1"/>
  <c r="CE36" i="1"/>
  <c r="CQ36" i="1"/>
  <c r="CH36" i="1"/>
  <c r="CK36" i="1"/>
  <c r="Z44" i="1"/>
  <c r="AA43" i="1"/>
  <c r="AB37" i="1"/>
  <c r="AC37" i="1"/>
  <c r="S38" i="1"/>
  <c r="R38" i="1"/>
  <c r="V37" i="1"/>
  <c r="U37" i="1"/>
  <c r="O38" i="1"/>
  <c r="P38" i="1"/>
  <c r="M39" i="1"/>
  <c r="O52" i="9" l="1"/>
  <c r="P52" i="9"/>
  <c r="H52" i="9"/>
  <c r="Q52" i="9"/>
  <c r="D52" i="11"/>
  <c r="C52" i="11"/>
  <c r="F52" i="11" s="1"/>
  <c r="I52" i="11" s="1"/>
  <c r="A53" i="11"/>
  <c r="G51" i="11"/>
  <c r="J51" i="11" s="1"/>
  <c r="F49" i="9"/>
  <c r="I49" i="9"/>
  <c r="L49" i="9" s="1"/>
  <c r="E50" i="9"/>
  <c r="K50" i="9" s="1"/>
  <c r="S52" i="9"/>
  <c r="C51" i="9"/>
  <c r="R51" i="9"/>
  <c r="A53" i="9"/>
  <c r="B53" i="9" s="1"/>
  <c r="I48" i="7"/>
  <c r="O47" i="7"/>
  <c r="P47" i="7" s="1"/>
  <c r="Q47" i="7" s="1"/>
  <c r="S47" i="7" s="1"/>
  <c r="R49" i="7"/>
  <c r="G48" i="7"/>
  <c r="H48" i="7" s="1"/>
  <c r="G194" i="5"/>
  <c r="A195" i="5"/>
  <c r="AD45" i="1"/>
  <c r="AE44" i="1"/>
  <c r="X39" i="1"/>
  <c r="Y39" i="1"/>
  <c r="AG38" i="1"/>
  <c r="CU38" i="1"/>
  <c r="CS38" i="1"/>
  <c r="CW38" i="1"/>
  <c r="CY38" i="1"/>
  <c r="BW38" i="1"/>
  <c r="BH38" i="1"/>
  <c r="BK38" i="1"/>
  <c r="BN38" i="1"/>
  <c r="BQ38" i="1"/>
  <c r="BT38" i="1"/>
  <c r="CA38" i="1"/>
  <c r="BE38" i="1"/>
  <c r="AJ38" i="1"/>
  <c r="AP38" i="1"/>
  <c r="BB38" i="1"/>
  <c r="AS38" i="1"/>
  <c r="AM38" i="1"/>
  <c r="AV38" i="1"/>
  <c r="AY38" i="1"/>
  <c r="Z45" i="1"/>
  <c r="AA44" i="1"/>
  <c r="CN37" i="1"/>
  <c r="CE37" i="1"/>
  <c r="CQ37" i="1"/>
  <c r="CH37" i="1"/>
  <c r="CK37" i="1"/>
  <c r="AH38" i="1"/>
  <c r="CV38" i="1"/>
  <c r="CT38" i="1"/>
  <c r="BX38" i="1"/>
  <c r="CZ38" i="1"/>
  <c r="CX38" i="1"/>
  <c r="BI38" i="1"/>
  <c r="BL38" i="1"/>
  <c r="BO38" i="1"/>
  <c r="BR38" i="1"/>
  <c r="BU38" i="1"/>
  <c r="AN38" i="1"/>
  <c r="CB38" i="1"/>
  <c r="BF38" i="1"/>
  <c r="AK38" i="1"/>
  <c r="AQ38" i="1"/>
  <c r="AW38" i="1"/>
  <c r="BC38" i="1"/>
  <c r="AZ38" i="1"/>
  <c r="AT38" i="1"/>
  <c r="CP37" i="1"/>
  <c r="CJ37" i="1"/>
  <c r="CD37" i="1"/>
  <c r="CM37" i="1"/>
  <c r="CG37" i="1"/>
  <c r="AC38" i="1"/>
  <c r="AB38" i="1"/>
  <c r="V38" i="1"/>
  <c r="S39" i="1"/>
  <c r="R39" i="1"/>
  <c r="U38" i="1"/>
  <c r="O39" i="1"/>
  <c r="P39" i="1"/>
  <c r="M40" i="1"/>
  <c r="O53" i="9" l="1"/>
  <c r="P53" i="9"/>
  <c r="H53" i="9"/>
  <c r="Q53" i="9"/>
  <c r="G52" i="11"/>
  <c r="J52" i="11" s="1"/>
  <c r="D53" i="11"/>
  <c r="A54" i="11"/>
  <c r="C53" i="11"/>
  <c r="F53" i="11" s="1"/>
  <c r="I53" i="11" s="1"/>
  <c r="F50" i="9"/>
  <c r="I50" i="9"/>
  <c r="L50" i="9" s="1"/>
  <c r="E51" i="9"/>
  <c r="K51" i="9" s="1"/>
  <c r="S53" i="9"/>
  <c r="C52" i="9"/>
  <c r="R52" i="9"/>
  <c r="A54" i="9"/>
  <c r="B54" i="9" s="1"/>
  <c r="I49" i="7"/>
  <c r="O48" i="7"/>
  <c r="P48" i="7" s="1"/>
  <c r="Q48" i="7" s="1"/>
  <c r="S48" i="7" s="1"/>
  <c r="R50" i="7"/>
  <c r="G49" i="7"/>
  <c r="H49" i="7" s="1"/>
  <c r="A196" i="5"/>
  <c r="G195" i="5"/>
  <c r="AD46" i="1"/>
  <c r="AE45" i="1"/>
  <c r="X40" i="1"/>
  <c r="Y40" i="1"/>
  <c r="AG39" i="1"/>
  <c r="CS39" i="1"/>
  <c r="CY39" i="1"/>
  <c r="CW39" i="1"/>
  <c r="CU39" i="1"/>
  <c r="BH39" i="1"/>
  <c r="BK39" i="1"/>
  <c r="BN39" i="1"/>
  <c r="BQ39" i="1"/>
  <c r="BT39" i="1"/>
  <c r="BW39" i="1"/>
  <c r="CA39" i="1"/>
  <c r="BE39" i="1"/>
  <c r="AJ39" i="1"/>
  <c r="AP39" i="1"/>
  <c r="AV39" i="1"/>
  <c r="AY39" i="1"/>
  <c r="AM39" i="1"/>
  <c r="BB39" i="1"/>
  <c r="AS39" i="1"/>
  <c r="AH39" i="1"/>
  <c r="CT39" i="1"/>
  <c r="BX39" i="1"/>
  <c r="CZ39" i="1"/>
  <c r="CX39" i="1"/>
  <c r="CV39" i="1"/>
  <c r="BI39" i="1"/>
  <c r="BL39" i="1"/>
  <c r="BO39" i="1"/>
  <c r="BR39" i="1"/>
  <c r="BU39" i="1"/>
  <c r="AN39" i="1"/>
  <c r="CB39" i="1"/>
  <c r="BF39" i="1"/>
  <c r="AK39" i="1"/>
  <c r="AQ39" i="1"/>
  <c r="AT39" i="1"/>
  <c r="AW39" i="1"/>
  <c r="BC39" i="1"/>
  <c r="AZ39" i="1"/>
  <c r="CN38" i="1"/>
  <c r="CE38" i="1"/>
  <c r="CQ38" i="1"/>
  <c r="CH38" i="1"/>
  <c r="CK38" i="1"/>
  <c r="CP38" i="1"/>
  <c r="CJ38" i="1"/>
  <c r="CD38" i="1"/>
  <c r="CG38" i="1"/>
  <c r="CM38" i="1"/>
  <c r="Z46" i="1"/>
  <c r="AA45" i="1"/>
  <c r="AB39" i="1"/>
  <c r="AC39" i="1"/>
  <c r="U39" i="1"/>
  <c r="S40" i="1"/>
  <c r="R40" i="1"/>
  <c r="V39" i="1"/>
  <c r="O40" i="1"/>
  <c r="P40" i="1"/>
  <c r="M41" i="1"/>
  <c r="O54" i="9" l="1"/>
  <c r="P54" i="9"/>
  <c r="H54" i="9"/>
  <c r="Q54" i="9"/>
  <c r="D54" i="11"/>
  <c r="C54" i="11"/>
  <c r="F54" i="11" s="1"/>
  <c r="I54" i="11" s="1"/>
  <c r="A55" i="11"/>
  <c r="G53" i="11"/>
  <c r="J53" i="11" s="1"/>
  <c r="F51" i="9"/>
  <c r="I51" i="9"/>
  <c r="L51" i="9" s="1"/>
  <c r="E52" i="9"/>
  <c r="K52" i="9" s="1"/>
  <c r="S54" i="9"/>
  <c r="C53" i="9"/>
  <c r="R53" i="9"/>
  <c r="A55" i="9"/>
  <c r="B55" i="9" s="1"/>
  <c r="I50" i="7"/>
  <c r="O49" i="7"/>
  <c r="P49" i="7" s="1"/>
  <c r="Q49" i="7" s="1"/>
  <c r="S49" i="7" s="1"/>
  <c r="R51" i="7"/>
  <c r="G50" i="7"/>
  <c r="H50" i="7" s="1"/>
  <c r="G196" i="5"/>
  <c r="A197" i="5"/>
  <c r="AD47" i="1"/>
  <c r="AE46" i="1"/>
  <c r="X41" i="1"/>
  <c r="Y41" i="1"/>
  <c r="Z47" i="1"/>
  <c r="AA46" i="1"/>
  <c r="AH40" i="1"/>
  <c r="CX40" i="1"/>
  <c r="CT40" i="1"/>
  <c r="BX40" i="1"/>
  <c r="CZ40" i="1"/>
  <c r="CV40" i="1"/>
  <c r="BI40" i="1"/>
  <c r="BL40" i="1"/>
  <c r="BO40" i="1"/>
  <c r="BR40" i="1"/>
  <c r="BU40" i="1"/>
  <c r="AN40" i="1"/>
  <c r="CB40" i="1"/>
  <c r="BF40" i="1"/>
  <c r="AK40" i="1"/>
  <c r="AQ40" i="1"/>
  <c r="AW40" i="1"/>
  <c r="BC40" i="1"/>
  <c r="AZ40" i="1"/>
  <c r="AT40" i="1"/>
  <c r="CP39" i="1"/>
  <c r="CJ39" i="1"/>
  <c r="CD39" i="1"/>
  <c r="CM39" i="1"/>
  <c r="CG39" i="1"/>
  <c r="AG40" i="1"/>
  <c r="CS40" i="1"/>
  <c r="CY40" i="1"/>
  <c r="CW40" i="1"/>
  <c r="BW40" i="1"/>
  <c r="CU40" i="1"/>
  <c r="BH40" i="1"/>
  <c r="BK40" i="1"/>
  <c r="BN40" i="1"/>
  <c r="BQ40" i="1"/>
  <c r="BT40" i="1"/>
  <c r="CA40" i="1"/>
  <c r="BE40" i="1"/>
  <c r="AJ40" i="1"/>
  <c r="AP40" i="1"/>
  <c r="BB40" i="1"/>
  <c r="AS40" i="1"/>
  <c r="AY40" i="1"/>
  <c r="AV40" i="1"/>
  <c r="AM40" i="1"/>
  <c r="CN39" i="1"/>
  <c r="CE39" i="1"/>
  <c r="CQ39" i="1"/>
  <c r="CH39" i="1"/>
  <c r="CK39" i="1"/>
  <c r="AB40" i="1"/>
  <c r="AC40" i="1"/>
  <c r="S41" i="1"/>
  <c r="R41" i="1"/>
  <c r="U40" i="1"/>
  <c r="V40" i="1"/>
  <c r="M42" i="1"/>
  <c r="O41" i="1"/>
  <c r="P41" i="1"/>
  <c r="O55" i="9" l="1"/>
  <c r="P55" i="9"/>
  <c r="H55" i="9"/>
  <c r="Q55" i="9"/>
  <c r="G54" i="11"/>
  <c r="J54" i="11" s="1"/>
  <c r="D55" i="11"/>
  <c r="A56" i="11"/>
  <c r="C55" i="11"/>
  <c r="F55" i="11" s="1"/>
  <c r="I55" i="11" s="1"/>
  <c r="F52" i="9"/>
  <c r="I52" i="9"/>
  <c r="L52" i="9" s="1"/>
  <c r="E53" i="9"/>
  <c r="K53" i="9" s="1"/>
  <c r="S55" i="9"/>
  <c r="R54" i="9"/>
  <c r="C54" i="9"/>
  <c r="A56" i="9"/>
  <c r="B56" i="9" s="1"/>
  <c r="I51" i="7"/>
  <c r="O50" i="7"/>
  <c r="P50" i="7" s="1"/>
  <c r="Q50" i="7" s="1"/>
  <c r="S50" i="7" s="1"/>
  <c r="R52" i="7"/>
  <c r="G51" i="7"/>
  <c r="H51" i="7" s="1"/>
  <c r="G197" i="5"/>
  <c r="A198" i="5"/>
  <c r="AD48" i="1"/>
  <c r="AE47" i="1"/>
  <c r="X42" i="1"/>
  <c r="Y42" i="1"/>
  <c r="AH41" i="1"/>
  <c r="CT41" i="1"/>
  <c r="BX41" i="1"/>
  <c r="CZ41" i="1"/>
  <c r="CX41" i="1"/>
  <c r="CV41" i="1"/>
  <c r="BI41" i="1"/>
  <c r="BL41" i="1"/>
  <c r="BO41" i="1"/>
  <c r="BR41" i="1"/>
  <c r="BU41" i="1"/>
  <c r="AN41" i="1"/>
  <c r="CB41" i="1"/>
  <c r="BF41" i="1"/>
  <c r="AK41" i="1"/>
  <c r="AQ41" i="1"/>
  <c r="AT41" i="1"/>
  <c r="BC41" i="1"/>
  <c r="AZ41" i="1"/>
  <c r="AW41" i="1"/>
  <c r="CP40" i="1"/>
  <c r="CJ40" i="1"/>
  <c r="CD40" i="1"/>
  <c r="CG40" i="1"/>
  <c r="CM40" i="1"/>
  <c r="AG41" i="1"/>
  <c r="CS41" i="1"/>
  <c r="CY41" i="1"/>
  <c r="CW41" i="1"/>
  <c r="CU41" i="1"/>
  <c r="BH41" i="1"/>
  <c r="BK41" i="1"/>
  <c r="BN41" i="1"/>
  <c r="BQ41" i="1"/>
  <c r="BT41" i="1"/>
  <c r="BW41" i="1"/>
  <c r="CA41" i="1"/>
  <c r="BE41" i="1"/>
  <c r="AJ41" i="1"/>
  <c r="AP41" i="1"/>
  <c r="AV41" i="1"/>
  <c r="AY41" i="1"/>
  <c r="BB41" i="1"/>
  <c r="AS41" i="1"/>
  <c r="AM41" i="1"/>
  <c r="CN40" i="1"/>
  <c r="CE40" i="1"/>
  <c r="CQ40" i="1"/>
  <c r="CH40" i="1"/>
  <c r="CK40" i="1"/>
  <c r="Z48" i="1"/>
  <c r="AA47" i="1"/>
  <c r="AC41" i="1"/>
  <c r="AB41" i="1"/>
  <c r="V41" i="1"/>
  <c r="S42" i="1"/>
  <c r="R42" i="1"/>
  <c r="U41" i="1"/>
  <c r="P42" i="1"/>
  <c r="O42" i="1"/>
  <c r="M43" i="1"/>
  <c r="O56" i="9" l="1"/>
  <c r="P56" i="9"/>
  <c r="H56" i="9"/>
  <c r="Q56" i="9"/>
  <c r="D56" i="11"/>
  <c r="C56" i="11"/>
  <c r="F56" i="11" s="1"/>
  <c r="I56" i="11" s="1"/>
  <c r="A57" i="11"/>
  <c r="G55" i="11"/>
  <c r="J55" i="11" s="1"/>
  <c r="F53" i="9"/>
  <c r="I53" i="9"/>
  <c r="L53" i="9" s="1"/>
  <c r="E54" i="9"/>
  <c r="K54" i="9" s="1"/>
  <c r="S56" i="9"/>
  <c r="R55" i="9"/>
  <c r="C55" i="9"/>
  <c r="A57" i="9"/>
  <c r="B57" i="9" s="1"/>
  <c r="I52" i="7"/>
  <c r="O51" i="7"/>
  <c r="P51" i="7" s="1"/>
  <c r="Q51" i="7" s="1"/>
  <c r="S51" i="7" s="1"/>
  <c r="R53" i="7"/>
  <c r="G52" i="7"/>
  <c r="H52" i="7" s="1"/>
  <c r="G198" i="5"/>
  <c r="A199" i="5"/>
  <c r="AD49" i="1"/>
  <c r="AE48" i="1"/>
  <c r="X43" i="1"/>
  <c r="Y43" i="1"/>
  <c r="AG42" i="1"/>
  <c r="CU42" i="1"/>
  <c r="CS42" i="1"/>
  <c r="CW42" i="1"/>
  <c r="CY42" i="1"/>
  <c r="BW42" i="1"/>
  <c r="BH42" i="1"/>
  <c r="BK42" i="1"/>
  <c r="BN42" i="1"/>
  <c r="BQ42" i="1"/>
  <c r="BT42" i="1"/>
  <c r="CA42" i="1"/>
  <c r="BE42" i="1"/>
  <c r="AJ42" i="1"/>
  <c r="AP42" i="1"/>
  <c r="AM42" i="1"/>
  <c r="BB42" i="1"/>
  <c r="AS42" i="1"/>
  <c r="AV42" i="1"/>
  <c r="AY42" i="1"/>
  <c r="AH42" i="1"/>
  <c r="CV42" i="1"/>
  <c r="CT42" i="1"/>
  <c r="BX42" i="1"/>
  <c r="CZ42" i="1"/>
  <c r="CX42" i="1"/>
  <c r="BI42" i="1"/>
  <c r="BL42" i="1"/>
  <c r="BO42" i="1"/>
  <c r="BR42" i="1"/>
  <c r="BU42" i="1"/>
  <c r="AN42" i="1"/>
  <c r="CB42" i="1"/>
  <c r="BF42" i="1"/>
  <c r="AK42" i="1"/>
  <c r="AQ42" i="1"/>
  <c r="AW42" i="1"/>
  <c r="BC42" i="1"/>
  <c r="AZ42" i="1"/>
  <c r="AT42" i="1"/>
  <c r="Z49" i="1"/>
  <c r="AA48" i="1"/>
  <c r="CP41" i="1"/>
  <c r="CJ41" i="1"/>
  <c r="CD41" i="1"/>
  <c r="CM41" i="1"/>
  <c r="CG41" i="1"/>
  <c r="CN41" i="1"/>
  <c r="CE41" i="1"/>
  <c r="CQ41" i="1"/>
  <c r="CH41" i="1"/>
  <c r="CK41" i="1"/>
  <c r="AC42" i="1"/>
  <c r="AB42" i="1"/>
  <c r="V42" i="1"/>
  <c r="S43" i="1"/>
  <c r="R43" i="1"/>
  <c r="U42" i="1"/>
  <c r="O43" i="1"/>
  <c r="P43" i="1"/>
  <c r="M44" i="1"/>
  <c r="O57" i="9" l="1"/>
  <c r="P57" i="9"/>
  <c r="H57" i="9"/>
  <c r="Q57" i="9"/>
  <c r="G56" i="11"/>
  <c r="J56" i="11" s="1"/>
  <c r="D57" i="11"/>
  <c r="A58" i="11"/>
  <c r="C57" i="11"/>
  <c r="F57" i="11" s="1"/>
  <c r="I57" i="11" s="1"/>
  <c r="F54" i="9"/>
  <c r="I54" i="9"/>
  <c r="L54" i="9" s="1"/>
  <c r="E55" i="9"/>
  <c r="K55" i="9" s="1"/>
  <c r="S57" i="9"/>
  <c r="C56" i="9"/>
  <c r="R56" i="9"/>
  <c r="A58" i="9"/>
  <c r="B58" i="9" s="1"/>
  <c r="I53" i="7"/>
  <c r="O52" i="7"/>
  <c r="P52" i="7" s="1"/>
  <c r="Q52" i="7" s="1"/>
  <c r="S52" i="7" s="1"/>
  <c r="R54" i="7"/>
  <c r="G53" i="7"/>
  <c r="H53" i="7" s="1"/>
  <c r="A200" i="5"/>
  <c r="G199" i="5"/>
  <c r="AD50" i="1"/>
  <c r="AE49" i="1"/>
  <c r="X44" i="1"/>
  <c r="Y44" i="1"/>
  <c r="Z50" i="1"/>
  <c r="AA49" i="1"/>
  <c r="CN42" i="1"/>
  <c r="CE42" i="1"/>
  <c r="CQ42" i="1"/>
  <c r="CH42" i="1"/>
  <c r="CK42" i="1"/>
  <c r="AH43" i="1"/>
  <c r="CT43" i="1"/>
  <c r="BX43" i="1"/>
  <c r="CZ43" i="1"/>
  <c r="CX43" i="1"/>
  <c r="CV43" i="1"/>
  <c r="BI43" i="1"/>
  <c r="BL43" i="1"/>
  <c r="BO43" i="1"/>
  <c r="BR43" i="1"/>
  <c r="BU43" i="1"/>
  <c r="AN43" i="1"/>
  <c r="CB43" i="1"/>
  <c r="BF43" i="1"/>
  <c r="AK43" i="1"/>
  <c r="AQ43" i="1"/>
  <c r="AT43" i="1"/>
  <c r="AW43" i="1"/>
  <c r="BC43" i="1"/>
  <c r="AZ43" i="1"/>
  <c r="CP42" i="1"/>
  <c r="CJ42" i="1"/>
  <c r="CD42" i="1"/>
  <c r="CG42" i="1"/>
  <c r="CM42" i="1"/>
  <c r="AG43" i="1"/>
  <c r="CS43" i="1"/>
  <c r="CY43" i="1"/>
  <c r="CW43" i="1"/>
  <c r="CU43" i="1"/>
  <c r="BH43" i="1"/>
  <c r="BK43" i="1"/>
  <c r="BN43" i="1"/>
  <c r="BQ43" i="1"/>
  <c r="BT43" i="1"/>
  <c r="BW43" i="1"/>
  <c r="CA43" i="1"/>
  <c r="BE43" i="1"/>
  <c r="AJ43" i="1"/>
  <c r="AP43" i="1"/>
  <c r="AV43" i="1"/>
  <c r="AY43" i="1"/>
  <c r="AM43" i="1"/>
  <c r="BB43" i="1"/>
  <c r="AS43" i="1"/>
  <c r="AB43" i="1"/>
  <c r="AC43" i="1"/>
  <c r="U43" i="1"/>
  <c r="S44" i="1"/>
  <c r="R44" i="1"/>
  <c r="V43" i="1"/>
  <c r="M45" i="1"/>
  <c r="O44" i="1"/>
  <c r="P44" i="1"/>
  <c r="O58" i="9" l="1"/>
  <c r="P58" i="9"/>
  <c r="H58" i="9"/>
  <c r="Q58" i="9"/>
  <c r="D58" i="11"/>
  <c r="C58" i="11"/>
  <c r="F58" i="11" s="1"/>
  <c r="I58" i="11" s="1"/>
  <c r="A59" i="11"/>
  <c r="G57" i="11"/>
  <c r="J57" i="11" s="1"/>
  <c r="F55" i="9"/>
  <c r="I55" i="9"/>
  <c r="L55" i="9" s="1"/>
  <c r="E56" i="9"/>
  <c r="K56" i="9" s="1"/>
  <c r="S58" i="9"/>
  <c r="C57" i="9"/>
  <c r="R57" i="9"/>
  <c r="A59" i="9"/>
  <c r="B59" i="9" s="1"/>
  <c r="I54" i="7"/>
  <c r="O53" i="7"/>
  <c r="P53" i="7" s="1"/>
  <c r="Q53" i="7" s="1"/>
  <c r="S53" i="7" s="1"/>
  <c r="R55" i="7"/>
  <c r="G54" i="7"/>
  <c r="H54" i="7" s="1"/>
  <c r="G200" i="5"/>
  <c r="A201" i="5"/>
  <c r="AD51" i="1"/>
  <c r="AE50" i="1"/>
  <c r="X45" i="1"/>
  <c r="Y45" i="1"/>
  <c r="AG44" i="1"/>
  <c r="CS44" i="1"/>
  <c r="CY44" i="1"/>
  <c r="CW44" i="1"/>
  <c r="BW44" i="1"/>
  <c r="BH44" i="1"/>
  <c r="BK44" i="1"/>
  <c r="BN44" i="1"/>
  <c r="BQ44" i="1"/>
  <c r="BT44" i="1"/>
  <c r="CU44" i="1"/>
  <c r="CA44" i="1"/>
  <c r="BE44" i="1"/>
  <c r="AJ44" i="1"/>
  <c r="AP44" i="1"/>
  <c r="BB44" i="1"/>
  <c r="AS44" i="1"/>
  <c r="AM44" i="1"/>
  <c r="AY44" i="1"/>
  <c r="AV44" i="1"/>
  <c r="CP43" i="1"/>
  <c r="CJ43" i="1"/>
  <c r="CD43" i="1"/>
  <c r="CM43" i="1"/>
  <c r="CG43" i="1"/>
  <c r="CN43" i="1"/>
  <c r="CE43" i="1"/>
  <c r="CQ43" i="1"/>
  <c r="CH43" i="1"/>
  <c r="CK43" i="1"/>
  <c r="AH44" i="1"/>
  <c r="CX44" i="1"/>
  <c r="CT44" i="1"/>
  <c r="BX44" i="1"/>
  <c r="CZ44" i="1"/>
  <c r="CV44" i="1"/>
  <c r="BI44" i="1"/>
  <c r="BL44" i="1"/>
  <c r="BO44" i="1"/>
  <c r="BR44" i="1"/>
  <c r="BU44" i="1"/>
  <c r="AN44" i="1"/>
  <c r="CB44" i="1"/>
  <c r="BF44" i="1"/>
  <c r="AQ44" i="1"/>
  <c r="AK44" i="1"/>
  <c r="AW44" i="1"/>
  <c r="BC44" i="1"/>
  <c r="AZ44" i="1"/>
  <c r="AT44" i="1"/>
  <c r="Z51" i="1"/>
  <c r="AA50" i="1"/>
  <c r="AB44" i="1"/>
  <c r="AC44" i="1"/>
  <c r="U44" i="1"/>
  <c r="S45" i="1"/>
  <c r="R45" i="1"/>
  <c r="V44" i="1"/>
  <c r="O45" i="1"/>
  <c r="P45" i="1"/>
  <c r="M46" i="1"/>
  <c r="O59" i="9" l="1"/>
  <c r="P59" i="9"/>
  <c r="H59" i="9"/>
  <c r="Q59" i="9"/>
  <c r="G58" i="11"/>
  <c r="J58" i="11" s="1"/>
  <c r="D59" i="11"/>
  <c r="A60" i="11"/>
  <c r="C59" i="11"/>
  <c r="F59" i="11" s="1"/>
  <c r="I59" i="11" s="1"/>
  <c r="F56" i="9"/>
  <c r="I56" i="9"/>
  <c r="L56" i="9" s="1"/>
  <c r="E57" i="9"/>
  <c r="K57" i="9" s="1"/>
  <c r="S59" i="9"/>
  <c r="R58" i="9"/>
  <c r="C58" i="9"/>
  <c r="A60" i="9"/>
  <c r="B60" i="9" s="1"/>
  <c r="I55" i="7"/>
  <c r="O54" i="7"/>
  <c r="P54" i="7" s="1"/>
  <c r="Q54" i="7" s="1"/>
  <c r="S54" i="7" s="1"/>
  <c r="R56" i="7"/>
  <c r="G55" i="7"/>
  <c r="H55" i="7" s="1"/>
  <c r="G201" i="5"/>
  <c r="A202" i="5"/>
  <c r="AD52" i="1"/>
  <c r="AE51" i="1"/>
  <c r="X46" i="1"/>
  <c r="Y46" i="1"/>
  <c r="AG45" i="1"/>
  <c r="CS45" i="1"/>
  <c r="CW45" i="1"/>
  <c r="CU45" i="1"/>
  <c r="BH45" i="1"/>
  <c r="BK45" i="1"/>
  <c r="BN45" i="1"/>
  <c r="BQ45" i="1"/>
  <c r="BT45" i="1"/>
  <c r="BW45" i="1"/>
  <c r="CY45" i="1"/>
  <c r="CA45" i="1"/>
  <c r="BE45" i="1"/>
  <c r="AJ45" i="1"/>
  <c r="AP45" i="1"/>
  <c r="BB45" i="1"/>
  <c r="AS45" i="1"/>
  <c r="AY45" i="1"/>
  <c r="AV45" i="1"/>
  <c r="AM45" i="1"/>
  <c r="Z52" i="1"/>
  <c r="AA51" i="1"/>
  <c r="CN44" i="1"/>
  <c r="CE44" i="1"/>
  <c r="CQ44" i="1"/>
  <c r="CH44" i="1"/>
  <c r="CK44" i="1"/>
  <c r="AH45" i="1"/>
  <c r="CT45" i="1"/>
  <c r="BX45" i="1"/>
  <c r="CZ45" i="1"/>
  <c r="CX45" i="1"/>
  <c r="CV45" i="1"/>
  <c r="BI45" i="1"/>
  <c r="BL45" i="1"/>
  <c r="BO45" i="1"/>
  <c r="BR45" i="1"/>
  <c r="BU45" i="1"/>
  <c r="AN45" i="1"/>
  <c r="CB45" i="1"/>
  <c r="BF45" i="1"/>
  <c r="AK45" i="1"/>
  <c r="AQ45" i="1"/>
  <c r="BC45" i="1"/>
  <c r="AT45" i="1"/>
  <c r="AZ45" i="1"/>
  <c r="AW45" i="1"/>
  <c r="CP44" i="1"/>
  <c r="CJ44" i="1"/>
  <c r="CD44" i="1"/>
  <c r="CG44" i="1"/>
  <c r="CM44" i="1"/>
  <c r="AB45" i="1"/>
  <c r="AC45" i="1"/>
  <c r="V45" i="1"/>
  <c r="S46" i="1"/>
  <c r="R46" i="1"/>
  <c r="U45" i="1"/>
  <c r="O46" i="1"/>
  <c r="P46" i="1"/>
  <c r="M47" i="1"/>
  <c r="O60" i="9" l="1"/>
  <c r="P60" i="9"/>
  <c r="H60" i="9"/>
  <c r="Q60" i="9"/>
  <c r="D60" i="11"/>
  <c r="C60" i="11"/>
  <c r="F60" i="11" s="1"/>
  <c r="I60" i="11" s="1"/>
  <c r="A61" i="11"/>
  <c r="G59" i="11"/>
  <c r="J59" i="11" s="1"/>
  <c r="F57" i="9"/>
  <c r="I57" i="9"/>
  <c r="L57" i="9" s="1"/>
  <c r="E58" i="9"/>
  <c r="K58" i="9" s="1"/>
  <c r="S60" i="9"/>
  <c r="C59" i="9"/>
  <c r="R59" i="9"/>
  <c r="A61" i="9"/>
  <c r="B61" i="9" s="1"/>
  <c r="I56" i="7"/>
  <c r="O55" i="7"/>
  <c r="P55" i="7" s="1"/>
  <c r="Q55" i="7" s="1"/>
  <c r="S55" i="7" s="1"/>
  <c r="R57" i="7"/>
  <c r="G56" i="7"/>
  <c r="H56" i="7" s="1"/>
  <c r="G202" i="5"/>
  <c r="AD53" i="1"/>
  <c r="AE52" i="1"/>
  <c r="X47" i="1"/>
  <c r="Y47" i="1"/>
  <c r="AG46" i="1"/>
  <c r="CU46" i="1"/>
  <c r="CS46" i="1"/>
  <c r="CW46" i="1"/>
  <c r="CY46" i="1"/>
  <c r="BW46" i="1"/>
  <c r="BH46" i="1"/>
  <c r="BK46" i="1"/>
  <c r="BN46" i="1"/>
  <c r="BQ46" i="1"/>
  <c r="BT46" i="1"/>
  <c r="CA46" i="1"/>
  <c r="BE46" i="1"/>
  <c r="AJ46" i="1"/>
  <c r="AP46" i="1"/>
  <c r="AV46" i="1"/>
  <c r="BB46" i="1"/>
  <c r="AY46" i="1"/>
  <c r="AS46" i="1"/>
  <c r="AM46" i="1"/>
  <c r="AH46" i="1"/>
  <c r="CV46" i="1"/>
  <c r="CT46" i="1"/>
  <c r="BX46" i="1"/>
  <c r="CZ46" i="1"/>
  <c r="CX46" i="1"/>
  <c r="BI46" i="1"/>
  <c r="BL46" i="1"/>
  <c r="BO46" i="1"/>
  <c r="BR46" i="1"/>
  <c r="BU46" i="1"/>
  <c r="CB46" i="1"/>
  <c r="BF46" i="1"/>
  <c r="AN46" i="1"/>
  <c r="AK46" i="1"/>
  <c r="AQ46" i="1"/>
  <c r="AW46" i="1"/>
  <c r="AT46" i="1"/>
  <c r="BC46" i="1"/>
  <c r="AZ46" i="1"/>
  <c r="CN45" i="1"/>
  <c r="CE45" i="1"/>
  <c r="CQ45" i="1"/>
  <c r="CH45" i="1"/>
  <c r="CK45" i="1"/>
  <c r="CP45" i="1"/>
  <c r="CJ45" i="1"/>
  <c r="CD45" i="1"/>
  <c r="CM45" i="1"/>
  <c r="CG45" i="1"/>
  <c r="Z53" i="1"/>
  <c r="AA52" i="1"/>
  <c r="AB46" i="1"/>
  <c r="AC46" i="1"/>
  <c r="S47" i="1"/>
  <c r="R47" i="1"/>
  <c r="U46" i="1"/>
  <c r="V46" i="1"/>
  <c r="O47" i="1"/>
  <c r="P47" i="1"/>
  <c r="M48" i="1"/>
  <c r="O61" i="9" l="1"/>
  <c r="P61" i="9"/>
  <c r="H61" i="9"/>
  <c r="Q61" i="9"/>
  <c r="G60" i="11"/>
  <c r="J60" i="11" s="1"/>
  <c r="D61" i="11"/>
  <c r="A62" i="11"/>
  <c r="C61" i="11"/>
  <c r="F61" i="11" s="1"/>
  <c r="I61" i="11" s="1"/>
  <c r="F58" i="9"/>
  <c r="I58" i="9"/>
  <c r="L58" i="9" s="1"/>
  <c r="E59" i="9"/>
  <c r="K59" i="9" s="1"/>
  <c r="S61" i="9"/>
  <c r="R60" i="9"/>
  <c r="C60" i="9"/>
  <c r="A62" i="9"/>
  <c r="B62" i="9" s="1"/>
  <c r="I57" i="7"/>
  <c r="O56" i="7"/>
  <c r="P56" i="7" s="1"/>
  <c r="Q56" i="7" s="1"/>
  <c r="S56" i="7" s="1"/>
  <c r="R58" i="7"/>
  <c r="G57" i="7"/>
  <c r="H57" i="7" s="1"/>
  <c r="AD54" i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AD69" i="1" s="1"/>
  <c r="AD70" i="1" s="1"/>
  <c r="AD71" i="1" s="1"/>
  <c r="AD72" i="1" s="1"/>
  <c r="AD73" i="1" s="1"/>
  <c r="AD74" i="1" s="1"/>
  <c r="AD75" i="1" s="1"/>
  <c r="AD76" i="1" s="1"/>
  <c r="AD77" i="1" s="1"/>
  <c r="AD78" i="1" s="1"/>
  <c r="AD79" i="1" s="1"/>
  <c r="AD80" i="1" s="1"/>
  <c r="AD81" i="1" s="1"/>
  <c r="AD82" i="1" s="1"/>
  <c r="AD83" i="1" s="1"/>
  <c r="AD84" i="1" s="1"/>
  <c r="AD85" i="1" s="1"/>
  <c r="AD86" i="1" s="1"/>
  <c r="AD87" i="1" s="1"/>
  <c r="AD88" i="1" s="1"/>
  <c r="AD89" i="1" s="1"/>
  <c r="AD90" i="1" s="1"/>
  <c r="AD91" i="1" s="1"/>
  <c r="AD92" i="1" s="1"/>
  <c r="AD93" i="1" s="1"/>
  <c r="AD94" i="1" s="1"/>
  <c r="AD95" i="1" s="1"/>
  <c r="AD96" i="1" s="1"/>
  <c r="AD97" i="1" s="1"/>
  <c r="AD98" i="1" s="1"/>
  <c r="AD99" i="1" s="1"/>
  <c r="AD100" i="1" s="1"/>
  <c r="AD101" i="1" s="1"/>
  <c r="AD102" i="1" s="1"/>
  <c r="AD103" i="1" s="1"/>
  <c r="AD104" i="1" s="1"/>
  <c r="AD105" i="1" s="1"/>
  <c r="AD106" i="1" s="1"/>
  <c r="AD107" i="1" s="1"/>
  <c r="AD108" i="1" s="1"/>
  <c r="AD109" i="1" s="1"/>
  <c r="AD110" i="1" s="1"/>
  <c r="AD111" i="1" s="1"/>
  <c r="AD112" i="1" s="1"/>
  <c r="AD113" i="1" s="1"/>
  <c r="AD114" i="1" s="1"/>
  <c r="AD115" i="1" s="1"/>
  <c r="AD116" i="1" s="1"/>
  <c r="AD117" i="1" s="1"/>
  <c r="AD118" i="1" s="1"/>
  <c r="AD119" i="1" s="1"/>
  <c r="AD120" i="1" s="1"/>
  <c r="AD121" i="1" s="1"/>
  <c r="AD122" i="1" s="1"/>
  <c r="AD123" i="1" s="1"/>
  <c r="AD124" i="1" s="1"/>
  <c r="AD125" i="1" s="1"/>
  <c r="AD126" i="1" s="1"/>
  <c r="AD127" i="1" s="1"/>
  <c r="AD128" i="1" s="1"/>
  <c r="AD129" i="1" s="1"/>
  <c r="AD130" i="1" s="1"/>
  <c r="AD131" i="1" s="1"/>
  <c r="AD132" i="1" s="1"/>
  <c r="AD133" i="1" s="1"/>
  <c r="AD134" i="1" s="1"/>
  <c r="AD135" i="1" s="1"/>
  <c r="AD136" i="1" s="1"/>
  <c r="AD137" i="1" s="1"/>
  <c r="AD138" i="1" s="1"/>
  <c r="AD139" i="1" s="1"/>
  <c r="AD140" i="1" s="1"/>
  <c r="AD141" i="1" s="1"/>
  <c r="AD142" i="1" s="1"/>
  <c r="AD143" i="1" s="1"/>
  <c r="AD144" i="1" s="1"/>
  <c r="AD145" i="1" s="1"/>
  <c r="AD146" i="1" s="1"/>
  <c r="AD147" i="1" s="1"/>
  <c r="AD148" i="1" s="1"/>
  <c r="AD149" i="1" s="1"/>
  <c r="AD150" i="1" s="1"/>
  <c r="AD151" i="1" s="1"/>
  <c r="AD152" i="1" s="1"/>
  <c r="AD153" i="1" s="1"/>
  <c r="AD154" i="1" s="1"/>
  <c r="AD155" i="1" s="1"/>
  <c r="AD156" i="1" s="1"/>
  <c r="AD157" i="1" s="1"/>
  <c r="AD158" i="1" s="1"/>
  <c r="AD159" i="1" s="1"/>
  <c r="AD160" i="1" s="1"/>
  <c r="AD161" i="1" s="1"/>
  <c r="AD162" i="1" s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s="1"/>
  <c r="AD177" i="1" s="1"/>
  <c r="AD178" i="1" s="1"/>
  <c r="AD179" i="1" s="1"/>
  <c r="AD180" i="1" s="1"/>
  <c r="AD181" i="1" s="1"/>
  <c r="AD182" i="1" s="1"/>
  <c r="AD183" i="1" s="1"/>
  <c r="AD184" i="1" s="1"/>
  <c r="AD185" i="1" s="1"/>
  <c r="AD186" i="1" s="1"/>
  <c r="AD187" i="1" s="1"/>
  <c r="AD188" i="1" s="1"/>
  <c r="AD189" i="1" s="1"/>
  <c r="AD190" i="1" s="1"/>
  <c r="AD191" i="1" s="1"/>
  <c r="AD192" i="1" s="1"/>
  <c r="AD193" i="1" s="1"/>
  <c r="AD194" i="1" s="1"/>
  <c r="AD195" i="1" s="1"/>
  <c r="AD196" i="1" s="1"/>
  <c r="AD197" i="1" s="1"/>
  <c r="AD198" i="1" s="1"/>
  <c r="AD199" i="1" s="1"/>
  <c r="AD200" i="1" s="1"/>
  <c r="AD201" i="1" s="1"/>
  <c r="AD202" i="1" s="1"/>
  <c r="AD203" i="1" s="1"/>
  <c r="AD204" i="1" s="1"/>
  <c r="AD205" i="1" s="1"/>
  <c r="AD206" i="1" s="1"/>
  <c r="AD207" i="1" s="1"/>
  <c r="AD208" i="1" s="1"/>
  <c r="AD209" i="1" s="1"/>
  <c r="AD210" i="1" s="1"/>
  <c r="AD211" i="1" s="1"/>
  <c r="AD212" i="1" s="1"/>
  <c r="AD213" i="1" s="1"/>
  <c r="AD214" i="1" s="1"/>
  <c r="AD215" i="1" s="1"/>
  <c r="AD216" i="1" s="1"/>
  <c r="AD217" i="1" s="1"/>
  <c r="AD218" i="1" s="1"/>
  <c r="AD219" i="1" s="1"/>
  <c r="AD220" i="1" s="1"/>
  <c r="AD221" i="1" s="1"/>
  <c r="AD222" i="1" s="1"/>
  <c r="AD223" i="1" s="1"/>
  <c r="AD224" i="1" s="1"/>
  <c r="AD225" i="1" s="1"/>
  <c r="AD226" i="1" s="1"/>
  <c r="AD227" i="1" s="1"/>
  <c r="AD228" i="1" s="1"/>
  <c r="AD229" i="1" s="1"/>
  <c r="AD230" i="1" s="1"/>
  <c r="AD231" i="1" s="1"/>
  <c r="AD232" i="1" s="1"/>
  <c r="AD233" i="1" s="1"/>
  <c r="AD234" i="1" s="1"/>
  <c r="AD235" i="1" s="1"/>
  <c r="AD236" i="1" s="1"/>
  <c r="AD237" i="1" s="1"/>
  <c r="AD238" i="1" s="1"/>
  <c r="AD239" i="1" s="1"/>
  <c r="AD240" i="1" s="1"/>
  <c r="AD241" i="1" s="1"/>
  <c r="AD242" i="1" s="1"/>
  <c r="AD243" i="1" s="1"/>
  <c r="AD244" i="1" s="1"/>
  <c r="AD245" i="1" s="1"/>
  <c r="AD246" i="1" s="1"/>
  <c r="AD247" i="1" s="1"/>
  <c r="AD248" i="1" s="1"/>
  <c r="AD249" i="1" s="1"/>
  <c r="AD250" i="1" s="1"/>
  <c r="AD251" i="1" s="1"/>
  <c r="AD252" i="1" s="1"/>
  <c r="AD253" i="1" s="1"/>
  <c r="AD254" i="1" s="1"/>
  <c r="AD255" i="1" s="1"/>
  <c r="AD256" i="1" s="1"/>
  <c r="AD257" i="1" s="1"/>
  <c r="AD258" i="1" s="1"/>
  <c r="AD259" i="1" s="1"/>
  <c r="AD260" i="1" s="1"/>
  <c r="AD261" i="1" s="1"/>
  <c r="AD262" i="1" s="1"/>
  <c r="AD263" i="1" s="1"/>
  <c r="AD264" i="1" s="1"/>
  <c r="AD265" i="1" s="1"/>
  <c r="AD266" i="1" s="1"/>
  <c r="AD267" i="1" s="1"/>
  <c r="AD268" i="1" s="1"/>
  <c r="AD269" i="1" s="1"/>
  <c r="AD270" i="1" s="1"/>
  <c r="AD271" i="1" s="1"/>
  <c r="AD272" i="1" s="1"/>
  <c r="AD273" i="1" s="1"/>
  <c r="AD274" i="1" s="1"/>
  <c r="AD275" i="1" s="1"/>
  <c r="AD276" i="1" s="1"/>
  <c r="AD277" i="1" s="1"/>
  <c r="AD278" i="1" s="1"/>
  <c r="AD279" i="1" s="1"/>
  <c r="AD280" i="1" s="1"/>
  <c r="AD281" i="1" s="1"/>
  <c r="AD282" i="1" s="1"/>
  <c r="AD283" i="1" s="1"/>
  <c r="AD284" i="1" s="1"/>
  <c r="AD285" i="1" s="1"/>
  <c r="AD286" i="1" s="1"/>
  <c r="AD287" i="1" s="1"/>
  <c r="AD288" i="1" s="1"/>
  <c r="AD289" i="1" s="1"/>
  <c r="AD290" i="1" s="1"/>
  <c r="AD291" i="1" s="1"/>
  <c r="AD292" i="1" s="1"/>
  <c r="AD293" i="1" s="1"/>
  <c r="AD294" i="1" s="1"/>
  <c r="AD295" i="1" s="1"/>
  <c r="AD296" i="1" s="1"/>
  <c r="AD297" i="1" s="1"/>
  <c r="AD298" i="1" s="1"/>
  <c r="AD299" i="1" s="1"/>
  <c r="AD300" i="1" s="1"/>
  <c r="AD301" i="1" s="1"/>
  <c r="AD302" i="1" s="1"/>
  <c r="AD303" i="1" s="1"/>
  <c r="AD304" i="1" s="1"/>
  <c r="AD305" i="1" s="1"/>
  <c r="AD306" i="1" s="1"/>
  <c r="AD307" i="1" s="1"/>
  <c r="AD308" i="1" s="1"/>
  <c r="AD309" i="1" s="1"/>
  <c r="AD310" i="1" s="1"/>
  <c r="AD311" i="1" s="1"/>
  <c r="AD312" i="1" s="1"/>
  <c r="AD313" i="1" s="1"/>
  <c r="AD314" i="1" s="1"/>
  <c r="AD315" i="1" s="1"/>
  <c r="AD316" i="1" s="1"/>
  <c r="AD317" i="1" s="1"/>
  <c r="AD318" i="1" s="1"/>
  <c r="AD319" i="1" s="1"/>
  <c r="AD320" i="1" s="1"/>
  <c r="AD321" i="1" s="1"/>
  <c r="AD322" i="1" s="1"/>
  <c r="AD323" i="1" s="1"/>
  <c r="AD324" i="1" s="1"/>
  <c r="AD325" i="1" s="1"/>
  <c r="AD326" i="1" s="1"/>
  <c r="AD327" i="1" s="1"/>
  <c r="AD328" i="1" s="1"/>
  <c r="AD329" i="1" s="1"/>
  <c r="AD330" i="1" s="1"/>
  <c r="AD331" i="1" s="1"/>
  <c r="AD332" i="1" s="1"/>
  <c r="AD333" i="1" s="1"/>
  <c r="AD334" i="1" s="1"/>
  <c r="AD335" i="1" s="1"/>
  <c r="AD336" i="1" s="1"/>
  <c r="AD337" i="1" s="1"/>
  <c r="AD338" i="1" s="1"/>
  <c r="AD339" i="1" s="1"/>
  <c r="AD340" i="1" s="1"/>
  <c r="AD341" i="1" s="1"/>
  <c r="AD342" i="1" s="1"/>
  <c r="AD343" i="1" s="1"/>
  <c r="AD344" i="1" s="1"/>
  <c r="AD345" i="1" s="1"/>
  <c r="AD346" i="1" s="1"/>
  <c r="AD347" i="1" s="1"/>
  <c r="AD348" i="1" s="1"/>
  <c r="AD349" i="1" s="1"/>
  <c r="AD350" i="1" s="1"/>
  <c r="AD351" i="1" s="1"/>
  <c r="AD352" i="1" s="1"/>
  <c r="AD353" i="1" s="1"/>
  <c r="AD354" i="1" s="1"/>
  <c r="AD355" i="1" s="1"/>
  <c r="AD356" i="1" s="1"/>
  <c r="AD357" i="1" s="1"/>
  <c r="AD358" i="1" s="1"/>
  <c r="AD359" i="1" s="1"/>
  <c r="AD360" i="1" s="1"/>
  <c r="AD361" i="1" s="1"/>
  <c r="AD362" i="1" s="1"/>
  <c r="AE53" i="1"/>
  <c r="X48" i="1"/>
  <c r="Y48" i="1"/>
  <c r="AG47" i="1"/>
  <c r="CS47" i="1"/>
  <c r="CY47" i="1"/>
  <c r="CW47" i="1"/>
  <c r="CU47" i="1"/>
  <c r="BH47" i="1"/>
  <c r="BK47" i="1"/>
  <c r="BN47" i="1"/>
  <c r="BQ47" i="1"/>
  <c r="BT47" i="1"/>
  <c r="BW47" i="1"/>
  <c r="CA47" i="1"/>
  <c r="BE47" i="1"/>
  <c r="AJ47" i="1"/>
  <c r="AP47" i="1"/>
  <c r="AS47" i="1"/>
  <c r="AM47" i="1"/>
  <c r="AV47" i="1"/>
  <c r="BB47" i="1"/>
  <c r="AY47" i="1"/>
  <c r="Z54" i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AA53" i="1"/>
  <c r="AH47" i="1"/>
  <c r="CT47" i="1"/>
  <c r="BX47" i="1"/>
  <c r="CZ47" i="1"/>
  <c r="CX47" i="1"/>
  <c r="CV47" i="1"/>
  <c r="BI47" i="1"/>
  <c r="BL47" i="1"/>
  <c r="BO47" i="1"/>
  <c r="BR47" i="1"/>
  <c r="BU47" i="1"/>
  <c r="CB47" i="1"/>
  <c r="BF47" i="1"/>
  <c r="AN47" i="1"/>
  <c r="AK47" i="1"/>
  <c r="AQ47" i="1"/>
  <c r="BC47" i="1"/>
  <c r="AZ47" i="1"/>
  <c r="AW47" i="1"/>
  <c r="AT47" i="1"/>
  <c r="CN46" i="1"/>
  <c r="CE46" i="1"/>
  <c r="CQ46" i="1"/>
  <c r="CH46" i="1"/>
  <c r="CK46" i="1"/>
  <c r="CP46" i="1"/>
  <c r="CJ46" i="1"/>
  <c r="CD46" i="1"/>
  <c r="CG46" i="1"/>
  <c r="CM46" i="1"/>
  <c r="AC47" i="1"/>
  <c r="AB47" i="1"/>
  <c r="V47" i="1"/>
  <c r="S48" i="1"/>
  <c r="R48" i="1"/>
  <c r="U47" i="1"/>
  <c r="M49" i="1"/>
  <c r="O48" i="1"/>
  <c r="P48" i="1"/>
  <c r="O62" i="9" l="1"/>
  <c r="P62" i="9"/>
  <c r="H62" i="9"/>
  <c r="Q62" i="9"/>
  <c r="D62" i="11"/>
  <c r="C62" i="11"/>
  <c r="F62" i="11" s="1"/>
  <c r="I62" i="11" s="1"/>
  <c r="A63" i="11"/>
  <c r="G61" i="11"/>
  <c r="J61" i="11" s="1"/>
  <c r="F59" i="9"/>
  <c r="I59" i="9"/>
  <c r="L59" i="9" s="1"/>
  <c r="E60" i="9"/>
  <c r="K60" i="9" s="1"/>
  <c r="S62" i="9"/>
  <c r="R61" i="9"/>
  <c r="C61" i="9"/>
  <c r="A63" i="9"/>
  <c r="B63" i="9" s="1"/>
  <c r="I58" i="7"/>
  <c r="O57" i="7"/>
  <c r="P57" i="7" s="1"/>
  <c r="Q57" i="7" s="1"/>
  <c r="S57" i="7" s="1"/>
  <c r="R59" i="7"/>
  <c r="G58" i="7"/>
  <c r="H58" i="7" s="1"/>
  <c r="X49" i="1"/>
  <c r="Y49" i="1"/>
  <c r="AH48" i="1"/>
  <c r="CX48" i="1"/>
  <c r="CT48" i="1"/>
  <c r="BX48" i="1"/>
  <c r="CZ48" i="1"/>
  <c r="CV48" i="1"/>
  <c r="BI48" i="1"/>
  <c r="BL48" i="1"/>
  <c r="BO48" i="1"/>
  <c r="BR48" i="1"/>
  <c r="BU48" i="1"/>
  <c r="CB48" i="1"/>
  <c r="BF48" i="1"/>
  <c r="AN48" i="1"/>
  <c r="AK48" i="1"/>
  <c r="AQ48" i="1"/>
  <c r="AW48" i="1"/>
  <c r="AT48" i="1"/>
  <c r="BC48" i="1"/>
  <c r="AZ48" i="1"/>
  <c r="AG48" i="1"/>
  <c r="CS48" i="1"/>
  <c r="CY48" i="1"/>
  <c r="CW48" i="1"/>
  <c r="BW48" i="1"/>
  <c r="CU48" i="1"/>
  <c r="BH48" i="1"/>
  <c r="BK48" i="1"/>
  <c r="BN48" i="1"/>
  <c r="BQ48" i="1"/>
  <c r="BT48" i="1"/>
  <c r="CA48" i="1"/>
  <c r="BE48" i="1"/>
  <c r="AJ48" i="1"/>
  <c r="AP48" i="1"/>
  <c r="AV48" i="1"/>
  <c r="BB48" i="1"/>
  <c r="AY48" i="1"/>
  <c r="AM48" i="1"/>
  <c r="AS48" i="1"/>
  <c r="CN47" i="1"/>
  <c r="CE47" i="1"/>
  <c r="CQ47" i="1"/>
  <c r="CH47" i="1"/>
  <c r="CK47" i="1"/>
  <c r="CP47" i="1"/>
  <c r="CJ47" i="1"/>
  <c r="CD47" i="1"/>
  <c r="CM47" i="1"/>
  <c r="CG47" i="1"/>
  <c r="AC48" i="1"/>
  <c r="AB48" i="1"/>
  <c r="U48" i="1"/>
  <c r="S49" i="1"/>
  <c r="R49" i="1"/>
  <c r="V48" i="1"/>
  <c r="O49" i="1"/>
  <c r="P49" i="1"/>
  <c r="M50" i="1"/>
  <c r="O63" i="9" l="1"/>
  <c r="P63" i="9"/>
  <c r="H63" i="9"/>
  <c r="Q63" i="9"/>
  <c r="G62" i="11"/>
  <c r="J62" i="11" s="1"/>
  <c r="D63" i="11"/>
  <c r="A64" i="11"/>
  <c r="C63" i="11"/>
  <c r="F63" i="11" s="1"/>
  <c r="I63" i="11" s="1"/>
  <c r="F60" i="9"/>
  <c r="I60" i="9"/>
  <c r="L60" i="9" s="1"/>
  <c r="E61" i="9"/>
  <c r="K61" i="9" s="1"/>
  <c r="S63" i="9"/>
  <c r="R62" i="9"/>
  <c r="C62" i="9"/>
  <c r="A64" i="9"/>
  <c r="B64" i="9" s="1"/>
  <c r="I59" i="7"/>
  <c r="O58" i="7"/>
  <c r="P58" i="7" s="1"/>
  <c r="Q58" i="7" s="1"/>
  <c r="S58" i="7" s="1"/>
  <c r="R60" i="7"/>
  <c r="G59" i="7"/>
  <c r="H59" i="7" s="1"/>
  <c r="X50" i="1"/>
  <c r="Y50" i="1"/>
  <c r="AH49" i="1"/>
  <c r="CT49" i="1"/>
  <c r="BX49" i="1"/>
  <c r="CZ49" i="1"/>
  <c r="CX49" i="1"/>
  <c r="CV49" i="1"/>
  <c r="BI49" i="1"/>
  <c r="BL49" i="1"/>
  <c r="BO49" i="1"/>
  <c r="BR49" i="1"/>
  <c r="BU49" i="1"/>
  <c r="CB49" i="1"/>
  <c r="BF49" i="1"/>
  <c r="AN49" i="1"/>
  <c r="AK49" i="1"/>
  <c r="AQ49" i="1"/>
  <c r="BC49" i="1"/>
  <c r="AZ49" i="1"/>
  <c r="AW49" i="1"/>
  <c r="AT49" i="1"/>
  <c r="CP48" i="1"/>
  <c r="CJ48" i="1"/>
  <c r="CD48" i="1"/>
  <c r="CG48" i="1"/>
  <c r="CM48" i="1"/>
  <c r="CN48" i="1"/>
  <c r="CE48" i="1"/>
  <c r="CQ48" i="1"/>
  <c r="CH48" i="1"/>
  <c r="CK48" i="1"/>
  <c r="AG49" i="1"/>
  <c r="CS49" i="1"/>
  <c r="CW49" i="1"/>
  <c r="CY49" i="1"/>
  <c r="CU49" i="1"/>
  <c r="BH49" i="1"/>
  <c r="BK49" i="1"/>
  <c r="BN49" i="1"/>
  <c r="BQ49" i="1"/>
  <c r="BT49" i="1"/>
  <c r="BW49" i="1"/>
  <c r="CA49" i="1"/>
  <c r="BE49" i="1"/>
  <c r="AJ49" i="1"/>
  <c r="AP49" i="1"/>
  <c r="AS49" i="1"/>
  <c r="BB49" i="1"/>
  <c r="AY49" i="1"/>
  <c r="AM49" i="1"/>
  <c r="AV49" i="1"/>
  <c r="AC49" i="1"/>
  <c r="AB49" i="1"/>
  <c r="V49" i="1"/>
  <c r="S50" i="1"/>
  <c r="R50" i="1"/>
  <c r="U49" i="1"/>
  <c r="P50" i="1"/>
  <c r="O50" i="1"/>
  <c r="M51" i="1"/>
  <c r="O64" i="9" l="1"/>
  <c r="P64" i="9"/>
  <c r="H64" i="9"/>
  <c r="Q64" i="9"/>
  <c r="D64" i="11"/>
  <c r="C64" i="11"/>
  <c r="F64" i="11" s="1"/>
  <c r="I64" i="11" s="1"/>
  <c r="A65" i="11"/>
  <c r="G63" i="11"/>
  <c r="J63" i="11" s="1"/>
  <c r="F61" i="9"/>
  <c r="I61" i="9"/>
  <c r="L61" i="9" s="1"/>
  <c r="E62" i="9"/>
  <c r="K62" i="9" s="1"/>
  <c r="S64" i="9"/>
  <c r="C63" i="9"/>
  <c r="R63" i="9"/>
  <c r="A65" i="9"/>
  <c r="B65" i="9" s="1"/>
  <c r="I60" i="7"/>
  <c r="O59" i="7"/>
  <c r="P59" i="7" s="1"/>
  <c r="Q59" i="7" s="1"/>
  <c r="S59" i="7" s="1"/>
  <c r="R61" i="7"/>
  <c r="G60" i="7"/>
  <c r="H60" i="7" s="1"/>
  <c r="X51" i="1"/>
  <c r="Y51" i="1"/>
  <c r="AG50" i="1"/>
  <c r="CU50" i="1"/>
  <c r="CS50" i="1"/>
  <c r="CW50" i="1"/>
  <c r="CY50" i="1"/>
  <c r="BW50" i="1"/>
  <c r="BH50" i="1"/>
  <c r="BK50" i="1"/>
  <c r="BN50" i="1"/>
  <c r="BQ50" i="1"/>
  <c r="BT50" i="1"/>
  <c r="CA50" i="1"/>
  <c r="BE50" i="1"/>
  <c r="AJ50" i="1"/>
  <c r="AP50" i="1"/>
  <c r="AM50" i="1"/>
  <c r="AV50" i="1"/>
  <c r="BB50" i="1"/>
  <c r="AY50" i="1"/>
  <c r="AS50" i="1"/>
  <c r="CP49" i="1"/>
  <c r="CJ49" i="1"/>
  <c r="CD49" i="1"/>
  <c r="CM49" i="1"/>
  <c r="CG49" i="1"/>
  <c r="CN49" i="1"/>
  <c r="CE49" i="1"/>
  <c r="CQ49" i="1"/>
  <c r="CH49" i="1"/>
  <c r="CK49" i="1"/>
  <c r="AH50" i="1"/>
  <c r="CV50" i="1"/>
  <c r="CT50" i="1"/>
  <c r="BX50" i="1"/>
  <c r="CZ50" i="1"/>
  <c r="CX50" i="1"/>
  <c r="BI50" i="1"/>
  <c r="BL50" i="1"/>
  <c r="BO50" i="1"/>
  <c r="BR50" i="1"/>
  <c r="BU50" i="1"/>
  <c r="CB50" i="1"/>
  <c r="BF50" i="1"/>
  <c r="AN50" i="1"/>
  <c r="AK50" i="1"/>
  <c r="AQ50" i="1"/>
  <c r="AW50" i="1"/>
  <c r="AT50" i="1"/>
  <c r="BC50" i="1"/>
  <c r="AZ50" i="1"/>
  <c r="AB50" i="1"/>
  <c r="AC50" i="1"/>
  <c r="S51" i="1"/>
  <c r="R51" i="1"/>
  <c r="U50" i="1"/>
  <c r="V50" i="1"/>
  <c r="M52" i="1"/>
  <c r="O51" i="1"/>
  <c r="P51" i="1"/>
  <c r="O65" i="9" l="1"/>
  <c r="P65" i="9"/>
  <c r="H65" i="9"/>
  <c r="Q65" i="9"/>
  <c r="G64" i="11"/>
  <c r="J64" i="11" s="1"/>
  <c r="D65" i="11"/>
  <c r="A66" i="11"/>
  <c r="C65" i="11"/>
  <c r="F65" i="11" s="1"/>
  <c r="I65" i="11" s="1"/>
  <c r="F62" i="9"/>
  <c r="I62" i="9"/>
  <c r="L62" i="9" s="1"/>
  <c r="E63" i="9"/>
  <c r="K63" i="9" s="1"/>
  <c r="S65" i="9"/>
  <c r="C64" i="9"/>
  <c r="R64" i="9"/>
  <c r="A66" i="9"/>
  <c r="B66" i="9" s="1"/>
  <c r="I61" i="7"/>
  <c r="O60" i="7"/>
  <c r="P60" i="7" s="1"/>
  <c r="Q60" i="7" s="1"/>
  <c r="S60" i="7" s="1"/>
  <c r="R62" i="7"/>
  <c r="G61" i="7"/>
  <c r="H61" i="7" s="1"/>
  <c r="X52" i="1"/>
  <c r="Y52" i="1"/>
  <c r="AG51" i="1"/>
  <c r="CS51" i="1"/>
  <c r="CY51" i="1"/>
  <c r="CW51" i="1"/>
  <c r="CU51" i="1"/>
  <c r="BH51" i="1"/>
  <c r="BK51" i="1"/>
  <c r="BN51" i="1"/>
  <c r="BQ51" i="1"/>
  <c r="BT51" i="1"/>
  <c r="BW51" i="1"/>
  <c r="CA51" i="1"/>
  <c r="BE51" i="1"/>
  <c r="AJ51" i="1"/>
  <c r="AP51" i="1"/>
  <c r="AS51" i="1"/>
  <c r="AM51" i="1"/>
  <c r="AV51" i="1"/>
  <c r="BB51" i="1"/>
  <c r="AY51" i="1"/>
  <c r="CN50" i="1"/>
  <c r="CE50" i="1"/>
  <c r="CQ50" i="1"/>
  <c r="CH50" i="1"/>
  <c r="CK50" i="1"/>
  <c r="CP50" i="1"/>
  <c r="CJ50" i="1"/>
  <c r="CD50" i="1"/>
  <c r="CG50" i="1"/>
  <c r="CM50" i="1"/>
  <c r="AH51" i="1"/>
  <c r="CT51" i="1"/>
  <c r="BX51" i="1"/>
  <c r="CZ51" i="1"/>
  <c r="CX51" i="1"/>
  <c r="CV51" i="1"/>
  <c r="BI51" i="1"/>
  <c r="BL51" i="1"/>
  <c r="BO51" i="1"/>
  <c r="BR51" i="1"/>
  <c r="BU51" i="1"/>
  <c r="CB51" i="1"/>
  <c r="BF51" i="1"/>
  <c r="AN51" i="1"/>
  <c r="AK51" i="1"/>
  <c r="AQ51" i="1"/>
  <c r="BC51" i="1"/>
  <c r="AZ51" i="1"/>
  <c r="AW51" i="1"/>
  <c r="AT51" i="1"/>
  <c r="AC51" i="1"/>
  <c r="AB51" i="1"/>
  <c r="V51" i="1"/>
  <c r="S52" i="1"/>
  <c r="R52" i="1"/>
  <c r="U51" i="1"/>
  <c r="O52" i="1"/>
  <c r="P52" i="1"/>
  <c r="M53" i="1"/>
  <c r="O66" i="9" l="1"/>
  <c r="P66" i="9"/>
  <c r="H66" i="9"/>
  <c r="Q66" i="9"/>
  <c r="D66" i="11"/>
  <c r="C66" i="11"/>
  <c r="F66" i="11" s="1"/>
  <c r="I66" i="11" s="1"/>
  <c r="A67" i="11"/>
  <c r="G65" i="11"/>
  <c r="J65" i="11" s="1"/>
  <c r="F63" i="9"/>
  <c r="I63" i="9"/>
  <c r="L63" i="9" s="1"/>
  <c r="E64" i="9"/>
  <c r="K64" i="9" s="1"/>
  <c r="S66" i="9"/>
  <c r="R65" i="9"/>
  <c r="C65" i="9"/>
  <c r="A67" i="9"/>
  <c r="B67" i="9" s="1"/>
  <c r="I62" i="7"/>
  <c r="O61" i="7"/>
  <c r="P61" i="7" s="1"/>
  <c r="Q61" i="7" s="1"/>
  <c r="S61" i="7" s="1"/>
  <c r="R63" i="7"/>
  <c r="G62" i="7"/>
  <c r="H62" i="7" s="1"/>
  <c r="X53" i="1"/>
  <c r="Y53" i="1"/>
  <c r="CN51" i="1"/>
  <c r="CE51" i="1"/>
  <c r="CQ51" i="1"/>
  <c r="CH51" i="1"/>
  <c r="CK51" i="1"/>
  <c r="CP51" i="1"/>
  <c r="CJ51" i="1"/>
  <c r="CD51" i="1"/>
  <c r="CM51" i="1"/>
  <c r="CG51" i="1"/>
  <c r="AH52" i="1"/>
  <c r="CX52" i="1"/>
  <c r="CT52" i="1"/>
  <c r="BX52" i="1"/>
  <c r="CZ52" i="1"/>
  <c r="CV52" i="1"/>
  <c r="BI52" i="1"/>
  <c r="BL52" i="1"/>
  <c r="BO52" i="1"/>
  <c r="BR52" i="1"/>
  <c r="BU52" i="1"/>
  <c r="AQ52" i="1"/>
  <c r="CB52" i="1"/>
  <c r="BF52" i="1"/>
  <c r="AN52" i="1"/>
  <c r="AK52" i="1"/>
  <c r="AW52" i="1"/>
  <c r="AT52" i="1"/>
  <c r="BC52" i="1"/>
  <c r="AZ52" i="1"/>
  <c r="AG52" i="1"/>
  <c r="CS52" i="1"/>
  <c r="CY52" i="1"/>
  <c r="CW52" i="1"/>
  <c r="BW52" i="1"/>
  <c r="BH52" i="1"/>
  <c r="BK52" i="1"/>
  <c r="BN52" i="1"/>
  <c r="BQ52" i="1"/>
  <c r="BT52" i="1"/>
  <c r="CU52" i="1"/>
  <c r="CA52" i="1"/>
  <c r="BE52" i="1"/>
  <c r="AJ52" i="1"/>
  <c r="AP52" i="1"/>
  <c r="AV52" i="1"/>
  <c r="BB52" i="1"/>
  <c r="AY52" i="1"/>
  <c r="AM52" i="1"/>
  <c r="AS52" i="1"/>
  <c r="AC52" i="1"/>
  <c r="AB52" i="1"/>
  <c r="V52" i="1"/>
  <c r="S53" i="1"/>
  <c r="R53" i="1"/>
  <c r="U52" i="1"/>
  <c r="M54" i="1"/>
  <c r="O53" i="1"/>
  <c r="P53" i="1"/>
  <c r="O67" i="9" l="1"/>
  <c r="P67" i="9"/>
  <c r="H67" i="9"/>
  <c r="Q67" i="9"/>
  <c r="G66" i="11"/>
  <c r="J66" i="11" s="1"/>
  <c r="D67" i="11"/>
  <c r="A68" i="11"/>
  <c r="C67" i="11"/>
  <c r="F67" i="11" s="1"/>
  <c r="I67" i="11" s="1"/>
  <c r="F64" i="9"/>
  <c r="I64" i="9"/>
  <c r="L64" i="9" s="1"/>
  <c r="E65" i="9"/>
  <c r="K65" i="9" s="1"/>
  <c r="S67" i="9"/>
  <c r="R66" i="9"/>
  <c r="C66" i="9"/>
  <c r="A68" i="9"/>
  <c r="B68" i="9" s="1"/>
  <c r="I63" i="7"/>
  <c r="O62" i="7"/>
  <c r="P62" i="7" s="1"/>
  <c r="Q62" i="7" s="1"/>
  <c r="S62" i="7" s="1"/>
  <c r="R64" i="7"/>
  <c r="G63" i="7"/>
  <c r="H63" i="7" s="1"/>
  <c r="X54" i="1"/>
  <c r="Y54" i="1"/>
  <c r="CP52" i="1"/>
  <c r="CJ52" i="1"/>
  <c r="CD52" i="1"/>
  <c r="CG52" i="1"/>
  <c r="CM52" i="1"/>
  <c r="AG53" i="1"/>
  <c r="CY53" i="1"/>
  <c r="CS53" i="1"/>
  <c r="CW53" i="1"/>
  <c r="CU53" i="1"/>
  <c r="BH53" i="1"/>
  <c r="BK53" i="1"/>
  <c r="BN53" i="1"/>
  <c r="BQ53" i="1"/>
  <c r="BT53" i="1"/>
  <c r="BW53" i="1"/>
  <c r="CA53" i="1"/>
  <c r="BE53" i="1"/>
  <c r="AP53" i="1"/>
  <c r="AJ53" i="1"/>
  <c r="AS53" i="1"/>
  <c r="BB53" i="1"/>
  <c r="AY53" i="1"/>
  <c r="AV53" i="1"/>
  <c r="AM53" i="1"/>
  <c r="AH53" i="1"/>
  <c r="CT53" i="1"/>
  <c r="BX53" i="1"/>
  <c r="CZ53" i="1"/>
  <c r="CX53" i="1"/>
  <c r="CV53" i="1"/>
  <c r="BI53" i="1"/>
  <c r="BL53" i="1"/>
  <c r="BO53" i="1"/>
  <c r="BR53" i="1"/>
  <c r="BU53" i="1"/>
  <c r="AK53" i="1"/>
  <c r="CB53" i="1"/>
  <c r="BF53" i="1"/>
  <c r="AN53" i="1"/>
  <c r="AQ53" i="1"/>
  <c r="BC53" i="1"/>
  <c r="AZ53" i="1"/>
  <c r="AW53" i="1"/>
  <c r="AT53" i="1"/>
  <c r="CN52" i="1"/>
  <c r="CE52" i="1"/>
  <c r="CQ52" i="1"/>
  <c r="CH52" i="1"/>
  <c r="CK52" i="1"/>
  <c r="AB53" i="1"/>
  <c r="AC53" i="1"/>
  <c r="U53" i="1"/>
  <c r="S54" i="1"/>
  <c r="R54" i="1"/>
  <c r="V53" i="1"/>
  <c r="O54" i="1"/>
  <c r="P54" i="1"/>
  <c r="M55" i="1"/>
  <c r="O68" i="9" l="1"/>
  <c r="P68" i="9"/>
  <c r="H68" i="9"/>
  <c r="Q68" i="9"/>
  <c r="D68" i="11"/>
  <c r="C68" i="11"/>
  <c r="F68" i="11" s="1"/>
  <c r="I68" i="11" s="1"/>
  <c r="A69" i="11"/>
  <c r="G67" i="11"/>
  <c r="J67" i="11" s="1"/>
  <c r="F65" i="9"/>
  <c r="I65" i="9"/>
  <c r="L65" i="9" s="1"/>
  <c r="E66" i="9"/>
  <c r="K66" i="9" s="1"/>
  <c r="S68" i="9"/>
  <c r="C67" i="9"/>
  <c r="R67" i="9"/>
  <c r="A69" i="9"/>
  <c r="B69" i="9" s="1"/>
  <c r="I64" i="7"/>
  <c r="O63" i="7"/>
  <c r="P63" i="7" s="1"/>
  <c r="Q63" i="7" s="1"/>
  <c r="S63" i="7" s="1"/>
  <c r="R65" i="7"/>
  <c r="G64" i="7"/>
  <c r="H64" i="7" s="1"/>
  <c r="X55" i="1"/>
  <c r="Y55" i="1"/>
  <c r="CN53" i="1"/>
  <c r="CE53" i="1"/>
  <c r="CQ53" i="1"/>
  <c r="CH53" i="1"/>
  <c r="CK53" i="1"/>
  <c r="AH54" i="1"/>
  <c r="CV54" i="1"/>
  <c r="CT54" i="1"/>
  <c r="BX54" i="1"/>
  <c r="CZ54" i="1"/>
  <c r="CX54" i="1"/>
  <c r="BI54" i="1"/>
  <c r="BL54" i="1"/>
  <c r="BO54" i="1"/>
  <c r="BR54" i="1"/>
  <c r="BU54" i="1"/>
  <c r="AN54" i="1"/>
  <c r="CB54" i="1"/>
  <c r="BF54" i="1"/>
  <c r="AK54" i="1"/>
  <c r="AQ54" i="1"/>
  <c r="AW54" i="1"/>
  <c r="AT54" i="1"/>
  <c r="BC54" i="1"/>
  <c r="AZ54" i="1"/>
  <c r="AG54" i="1"/>
  <c r="CU54" i="1"/>
  <c r="CS54" i="1"/>
  <c r="CW54" i="1"/>
  <c r="CY54" i="1"/>
  <c r="BW54" i="1"/>
  <c r="BH54" i="1"/>
  <c r="BK54" i="1"/>
  <c r="BN54" i="1"/>
  <c r="BQ54" i="1"/>
  <c r="BT54" i="1"/>
  <c r="CA54" i="1"/>
  <c r="BE54" i="1"/>
  <c r="AJ54" i="1"/>
  <c r="AP54" i="1"/>
  <c r="AV54" i="1"/>
  <c r="BB54" i="1"/>
  <c r="AY54" i="1"/>
  <c r="AM54" i="1"/>
  <c r="AS54" i="1"/>
  <c r="CP53" i="1"/>
  <c r="CJ53" i="1"/>
  <c r="CD53" i="1"/>
  <c r="CM53" i="1"/>
  <c r="CG53" i="1"/>
  <c r="AB54" i="1"/>
  <c r="AC54" i="1"/>
  <c r="S55" i="1"/>
  <c r="R55" i="1"/>
  <c r="U54" i="1"/>
  <c r="V54" i="1"/>
  <c r="O55" i="1"/>
  <c r="P55" i="1"/>
  <c r="M56" i="1"/>
  <c r="O69" i="9" l="1"/>
  <c r="P69" i="9"/>
  <c r="H69" i="9"/>
  <c r="Q69" i="9"/>
  <c r="G68" i="11"/>
  <c r="J68" i="11" s="1"/>
  <c r="D69" i="11"/>
  <c r="A70" i="11"/>
  <c r="C69" i="11"/>
  <c r="F69" i="11" s="1"/>
  <c r="I69" i="11" s="1"/>
  <c r="F66" i="9"/>
  <c r="I66" i="9"/>
  <c r="L66" i="9" s="1"/>
  <c r="E67" i="9"/>
  <c r="K67" i="9" s="1"/>
  <c r="S69" i="9"/>
  <c r="C68" i="9"/>
  <c r="R68" i="9"/>
  <c r="A70" i="9"/>
  <c r="B70" i="9" s="1"/>
  <c r="I65" i="7"/>
  <c r="O64" i="7"/>
  <c r="P64" i="7" s="1"/>
  <c r="Q64" i="7" s="1"/>
  <c r="S64" i="7" s="1"/>
  <c r="R66" i="7"/>
  <c r="G65" i="7"/>
  <c r="H65" i="7" s="1"/>
  <c r="X56" i="1"/>
  <c r="Y56" i="1"/>
  <c r="CN54" i="1"/>
  <c r="CE54" i="1"/>
  <c r="CQ54" i="1"/>
  <c r="CH54" i="1"/>
  <c r="CK54" i="1"/>
  <c r="AH55" i="1"/>
  <c r="CT55" i="1"/>
  <c r="BX55" i="1"/>
  <c r="CZ55" i="1"/>
  <c r="CX55" i="1"/>
  <c r="CV55" i="1"/>
  <c r="BI55" i="1"/>
  <c r="BL55" i="1"/>
  <c r="BO55" i="1"/>
  <c r="BR55" i="1"/>
  <c r="BU55" i="1"/>
  <c r="AN55" i="1"/>
  <c r="CB55" i="1"/>
  <c r="BF55" i="1"/>
  <c r="AK55" i="1"/>
  <c r="AQ55" i="1"/>
  <c r="BC55" i="1"/>
  <c r="AZ55" i="1"/>
  <c r="AW55" i="1"/>
  <c r="AT55" i="1"/>
  <c r="AG55" i="1"/>
  <c r="CS55" i="1"/>
  <c r="CY55" i="1"/>
  <c r="CW55" i="1"/>
  <c r="CU55" i="1"/>
  <c r="BH55" i="1"/>
  <c r="BK55" i="1"/>
  <c r="BN55" i="1"/>
  <c r="BQ55" i="1"/>
  <c r="BT55" i="1"/>
  <c r="BW55" i="1"/>
  <c r="CA55" i="1"/>
  <c r="BE55" i="1"/>
  <c r="AJ55" i="1"/>
  <c r="AP55" i="1"/>
  <c r="AS55" i="1"/>
  <c r="AM55" i="1"/>
  <c r="AV55" i="1"/>
  <c r="BB55" i="1"/>
  <c r="AY55" i="1"/>
  <c r="CP54" i="1"/>
  <c r="CJ54" i="1"/>
  <c r="CD54" i="1"/>
  <c r="CG54" i="1"/>
  <c r="CM54" i="1"/>
  <c r="AC55" i="1"/>
  <c r="AB55" i="1"/>
  <c r="V55" i="1"/>
  <c r="S56" i="1"/>
  <c r="R56" i="1"/>
  <c r="U55" i="1"/>
  <c r="O56" i="1"/>
  <c r="P56" i="1"/>
  <c r="M57" i="1"/>
  <c r="O70" i="9" l="1"/>
  <c r="P70" i="9"/>
  <c r="H70" i="9"/>
  <c r="Q70" i="9"/>
  <c r="D70" i="11"/>
  <c r="C70" i="11"/>
  <c r="F70" i="11" s="1"/>
  <c r="I70" i="11" s="1"/>
  <c r="A71" i="11"/>
  <c r="G69" i="11"/>
  <c r="J69" i="11" s="1"/>
  <c r="F67" i="9"/>
  <c r="I67" i="9"/>
  <c r="L67" i="9" s="1"/>
  <c r="E68" i="9"/>
  <c r="K68" i="9" s="1"/>
  <c r="S70" i="9"/>
  <c r="C69" i="9"/>
  <c r="R69" i="9"/>
  <c r="A71" i="9"/>
  <c r="B71" i="9" s="1"/>
  <c r="I66" i="7"/>
  <c r="O65" i="7"/>
  <c r="P65" i="7" s="1"/>
  <c r="Q65" i="7" s="1"/>
  <c r="S65" i="7" s="1"/>
  <c r="R67" i="7"/>
  <c r="G66" i="7"/>
  <c r="H66" i="7" s="1"/>
  <c r="X57" i="1"/>
  <c r="Y57" i="1"/>
  <c r="AH56" i="1"/>
  <c r="CX56" i="1"/>
  <c r="CT56" i="1"/>
  <c r="BX56" i="1"/>
  <c r="CZ56" i="1"/>
  <c r="CV56" i="1"/>
  <c r="BI56" i="1"/>
  <c r="BO56" i="1"/>
  <c r="BU56" i="1"/>
  <c r="BL56" i="1"/>
  <c r="BR56" i="1"/>
  <c r="AN56" i="1"/>
  <c r="CB56" i="1"/>
  <c r="BF56" i="1"/>
  <c r="AK56" i="1"/>
  <c r="AQ56" i="1"/>
  <c r="AW56" i="1"/>
  <c r="AT56" i="1"/>
  <c r="BC56" i="1"/>
  <c r="AZ56" i="1"/>
  <c r="CN55" i="1"/>
  <c r="CE55" i="1"/>
  <c r="CQ55" i="1"/>
  <c r="CH55" i="1"/>
  <c r="CK55" i="1"/>
  <c r="AG56" i="1"/>
  <c r="CS56" i="1"/>
  <c r="CY56" i="1"/>
  <c r="CW56" i="1"/>
  <c r="BW56" i="1"/>
  <c r="CU56" i="1"/>
  <c r="BH56" i="1"/>
  <c r="BK56" i="1"/>
  <c r="BN56" i="1"/>
  <c r="BQ56" i="1"/>
  <c r="BT56" i="1"/>
  <c r="CA56" i="1"/>
  <c r="BE56" i="1"/>
  <c r="AJ56" i="1"/>
  <c r="AP56" i="1"/>
  <c r="AV56" i="1"/>
  <c r="BB56" i="1"/>
  <c r="AY56" i="1"/>
  <c r="AS56" i="1"/>
  <c r="AM56" i="1"/>
  <c r="CP55" i="1"/>
  <c r="CJ55" i="1"/>
  <c r="CD55" i="1"/>
  <c r="CM55" i="1"/>
  <c r="CG55" i="1"/>
  <c r="AB56" i="1"/>
  <c r="AC56" i="1"/>
  <c r="U56" i="1"/>
  <c r="S57" i="1"/>
  <c r="R57" i="1"/>
  <c r="V56" i="1"/>
  <c r="O57" i="1"/>
  <c r="P57" i="1"/>
  <c r="M58" i="1"/>
  <c r="O71" i="9" l="1"/>
  <c r="P71" i="9"/>
  <c r="H71" i="9"/>
  <c r="Q71" i="9"/>
  <c r="G70" i="11"/>
  <c r="J70" i="11" s="1"/>
  <c r="D71" i="11"/>
  <c r="A72" i="11"/>
  <c r="C71" i="11"/>
  <c r="F71" i="11" s="1"/>
  <c r="I71" i="11" s="1"/>
  <c r="F68" i="9"/>
  <c r="I68" i="9"/>
  <c r="L68" i="9" s="1"/>
  <c r="E69" i="9"/>
  <c r="K69" i="9" s="1"/>
  <c r="S71" i="9"/>
  <c r="R70" i="9"/>
  <c r="C70" i="9"/>
  <c r="A72" i="9"/>
  <c r="B72" i="9" s="1"/>
  <c r="I67" i="7"/>
  <c r="O66" i="7"/>
  <c r="P66" i="7" s="1"/>
  <c r="Q66" i="7" s="1"/>
  <c r="S66" i="7" s="1"/>
  <c r="R68" i="7"/>
  <c r="G67" i="7"/>
  <c r="H67" i="7" s="1"/>
  <c r="X58" i="1"/>
  <c r="Y58" i="1"/>
  <c r="AH57" i="1"/>
  <c r="CT57" i="1"/>
  <c r="BX57" i="1"/>
  <c r="CZ57" i="1"/>
  <c r="CX57" i="1"/>
  <c r="CV57" i="1"/>
  <c r="BL57" i="1"/>
  <c r="BR57" i="1"/>
  <c r="BI57" i="1"/>
  <c r="BO57" i="1"/>
  <c r="BU57" i="1"/>
  <c r="AN57" i="1"/>
  <c r="CB57" i="1"/>
  <c r="BF57" i="1"/>
  <c r="AK57" i="1"/>
  <c r="AQ57" i="1"/>
  <c r="BC57" i="1"/>
  <c r="AZ57" i="1"/>
  <c r="AW57" i="1"/>
  <c r="AT57" i="1"/>
  <c r="AG57" i="1"/>
  <c r="CS57" i="1"/>
  <c r="CY57" i="1"/>
  <c r="CW57" i="1"/>
  <c r="CU57" i="1"/>
  <c r="BH57" i="1"/>
  <c r="BK57" i="1"/>
  <c r="BN57" i="1"/>
  <c r="BQ57" i="1"/>
  <c r="BT57" i="1"/>
  <c r="BW57" i="1"/>
  <c r="CA57" i="1"/>
  <c r="BE57" i="1"/>
  <c r="AJ57" i="1"/>
  <c r="AP57" i="1"/>
  <c r="AS57" i="1"/>
  <c r="BB57" i="1"/>
  <c r="AY57" i="1"/>
  <c r="AM57" i="1"/>
  <c r="AV57" i="1"/>
  <c r="CP56" i="1"/>
  <c r="CJ56" i="1"/>
  <c r="CD56" i="1"/>
  <c r="CG56" i="1"/>
  <c r="CM56" i="1"/>
  <c r="CN56" i="1"/>
  <c r="CE56" i="1"/>
  <c r="CQ56" i="1"/>
  <c r="CH56" i="1"/>
  <c r="CK56" i="1"/>
  <c r="AC57" i="1"/>
  <c r="AB57" i="1"/>
  <c r="S58" i="1"/>
  <c r="R58" i="1"/>
  <c r="U57" i="1"/>
  <c r="V57" i="1"/>
  <c r="P58" i="1"/>
  <c r="O58" i="1"/>
  <c r="M59" i="1"/>
  <c r="O72" i="9" l="1"/>
  <c r="P72" i="9"/>
  <c r="H72" i="9"/>
  <c r="Q72" i="9"/>
  <c r="D72" i="11"/>
  <c r="C72" i="11"/>
  <c r="F72" i="11" s="1"/>
  <c r="I72" i="11" s="1"/>
  <c r="A73" i="11"/>
  <c r="G71" i="11"/>
  <c r="J71" i="11" s="1"/>
  <c r="F69" i="9"/>
  <c r="I69" i="9"/>
  <c r="L69" i="9" s="1"/>
  <c r="E70" i="9"/>
  <c r="K70" i="9" s="1"/>
  <c r="S72" i="9"/>
  <c r="R71" i="9"/>
  <c r="C71" i="9"/>
  <c r="A73" i="9"/>
  <c r="B73" i="9" s="1"/>
  <c r="I68" i="7"/>
  <c r="O67" i="7"/>
  <c r="P67" i="7" s="1"/>
  <c r="Q67" i="7" s="1"/>
  <c r="S67" i="7" s="1"/>
  <c r="R69" i="7"/>
  <c r="G68" i="7"/>
  <c r="H68" i="7" s="1"/>
  <c r="X59" i="1"/>
  <c r="Y59" i="1"/>
  <c r="CP57" i="1"/>
  <c r="CJ57" i="1"/>
  <c r="CD57" i="1"/>
  <c r="CM57" i="1"/>
  <c r="CG57" i="1"/>
  <c r="AG58" i="1"/>
  <c r="CU58" i="1"/>
  <c r="CS58" i="1"/>
  <c r="CW58" i="1"/>
  <c r="CY58" i="1"/>
  <c r="BW58" i="1"/>
  <c r="BH58" i="1"/>
  <c r="BK58" i="1"/>
  <c r="BN58" i="1"/>
  <c r="BQ58" i="1"/>
  <c r="BT58" i="1"/>
  <c r="CA58" i="1"/>
  <c r="BE58" i="1"/>
  <c r="AJ58" i="1"/>
  <c r="AP58" i="1"/>
  <c r="AM58" i="1"/>
  <c r="AV58" i="1"/>
  <c r="BB58" i="1"/>
  <c r="AY58" i="1"/>
  <c r="AS58" i="1"/>
  <c r="AH58" i="1"/>
  <c r="CV58" i="1"/>
  <c r="CT58" i="1"/>
  <c r="BX58" i="1"/>
  <c r="CZ58" i="1"/>
  <c r="CX58" i="1"/>
  <c r="BI58" i="1"/>
  <c r="BO58" i="1"/>
  <c r="BU58" i="1"/>
  <c r="BL58" i="1"/>
  <c r="BR58" i="1"/>
  <c r="AN58" i="1"/>
  <c r="CB58" i="1"/>
  <c r="BF58" i="1"/>
  <c r="AK58" i="1"/>
  <c r="AQ58" i="1"/>
  <c r="AW58" i="1"/>
  <c r="AT58" i="1"/>
  <c r="BC58" i="1"/>
  <c r="AZ58" i="1"/>
  <c r="CN57" i="1"/>
  <c r="CE57" i="1"/>
  <c r="CQ57" i="1"/>
  <c r="CH57" i="1"/>
  <c r="CK57" i="1"/>
  <c r="AC58" i="1"/>
  <c r="AB58" i="1"/>
  <c r="S59" i="1"/>
  <c r="R59" i="1"/>
  <c r="V58" i="1"/>
  <c r="U58" i="1"/>
  <c r="O59" i="1"/>
  <c r="P59" i="1"/>
  <c r="M60" i="1"/>
  <c r="O73" i="9" l="1"/>
  <c r="P73" i="9"/>
  <c r="H73" i="9"/>
  <c r="Q73" i="9"/>
  <c r="G72" i="11"/>
  <c r="J72" i="11" s="1"/>
  <c r="D73" i="11"/>
  <c r="A74" i="11"/>
  <c r="C73" i="11"/>
  <c r="F73" i="11" s="1"/>
  <c r="I73" i="11" s="1"/>
  <c r="F70" i="9"/>
  <c r="I70" i="9"/>
  <c r="L70" i="9" s="1"/>
  <c r="E71" i="9"/>
  <c r="K71" i="9" s="1"/>
  <c r="S73" i="9"/>
  <c r="C72" i="9"/>
  <c r="R72" i="9"/>
  <c r="A74" i="9"/>
  <c r="B74" i="9" s="1"/>
  <c r="I69" i="7"/>
  <c r="O68" i="7"/>
  <c r="P68" i="7" s="1"/>
  <c r="Q68" i="7" s="1"/>
  <c r="S68" i="7" s="1"/>
  <c r="R70" i="7"/>
  <c r="G69" i="7"/>
  <c r="H69" i="7" s="1"/>
  <c r="X60" i="1"/>
  <c r="Y60" i="1"/>
  <c r="AH59" i="1"/>
  <c r="CT59" i="1"/>
  <c r="BX59" i="1"/>
  <c r="CZ59" i="1"/>
  <c r="CX59" i="1"/>
  <c r="CV59" i="1"/>
  <c r="BL59" i="1"/>
  <c r="BR59" i="1"/>
  <c r="BI59" i="1"/>
  <c r="BO59" i="1"/>
  <c r="BU59" i="1"/>
  <c r="AN59" i="1"/>
  <c r="CB59" i="1"/>
  <c r="BF59" i="1"/>
  <c r="AK59" i="1"/>
  <c r="AQ59" i="1"/>
  <c r="BC59" i="1"/>
  <c r="AZ59" i="1"/>
  <c r="AW59" i="1"/>
  <c r="AT59" i="1"/>
  <c r="CN58" i="1"/>
  <c r="CE58" i="1"/>
  <c r="CQ58" i="1"/>
  <c r="CH58" i="1"/>
  <c r="CK58" i="1"/>
  <c r="AG59" i="1"/>
  <c r="CS59" i="1"/>
  <c r="CY59" i="1"/>
  <c r="CW59" i="1"/>
  <c r="CU59" i="1"/>
  <c r="BH59" i="1"/>
  <c r="BK59" i="1"/>
  <c r="BN59" i="1"/>
  <c r="BQ59" i="1"/>
  <c r="BT59" i="1"/>
  <c r="BW59" i="1"/>
  <c r="CA59" i="1"/>
  <c r="BE59" i="1"/>
  <c r="AJ59" i="1"/>
  <c r="AP59" i="1"/>
  <c r="AS59" i="1"/>
  <c r="AM59" i="1"/>
  <c r="AV59" i="1"/>
  <c r="BB59" i="1"/>
  <c r="AY59" i="1"/>
  <c r="CP58" i="1"/>
  <c r="CJ58" i="1"/>
  <c r="CD58" i="1"/>
  <c r="CG58" i="1"/>
  <c r="CM58" i="1"/>
  <c r="AB59" i="1"/>
  <c r="AC59" i="1"/>
  <c r="S60" i="1"/>
  <c r="R60" i="1"/>
  <c r="V59" i="1"/>
  <c r="U59" i="1"/>
  <c r="O60" i="1"/>
  <c r="P60" i="1"/>
  <c r="M61" i="1"/>
  <c r="O74" i="9" l="1"/>
  <c r="P74" i="9"/>
  <c r="H74" i="9"/>
  <c r="Q74" i="9"/>
  <c r="D74" i="11"/>
  <c r="C74" i="11"/>
  <c r="F74" i="11" s="1"/>
  <c r="I74" i="11" s="1"/>
  <c r="A75" i="11"/>
  <c r="G73" i="11"/>
  <c r="J73" i="11" s="1"/>
  <c r="F71" i="9"/>
  <c r="I71" i="9"/>
  <c r="L71" i="9" s="1"/>
  <c r="E72" i="9"/>
  <c r="K72" i="9" s="1"/>
  <c r="S74" i="9"/>
  <c r="C73" i="9"/>
  <c r="R73" i="9"/>
  <c r="A75" i="9"/>
  <c r="B75" i="9" s="1"/>
  <c r="I70" i="7"/>
  <c r="O69" i="7"/>
  <c r="P69" i="7" s="1"/>
  <c r="Q69" i="7" s="1"/>
  <c r="S69" i="7" s="1"/>
  <c r="R71" i="7"/>
  <c r="G70" i="7"/>
  <c r="H70" i="7" s="1"/>
  <c r="X61" i="1"/>
  <c r="Y61" i="1"/>
  <c r="AH60" i="1"/>
  <c r="CX60" i="1"/>
  <c r="CT60" i="1"/>
  <c r="BX60" i="1"/>
  <c r="CZ60" i="1"/>
  <c r="CV60" i="1"/>
  <c r="BI60" i="1"/>
  <c r="BO60" i="1"/>
  <c r="BU60" i="1"/>
  <c r="BL60" i="1"/>
  <c r="BR60" i="1"/>
  <c r="AN60" i="1"/>
  <c r="CB60" i="1"/>
  <c r="BF60" i="1"/>
  <c r="AQ60" i="1"/>
  <c r="AK60" i="1"/>
  <c r="AW60" i="1"/>
  <c r="AT60" i="1"/>
  <c r="BC60" i="1"/>
  <c r="AZ60" i="1"/>
  <c r="AG60" i="1"/>
  <c r="CS60" i="1"/>
  <c r="CY60" i="1"/>
  <c r="CW60" i="1"/>
  <c r="BW60" i="1"/>
  <c r="BH60" i="1"/>
  <c r="BK60" i="1"/>
  <c r="BN60" i="1"/>
  <c r="BQ60" i="1"/>
  <c r="BT60" i="1"/>
  <c r="CU60" i="1"/>
  <c r="CA60" i="1"/>
  <c r="BE60" i="1"/>
  <c r="AJ60" i="1"/>
  <c r="AP60" i="1"/>
  <c r="AV60" i="1"/>
  <c r="BB60" i="1"/>
  <c r="AY60" i="1"/>
  <c r="AM60" i="1"/>
  <c r="AS60" i="1"/>
  <c r="CP59" i="1"/>
  <c r="CJ59" i="1"/>
  <c r="CD59" i="1"/>
  <c r="CM59" i="1"/>
  <c r="CG59" i="1"/>
  <c r="CN59" i="1"/>
  <c r="CE59" i="1"/>
  <c r="CQ59" i="1"/>
  <c r="CH59" i="1"/>
  <c r="CK59" i="1"/>
  <c r="AB60" i="1"/>
  <c r="AC60" i="1"/>
  <c r="V60" i="1"/>
  <c r="S61" i="1"/>
  <c r="R61" i="1"/>
  <c r="U60" i="1"/>
  <c r="O61" i="1"/>
  <c r="P61" i="1"/>
  <c r="M62" i="1"/>
  <c r="O75" i="9" l="1"/>
  <c r="P75" i="9"/>
  <c r="H75" i="9"/>
  <c r="Q75" i="9"/>
  <c r="G74" i="11"/>
  <c r="J74" i="11" s="1"/>
  <c r="D75" i="11"/>
  <c r="A76" i="11"/>
  <c r="C75" i="11"/>
  <c r="F75" i="11" s="1"/>
  <c r="I75" i="11" s="1"/>
  <c r="F72" i="9"/>
  <c r="I72" i="9"/>
  <c r="L72" i="9" s="1"/>
  <c r="E73" i="9"/>
  <c r="K73" i="9" s="1"/>
  <c r="S75" i="9"/>
  <c r="R74" i="9"/>
  <c r="C74" i="9"/>
  <c r="A76" i="9"/>
  <c r="B76" i="9" s="1"/>
  <c r="I71" i="7"/>
  <c r="O70" i="7"/>
  <c r="P70" i="7" s="1"/>
  <c r="Q70" i="7" s="1"/>
  <c r="S70" i="7" s="1"/>
  <c r="R72" i="7"/>
  <c r="G71" i="7"/>
  <c r="H71" i="7" s="1"/>
  <c r="X62" i="1"/>
  <c r="Y62" i="1"/>
  <c r="AH61" i="1"/>
  <c r="CT61" i="1"/>
  <c r="BX61" i="1"/>
  <c r="CZ61" i="1"/>
  <c r="CX61" i="1"/>
  <c r="CV61" i="1"/>
  <c r="BL61" i="1"/>
  <c r="BR61" i="1"/>
  <c r="BI61" i="1"/>
  <c r="BO61" i="1"/>
  <c r="BU61" i="1"/>
  <c r="AN61" i="1"/>
  <c r="CB61" i="1"/>
  <c r="BF61" i="1"/>
  <c r="AK61" i="1"/>
  <c r="AQ61" i="1"/>
  <c r="BC61" i="1"/>
  <c r="AZ61" i="1"/>
  <c r="AW61" i="1"/>
  <c r="AT61" i="1"/>
  <c r="CP60" i="1"/>
  <c r="CJ60" i="1"/>
  <c r="CD60" i="1"/>
  <c r="CG60" i="1"/>
  <c r="CM60" i="1"/>
  <c r="AG61" i="1"/>
  <c r="CS61" i="1"/>
  <c r="CW61" i="1"/>
  <c r="CU61" i="1"/>
  <c r="CY61" i="1"/>
  <c r="BH61" i="1"/>
  <c r="BK61" i="1"/>
  <c r="BN61" i="1"/>
  <c r="BQ61" i="1"/>
  <c r="BT61" i="1"/>
  <c r="BW61" i="1"/>
  <c r="CA61" i="1"/>
  <c r="BE61" i="1"/>
  <c r="AJ61" i="1"/>
  <c r="AP61" i="1"/>
  <c r="AS61" i="1"/>
  <c r="BB61" i="1"/>
  <c r="AY61" i="1"/>
  <c r="AV61" i="1"/>
  <c r="AM61" i="1"/>
  <c r="CN60" i="1"/>
  <c r="CE60" i="1"/>
  <c r="CQ60" i="1"/>
  <c r="CH60" i="1"/>
  <c r="CK60" i="1"/>
  <c r="AC61" i="1"/>
  <c r="AB61" i="1"/>
  <c r="U61" i="1"/>
  <c r="S62" i="1"/>
  <c r="R62" i="1"/>
  <c r="V61" i="1"/>
  <c r="O62" i="1"/>
  <c r="P62" i="1"/>
  <c r="M63" i="1"/>
  <c r="O76" i="9" l="1"/>
  <c r="P76" i="9"/>
  <c r="H76" i="9"/>
  <c r="Q76" i="9"/>
  <c r="D76" i="11"/>
  <c r="C76" i="11"/>
  <c r="F76" i="11" s="1"/>
  <c r="I76" i="11" s="1"/>
  <c r="A77" i="11"/>
  <c r="G75" i="11"/>
  <c r="J75" i="11" s="1"/>
  <c r="F73" i="9"/>
  <c r="I73" i="9"/>
  <c r="L73" i="9" s="1"/>
  <c r="E74" i="9"/>
  <c r="K74" i="9" s="1"/>
  <c r="S76" i="9"/>
  <c r="C75" i="9"/>
  <c r="R75" i="9"/>
  <c r="A77" i="9"/>
  <c r="B77" i="9" s="1"/>
  <c r="I72" i="7"/>
  <c r="O71" i="7"/>
  <c r="P71" i="7" s="1"/>
  <c r="Q71" i="7" s="1"/>
  <c r="S71" i="7" s="1"/>
  <c r="R73" i="7"/>
  <c r="G72" i="7"/>
  <c r="H72" i="7" s="1"/>
  <c r="X63" i="1"/>
  <c r="Y63" i="1"/>
  <c r="AH62" i="1"/>
  <c r="CV62" i="1"/>
  <c r="CT62" i="1"/>
  <c r="BX62" i="1"/>
  <c r="CZ62" i="1"/>
  <c r="CX62" i="1"/>
  <c r="BI62" i="1"/>
  <c r="BO62" i="1"/>
  <c r="BU62" i="1"/>
  <c r="BL62" i="1"/>
  <c r="BR62" i="1"/>
  <c r="AN62" i="1"/>
  <c r="CB62" i="1"/>
  <c r="BF62" i="1"/>
  <c r="AK62" i="1"/>
  <c r="AQ62" i="1"/>
  <c r="AW62" i="1"/>
  <c r="AT62" i="1"/>
  <c r="BC62" i="1"/>
  <c r="AZ62" i="1"/>
  <c r="AG62" i="1"/>
  <c r="CU62" i="1"/>
  <c r="CS62" i="1"/>
  <c r="CW62" i="1"/>
  <c r="CY62" i="1"/>
  <c r="BW62" i="1"/>
  <c r="BH62" i="1"/>
  <c r="BK62" i="1"/>
  <c r="BN62" i="1"/>
  <c r="BQ62" i="1"/>
  <c r="BT62" i="1"/>
  <c r="CA62" i="1"/>
  <c r="BE62" i="1"/>
  <c r="AJ62" i="1"/>
  <c r="AP62" i="1"/>
  <c r="AV62" i="1"/>
  <c r="BB62" i="1"/>
  <c r="AY62" i="1"/>
  <c r="AS62" i="1"/>
  <c r="AM62" i="1"/>
  <c r="CP61" i="1"/>
  <c r="CJ61" i="1"/>
  <c r="CD61" i="1"/>
  <c r="CM61" i="1"/>
  <c r="CG61" i="1"/>
  <c r="CN61" i="1"/>
  <c r="CE61" i="1"/>
  <c r="CQ61" i="1"/>
  <c r="CH61" i="1"/>
  <c r="CK61" i="1"/>
  <c r="AB62" i="1"/>
  <c r="AC62" i="1"/>
  <c r="U62" i="1"/>
  <c r="S63" i="1"/>
  <c r="R63" i="1"/>
  <c r="V62" i="1"/>
  <c r="M64" i="1"/>
  <c r="O63" i="1"/>
  <c r="P63" i="1"/>
  <c r="O77" i="9" l="1"/>
  <c r="P77" i="9"/>
  <c r="H77" i="9"/>
  <c r="Q77" i="9"/>
  <c r="G76" i="11"/>
  <c r="J76" i="11" s="1"/>
  <c r="D77" i="11"/>
  <c r="A78" i="11"/>
  <c r="C77" i="11"/>
  <c r="F77" i="11" s="1"/>
  <c r="I77" i="11" s="1"/>
  <c r="F74" i="9"/>
  <c r="I74" i="9"/>
  <c r="L74" i="9" s="1"/>
  <c r="E75" i="9"/>
  <c r="K75" i="9" s="1"/>
  <c r="S77" i="9"/>
  <c r="R76" i="9"/>
  <c r="C76" i="9"/>
  <c r="A78" i="9"/>
  <c r="B78" i="9" s="1"/>
  <c r="I73" i="7"/>
  <c r="O72" i="7"/>
  <c r="P72" i="7" s="1"/>
  <c r="Q72" i="7" s="1"/>
  <c r="S72" i="7" s="1"/>
  <c r="R74" i="7"/>
  <c r="G73" i="7"/>
  <c r="H73" i="7" s="1"/>
  <c r="X64" i="1"/>
  <c r="Y64" i="1"/>
  <c r="AG63" i="1"/>
  <c r="CS63" i="1"/>
  <c r="CY63" i="1"/>
  <c r="CW63" i="1"/>
  <c r="CU63" i="1"/>
  <c r="BH63" i="1"/>
  <c r="BK63" i="1"/>
  <c r="BN63" i="1"/>
  <c r="BQ63" i="1"/>
  <c r="BT63" i="1"/>
  <c r="BW63" i="1"/>
  <c r="CA63" i="1"/>
  <c r="BE63" i="1"/>
  <c r="AJ63" i="1"/>
  <c r="AP63" i="1"/>
  <c r="AS63" i="1"/>
  <c r="AM63" i="1"/>
  <c r="AV63" i="1"/>
  <c r="BB63" i="1"/>
  <c r="AY63" i="1"/>
  <c r="CP62" i="1"/>
  <c r="CJ62" i="1"/>
  <c r="CD62" i="1"/>
  <c r="CG62" i="1"/>
  <c r="CM62" i="1"/>
  <c r="AH63" i="1"/>
  <c r="CT63" i="1"/>
  <c r="BX63" i="1"/>
  <c r="CZ63" i="1"/>
  <c r="CX63" i="1"/>
  <c r="CV63" i="1"/>
  <c r="BL63" i="1"/>
  <c r="BR63" i="1"/>
  <c r="BI63" i="1"/>
  <c r="BO63" i="1"/>
  <c r="BU63" i="1"/>
  <c r="CB63" i="1"/>
  <c r="BF63" i="1"/>
  <c r="AN63" i="1"/>
  <c r="AK63" i="1"/>
  <c r="AQ63" i="1"/>
  <c r="BC63" i="1"/>
  <c r="AZ63" i="1"/>
  <c r="AW63" i="1"/>
  <c r="AT63" i="1"/>
  <c r="CN62" i="1"/>
  <c r="CE62" i="1"/>
  <c r="CQ62" i="1"/>
  <c r="CH62" i="1"/>
  <c r="CK62" i="1"/>
  <c r="AC63" i="1"/>
  <c r="AB63" i="1"/>
  <c r="S64" i="1"/>
  <c r="R64" i="1"/>
  <c r="U63" i="1"/>
  <c r="V63" i="1"/>
  <c r="O64" i="1"/>
  <c r="P64" i="1"/>
  <c r="M65" i="1"/>
  <c r="O78" i="9" l="1"/>
  <c r="P78" i="9"/>
  <c r="H78" i="9"/>
  <c r="Q78" i="9"/>
  <c r="D78" i="11"/>
  <c r="C78" i="11"/>
  <c r="F78" i="11" s="1"/>
  <c r="I78" i="11" s="1"/>
  <c r="A79" i="11"/>
  <c r="G77" i="11"/>
  <c r="J77" i="11" s="1"/>
  <c r="F75" i="9"/>
  <c r="I75" i="9"/>
  <c r="L75" i="9" s="1"/>
  <c r="E76" i="9"/>
  <c r="K76" i="9" s="1"/>
  <c r="S78" i="9"/>
  <c r="C77" i="9"/>
  <c r="R77" i="9"/>
  <c r="A79" i="9"/>
  <c r="B79" i="9" s="1"/>
  <c r="I74" i="7"/>
  <c r="O73" i="7"/>
  <c r="P73" i="7" s="1"/>
  <c r="Q73" i="7" s="1"/>
  <c r="S73" i="7" s="1"/>
  <c r="R75" i="7"/>
  <c r="G74" i="7"/>
  <c r="H74" i="7" s="1"/>
  <c r="X65" i="1"/>
  <c r="Y65" i="1"/>
  <c r="AH64" i="1"/>
  <c r="CX64" i="1"/>
  <c r="CT64" i="1"/>
  <c r="BX64" i="1"/>
  <c r="CZ64" i="1"/>
  <c r="CV64" i="1"/>
  <c r="BI64" i="1"/>
  <c r="BO64" i="1"/>
  <c r="BU64" i="1"/>
  <c r="BL64" i="1"/>
  <c r="BR64" i="1"/>
  <c r="CB64" i="1"/>
  <c r="BF64" i="1"/>
  <c r="AN64" i="1"/>
  <c r="AK64" i="1"/>
  <c r="AQ64" i="1"/>
  <c r="AW64" i="1"/>
  <c r="AT64" i="1"/>
  <c r="BC64" i="1"/>
  <c r="AZ64" i="1"/>
  <c r="CP63" i="1"/>
  <c r="CJ63" i="1"/>
  <c r="CD63" i="1"/>
  <c r="CM63" i="1"/>
  <c r="CG63" i="1"/>
  <c r="AG64" i="1"/>
  <c r="CS64" i="1"/>
  <c r="CY64" i="1"/>
  <c r="CW64" i="1"/>
  <c r="BW64" i="1"/>
  <c r="CU64" i="1"/>
  <c r="BH64" i="1"/>
  <c r="BK64" i="1"/>
  <c r="BN64" i="1"/>
  <c r="BQ64" i="1"/>
  <c r="BT64" i="1"/>
  <c r="CA64" i="1"/>
  <c r="BE64" i="1"/>
  <c r="AJ64" i="1"/>
  <c r="AP64" i="1"/>
  <c r="AV64" i="1"/>
  <c r="BB64" i="1"/>
  <c r="AY64" i="1"/>
  <c r="AM64" i="1"/>
  <c r="AS64" i="1"/>
  <c r="CN63" i="1"/>
  <c r="CE63" i="1"/>
  <c r="CQ63" i="1"/>
  <c r="CH63" i="1"/>
  <c r="CK63" i="1"/>
  <c r="AB64" i="1"/>
  <c r="AC64" i="1"/>
  <c r="S65" i="1"/>
  <c r="R65" i="1"/>
  <c r="V64" i="1"/>
  <c r="U64" i="1"/>
  <c r="O65" i="1"/>
  <c r="P65" i="1"/>
  <c r="M66" i="1"/>
  <c r="O79" i="9" l="1"/>
  <c r="P79" i="9"/>
  <c r="H79" i="9"/>
  <c r="Q79" i="9"/>
  <c r="G78" i="11"/>
  <c r="J78" i="11" s="1"/>
  <c r="D79" i="11"/>
  <c r="A80" i="11"/>
  <c r="C79" i="11"/>
  <c r="F79" i="11" s="1"/>
  <c r="I79" i="11" s="1"/>
  <c r="F76" i="9"/>
  <c r="I76" i="9"/>
  <c r="L76" i="9" s="1"/>
  <c r="E77" i="9"/>
  <c r="K77" i="9" s="1"/>
  <c r="S79" i="9"/>
  <c r="R78" i="9"/>
  <c r="C78" i="9"/>
  <c r="A80" i="9"/>
  <c r="B80" i="9" s="1"/>
  <c r="I75" i="7"/>
  <c r="O74" i="7"/>
  <c r="P74" i="7" s="1"/>
  <c r="Q74" i="7" s="1"/>
  <c r="S74" i="7" s="1"/>
  <c r="R76" i="7"/>
  <c r="G75" i="7"/>
  <c r="H75" i="7" s="1"/>
  <c r="X66" i="1"/>
  <c r="Y66" i="1"/>
  <c r="AH65" i="1"/>
  <c r="CT65" i="1"/>
  <c r="BX65" i="1"/>
  <c r="CZ65" i="1"/>
  <c r="CX65" i="1"/>
  <c r="CV65" i="1"/>
  <c r="BL65" i="1"/>
  <c r="BR65" i="1"/>
  <c r="BI65" i="1"/>
  <c r="BO65" i="1"/>
  <c r="BU65" i="1"/>
  <c r="AQ65" i="1"/>
  <c r="CB65" i="1"/>
  <c r="BF65" i="1"/>
  <c r="AN65" i="1"/>
  <c r="AK65" i="1"/>
  <c r="BC65" i="1"/>
  <c r="AZ65" i="1"/>
  <c r="AW65" i="1"/>
  <c r="AT65" i="1"/>
  <c r="CN64" i="1"/>
  <c r="CE64" i="1"/>
  <c r="CQ64" i="1"/>
  <c r="CH64" i="1"/>
  <c r="CK64" i="1"/>
  <c r="AG65" i="1"/>
  <c r="CS65" i="1"/>
  <c r="CW65" i="1"/>
  <c r="CY65" i="1"/>
  <c r="CU65" i="1"/>
  <c r="BH65" i="1"/>
  <c r="BK65" i="1"/>
  <c r="BN65" i="1"/>
  <c r="BQ65" i="1"/>
  <c r="BT65" i="1"/>
  <c r="BW65" i="1"/>
  <c r="CA65" i="1"/>
  <c r="BE65" i="1"/>
  <c r="AJ65" i="1"/>
  <c r="AP65" i="1"/>
  <c r="AS65" i="1"/>
  <c r="BB65" i="1"/>
  <c r="AY65" i="1"/>
  <c r="AM65" i="1"/>
  <c r="AV65" i="1"/>
  <c r="CP64" i="1"/>
  <c r="CJ64" i="1"/>
  <c r="CD64" i="1"/>
  <c r="CG64" i="1"/>
  <c r="CM64" i="1"/>
  <c r="AB65" i="1"/>
  <c r="AC65" i="1"/>
  <c r="S66" i="1"/>
  <c r="R66" i="1"/>
  <c r="V65" i="1"/>
  <c r="U65" i="1"/>
  <c r="P66" i="1"/>
  <c r="O66" i="1"/>
  <c r="M67" i="1"/>
  <c r="O80" i="9" l="1"/>
  <c r="P80" i="9"/>
  <c r="H80" i="9"/>
  <c r="Q80" i="9"/>
  <c r="D80" i="11"/>
  <c r="C80" i="11"/>
  <c r="F80" i="11" s="1"/>
  <c r="I80" i="11" s="1"/>
  <c r="A81" i="11"/>
  <c r="G79" i="11"/>
  <c r="J79" i="11" s="1"/>
  <c r="F77" i="9"/>
  <c r="I77" i="9"/>
  <c r="L77" i="9" s="1"/>
  <c r="E78" i="9"/>
  <c r="K78" i="9" s="1"/>
  <c r="S80" i="9"/>
  <c r="C79" i="9"/>
  <c r="R79" i="9"/>
  <c r="A81" i="9"/>
  <c r="B81" i="9" s="1"/>
  <c r="I76" i="7"/>
  <c r="O75" i="7"/>
  <c r="P75" i="7" s="1"/>
  <c r="Q75" i="7" s="1"/>
  <c r="S75" i="7" s="1"/>
  <c r="R77" i="7"/>
  <c r="G76" i="7"/>
  <c r="H76" i="7" s="1"/>
  <c r="X67" i="1"/>
  <c r="Y67" i="1"/>
  <c r="AG66" i="1"/>
  <c r="CU66" i="1"/>
  <c r="CS66" i="1"/>
  <c r="CW66" i="1"/>
  <c r="CY66" i="1"/>
  <c r="BW66" i="1"/>
  <c r="BH66" i="1"/>
  <c r="BK66" i="1"/>
  <c r="BN66" i="1"/>
  <c r="BQ66" i="1"/>
  <c r="BT66" i="1"/>
  <c r="CA66" i="1"/>
  <c r="BE66" i="1"/>
  <c r="AP66" i="1"/>
  <c r="AJ66" i="1"/>
  <c r="AV66" i="1"/>
  <c r="BB66" i="1"/>
  <c r="AY66" i="1"/>
  <c r="AM66" i="1"/>
  <c r="AS66" i="1"/>
  <c r="AH66" i="1"/>
  <c r="CV66" i="1"/>
  <c r="CT66" i="1"/>
  <c r="BX66" i="1"/>
  <c r="CZ66" i="1"/>
  <c r="CX66" i="1"/>
  <c r="BI66" i="1"/>
  <c r="BO66" i="1"/>
  <c r="BU66" i="1"/>
  <c r="BL66" i="1"/>
  <c r="BR66" i="1"/>
  <c r="AK66" i="1"/>
  <c r="CB66" i="1"/>
  <c r="BF66" i="1"/>
  <c r="AN66" i="1"/>
  <c r="AQ66" i="1"/>
  <c r="AW66" i="1"/>
  <c r="AT66" i="1"/>
  <c r="BC66" i="1"/>
  <c r="AZ66" i="1"/>
  <c r="CP65" i="1"/>
  <c r="CJ65" i="1"/>
  <c r="CD65" i="1"/>
  <c r="CM65" i="1"/>
  <c r="CG65" i="1"/>
  <c r="CN65" i="1"/>
  <c r="CE65" i="1"/>
  <c r="CQ65" i="1"/>
  <c r="CH65" i="1"/>
  <c r="CK65" i="1"/>
  <c r="AC66" i="1"/>
  <c r="AB66" i="1"/>
  <c r="V66" i="1"/>
  <c r="S67" i="1"/>
  <c r="R67" i="1"/>
  <c r="U66" i="1"/>
  <c r="O67" i="1"/>
  <c r="P67" i="1"/>
  <c r="M68" i="1"/>
  <c r="O81" i="9" l="1"/>
  <c r="P81" i="9"/>
  <c r="H81" i="9"/>
  <c r="Q81" i="9"/>
  <c r="G80" i="11"/>
  <c r="J80" i="11" s="1"/>
  <c r="D81" i="11"/>
  <c r="A82" i="11"/>
  <c r="C81" i="11"/>
  <c r="F81" i="11" s="1"/>
  <c r="I81" i="11" s="1"/>
  <c r="F78" i="9"/>
  <c r="I78" i="9"/>
  <c r="L78" i="9" s="1"/>
  <c r="E79" i="9"/>
  <c r="K79" i="9" s="1"/>
  <c r="S81" i="9"/>
  <c r="R80" i="9"/>
  <c r="C80" i="9"/>
  <c r="A82" i="9"/>
  <c r="B82" i="9" s="1"/>
  <c r="I77" i="7"/>
  <c r="O76" i="7"/>
  <c r="P76" i="7" s="1"/>
  <c r="Q76" i="7" s="1"/>
  <c r="S76" i="7" s="1"/>
  <c r="R78" i="7"/>
  <c r="G77" i="7"/>
  <c r="H77" i="7" s="1"/>
  <c r="X68" i="1"/>
  <c r="Y68" i="1"/>
  <c r="AH67" i="1"/>
  <c r="CT67" i="1"/>
  <c r="BX67" i="1"/>
  <c r="CZ67" i="1"/>
  <c r="CX67" i="1"/>
  <c r="CV67" i="1"/>
  <c r="BI67" i="1"/>
  <c r="BL67" i="1"/>
  <c r="BO67" i="1"/>
  <c r="BR67" i="1"/>
  <c r="BU67" i="1"/>
  <c r="AN67" i="1"/>
  <c r="CB67" i="1"/>
  <c r="BF67" i="1"/>
  <c r="AK67" i="1"/>
  <c r="AQ67" i="1"/>
  <c r="BC67" i="1"/>
  <c r="AZ67" i="1"/>
  <c r="AW67" i="1"/>
  <c r="AT67" i="1"/>
  <c r="CP66" i="1"/>
  <c r="CJ66" i="1"/>
  <c r="CD66" i="1"/>
  <c r="CG66" i="1"/>
  <c r="CM66" i="1"/>
  <c r="AG67" i="1"/>
  <c r="CS67" i="1"/>
  <c r="CY67" i="1"/>
  <c r="CW67" i="1"/>
  <c r="CU67" i="1"/>
  <c r="BW67" i="1"/>
  <c r="BH67" i="1"/>
  <c r="BK67" i="1"/>
  <c r="BN67" i="1"/>
  <c r="BQ67" i="1"/>
  <c r="BT67" i="1"/>
  <c r="CA67" i="1"/>
  <c r="BE67" i="1"/>
  <c r="AJ67" i="1"/>
  <c r="AP67" i="1"/>
  <c r="AS67" i="1"/>
  <c r="AM67" i="1"/>
  <c r="AV67" i="1"/>
  <c r="BB67" i="1"/>
  <c r="AY67" i="1"/>
  <c r="CN66" i="1"/>
  <c r="CE66" i="1"/>
  <c r="CQ66" i="1"/>
  <c r="CH66" i="1"/>
  <c r="CK66" i="1"/>
  <c r="AC67" i="1"/>
  <c r="AB67" i="1"/>
  <c r="U67" i="1"/>
  <c r="S68" i="1"/>
  <c r="R68" i="1"/>
  <c r="V67" i="1"/>
  <c r="O68" i="1"/>
  <c r="P68" i="1"/>
  <c r="M69" i="1"/>
  <c r="O82" i="9" l="1"/>
  <c r="P82" i="9"/>
  <c r="H82" i="9"/>
  <c r="Q82" i="9"/>
  <c r="D82" i="11"/>
  <c r="C82" i="11"/>
  <c r="F82" i="11" s="1"/>
  <c r="I82" i="11" s="1"/>
  <c r="A83" i="11"/>
  <c r="G81" i="11"/>
  <c r="J81" i="11" s="1"/>
  <c r="F79" i="9"/>
  <c r="I79" i="9"/>
  <c r="L79" i="9" s="1"/>
  <c r="E80" i="9"/>
  <c r="K80" i="9" s="1"/>
  <c r="S82" i="9"/>
  <c r="R81" i="9"/>
  <c r="C81" i="9"/>
  <c r="A83" i="9"/>
  <c r="B83" i="9" s="1"/>
  <c r="I78" i="7"/>
  <c r="O77" i="7"/>
  <c r="P77" i="7" s="1"/>
  <c r="Q77" i="7" s="1"/>
  <c r="S77" i="7" s="1"/>
  <c r="R79" i="7"/>
  <c r="G78" i="7"/>
  <c r="H78" i="7" s="1"/>
  <c r="X69" i="1"/>
  <c r="Y69" i="1"/>
  <c r="AH68" i="1"/>
  <c r="CX68" i="1"/>
  <c r="CT68" i="1"/>
  <c r="BX68" i="1"/>
  <c r="CZ68" i="1"/>
  <c r="CV68" i="1"/>
  <c r="BI68" i="1"/>
  <c r="BL68" i="1"/>
  <c r="BO68" i="1"/>
  <c r="BR68" i="1"/>
  <c r="BU68" i="1"/>
  <c r="AN68" i="1"/>
  <c r="CB68" i="1"/>
  <c r="BF68" i="1"/>
  <c r="AQ68" i="1"/>
  <c r="AK68" i="1"/>
  <c r="AW68" i="1"/>
  <c r="AT68" i="1"/>
  <c r="BC68" i="1"/>
  <c r="AZ68" i="1"/>
  <c r="AG68" i="1"/>
  <c r="CS68" i="1"/>
  <c r="CY68" i="1"/>
  <c r="CW68" i="1"/>
  <c r="BW68" i="1"/>
  <c r="CU68" i="1"/>
  <c r="BH68" i="1"/>
  <c r="BK68" i="1"/>
  <c r="BN68" i="1"/>
  <c r="BQ68" i="1"/>
  <c r="BT68" i="1"/>
  <c r="CA68" i="1"/>
  <c r="BE68" i="1"/>
  <c r="AJ68" i="1"/>
  <c r="AP68" i="1"/>
  <c r="AV68" i="1"/>
  <c r="BB68" i="1"/>
  <c r="AY68" i="1"/>
  <c r="AM68" i="1"/>
  <c r="AS68" i="1"/>
  <c r="CP67" i="1"/>
  <c r="CJ67" i="1"/>
  <c r="CD67" i="1"/>
  <c r="CM67" i="1"/>
  <c r="CG67" i="1"/>
  <c r="CN67" i="1"/>
  <c r="CE67" i="1"/>
  <c r="CQ67" i="1"/>
  <c r="CH67" i="1"/>
  <c r="CK67" i="1"/>
  <c r="AB68" i="1"/>
  <c r="AC68" i="1"/>
  <c r="U68" i="1"/>
  <c r="S69" i="1"/>
  <c r="R69" i="1"/>
  <c r="V68" i="1"/>
  <c r="M70" i="1"/>
  <c r="O69" i="1"/>
  <c r="P69" i="1"/>
  <c r="O83" i="9" l="1"/>
  <c r="P83" i="9"/>
  <c r="H83" i="9"/>
  <c r="Q83" i="9"/>
  <c r="G82" i="11"/>
  <c r="J82" i="11" s="1"/>
  <c r="D83" i="11"/>
  <c r="A84" i="11"/>
  <c r="C83" i="11"/>
  <c r="F83" i="11" s="1"/>
  <c r="I83" i="11" s="1"/>
  <c r="F80" i="9"/>
  <c r="I80" i="9"/>
  <c r="L80" i="9" s="1"/>
  <c r="E81" i="9"/>
  <c r="K81" i="9" s="1"/>
  <c r="S83" i="9"/>
  <c r="R82" i="9"/>
  <c r="C82" i="9"/>
  <c r="A84" i="9"/>
  <c r="B84" i="9" s="1"/>
  <c r="I79" i="7"/>
  <c r="O78" i="7"/>
  <c r="P78" i="7" s="1"/>
  <c r="Q78" i="7" s="1"/>
  <c r="S78" i="7" s="1"/>
  <c r="R80" i="7"/>
  <c r="G79" i="7"/>
  <c r="H79" i="7" s="1"/>
  <c r="X70" i="1"/>
  <c r="Y70" i="1"/>
  <c r="AG69" i="1"/>
  <c r="CY69" i="1"/>
  <c r="CS69" i="1"/>
  <c r="CW69" i="1"/>
  <c r="CU69" i="1"/>
  <c r="BW69" i="1"/>
  <c r="BH69" i="1"/>
  <c r="BK69" i="1"/>
  <c r="BN69" i="1"/>
  <c r="BQ69" i="1"/>
  <c r="BT69" i="1"/>
  <c r="CA69" i="1"/>
  <c r="BE69" i="1"/>
  <c r="AJ69" i="1"/>
  <c r="AP69" i="1"/>
  <c r="AS69" i="1"/>
  <c r="BB69" i="1"/>
  <c r="AY69" i="1"/>
  <c r="AV69" i="1"/>
  <c r="AM69" i="1"/>
  <c r="CP68" i="1"/>
  <c r="CJ68" i="1"/>
  <c r="CD68" i="1"/>
  <c r="CG68" i="1"/>
  <c r="CM68" i="1"/>
  <c r="AH69" i="1"/>
  <c r="CT69" i="1"/>
  <c r="BX69" i="1"/>
  <c r="CZ69" i="1"/>
  <c r="CX69" i="1"/>
  <c r="CV69" i="1"/>
  <c r="BI69" i="1"/>
  <c r="BL69" i="1"/>
  <c r="BO69" i="1"/>
  <c r="BR69" i="1"/>
  <c r="BU69" i="1"/>
  <c r="AN69" i="1"/>
  <c r="CB69" i="1"/>
  <c r="BF69" i="1"/>
  <c r="AQ69" i="1"/>
  <c r="AK69" i="1"/>
  <c r="BC69" i="1"/>
  <c r="AZ69" i="1"/>
  <c r="AW69" i="1"/>
  <c r="AT69" i="1"/>
  <c r="CN68" i="1"/>
  <c r="CE68" i="1"/>
  <c r="CQ68" i="1"/>
  <c r="CH68" i="1"/>
  <c r="CK68" i="1"/>
  <c r="AC69" i="1"/>
  <c r="AB69" i="1"/>
  <c r="S70" i="1"/>
  <c r="R70" i="1"/>
  <c r="U69" i="1"/>
  <c r="V69" i="1"/>
  <c r="O70" i="1"/>
  <c r="P70" i="1"/>
  <c r="M71" i="1"/>
  <c r="O84" i="9" l="1"/>
  <c r="P84" i="9"/>
  <c r="H84" i="9"/>
  <c r="Q84" i="9"/>
  <c r="D84" i="11"/>
  <c r="C84" i="11"/>
  <c r="F84" i="11" s="1"/>
  <c r="I84" i="11" s="1"/>
  <c r="A85" i="11"/>
  <c r="G83" i="11"/>
  <c r="J83" i="11" s="1"/>
  <c r="F81" i="9"/>
  <c r="I81" i="9"/>
  <c r="L81" i="9" s="1"/>
  <c r="E82" i="9"/>
  <c r="K82" i="9" s="1"/>
  <c r="S84" i="9"/>
  <c r="C83" i="9"/>
  <c r="R83" i="9"/>
  <c r="A85" i="9"/>
  <c r="B85" i="9" s="1"/>
  <c r="I80" i="7"/>
  <c r="O79" i="7"/>
  <c r="P79" i="7" s="1"/>
  <c r="Q79" i="7" s="1"/>
  <c r="S79" i="7" s="1"/>
  <c r="R81" i="7"/>
  <c r="G80" i="7"/>
  <c r="H80" i="7" s="1"/>
  <c r="X71" i="1"/>
  <c r="Y71" i="1"/>
  <c r="AG70" i="1"/>
  <c r="CU70" i="1"/>
  <c r="CS70" i="1"/>
  <c r="CW70" i="1"/>
  <c r="CY70" i="1"/>
  <c r="BW70" i="1"/>
  <c r="BH70" i="1"/>
  <c r="BK70" i="1"/>
  <c r="BN70" i="1"/>
  <c r="BQ70" i="1"/>
  <c r="BT70" i="1"/>
  <c r="CA70" i="1"/>
  <c r="BE70" i="1"/>
  <c r="AJ70" i="1"/>
  <c r="AP70" i="1"/>
  <c r="AV70" i="1"/>
  <c r="BB70" i="1"/>
  <c r="AY70" i="1"/>
  <c r="AM70" i="1"/>
  <c r="AS70" i="1"/>
  <c r="AH70" i="1"/>
  <c r="CV70" i="1"/>
  <c r="CT70" i="1"/>
  <c r="BX70" i="1"/>
  <c r="CZ70" i="1"/>
  <c r="CX70" i="1"/>
  <c r="BI70" i="1"/>
  <c r="BL70" i="1"/>
  <c r="BO70" i="1"/>
  <c r="BR70" i="1"/>
  <c r="BU70" i="1"/>
  <c r="AN70" i="1"/>
  <c r="CB70" i="1"/>
  <c r="BF70" i="1"/>
  <c r="AK70" i="1"/>
  <c r="AQ70" i="1"/>
  <c r="AW70" i="1"/>
  <c r="AT70" i="1"/>
  <c r="BC70" i="1"/>
  <c r="AZ70" i="1"/>
  <c r="CN69" i="1"/>
  <c r="CE69" i="1"/>
  <c r="CQ69" i="1"/>
  <c r="CH69" i="1"/>
  <c r="CK69" i="1"/>
  <c r="CP69" i="1"/>
  <c r="CJ69" i="1"/>
  <c r="CD69" i="1"/>
  <c r="CM69" i="1"/>
  <c r="CG69" i="1"/>
  <c r="AB70" i="1"/>
  <c r="AC70" i="1"/>
  <c r="V70" i="1"/>
  <c r="S71" i="1"/>
  <c r="R71" i="1"/>
  <c r="U70" i="1"/>
  <c r="O71" i="1"/>
  <c r="P71" i="1"/>
  <c r="M72" i="1"/>
  <c r="O85" i="9" l="1"/>
  <c r="P85" i="9"/>
  <c r="H85" i="9"/>
  <c r="Q85" i="9"/>
  <c r="G84" i="11"/>
  <c r="J84" i="11" s="1"/>
  <c r="D85" i="11"/>
  <c r="A86" i="11"/>
  <c r="C85" i="11"/>
  <c r="F85" i="11" s="1"/>
  <c r="I85" i="11" s="1"/>
  <c r="F82" i="9"/>
  <c r="I82" i="9"/>
  <c r="L82" i="9" s="1"/>
  <c r="E83" i="9"/>
  <c r="K83" i="9" s="1"/>
  <c r="S85" i="9"/>
  <c r="C84" i="9"/>
  <c r="R84" i="9"/>
  <c r="A86" i="9"/>
  <c r="B86" i="9" s="1"/>
  <c r="I81" i="7"/>
  <c r="O80" i="7"/>
  <c r="P80" i="7" s="1"/>
  <c r="Q80" i="7" s="1"/>
  <c r="S80" i="7" s="1"/>
  <c r="R82" i="7"/>
  <c r="G81" i="7"/>
  <c r="H81" i="7" s="1"/>
  <c r="X72" i="1"/>
  <c r="Y72" i="1"/>
  <c r="AH71" i="1"/>
  <c r="CT71" i="1"/>
  <c r="BX71" i="1"/>
  <c r="CZ71" i="1"/>
  <c r="CX71" i="1"/>
  <c r="CV71" i="1"/>
  <c r="BI71" i="1"/>
  <c r="BL71" i="1"/>
  <c r="BO71" i="1"/>
  <c r="BR71" i="1"/>
  <c r="BU71" i="1"/>
  <c r="CB71" i="1"/>
  <c r="BF71" i="1"/>
  <c r="AN71" i="1"/>
  <c r="AK71" i="1"/>
  <c r="AQ71" i="1"/>
  <c r="BC71" i="1"/>
  <c r="AZ71" i="1"/>
  <c r="AW71" i="1"/>
  <c r="AT71" i="1"/>
  <c r="CP70" i="1"/>
  <c r="CJ70" i="1"/>
  <c r="CD70" i="1"/>
  <c r="CG70" i="1"/>
  <c r="CM70" i="1"/>
  <c r="AG71" i="1"/>
  <c r="CS71" i="1"/>
  <c r="CY71" i="1"/>
  <c r="CW71" i="1"/>
  <c r="CU71" i="1"/>
  <c r="BW71" i="1"/>
  <c r="BH71" i="1"/>
  <c r="BK71" i="1"/>
  <c r="BN71" i="1"/>
  <c r="BQ71" i="1"/>
  <c r="BT71" i="1"/>
  <c r="CA71" i="1"/>
  <c r="BE71" i="1"/>
  <c r="AJ71" i="1"/>
  <c r="AP71" i="1"/>
  <c r="AS71" i="1"/>
  <c r="AM71" i="1"/>
  <c r="AV71" i="1"/>
  <c r="BB71" i="1"/>
  <c r="AY71" i="1"/>
  <c r="CN70" i="1"/>
  <c r="CE70" i="1"/>
  <c r="CQ70" i="1"/>
  <c r="CH70" i="1"/>
  <c r="CK70" i="1"/>
  <c r="AC71" i="1"/>
  <c r="AB71" i="1"/>
  <c r="U71" i="1"/>
  <c r="S72" i="1"/>
  <c r="R72" i="1"/>
  <c r="V71" i="1"/>
  <c r="O72" i="1"/>
  <c r="P72" i="1"/>
  <c r="M73" i="1"/>
  <c r="O86" i="9" l="1"/>
  <c r="P86" i="9"/>
  <c r="H86" i="9"/>
  <c r="Q86" i="9"/>
  <c r="D86" i="11"/>
  <c r="C86" i="11"/>
  <c r="F86" i="11" s="1"/>
  <c r="I86" i="11" s="1"/>
  <c r="A87" i="11"/>
  <c r="G85" i="11"/>
  <c r="J85" i="11" s="1"/>
  <c r="F83" i="9"/>
  <c r="I83" i="9"/>
  <c r="L83" i="9" s="1"/>
  <c r="E84" i="9"/>
  <c r="K84" i="9" s="1"/>
  <c r="S86" i="9"/>
  <c r="C85" i="9"/>
  <c r="R85" i="9"/>
  <c r="A87" i="9"/>
  <c r="B87" i="9" s="1"/>
  <c r="I82" i="7"/>
  <c r="O81" i="7"/>
  <c r="P81" i="7" s="1"/>
  <c r="Q81" i="7" s="1"/>
  <c r="S81" i="7" s="1"/>
  <c r="R83" i="7"/>
  <c r="G82" i="7"/>
  <c r="H82" i="7" s="1"/>
  <c r="X73" i="1"/>
  <c r="Y73" i="1"/>
  <c r="CN71" i="1"/>
  <c r="CE71" i="1"/>
  <c r="CQ71" i="1"/>
  <c r="CH71" i="1"/>
  <c r="CK71" i="1"/>
  <c r="AH72" i="1"/>
  <c r="CX72" i="1"/>
  <c r="CT72" i="1"/>
  <c r="BX72" i="1"/>
  <c r="CZ72" i="1"/>
  <c r="CV72" i="1"/>
  <c r="BI72" i="1"/>
  <c r="BL72" i="1"/>
  <c r="BO72" i="1"/>
  <c r="BR72" i="1"/>
  <c r="BU72" i="1"/>
  <c r="CB72" i="1"/>
  <c r="BF72" i="1"/>
  <c r="AN72" i="1"/>
  <c r="AK72" i="1"/>
  <c r="AQ72" i="1"/>
  <c r="AW72" i="1"/>
  <c r="AT72" i="1"/>
  <c r="BC72" i="1"/>
  <c r="AZ72" i="1"/>
  <c r="AG72" i="1"/>
  <c r="CS72" i="1"/>
  <c r="CY72" i="1"/>
  <c r="CW72" i="1"/>
  <c r="BW72" i="1"/>
  <c r="CU72" i="1"/>
  <c r="BH72" i="1"/>
  <c r="BK72" i="1"/>
  <c r="BN72" i="1"/>
  <c r="BQ72" i="1"/>
  <c r="BT72" i="1"/>
  <c r="CA72" i="1"/>
  <c r="BE72" i="1"/>
  <c r="AJ72" i="1"/>
  <c r="AP72" i="1"/>
  <c r="AV72" i="1"/>
  <c r="BB72" i="1"/>
  <c r="AY72" i="1"/>
  <c r="AS72" i="1"/>
  <c r="AM72" i="1"/>
  <c r="CP71" i="1"/>
  <c r="CJ71" i="1"/>
  <c r="CD71" i="1"/>
  <c r="CM71" i="1"/>
  <c r="CG71" i="1"/>
  <c r="AB72" i="1"/>
  <c r="AC72" i="1"/>
  <c r="S73" i="1"/>
  <c r="R73" i="1"/>
  <c r="U72" i="1"/>
  <c r="V72" i="1"/>
  <c r="O73" i="1"/>
  <c r="P73" i="1"/>
  <c r="M74" i="1"/>
  <c r="O87" i="9" l="1"/>
  <c r="P87" i="9"/>
  <c r="H87" i="9"/>
  <c r="Q87" i="9"/>
  <c r="G86" i="11"/>
  <c r="J86" i="11" s="1"/>
  <c r="D87" i="11"/>
  <c r="A88" i="11"/>
  <c r="C87" i="11"/>
  <c r="F87" i="11" s="1"/>
  <c r="I87" i="11" s="1"/>
  <c r="F84" i="9"/>
  <c r="I84" i="9"/>
  <c r="L84" i="9" s="1"/>
  <c r="E85" i="9"/>
  <c r="K85" i="9" s="1"/>
  <c r="S87" i="9"/>
  <c r="R86" i="9"/>
  <c r="C86" i="9"/>
  <c r="A88" i="9"/>
  <c r="B88" i="9" s="1"/>
  <c r="I83" i="7"/>
  <c r="O82" i="7"/>
  <c r="P82" i="7" s="1"/>
  <c r="Q82" i="7" s="1"/>
  <c r="S82" i="7" s="1"/>
  <c r="R84" i="7"/>
  <c r="G83" i="7"/>
  <c r="H83" i="7" s="1"/>
  <c r="X74" i="1"/>
  <c r="Y74" i="1"/>
  <c r="AH73" i="1"/>
  <c r="CT73" i="1"/>
  <c r="BX73" i="1"/>
  <c r="CZ73" i="1"/>
  <c r="CX73" i="1"/>
  <c r="CV73" i="1"/>
  <c r="BI73" i="1"/>
  <c r="BL73" i="1"/>
  <c r="BO73" i="1"/>
  <c r="BR73" i="1"/>
  <c r="BU73" i="1"/>
  <c r="AQ73" i="1"/>
  <c r="CB73" i="1"/>
  <c r="BF73" i="1"/>
  <c r="AN73" i="1"/>
  <c r="AK73" i="1"/>
  <c r="BC73" i="1"/>
  <c r="AZ73" i="1"/>
  <c r="AW73" i="1"/>
  <c r="AT73" i="1"/>
  <c r="AG73" i="1"/>
  <c r="CS73" i="1"/>
  <c r="CY73" i="1"/>
  <c r="CW73" i="1"/>
  <c r="CU73" i="1"/>
  <c r="BW73" i="1"/>
  <c r="BH73" i="1"/>
  <c r="BK73" i="1"/>
  <c r="BN73" i="1"/>
  <c r="BQ73" i="1"/>
  <c r="BT73" i="1"/>
  <c r="CA73" i="1"/>
  <c r="BE73" i="1"/>
  <c r="AJ73" i="1"/>
  <c r="AP73" i="1"/>
  <c r="AS73" i="1"/>
  <c r="BB73" i="1"/>
  <c r="AY73" i="1"/>
  <c r="AM73" i="1"/>
  <c r="AV73" i="1"/>
  <c r="CP72" i="1"/>
  <c r="CJ72" i="1"/>
  <c r="CD72" i="1"/>
  <c r="CG72" i="1"/>
  <c r="CM72" i="1"/>
  <c r="CN72" i="1"/>
  <c r="CE72" i="1"/>
  <c r="CQ72" i="1"/>
  <c r="CH72" i="1"/>
  <c r="CK72" i="1"/>
  <c r="AB73" i="1"/>
  <c r="AC73" i="1"/>
  <c r="V73" i="1"/>
  <c r="S74" i="1"/>
  <c r="R74" i="1"/>
  <c r="U73" i="1"/>
  <c r="P74" i="1"/>
  <c r="O74" i="1"/>
  <c r="M75" i="1"/>
  <c r="O88" i="9" l="1"/>
  <c r="P88" i="9"/>
  <c r="H88" i="9"/>
  <c r="Q88" i="9"/>
  <c r="D88" i="11"/>
  <c r="C88" i="11"/>
  <c r="F88" i="11" s="1"/>
  <c r="I88" i="11" s="1"/>
  <c r="A89" i="11"/>
  <c r="G87" i="11"/>
  <c r="J87" i="11" s="1"/>
  <c r="F85" i="9"/>
  <c r="I85" i="9"/>
  <c r="L85" i="9" s="1"/>
  <c r="E86" i="9"/>
  <c r="K86" i="9" s="1"/>
  <c r="S88" i="9"/>
  <c r="R87" i="9"/>
  <c r="C87" i="9"/>
  <c r="A89" i="9"/>
  <c r="B89" i="9" s="1"/>
  <c r="I84" i="7"/>
  <c r="O83" i="7"/>
  <c r="P83" i="7" s="1"/>
  <c r="Q83" i="7" s="1"/>
  <c r="S83" i="7" s="1"/>
  <c r="R85" i="7"/>
  <c r="G84" i="7"/>
  <c r="H84" i="7" s="1"/>
  <c r="X75" i="1"/>
  <c r="Y75" i="1"/>
  <c r="AH74" i="1"/>
  <c r="CV74" i="1"/>
  <c r="CT74" i="1"/>
  <c r="BX74" i="1"/>
  <c r="CZ74" i="1"/>
  <c r="CX74" i="1"/>
  <c r="BI74" i="1"/>
  <c r="BL74" i="1"/>
  <c r="BO74" i="1"/>
  <c r="BR74" i="1"/>
  <c r="BU74" i="1"/>
  <c r="AK74" i="1"/>
  <c r="CB74" i="1"/>
  <c r="BF74" i="1"/>
  <c r="AN74" i="1"/>
  <c r="AQ74" i="1"/>
  <c r="AW74" i="1"/>
  <c r="AT74" i="1"/>
  <c r="BC74" i="1"/>
  <c r="AZ74" i="1"/>
  <c r="AG74" i="1"/>
  <c r="CU74" i="1"/>
  <c r="CS74" i="1"/>
  <c r="CW74" i="1"/>
  <c r="CY74" i="1"/>
  <c r="BW74" i="1"/>
  <c r="BH74" i="1"/>
  <c r="BK74" i="1"/>
  <c r="BN74" i="1"/>
  <c r="BQ74" i="1"/>
  <c r="BT74" i="1"/>
  <c r="CA74" i="1"/>
  <c r="BE74" i="1"/>
  <c r="AP74" i="1"/>
  <c r="AJ74" i="1"/>
  <c r="AV74" i="1"/>
  <c r="BB74" i="1"/>
  <c r="AY74" i="1"/>
  <c r="AS74" i="1"/>
  <c r="AM74" i="1"/>
  <c r="CP73" i="1"/>
  <c r="CJ73" i="1"/>
  <c r="CD73" i="1"/>
  <c r="CM73" i="1"/>
  <c r="CG73" i="1"/>
  <c r="CN73" i="1"/>
  <c r="CE73" i="1"/>
  <c r="CQ73" i="1"/>
  <c r="CH73" i="1"/>
  <c r="CK73" i="1"/>
  <c r="AB74" i="1"/>
  <c r="AC74" i="1"/>
  <c r="S75" i="1"/>
  <c r="R75" i="1"/>
  <c r="U74" i="1"/>
  <c r="V74" i="1"/>
  <c r="O75" i="1"/>
  <c r="P75" i="1"/>
  <c r="M76" i="1"/>
  <c r="O89" i="9" l="1"/>
  <c r="P89" i="9"/>
  <c r="H89" i="9"/>
  <c r="Q89" i="9"/>
  <c r="G88" i="11"/>
  <c r="J88" i="11" s="1"/>
  <c r="D89" i="11"/>
  <c r="A90" i="11"/>
  <c r="C89" i="11"/>
  <c r="F89" i="11" s="1"/>
  <c r="I89" i="11" s="1"/>
  <c r="F86" i="9"/>
  <c r="I86" i="9"/>
  <c r="L86" i="9" s="1"/>
  <c r="E87" i="9"/>
  <c r="K87" i="9" s="1"/>
  <c r="S89" i="9"/>
  <c r="C88" i="9"/>
  <c r="R88" i="9"/>
  <c r="A90" i="9"/>
  <c r="B90" i="9" s="1"/>
  <c r="I85" i="7"/>
  <c r="O84" i="7"/>
  <c r="P84" i="7" s="1"/>
  <c r="Q84" i="7" s="1"/>
  <c r="S84" i="7" s="1"/>
  <c r="R86" i="7"/>
  <c r="G85" i="7"/>
  <c r="H85" i="7" s="1"/>
  <c r="X76" i="1"/>
  <c r="Y76" i="1"/>
  <c r="AH75" i="1"/>
  <c r="CT75" i="1"/>
  <c r="BX75" i="1"/>
  <c r="CZ75" i="1"/>
  <c r="CX75" i="1"/>
  <c r="CV75" i="1"/>
  <c r="BI75" i="1"/>
  <c r="BL75" i="1"/>
  <c r="BO75" i="1"/>
  <c r="BR75" i="1"/>
  <c r="BU75" i="1"/>
  <c r="AN75" i="1"/>
  <c r="CB75" i="1"/>
  <c r="BF75" i="1"/>
  <c r="AK75" i="1"/>
  <c r="AQ75" i="1"/>
  <c r="BC75" i="1"/>
  <c r="AZ75" i="1"/>
  <c r="AW75" i="1"/>
  <c r="AT75" i="1"/>
  <c r="CP74" i="1"/>
  <c r="CJ74" i="1"/>
  <c r="CD74" i="1"/>
  <c r="CG74" i="1"/>
  <c r="CM74" i="1"/>
  <c r="AG75" i="1"/>
  <c r="CS75" i="1"/>
  <c r="CY75" i="1"/>
  <c r="CW75" i="1"/>
  <c r="CU75" i="1"/>
  <c r="BW75" i="1"/>
  <c r="BH75" i="1"/>
  <c r="BK75" i="1"/>
  <c r="BN75" i="1"/>
  <c r="BQ75" i="1"/>
  <c r="BT75" i="1"/>
  <c r="CA75" i="1"/>
  <c r="BE75" i="1"/>
  <c r="AJ75" i="1"/>
  <c r="AP75" i="1"/>
  <c r="AS75" i="1"/>
  <c r="AM75" i="1"/>
  <c r="AV75" i="1"/>
  <c r="BB75" i="1"/>
  <c r="AY75" i="1"/>
  <c r="CN74" i="1"/>
  <c r="CE74" i="1"/>
  <c r="CQ74" i="1"/>
  <c r="CH74" i="1"/>
  <c r="CK74" i="1"/>
  <c r="AC75" i="1"/>
  <c r="AB75" i="1"/>
  <c r="V75" i="1"/>
  <c r="S76" i="1"/>
  <c r="R76" i="1"/>
  <c r="U75" i="1"/>
  <c r="O76" i="1"/>
  <c r="P76" i="1"/>
  <c r="M77" i="1"/>
  <c r="O90" i="9" l="1"/>
  <c r="P90" i="9"/>
  <c r="H90" i="9"/>
  <c r="Q90" i="9"/>
  <c r="D90" i="11"/>
  <c r="C90" i="11"/>
  <c r="F90" i="11" s="1"/>
  <c r="I90" i="11" s="1"/>
  <c r="A91" i="11"/>
  <c r="G89" i="11"/>
  <c r="J89" i="11" s="1"/>
  <c r="F87" i="9"/>
  <c r="I87" i="9"/>
  <c r="L87" i="9" s="1"/>
  <c r="E88" i="9"/>
  <c r="K88" i="9" s="1"/>
  <c r="S90" i="9"/>
  <c r="C89" i="9"/>
  <c r="R89" i="9"/>
  <c r="A91" i="9"/>
  <c r="B91" i="9" s="1"/>
  <c r="I86" i="7"/>
  <c r="O85" i="7"/>
  <c r="P85" i="7" s="1"/>
  <c r="Q85" i="7" s="1"/>
  <c r="S85" i="7" s="1"/>
  <c r="R87" i="7"/>
  <c r="G86" i="7"/>
  <c r="H86" i="7" s="1"/>
  <c r="X77" i="1"/>
  <c r="Y77" i="1"/>
  <c r="AH76" i="1"/>
  <c r="CX76" i="1"/>
  <c r="CT76" i="1"/>
  <c r="BX76" i="1"/>
  <c r="CZ76" i="1"/>
  <c r="CV76" i="1"/>
  <c r="BI76" i="1"/>
  <c r="BL76" i="1"/>
  <c r="BO76" i="1"/>
  <c r="BR76" i="1"/>
  <c r="BU76" i="1"/>
  <c r="AN76" i="1"/>
  <c r="CB76" i="1"/>
  <c r="BF76" i="1"/>
  <c r="AQ76" i="1"/>
  <c r="AK76" i="1"/>
  <c r="AW76" i="1"/>
  <c r="AT76" i="1"/>
  <c r="BC76" i="1"/>
  <c r="AZ76" i="1"/>
  <c r="AG76" i="1"/>
  <c r="CS76" i="1"/>
  <c r="CY76" i="1"/>
  <c r="CW76" i="1"/>
  <c r="BW76" i="1"/>
  <c r="CU76" i="1"/>
  <c r="BH76" i="1"/>
  <c r="BK76" i="1"/>
  <c r="BN76" i="1"/>
  <c r="BQ76" i="1"/>
  <c r="BT76" i="1"/>
  <c r="CA76" i="1"/>
  <c r="BE76" i="1"/>
  <c r="AJ76" i="1"/>
  <c r="AP76" i="1"/>
  <c r="AV76" i="1"/>
  <c r="BB76" i="1"/>
  <c r="AY76" i="1"/>
  <c r="AM76" i="1"/>
  <c r="AS76" i="1"/>
  <c r="CP75" i="1"/>
  <c r="CJ75" i="1"/>
  <c r="CD75" i="1"/>
  <c r="CM75" i="1"/>
  <c r="CG75" i="1"/>
  <c r="CN75" i="1"/>
  <c r="CE75" i="1"/>
  <c r="CQ75" i="1"/>
  <c r="CH75" i="1"/>
  <c r="CK75" i="1"/>
  <c r="AB76" i="1"/>
  <c r="AC76" i="1"/>
  <c r="S77" i="1"/>
  <c r="R77" i="1"/>
  <c r="U76" i="1"/>
  <c r="V76" i="1"/>
  <c r="O77" i="1"/>
  <c r="P77" i="1"/>
  <c r="M78" i="1"/>
  <c r="O91" i="9" l="1"/>
  <c r="P91" i="9"/>
  <c r="H91" i="9"/>
  <c r="Q91" i="9"/>
  <c r="G90" i="11"/>
  <c r="J90" i="11" s="1"/>
  <c r="D91" i="11"/>
  <c r="A92" i="11"/>
  <c r="C91" i="11"/>
  <c r="F91" i="11" s="1"/>
  <c r="I91" i="11" s="1"/>
  <c r="F88" i="9"/>
  <c r="I88" i="9"/>
  <c r="L88" i="9" s="1"/>
  <c r="E89" i="9"/>
  <c r="K89" i="9" s="1"/>
  <c r="S91" i="9"/>
  <c r="R90" i="9"/>
  <c r="C90" i="9"/>
  <c r="A92" i="9"/>
  <c r="B92" i="9" s="1"/>
  <c r="I87" i="7"/>
  <c r="O86" i="7"/>
  <c r="P86" i="7" s="1"/>
  <c r="Q86" i="7" s="1"/>
  <c r="S86" i="7" s="1"/>
  <c r="R88" i="7"/>
  <c r="G87" i="7"/>
  <c r="H87" i="7" s="1"/>
  <c r="X78" i="1"/>
  <c r="Y78" i="1"/>
  <c r="AH77" i="1"/>
  <c r="CT77" i="1"/>
  <c r="BX77" i="1"/>
  <c r="CZ77" i="1"/>
  <c r="CX77" i="1"/>
  <c r="CV77" i="1"/>
  <c r="BI77" i="1"/>
  <c r="BL77" i="1"/>
  <c r="BO77" i="1"/>
  <c r="BR77" i="1"/>
  <c r="BU77" i="1"/>
  <c r="AN77" i="1"/>
  <c r="CB77" i="1"/>
  <c r="BF77" i="1"/>
  <c r="AQ77" i="1"/>
  <c r="AK77" i="1"/>
  <c r="BC77" i="1"/>
  <c r="AZ77" i="1"/>
  <c r="AW77" i="1"/>
  <c r="AT77" i="1"/>
  <c r="CP76" i="1"/>
  <c r="CJ76" i="1"/>
  <c r="CD76" i="1"/>
  <c r="CG76" i="1"/>
  <c r="CM76" i="1"/>
  <c r="AG77" i="1"/>
  <c r="CS77" i="1"/>
  <c r="CW77" i="1"/>
  <c r="CU77" i="1"/>
  <c r="BW77" i="1"/>
  <c r="CY77" i="1"/>
  <c r="BH77" i="1"/>
  <c r="BK77" i="1"/>
  <c r="BN77" i="1"/>
  <c r="BQ77" i="1"/>
  <c r="BT77" i="1"/>
  <c r="CA77" i="1"/>
  <c r="BE77" i="1"/>
  <c r="AJ77" i="1"/>
  <c r="AP77" i="1"/>
  <c r="AS77" i="1"/>
  <c r="BB77" i="1"/>
  <c r="AY77" i="1"/>
  <c r="AV77" i="1"/>
  <c r="AM77" i="1"/>
  <c r="CN76" i="1"/>
  <c r="CE76" i="1"/>
  <c r="CQ76" i="1"/>
  <c r="CH76" i="1"/>
  <c r="CK76" i="1"/>
  <c r="AB77" i="1"/>
  <c r="AC77" i="1"/>
  <c r="V77" i="1"/>
  <c r="S78" i="1"/>
  <c r="R78" i="1"/>
  <c r="U77" i="1"/>
  <c r="O78" i="1"/>
  <c r="P78" i="1"/>
  <c r="M79" i="1"/>
  <c r="O92" i="9" l="1"/>
  <c r="P92" i="9"/>
  <c r="H92" i="9"/>
  <c r="Q92" i="9"/>
  <c r="D92" i="11"/>
  <c r="C92" i="11"/>
  <c r="F92" i="11" s="1"/>
  <c r="I92" i="11" s="1"/>
  <c r="A93" i="11"/>
  <c r="G91" i="11"/>
  <c r="J91" i="11" s="1"/>
  <c r="F89" i="9"/>
  <c r="I89" i="9"/>
  <c r="L89" i="9" s="1"/>
  <c r="E90" i="9"/>
  <c r="K90" i="9" s="1"/>
  <c r="S92" i="9"/>
  <c r="C91" i="9"/>
  <c r="R91" i="9"/>
  <c r="A93" i="9"/>
  <c r="B93" i="9" s="1"/>
  <c r="I88" i="7"/>
  <c r="O87" i="7"/>
  <c r="P87" i="7" s="1"/>
  <c r="Q87" i="7" s="1"/>
  <c r="S87" i="7" s="1"/>
  <c r="R89" i="7"/>
  <c r="G88" i="7"/>
  <c r="H88" i="7" s="1"/>
  <c r="X79" i="1"/>
  <c r="Y79" i="1"/>
  <c r="AH78" i="1"/>
  <c r="CV78" i="1"/>
  <c r="CT78" i="1"/>
  <c r="BX78" i="1"/>
  <c r="CZ78" i="1"/>
  <c r="CX78" i="1"/>
  <c r="BI78" i="1"/>
  <c r="BL78" i="1"/>
  <c r="BO78" i="1"/>
  <c r="BR78" i="1"/>
  <c r="BU78" i="1"/>
  <c r="AN78" i="1"/>
  <c r="CB78" i="1"/>
  <c r="BF78" i="1"/>
  <c r="AK78" i="1"/>
  <c r="AQ78" i="1"/>
  <c r="AW78" i="1"/>
  <c r="AT78" i="1"/>
  <c r="BC78" i="1"/>
  <c r="AZ78" i="1"/>
  <c r="AG78" i="1"/>
  <c r="CU78" i="1"/>
  <c r="CS78" i="1"/>
  <c r="CW78" i="1"/>
  <c r="CY78" i="1"/>
  <c r="BW78" i="1"/>
  <c r="BH78" i="1"/>
  <c r="BK78" i="1"/>
  <c r="BN78" i="1"/>
  <c r="BQ78" i="1"/>
  <c r="BT78" i="1"/>
  <c r="CA78" i="1"/>
  <c r="BE78" i="1"/>
  <c r="AJ78" i="1"/>
  <c r="AP78" i="1"/>
  <c r="AV78" i="1"/>
  <c r="BB78" i="1"/>
  <c r="AY78" i="1"/>
  <c r="AS78" i="1"/>
  <c r="AM78" i="1"/>
  <c r="CP77" i="1"/>
  <c r="CJ77" i="1"/>
  <c r="CD77" i="1"/>
  <c r="CM77" i="1"/>
  <c r="CG77" i="1"/>
  <c r="CN77" i="1"/>
  <c r="CE77" i="1"/>
  <c r="CQ77" i="1"/>
  <c r="CH77" i="1"/>
  <c r="CK77" i="1"/>
  <c r="AC78" i="1"/>
  <c r="AB78" i="1"/>
  <c r="S79" i="1"/>
  <c r="R79" i="1"/>
  <c r="U78" i="1"/>
  <c r="V78" i="1"/>
  <c r="O79" i="1"/>
  <c r="P79" i="1"/>
  <c r="M80" i="1"/>
  <c r="O93" i="9" l="1"/>
  <c r="P93" i="9"/>
  <c r="H93" i="9"/>
  <c r="Q93" i="9"/>
  <c r="G92" i="11"/>
  <c r="J92" i="11" s="1"/>
  <c r="D93" i="11"/>
  <c r="A94" i="11"/>
  <c r="C93" i="11"/>
  <c r="F93" i="11" s="1"/>
  <c r="I93" i="11" s="1"/>
  <c r="F90" i="9"/>
  <c r="I90" i="9"/>
  <c r="L90" i="9" s="1"/>
  <c r="E91" i="9"/>
  <c r="K91" i="9" s="1"/>
  <c r="S93" i="9"/>
  <c r="R92" i="9"/>
  <c r="C92" i="9"/>
  <c r="A94" i="9"/>
  <c r="B94" i="9" s="1"/>
  <c r="I89" i="7"/>
  <c r="O88" i="7"/>
  <c r="P88" i="7" s="1"/>
  <c r="Q88" i="7" s="1"/>
  <c r="S88" i="7" s="1"/>
  <c r="R90" i="7"/>
  <c r="G89" i="7"/>
  <c r="H89" i="7" s="1"/>
  <c r="X80" i="1"/>
  <c r="Y80" i="1"/>
  <c r="AH79" i="1"/>
  <c r="CT79" i="1"/>
  <c r="BX79" i="1"/>
  <c r="CZ79" i="1"/>
  <c r="CX79" i="1"/>
  <c r="CV79" i="1"/>
  <c r="BI79" i="1"/>
  <c r="BL79" i="1"/>
  <c r="BO79" i="1"/>
  <c r="BR79" i="1"/>
  <c r="BU79" i="1"/>
  <c r="CB79" i="1"/>
  <c r="BF79" i="1"/>
  <c r="AN79" i="1"/>
  <c r="AK79" i="1"/>
  <c r="AQ79" i="1"/>
  <c r="BC79" i="1"/>
  <c r="AZ79" i="1"/>
  <c r="AW79" i="1"/>
  <c r="AT79" i="1"/>
  <c r="CP78" i="1"/>
  <c r="CJ78" i="1"/>
  <c r="CD78" i="1"/>
  <c r="CG78" i="1"/>
  <c r="CM78" i="1"/>
  <c r="AG79" i="1"/>
  <c r="CS79" i="1"/>
  <c r="CY79" i="1"/>
  <c r="CW79" i="1"/>
  <c r="CU79" i="1"/>
  <c r="BW79" i="1"/>
  <c r="BH79" i="1"/>
  <c r="BK79" i="1"/>
  <c r="BN79" i="1"/>
  <c r="BQ79" i="1"/>
  <c r="BT79" i="1"/>
  <c r="CA79" i="1"/>
  <c r="BE79" i="1"/>
  <c r="AJ79" i="1"/>
  <c r="AP79" i="1"/>
  <c r="AS79" i="1"/>
  <c r="AM79" i="1"/>
  <c r="AV79" i="1"/>
  <c r="BB79" i="1"/>
  <c r="AY79" i="1"/>
  <c r="CN78" i="1"/>
  <c r="CE78" i="1"/>
  <c r="CQ78" i="1"/>
  <c r="CH78" i="1"/>
  <c r="CK78" i="1"/>
  <c r="AB79" i="1"/>
  <c r="AC79" i="1"/>
  <c r="V79" i="1"/>
  <c r="S80" i="1"/>
  <c r="R80" i="1"/>
  <c r="U79" i="1"/>
  <c r="O80" i="1"/>
  <c r="P80" i="1"/>
  <c r="M81" i="1"/>
  <c r="O94" i="9" l="1"/>
  <c r="P94" i="9"/>
  <c r="H94" i="9"/>
  <c r="Q94" i="9"/>
  <c r="D94" i="11"/>
  <c r="C94" i="11"/>
  <c r="F94" i="11" s="1"/>
  <c r="I94" i="11" s="1"/>
  <c r="A95" i="11"/>
  <c r="G93" i="11"/>
  <c r="J93" i="11" s="1"/>
  <c r="F91" i="9"/>
  <c r="I91" i="9"/>
  <c r="L91" i="9" s="1"/>
  <c r="E92" i="9"/>
  <c r="K92" i="9" s="1"/>
  <c r="S94" i="9"/>
  <c r="C93" i="9"/>
  <c r="R93" i="9"/>
  <c r="A95" i="9"/>
  <c r="B95" i="9" s="1"/>
  <c r="I90" i="7"/>
  <c r="O89" i="7"/>
  <c r="P89" i="7" s="1"/>
  <c r="Q89" i="7" s="1"/>
  <c r="S89" i="7" s="1"/>
  <c r="R91" i="7"/>
  <c r="G90" i="7"/>
  <c r="H90" i="7" s="1"/>
  <c r="X81" i="1"/>
  <c r="Y81" i="1"/>
  <c r="AH80" i="1"/>
  <c r="CX80" i="1"/>
  <c r="CT80" i="1"/>
  <c r="BX80" i="1"/>
  <c r="CZ80" i="1"/>
  <c r="CV80" i="1"/>
  <c r="BI80" i="1"/>
  <c r="BL80" i="1"/>
  <c r="BO80" i="1"/>
  <c r="BR80" i="1"/>
  <c r="BU80" i="1"/>
  <c r="CB80" i="1"/>
  <c r="BF80" i="1"/>
  <c r="AN80" i="1"/>
  <c r="AK80" i="1"/>
  <c r="AQ80" i="1"/>
  <c r="AW80" i="1"/>
  <c r="AT80" i="1"/>
  <c r="BC80" i="1"/>
  <c r="AZ80" i="1"/>
  <c r="CN79" i="1"/>
  <c r="CE79" i="1"/>
  <c r="CQ79" i="1"/>
  <c r="CH79" i="1"/>
  <c r="CK79" i="1"/>
  <c r="AG80" i="1"/>
  <c r="CS80" i="1"/>
  <c r="CY80" i="1"/>
  <c r="CW80" i="1"/>
  <c r="BW80" i="1"/>
  <c r="CU80" i="1"/>
  <c r="BH80" i="1"/>
  <c r="BK80" i="1"/>
  <c r="BN80" i="1"/>
  <c r="BQ80" i="1"/>
  <c r="BT80" i="1"/>
  <c r="CA80" i="1"/>
  <c r="BE80" i="1"/>
  <c r="AJ80" i="1"/>
  <c r="AP80" i="1"/>
  <c r="AV80" i="1"/>
  <c r="BB80" i="1"/>
  <c r="AY80" i="1"/>
  <c r="AM80" i="1"/>
  <c r="AS80" i="1"/>
  <c r="CP79" i="1"/>
  <c r="CJ79" i="1"/>
  <c r="CD79" i="1"/>
  <c r="CM79" i="1"/>
  <c r="CG79" i="1"/>
  <c r="AB80" i="1"/>
  <c r="AC80" i="1"/>
  <c r="U80" i="1"/>
  <c r="S81" i="1"/>
  <c r="R81" i="1"/>
  <c r="V80" i="1"/>
  <c r="M82" i="1"/>
  <c r="O81" i="1"/>
  <c r="P81" i="1"/>
  <c r="O95" i="9" l="1"/>
  <c r="P95" i="9"/>
  <c r="H95" i="9"/>
  <c r="Q95" i="9"/>
  <c r="G94" i="11"/>
  <c r="J94" i="11" s="1"/>
  <c r="D95" i="11"/>
  <c r="A96" i="11"/>
  <c r="C95" i="11"/>
  <c r="F95" i="11" s="1"/>
  <c r="I95" i="11" s="1"/>
  <c r="F92" i="9"/>
  <c r="I92" i="9"/>
  <c r="L92" i="9" s="1"/>
  <c r="E93" i="9"/>
  <c r="K93" i="9" s="1"/>
  <c r="S95" i="9"/>
  <c r="R94" i="9"/>
  <c r="C94" i="9"/>
  <c r="A96" i="9"/>
  <c r="B96" i="9" s="1"/>
  <c r="I91" i="7"/>
  <c r="O90" i="7"/>
  <c r="P90" i="7" s="1"/>
  <c r="Q90" i="7" s="1"/>
  <c r="S90" i="7" s="1"/>
  <c r="R92" i="7"/>
  <c r="G91" i="7"/>
  <c r="H91" i="7" s="1"/>
  <c r="X82" i="1"/>
  <c r="Y82" i="1"/>
  <c r="AG81" i="1"/>
  <c r="CS81" i="1"/>
  <c r="CW81" i="1"/>
  <c r="CY81" i="1"/>
  <c r="CU81" i="1"/>
  <c r="BW81" i="1"/>
  <c r="BH81" i="1"/>
  <c r="BK81" i="1"/>
  <c r="BN81" i="1"/>
  <c r="BQ81" i="1"/>
  <c r="BT81" i="1"/>
  <c r="CA81" i="1"/>
  <c r="BE81" i="1"/>
  <c r="AJ81" i="1"/>
  <c r="AP81" i="1"/>
  <c r="AS81" i="1"/>
  <c r="BB81" i="1"/>
  <c r="AY81" i="1"/>
  <c r="AM81" i="1"/>
  <c r="AV81" i="1"/>
  <c r="CN80" i="1"/>
  <c r="CE80" i="1"/>
  <c r="CQ80" i="1"/>
  <c r="CH80" i="1"/>
  <c r="CK80" i="1"/>
  <c r="AH81" i="1"/>
  <c r="CT81" i="1"/>
  <c r="BX81" i="1"/>
  <c r="CZ81" i="1"/>
  <c r="CX81" i="1"/>
  <c r="CV81" i="1"/>
  <c r="BI81" i="1"/>
  <c r="BL81" i="1"/>
  <c r="BO81" i="1"/>
  <c r="BR81" i="1"/>
  <c r="BU81" i="1"/>
  <c r="AQ81" i="1"/>
  <c r="CB81" i="1"/>
  <c r="BF81" i="1"/>
  <c r="AN81" i="1"/>
  <c r="AK81" i="1"/>
  <c r="BC81" i="1"/>
  <c r="AZ81" i="1"/>
  <c r="AW81" i="1"/>
  <c r="AT81" i="1"/>
  <c r="CP80" i="1"/>
  <c r="CJ80" i="1"/>
  <c r="CD80" i="1"/>
  <c r="CG80" i="1"/>
  <c r="CM80" i="1"/>
  <c r="AB81" i="1"/>
  <c r="AC81" i="1"/>
  <c r="S82" i="1"/>
  <c r="R82" i="1"/>
  <c r="U81" i="1"/>
  <c r="V81" i="1"/>
  <c r="M83" i="1"/>
  <c r="P82" i="1"/>
  <c r="O82" i="1"/>
  <c r="O96" i="9" l="1"/>
  <c r="P96" i="9"/>
  <c r="H96" i="9"/>
  <c r="Q96" i="9"/>
  <c r="D96" i="11"/>
  <c r="C96" i="11"/>
  <c r="F96" i="11" s="1"/>
  <c r="I96" i="11" s="1"/>
  <c r="A97" i="11"/>
  <c r="G95" i="11"/>
  <c r="J95" i="11" s="1"/>
  <c r="F93" i="9"/>
  <c r="I93" i="9"/>
  <c r="L93" i="9" s="1"/>
  <c r="E94" i="9"/>
  <c r="K94" i="9" s="1"/>
  <c r="S96" i="9"/>
  <c r="C95" i="9"/>
  <c r="R95" i="9"/>
  <c r="A97" i="9"/>
  <c r="B97" i="9" s="1"/>
  <c r="I92" i="7"/>
  <c r="O91" i="7"/>
  <c r="P91" i="7" s="1"/>
  <c r="Q91" i="7" s="1"/>
  <c r="S91" i="7" s="1"/>
  <c r="R93" i="7"/>
  <c r="G92" i="7"/>
  <c r="H92" i="7" s="1"/>
  <c r="X83" i="1"/>
  <c r="Y83" i="1"/>
  <c r="AH82" i="1"/>
  <c r="CV82" i="1"/>
  <c r="CT82" i="1"/>
  <c r="BX82" i="1"/>
  <c r="CZ82" i="1"/>
  <c r="CX82" i="1"/>
  <c r="BI82" i="1"/>
  <c r="BL82" i="1"/>
  <c r="BO82" i="1"/>
  <c r="BR82" i="1"/>
  <c r="BU82" i="1"/>
  <c r="AK82" i="1"/>
  <c r="CB82" i="1"/>
  <c r="BF82" i="1"/>
  <c r="AN82" i="1"/>
  <c r="AQ82" i="1"/>
  <c r="AW82" i="1"/>
  <c r="AT82" i="1"/>
  <c r="BC82" i="1"/>
  <c r="AZ82" i="1"/>
  <c r="CN81" i="1"/>
  <c r="CE81" i="1"/>
  <c r="CQ81" i="1"/>
  <c r="CH81" i="1"/>
  <c r="CK81" i="1"/>
  <c r="CP81" i="1"/>
  <c r="CJ81" i="1"/>
  <c r="CD81" i="1"/>
  <c r="CM81" i="1"/>
  <c r="CG81" i="1"/>
  <c r="AG82" i="1"/>
  <c r="CU82" i="1"/>
  <c r="CS82" i="1"/>
  <c r="CW82" i="1"/>
  <c r="CY82" i="1"/>
  <c r="BW82" i="1"/>
  <c r="BH82" i="1"/>
  <c r="BK82" i="1"/>
  <c r="BN82" i="1"/>
  <c r="BQ82" i="1"/>
  <c r="BT82" i="1"/>
  <c r="CA82" i="1"/>
  <c r="BE82" i="1"/>
  <c r="AP82" i="1"/>
  <c r="AJ82" i="1"/>
  <c r="AM82" i="1"/>
  <c r="AV82" i="1"/>
  <c r="BB82" i="1"/>
  <c r="AY82" i="1"/>
  <c r="AS82" i="1"/>
  <c r="AB82" i="1"/>
  <c r="AC82" i="1"/>
  <c r="V82" i="1"/>
  <c r="S83" i="1"/>
  <c r="R83" i="1"/>
  <c r="U82" i="1"/>
  <c r="O83" i="1"/>
  <c r="P83" i="1"/>
  <c r="M84" i="1"/>
  <c r="O97" i="9" l="1"/>
  <c r="P97" i="9"/>
  <c r="H97" i="9"/>
  <c r="Q97" i="9"/>
  <c r="G96" i="11"/>
  <c r="J96" i="11" s="1"/>
  <c r="D97" i="11"/>
  <c r="A98" i="11"/>
  <c r="C97" i="11"/>
  <c r="F97" i="11" s="1"/>
  <c r="I97" i="11" s="1"/>
  <c r="F94" i="9"/>
  <c r="I94" i="9"/>
  <c r="L94" i="9" s="1"/>
  <c r="E95" i="9"/>
  <c r="K95" i="9" s="1"/>
  <c r="S97" i="9"/>
  <c r="C96" i="9"/>
  <c r="R96" i="9"/>
  <c r="A98" i="9"/>
  <c r="B98" i="9" s="1"/>
  <c r="I93" i="7"/>
  <c r="O92" i="7"/>
  <c r="P92" i="7" s="1"/>
  <c r="Q92" i="7" s="1"/>
  <c r="S92" i="7" s="1"/>
  <c r="R94" i="7"/>
  <c r="G93" i="7"/>
  <c r="H93" i="7" s="1"/>
  <c r="X84" i="1"/>
  <c r="Y84" i="1"/>
  <c r="AH83" i="1"/>
  <c r="CT83" i="1"/>
  <c r="BX83" i="1"/>
  <c r="CZ83" i="1"/>
  <c r="CX83" i="1"/>
  <c r="CV83" i="1"/>
  <c r="BI83" i="1"/>
  <c r="BL83" i="1"/>
  <c r="BO83" i="1"/>
  <c r="BR83" i="1"/>
  <c r="BU83" i="1"/>
  <c r="AN83" i="1"/>
  <c r="CB83" i="1"/>
  <c r="BF83" i="1"/>
  <c r="AK83" i="1"/>
  <c r="AQ83" i="1"/>
  <c r="BC83" i="1"/>
  <c r="AZ83" i="1"/>
  <c r="AW83" i="1"/>
  <c r="AT83" i="1"/>
  <c r="CP82" i="1"/>
  <c r="CJ82" i="1"/>
  <c r="CD82" i="1"/>
  <c r="CG82" i="1"/>
  <c r="CM82" i="1"/>
  <c r="AG83" i="1"/>
  <c r="CS83" i="1"/>
  <c r="CY83" i="1"/>
  <c r="CW83" i="1"/>
  <c r="CU83" i="1"/>
  <c r="BW83" i="1"/>
  <c r="BH83" i="1"/>
  <c r="BK83" i="1"/>
  <c r="BN83" i="1"/>
  <c r="BQ83" i="1"/>
  <c r="BT83" i="1"/>
  <c r="CA83" i="1"/>
  <c r="BE83" i="1"/>
  <c r="AJ83" i="1"/>
  <c r="AP83" i="1"/>
  <c r="AS83" i="1"/>
  <c r="AM83" i="1"/>
  <c r="AV83" i="1"/>
  <c r="BB83" i="1"/>
  <c r="AY83" i="1"/>
  <c r="CN82" i="1"/>
  <c r="CE82" i="1"/>
  <c r="CQ82" i="1"/>
  <c r="CH82" i="1"/>
  <c r="CK82" i="1"/>
  <c r="AC83" i="1"/>
  <c r="AB83" i="1"/>
  <c r="S84" i="1"/>
  <c r="R84" i="1"/>
  <c r="U83" i="1"/>
  <c r="V83" i="1"/>
  <c r="O84" i="1"/>
  <c r="P84" i="1"/>
  <c r="M85" i="1"/>
  <c r="O98" i="9" l="1"/>
  <c r="P98" i="9"/>
  <c r="H98" i="9"/>
  <c r="Q98" i="9"/>
  <c r="D98" i="11"/>
  <c r="C98" i="11"/>
  <c r="F98" i="11" s="1"/>
  <c r="I98" i="11" s="1"/>
  <c r="A99" i="11"/>
  <c r="G97" i="11"/>
  <c r="J97" i="11" s="1"/>
  <c r="F95" i="9"/>
  <c r="I95" i="9"/>
  <c r="L95" i="9" s="1"/>
  <c r="E96" i="9"/>
  <c r="K96" i="9" s="1"/>
  <c r="S98" i="9"/>
  <c r="R97" i="9"/>
  <c r="C97" i="9"/>
  <c r="A99" i="9"/>
  <c r="B99" i="9" s="1"/>
  <c r="I94" i="7"/>
  <c r="O93" i="7"/>
  <c r="P93" i="7" s="1"/>
  <c r="Q93" i="7" s="1"/>
  <c r="S93" i="7" s="1"/>
  <c r="R95" i="7"/>
  <c r="G94" i="7"/>
  <c r="H94" i="7" s="1"/>
  <c r="X85" i="1"/>
  <c r="Y85" i="1"/>
  <c r="AH84" i="1"/>
  <c r="CX84" i="1"/>
  <c r="CT84" i="1"/>
  <c r="BX84" i="1"/>
  <c r="CZ84" i="1"/>
  <c r="CV84" i="1"/>
  <c r="BI84" i="1"/>
  <c r="BL84" i="1"/>
  <c r="BO84" i="1"/>
  <c r="BR84" i="1"/>
  <c r="BU84" i="1"/>
  <c r="AN84" i="1"/>
  <c r="CB84" i="1"/>
  <c r="BF84" i="1"/>
  <c r="AQ84" i="1"/>
  <c r="AK84" i="1"/>
  <c r="AW84" i="1"/>
  <c r="AT84" i="1"/>
  <c r="BC84" i="1"/>
  <c r="AZ84" i="1"/>
  <c r="AG84" i="1"/>
  <c r="CS84" i="1"/>
  <c r="CY84" i="1"/>
  <c r="CW84" i="1"/>
  <c r="BW84" i="1"/>
  <c r="CU84" i="1"/>
  <c r="BH84" i="1"/>
  <c r="BK84" i="1"/>
  <c r="BN84" i="1"/>
  <c r="BQ84" i="1"/>
  <c r="BT84" i="1"/>
  <c r="CA84" i="1"/>
  <c r="BE84" i="1"/>
  <c r="AJ84" i="1"/>
  <c r="AP84" i="1"/>
  <c r="AV84" i="1"/>
  <c r="BB84" i="1"/>
  <c r="AY84" i="1"/>
  <c r="AM84" i="1"/>
  <c r="AS84" i="1"/>
  <c r="CP83" i="1"/>
  <c r="CJ83" i="1"/>
  <c r="CD83" i="1"/>
  <c r="CM83" i="1"/>
  <c r="CG83" i="1"/>
  <c r="CN83" i="1"/>
  <c r="CE83" i="1"/>
  <c r="CQ83" i="1"/>
  <c r="CH83" i="1"/>
  <c r="CK83" i="1"/>
  <c r="AB84" i="1"/>
  <c r="AC84" i="1"/>
  <c r="S85" i="1"/>
  <c r="R85" i="1"/>
  <c r="V84" i="1"/>
  <c r="U84" i="1"/>
  <c r="O85" i="1"/>
  <c r="P85" i="1"/>
  <c r="M86" i="1"/>
  <c r="O99" i="9" l="1"/>
  <c r="P99" i="9"/>
  <c r="H99" i="9"/>
  <c r="Q99" i="9"/>
  <c r="G98" i="11"/>
  <c r="J98" i="11" s="1"/>
  <c r="D99" i="11"/>
  <c r="A100" i="11"/>
  <c r="C99" i="11"/>
  <c r="F99" i="11" s="1"/>
  <c r="I99" i="11" s="1"/>
  <c r="F96" i="9"/>
  <c r="I96" i="9"/>
  <c r="L96" i="9" s="1"/>
  <c r="E97" i="9"/>
  <c r="K97" i="9" s="1"/>
  <c r="S99" i="9"/>
  <c r="R98" i="9"/>
  <c r="C98" i="9"/>
  <c r="A100" i="9"/>
  <c r="B100" i="9" s="1"/>
  <c r="I95" i="7"/>
  <c r="O94" i="7"/>
  <c r="P94" i="7" s="1"/>
  <c r="Q94" i="7" s="1"/>
  <c r="S94" i="7" s="1"/>
  <c r="R96" i="7"/>
  <c r="G95" i="7"/>
  <c r="H95" i="7" s="1"/>
  <c r="Y86" i="1"/>
  <c r="X86" i="1"/>
  <c r="AH85" i="1"/>
  <c r="CT85" i="1"/>
  <c r="BX85" i="1"/>
  <c r="CZ85" i="1"/>
  <c r="CX85" i="1"/>
  <c r="CV85" i="1"/>
  <c r="BI85" i="1"/>
  <c r="BL85" i="1"/>
  <c r="BO85" i="1"/>
  <c r="BR85" i="1"/>
  <c r="BU85" i="1"/>
  <c r="AN85" i="1"/>
  <c r="CB85" i="1"/>
  <c r="BF85" i="1"/>
  <c r="AQ85" i="1"/>
  <c r="AK85" i="1"/>
  <c r="BC85" i="1"/>
  <c r="AZ85" i="1"/>
  <c r="AW85" i="1"/>
  <c r="AT85" i="1"/>
  <c r="CP84" i="1"/>
  <c r="CJ84" i="1"/>
  <c r="CD84" i="1"/>
  <c r="CG84" i="1"/>
  <c r="CM84" i="1"/>
  <c r="AG85" i="1"/>
  <c r="CY85" i="1"/>
  <c r="CS85" i="1"/>
  <c r="CW85" i="1"/>
  <c r="CU85" i="1"/>
  <c r="BW85" i="1"/>
  <c r="BH85" i="1"/>
  <c r="BK85" i="1"/>
  <c r="BN85" i="1"/>
  <c r="BQ85" i="1"/>
  <c r="BT85" i="1"/>
  <c r="CA85" i="1"/>
  <c r="BE85" i="1"/>
  <c r="AJ85" i="1"/>
  <c r="AP85" i="1"/>
  <c r="AS85" i="1"/>
  <c r="BB85" i="1"/>
  <c r="AY85" i="1"/>
  <c r="AV85" i="1"/>
  <c r="AM85" i="1"/>
  <c r="CN84" i="1"/>
  <c r="CE84" i="1"/>
  <c r="CQ84" i="1"/>
  <c r="CH84" i="1"/>
  <c r="CK84" i="1"/>
  <c r="AB85" i="1"/>
  <c r="AC85" i="1"/>
  <c r="S86" i="1"/>
  <c r="R86" i="1"/>
  <c r="V85" i="1"/>
  <c r="U85" i="1"/>
  <c r="P86" i="1"/>
  <c r="O86" i="1"/>
  <c r="M87" i="1"/>
  <c r="O100" i="9" l="1"/>
  <c r="P100" i="9"/>
  <c r="H100" i="9"/>
  <c r="Q100" i="9"/>
  <c r="D100" i="11"/>
  <c r="C100" i="11"/>
  <c r="F100" i="11" s="1"/>
  <c r="I100" i="11" s="1"/>
  <c r="A101" i="11"/>
  <c r="G99" i="11"/>
  <c r="J99" i="11" s="1"/>
  <c r="F97" i="9"/>
  <c r="I97" i="9"/>
  <c r="L97" i="9" s="1"/>
  <c r="E98" i="9"/>
  <c r="K98" i="9" s="1"/>
  <c r="S100" i="9"/>
  <c r="R99" i="9"/>
  <c r="C99" i="9"/>
  <c r="A101" i="9"/>
  <c r="B101" i="9" s="1"/>
  <c r="I96" i="7"/>
  <c r="O95" i="7"/>
  <c r="P95" i="7" s="1"/>
  <c r="Q95" i="7" s="1"/>
  <c r="S95" i="7" s="1"/>
  <c r="R97" i="7"/>
  <c r="G96" i="7"/>
  <c r="H96" i="7" s="1"/>
  <c r="Y87" i="1"/>
  <c r="X87" i="1"/>
  <c r="AG86" i="1"/>
  <c r="CU86" i="1"/>
  <c r="CS86" i="1"/>
  <c r="CW86" i="1"/>
  <c r="CY86" i="1"/>
  <c r="BW86" i="1"/>
  <c r="BH86" i="1"/>
  <c r="BK86" i="1"/>
  <c r="BN86" i="1"/>
  <c r="BQ86" i="1"/>
  <c r="BT86" i="1"/>
  <c r="CA86" i="1"/>
  <c r="BE86" i="1"/>
  <c r="AJ86" i="1"/>
  <c r="AP86" i="1"/>
  <c r="AV86" i="1"/>
  <c r="BB86" i="1"/>
  <c r="AY86" i="1"/>
  <c r="AM86" i="1"/>
  <c r="AS86" i="1"/>
  <c r="AH86" i="1"/>
  <c r="CV86" i="1"/>
  <c r="CT86" i="1"/>
  <c r="BX86" i="1"/>
  <c r="CZ86" i="1"/>
  <c r="CX86" i="1"/>
  <c r="BI86" i="1"/>
  <c r="BL86" i="1"/>
  <c r="BO86" i="1"/>
  <c r="BR86" i="1"/>
  <c r="BU86" i="1"/>
  <c r="AN86" i="1"/>
  <c r="CB86" i="1"/>
  <c r="BF86" i="1"/>
  <c r="AK86" i="1"/>
  <c r="AQ86" i="1"/>
  <c r="AW86" i="1"/>
  <c r="AT86" i="1"/>
  <c r="BC86" i="1"/>
  <c r="AZ86" i="1"/>
  <c r="CP85" i="1"/>
  <c r="CJ85" i="1"/>
  <c r="CD85" i="1"/>
  <c r="CM85" i="1"/>
  <c r="CG85" i="1"/>
  <c r="CN85" i="1"/>
  <c r="CE85" i="1"/>
  <c r="CQ85" i="1"/>
  <c r="CH85" i="1"/>
  <c r="CK85" i="1"/>
  <c r="AC86" i="1"/>
  <c r="AB86" i="1"/>
  <c r="V86" i="1"/>
  <c r="S87" i="1"/>
  <c r="R87" i="1"/>
  <c r="U86" i="1"/>
  <c r="M88" i="1"/>
  <c r="O87" i="1"/>
  <c r="P87" i="1"/>
  <c r="O101" i="9" l="1"/>
  <c r="P101" i="9"/>
  <c r="H101" i="9"/>
  <c r="Q101" i="9"/>
  <c r="G100" i="11"/>
  <c r="J100" i="11" s="1"/>
  <c r="D101" i="11"/>
  <c r="A102" i="11"/>
  <c r="C101" i="11"/>
  <c r="F101" i="11" s="1"/>
  <c r="I101" i="11" s="1"/>
  <c r="F98" i="9"/>
  <c r="I98" i="9"/>
  <c r="L98" i="9" s="1"/>
  <c r="E99" i="9"/>
  <c r="K99" i="9" s="1"/>
  <c r="S101" i="9"/>
  <c r="R100" i="9"/>
  <c r="C100" i="9"/>
  <c r="A102" i="9"/>
  <c r="B102" i="9" s="1"/>
  <c r="I97" i="7"/>
  <c r="O96" i="7"/>
  <c r="P96" i="7" s="1"/>
  <c r="Q96" i="7" s="1"/>
  <c r="S96" i="7" s="1"/>
  <c r="R98" i="7"/>
  <c r="G97" i="7"/>
  <c r="H97" i="7" s="1"/>
  <c r="Y88" i="1"/>
  <c r="X88" i="1"/>
  <c r="AG87" i="1"/>
  <c r="CS87" i="1"/>
  <c r="CY87" i="1"/>
  <c r="CW87" i="1"/>
  <c r="CU87" i="1"/>
  <c r="BW87" i="1"/>
  <c r="BH87" i="1"/>
  <c r="BK87" i="1"/>
  <c r="BN87" i="1"/>
  <c r="BQ87" i="1"/>
  <c r="BT87" i="1"/>
  <c r="CA87" i="1"/>
  <c r="BE87" i="1"/>
  <c r="AJ87" i="1"/>
  <c r="AP87" i="1"/>
  <c r="AS87" i="1"/>
  <c r="AM87" i="1"/>
  <c r="AV87" i="1"/>
  <c r="BB87" i="1"/>
  <c r="AY87" i="1"/>
  <c r="CP86" i="1"/>
  <c r="CJ86" i="1"/>
  <c r="CD86" i="1"/>
  <c r="CG86" i="1"/>
  <c r="CM86" i="1"/>
  <c r="AH87" i="1"/>
  <c r="CT87" i="1"/>
  <c r="BX87" i="1"/>
  <c r="CZ87" i="1"/>
  <c r="CX87" i="1"/>
  <c r="CV87" i="1"/>
  <c r="BI87" i="1"/>
  <c r="BL87" i="1"/>
  <c r="BO87" i="1"/>
  <c r="BR87" i="1"/>
  <c r="BU87" i="1"/>
  <c r="CB87" i="1"/>
  <c r="BF87" i="1"/>
  <c r="AN87" i="1"/>
  <c r="AK87" i="1"/>
  <c r="AQ87" i="1"/>
  <c r="BC87" i="1"/>
  <c r="AZ87" i="1"/>
  <c r="AW87" i="1"/>
  <c r="AT87" i="1"/>
  <c r="CN86" i="1"/>
  <c r="CE86" i="1"/>
  <c r="CQ86" i="1"/>
  <c r="CH86" i="1"/>
  <c r="CK86" i="1"/>
  <c r="AC87" i="1"/>
  <c r="AB87" i="1"/>
  <c r="S88" i="1"/>
  <c r="R88" i="1"/>
  <c r="U87" i="1"/>
  <c r="V87" i="1"/>
  <c r="O88" i="1"/>
  <c r="P88" i="1"/>
  <c r="M89" i="1"/>
  <c r="O102" i="9" l="1"/>
  <c r="P102" i="9"/>
  <c r="H102" i="9"/>
  <c r="Q102" i="9"/>
  <c r="D102" i="11"/>
  <c r="C102" i="11"/>
  <c r="F102" i="11" s="1"/>
  <c r="I102" i="11" s="1"/>
  <c r="A103" i="11"/>
  <c r="G101" i="11"/>
  <c r="J101" i="11" s="1"/>
  <c r="F99" i="9"/>
  <c r="I99" i="9"/>
  <c r="L99" i="9" s="1"/>
  <c r="E100" i="9"/>
  <c r="K100" i="9" s="1"/>
  <c r="S102" i="9"/>
  <c r="C101" i="9"/>
  <c r="R101" i="9"/>
  <c r="A103" i="9"/>
  <c r="B103" i="9" s="1"/>
  <c r="I98" i="7"/>
  <c r="O97" i="7"/>
  <c r="P97" i="7" s="1"/>
  <c r="Q97" i="7" s="1"/>
  <c r="S97" i="7" s="1"/>
  <c r="R99" i="7"/>
  <c r="G98" i="7"/>
  <c r="H98" i="7" s="1"/>
  <c r="Y89" i="1"/>
  <c r="X89" i="1"/>
  <c r="AH88" i="1"/>
  <c r="CX88" i="1"/>
  <c r="CT88" i="1"/>
  <c r="BX88" i="1"/>
  <c r="CZ88" i="1"/>
  <c r="CV88" i="1"/>
  <c r="BI88" i="1"/>
  <c r="BL88" i="1"/>
  <c r="BO88" i="1"/>
  <c r="BR88" i="1"/>
  <c r="BU88" i="1"/>
  <c r="CB88" i="1"/>
  <c r="BF88" i="1"/>
  <c r="AN88" i="1"/>
  <c r="AK88" i="1"/>
  <c r="AQ88" i="1"/>
  <c r="AW88" i="1"/>
  <c r="AT88" i="1"/>
  <c r="BC88" i="1"/>
  <c r="AZ88" i="1"/>
  <c r="CP87" i="1"/>
  <c r="CJ87" i="1"/>
  <c r="CD87" i="1"/>
  <c r="CM87" i="1"/>
  <c r="CG87" i="1"/>
  <c r="AG88" i="1"/>
  <c r="CS88" i="1"/>
  <c r="CY88" i="1"/>
  <c r="CW88" i="1"/>
  <c r="BW88" i="1"/>
  <c r="CU88" i="1"/>
  <c r="BH88" i="1"/>
  <c r="BK88" i="1"/>
  <c r="BN88" i="1"/>
  <c r="BQ88" i="1"/>
  <c r="BT88" i="1"/>
  <c r="CA88" i="1"/>
  <c r="BE88" i="1"/>
  <c r="AJ88" i="1"/>
  <c r="AP88" i="1"/>
  <c r="AV88" i="1"/>
  <c r="BB88" i="1"/>
  <c r="AY88" i="1"/>
  <c r="AS88" i="1"/>
  <c r="AM88" i="1"/>
  <c r="CN87" i="1"/>
  <c r="CE87" i="1"/>
  <c r="CQ87" i="1"/>
  <c r="CH87" i="1"/>
  <c r="CK87" i="1"/>
  <c r="AB88" i="1"/>
  <c r="AC88" i="1"/>
  <c r="S89" i="1"/>
  <c r="R89" i="1"/>
  <c r="V88" i="1"/>
  <c r="U88" i="1"/>
  <c r="O89" i="1"/>
  <c r="P89" i="1"/>
  <c r="M90" i="1"/>
  <c r="O103" i="9" l="1"/>
  <c r="P103" i="9"/>
  <c r="H103" i="9"/>
  <c r="Q103" i="9"/>
  <c r="G102" i="11"/>
  <c r="J102" i="11" s="1"/>
  <c r="D103" i="11"/>
  <c r="A104" i="11"/>
  <c r="C103" i="11"/>
  <c r="F103" i="11" s="1"/>
  <c r="I103" i="11" s="1"/>
  <c r="F100" i="9"/>
  <c r="I100" i="9"/>
  <c r="L100" i="9" s="1"/>
  <c r="E101" i="9"/>
  <c r="K101" i="9" s="1"/>
  <c r="S103" i="9"/>
  <c r="R102" i="9"/>
  <c r="C102" i="9"/>
  <c r="A104" i="9"/>
  <c r="B104" i="9" s="1"/>
  <c r="I99" i="7"/>
  <c r="O98" i="7"/>
  <c r="P98" i="7" s="1"/>
  <c r="Q98" i="7" s="1"/>
  <c r="S98" i="7" s="1"/>
  <c r="R100" i="7"/>
  <c r="G99" i="7"/>
  <c r="H99" i="7" s="1"/>
  <c r="Y90" i="1"/>
  <c r="X90" i="1"/>
  <c r="AH89" i="1"/>
  <c r="CT89" i="1"/>
  <c r="BX89" i="1"/>
  <c r="CZ89" i="1"/>
  <c r="CX89" i="1"/>
  <c r="CV89" i="1"/>
  <c r="BI89" i="1"/>
  <c r="BL89" i="1"/>
  <c r="BO89" i="1"/>
  <c r="BR89" i="1"/>
  <c r="BU89" i="1"/>
  <c r="AQ89" i="1"/>
  <c r="CB89" i="1"/>
  <c r="BF89" i="1"/>
  <c r="AN89" i="1"/>
  <c r="AK89" i="1"/>
  <c r="BC89" i="1"/>
  <c r="AZ89" i="1"/>
  <c r="AW89" i="1"/>
  <c r="AT89" i="1"/>
  <c r="CN88" i="1"/>
  <c r="CE88" i="1"/>
  <c r="CQ88" i="1"/>
  <c r="CH88" i="1"/>
  <c r="CK88" i="1"/>
  <c r="AG89" i="1"/>
  <c r="CS89" i="1"/>
  <c r="CY89" i="1"/>
  <c r="CW89" i="1"/>
  <c r="CU89" i="1"/>
  <c r="BW89" i="1"/>
  <c r="BH89" i="1"/>
  <c r="BK89" i="1"/>
  <c r="BN89" i="1"/>
  <c r="BQ89" i="1"/>
  <c r="BT89" i="1"/>
  <c r="CA89" i="1"/>
  <c r="BE89" i="1"/>
  <c r="AJ89" i="1"/>
  <c r="AP89" i="1"/>
  <c r="AS89" i="1"/>
  <c r="BB89" i="1"/>
  <c r="AY89" i="1"/>
  <c r="AM89" i="1"/>
  <c r="AV89" i="1"/>
  <c r="CP88" i="1"/>
  <c r="CJ88" i="1"/>
  <c r="CD88" i="1"/>
  <c r="CG88" i="1"/>
  <c r="CM88" i="1"/>
  <c r="AB89" i="1"/>
  <c r="AC89" i="1"/>
  <c r="V89" i="1"/>
  <c r="S90" i="1"/>
  <c r="R90" i="1"/>
  <c r="U89" i="1"/>
  <c r="M91" i="1"/>
  <c r="P90" i="1"/>
  <c r="O90" i="1"/>
  <c r="O104" i="9" l="1"/>
  <c r="P104" i="9"/>
  <c r="H104" i="9"/>
  <c r="Q104" i="9"/>
  <c r="D104" i="11"/>
  <c r="C104" i="11"/>
  <c r="F104" i="11" s="1"/>
  <c r="I104" i="11" s="1"/>
  <c r="A105" i="11"/>
  <c r="G103" i="11"/>
  <c r="J103" i="11" s="1"/>
  <c r="F101" i="9"/>
  <c r="I101" i="9"/>
  <c r="L101" i="9" s="1"/>
  <c r="E102" i="9"/>
  <c r="K102" i="9" s="1"/>
  <c r="S104" i="9"/>
  <c r="R103" i="9"/>
  <c r="C103" i="9"/>
  <c r="A105" i="9"/>
  <c r="B105" i="9" s="1"/>
  <c r="I100" i="7"/>
  <c r="O99" i="7"/>
  <c r="P99" i="7" s="1"/>
  <c r="Q99" i="7" s="1"/>
  <c r="S99" i="7" s="1"/>
  <c r="R101" i="7"/>
  <c r="G100" i="7"/>
  <c r="H100" i="7" s="1"/>
  <c r="Y91" i="1"/>
  <c r="X91" i="1"/>
  <c r="AH90" i="1"/>
  <c r="CV90" i="1"/>
  <c r="CT90" i="1"/>
  <c r="BX90" i="1"/>
  <c r="CZ90" i="1"/>
  <c r="CX90" i="1"/>
  <c r="BI90" i="1"/>
  <c r="BL90" i="1"/>
  <c r="BO90" i="1"/>
  <c r="BR90" i="1"/>
  <c r="BU90" i="1"/>
  <c r="AK90" i="1"/>
  <c r="CB90" i="1"/>
  <c r="BF90" i="1"/>
  <c r="AN90" i="1"/>
  <c r="AQ90" i="1"/>
  <c r="AW90" i="1"/>
  <c r="AT90" i="1"/>
  <c r="BC90" i="1"/>
  <c r="AZ90" i="1"/>
  <c r="AG90" i="1"/>
  <c r="CU90" i="1"/>
  <c r="CS90" i="1"/>
  <c r="CW90" i="1"/>
  <c r="CY90" i="1"/>
  <c r="BW90" i="1"/>
  <c r="BH90" i="1"/>
  <c r="BK90" i="1"/>
  <c r="BN90" i="1"/>
  <c r="BQ90" i="1"/>
  <c r="BT90" i="1"/>
  <c r="CA90" i="1"/>
  <c r="BE90" i="1"/>
  <c r="AP90" i="1"/>
  <c r="AJ90" i="1"/>
  <c r="AM90" i="1"/>
  <c r="AV90" i="1"/>
  <c r="BB90" i="1"/>
  <c r="AY90" i="1"/>
  <c r="AS90" i="1"/>
  <c r="CP89" i="1"/>
  <c r="CJ89" i="1"/>
  <c r="CD89" i="1"/>
  <c r="CM89" i="1"/>
  <c r="CG89" i="1"/>
  <c r="CN89" i="1"/>
  <c r="CE89" i="1"/>
  <c r="CQ89" i="1"/>
  <c r="CH89" i="1"/>
  <c r="CK89" i="1"/>
  <c r="AC90" i="1"/>
  <c r="AB90" i="1"/>
  <c r="S91" i="1"/>
  <c r="R91" i="1"/>
  <c r="U90" i="1"/>
  <c r="V90" i="1"/>
  <c r="O91" i="1"/>
  <c r="P91" i="1"/>
  <c r="M92" i="1"/>
  <c r="O105" i="9" l="1"/>
  <c r="P105" i="9"/>
  <c r="H105" i="9"/>
  <c r="Q105" i="9"/>
  <c r="G104" i="11"/>
  <c r="J104" i="11" s="1"/>
  <c r="D105" i="11"/>
  <c r="A106" i="11"/>
  <c r="C105" i="11"/>
  <c r="F105" i="11" s="1"/>
  <c r="I105" i="11" s="1"/>
  <c r="F102" i="9"/>
  <c r="I102" i="9"/>
  <c r="L102" i="9" s="1"/>
  <c r="E103" i="9"/>
  <c r="K103" i="9" s="1"/>
  <c r="S105" i="9"/>
  <c r="C104" i="9"/>
  <c r="R104" i="9"/>
  <c r="A106" i="9"/>
  <c r="B106" i="9" s="1"/>
  <c r="I101" i="7"/>
  <c r="O100" i="7"/>
  <c r="P100" i="7" s="1"/>
  <c r="Q100" i="7" s="1"/>
  <c r="S100" i="7" s="1"/>
  <c r="R102" i="7"/>
  <c r="G101" i="7"/>
  <c r="H101" i="7" s="1"/>
  <c r="Y92" i="1"/>
  <c r="X92" i="1"/>
  <c r="AH91" i="1"/>
  <c r="CT91" i="1"/>
  <c r="BX91" i="1"/>
  <c r="CX91" i="1"/>
  <c r="CV91" i="1"/>
  <c r="CZ91" i="1"/>
  <c r="BI91" i="1"/>
  <c r="BL91" i="1"/>
  <c r="BO91" i="1"/>
  <c r="BR91" i="1"/>
  <c r="BU91" i="1"/>
  <c r="AN91" i="1"/>
  <c r="CB91" i="1"/>
  <c r="BF91" i="1"/>
  <c r="AK91" i="1"/>
  <c r="AQ91" i="1"/>
  <c r="BC91" i="1"/>
  <c r="AZ91" i="1"/>
  <c r="AW91" i="1"/>
  <c r="AT91" i="1"/>
  <c r="CP90" i="1"/>
  <c r="CJ90" i="1"/>
  <c r="CD90" i="1"/>
  <c r="CG90" i="1"/>
  <c r="CM90" i="1"/>
  <c r="AG91" i="1"/>
  <c r="CS91" i="1"/>
  <c r="CY91" i="1"/>
  <c r="CW91" i="1"/>
  <c r="CU91" i="1"/>
  <c r="BW91" i="1"/>
  <c r="BH91" i="1"/>
  <c r="BK91" i="1"/>
  <c r="BN91" i="1"/>
  <c r="BQ91" i="1"/>
  <c r="BT91" i="1"/>
  <c r="CA91" i="1"/>
  <c r="BE91" i="1"/>
  <c r="AJ91" i="1"/>
  <c r="AP91" i="1"/>
  <c r="AS91" i="1"/>
  <c r="AM91" i="1"/>
  <c r="AV91" i="1"/>
  <c r="BB91" i="1"/>
  <c r="AY91" i="1"/>
  <c r="CN90" i="1"/>
  <c r="CE90" i="1"/>
  <c r="CQ90" i="1"/>
  <c r="CH90" i="1"/>
  <c r="CK90" i="1"/>
  <c r="AB91" i="1"/>
  <c r="AC91" i="1"/>
  <c r="S92" i="1"/>
  <c r="R92" i="1"/>
  <c r="V91" i="1"/>
  <c r="U91" i="1"/>
  <c r="M93" i="1"/>
  <c r="O92" i="1"/>
  <c r="P92" i="1"/>
  <c r="O106" i="9" l="1"/>
  <c r="P106" i="9"/>
  <c r="H106" i="9"/>
  <c r="Q106" i="9"/>
  <c r="D106" i="11"/>
  <c r="C106" i="11"/>
  <c r="F106" i="11" s="1"/>
  <c r="I106" i="11" s="1"/>
  <c r="A107" i="11"/>
  <c r="G105" i="11"/>
  <c r="J105" i="11" s="1"/>
  <c r="F103" i="9"/>
  <c r="I103" i="9"/>
  <c r="L103" i="9" s="1"/>
  <c r="E104" i="9"/>
  <c r="K104" i="9" s="1"/>
  <c r="S106" i="9"/>
  <c r="R105" i="9"/>
  <c r="C105" i="9"/>
  <c r="A107" i="9"/>
  <c r="B107" i="9" s="1"/>
  <c r="I102" i="7"/>
  <c r="O101" i="7"/>
  <c r="P101" i="7" s="1"/>
  <c r="Q101" i="7" s="1"/>
  <c r="S101" i="7" s="1"/>
  <c r="R103" i="7"/>
  <c r="G102" i="7"/>
  <c r="H102" i="7" s="1"/>
  <c r="Y93" i="1"/>
  <c r="X93" i="1"/>
  <c r="AG92" i="1"/>
  <c r="CS92" i="1"/>
  <c r="CW92" i="1"/>
  <c r="CY92" i="1"/>
  <c r="BW92" i="1"/>
  <c r="CU92" i="1"/>
  <c r="BH92" i="1"/>
  <c r="BK92" i="1"/>
  <c r="BN92" i="1"/>
  <c r="BQ92" i="1"/>
  <c r="BT92" i="1"/>
  <c r="CA92" i="1"/>
  <c r="BE92" i="1"/>
  <c r="AJ92" i="1"/>
  <c r="AP92" i="1"/>
  <c r="AV92" i="1"/>
  <c r="BB92" i="1"/>
  <c r="AY92" i="1"/>
  <c r="AM92" i="1"/>
  <c r="AS92" i="1"/>
  <c r="AH92" i="1"/>
  <c r="CX92" i="1"/>
  <c r="CT92" i="1"/>
  <c r="BX92" i="1"/>
  <c r="CZ92" i="1"/>
  <c r="CV92" i="1"/>
  <c r="BI92" i="1"/>
  <c r="BL92" i="1"/>
  <c r="BO92" i="1"/>
  <c r="BR92" i="1"/>
  <c r="BU92" i="1"/>
  <c r="AN92" i="1"/>
  <c r="CB92" i="1"/>
  <c r="BF92" i="1"/>
  <c r="AQ92" i="1"/>
  <c r="AK92" i="1"/>
  <c r="AW92" i="1"/>
  <c r="AT92" i="1"/>
  <c r="BC92" i="1"/>
  <c r="AZ92" i="1"/>
  <c r="CP91" i="1"/>
  <c r="CJ91" i="1"/>
  <c r="CD91" i="1"/>
  <c r="CM91" i="1"/>
  <c r="CG91" i="1"/>
  <c r="CN91" i="1"/>
  <c r="CE91" i="1"/>
  <c r="CQ91" i="1"/>
  <c r="CH91" i="1"/>
  <c r="CK91" i="1"/>
  <c r="AC92" i="1"/>
  <c r="AB92" i="1"/>
  <c r="V92" i="1"/>
  <c r="S93" i="1"/>
  <c r="R93" i="1"/>
  <c r="U92" i="1"/>
  <c r="O93" i="1"/>
  <c r="P93" i="1"/>
  <c r="M94" i="1"/>
  <c r="O107" i="9" l="1"/>
  <c r="P107" i="9"/>
  <c r="H107" i="9"/>
  <c r="Q107" i="9"/>
  <c r="G106" i="11"/>
  <c r="J106" i="11" s="1"/>
  <c r="D107" i="11"/>
  <c r="A108" i="11"/>
  <c r="C107" i="11"/>
  <c r="F107" i="11" s="1"/>
  <c r="I107" i="11" s="1"/>
  <c r="F104" i="9"/>
  <c r="I104" i="9"/>
  <c r="L104" i="9" s="1"/>
  <c r="E105" i="9"/>
  <c r="K105" i="9" s="1"/>
  <c r="S107" i="9"/>
  <c r="R106" i="9"/>
  <c r="C106" i="9"/>
  <c r="A108" i="9"/>
  <c r="B108" i="9" s="1"/>
  <c r="I103" i="7"/>
  <c r="O102" i="7"/>
  <c r="P102" i="7" s="1"/>
  <c r="R104" i="7"/>
  <c r="G103" i="7"/>
  <c r="H103" i="7" s="1"/>
  <c r="Y94" i="1"/>
  <c r="X94" i="1"/>
  <c r="AH93" i="1"/>
  <c r="CT93" i="1"/>
  <c r="BX93" i="1"/>
  <c r="CZ93" i="1"/>
  <c r="CX93" i="1"/>
  <c r="CV93" i="1"/>
  <c r="BI93" i="1"/>
  <c r="BL93" i="1"/>
  <c r="BO93" i="1"/>
  <c r="BR93" i="1"/>
  <c r="BU93" i="1"/>
  <c r="AN93" i="1"/>
  <c r="CB93" i="1"/>
  <c r="BF93" i="1"/>
  <c r="AQ93" i="1"/>
  <c r="AK93" i="1"/>
  <c r="BC93" i="1"/>
  <c r="AZ93" i="1"/>
  <c r="AW93" i="1"/>
  <c r="AT93" i="1"/>
  <c r="CP92" i="1"/>
  <c r="CJ92" i="1"/>
  <c r="CD92" i="1"/>
  <c r="CG92" i="1"/>
  <c r="CM92" i="1"/>
  <c r="AG93" i="1"/>
  <c r="CS93" i="1"/>
  <c r="CY93" i="1"/>
  <c r="CW93" i="1"/>
  <c r="CU93" i="1"/>
  <c r="BW93" i="1"/>
  <c r="BH93" i="1"/>
  <c r="BK93" i="1"/>
  <c r="BN93" i="1"/>
  <c r="BQ93" i="1"/>
  <c r="BT93" i="1"/>
  <c r="CA93" i="1"/>
  <c r="BE93" i="1"/>
  <c r="AJ93" i="1"/>
  <c r="AP93" i="1"/>
  <c r="AS93" i="1"/>
  <c r="BB93" i="1"/>
  <c r="AY93" i="1"/>
  <c r="AV93" i="1"/>
  <c r="AM93" i="1"/>
  <c r="CN92" i="1"/>
  <c r="CE92" i="1"/>
  <c r="CQ92" i="1"/>
  <c r="CH92" i="1"/>
  <c r="CK92" i="1"/>
  <c r="AC93" i="1"/>
  <c r="AB93" i="1"/>
  <c r="S94" i="1"/>
  <c r="R94" i="1"/>
  <c r="U93" i="1"/>
  <c r="V93" i="1"/>
  <c r="M95" i="1"/>
  <c r="P94" i="1"/>
  <c r="O94" i="1"/>
  <c r="O108" i="9" l="1"/>
  <c r="P108" i="9"/>
  <c r="H108" i="9"/>
  <c r="Q108" i="9"/>
  <c r="D108" i="11"/>
  <c r="C108" i="11"/>
  <c r="F108" i="11" s="1"/>
  <c r="I108" i="11" s="1"/>
  <c r="A109" i="11"/>
  <c r="G107" i="11"/>
  <c r="J107" i="11" s="1"/>
  <c r="F105" i="9"/>
  <c r="I105" i="9"/>
  <c r="L105" i="9" s="1"/>
  <c r="E106" i="9"/>
  <c r="K106" i="9" s="1"/>
  <c r="S108" i="9"/>
  <c r="C107" i="9"/>
  <c r="R107" i="9"/>
  <c r="A109" i="9"/>
  <c r="B109" i="9" s="1"/>
  <c r="Q102" i="7"/>
  <c r="S102" i="7" s="1"/>
  <c r="I104" i="7"/>
  <c r="O103" i="7"/>
  <c r="P103" i="7" s="1"/>
  <c r="Q103" i="7" s="1"/>
  <c r="S103" i="7" s="1"/>
  <c r="R105" i="7"/>
  <c r="G104" i="7"/>
  <c r="H104" i="7" s="1"/>
  <c r="Y95" i="1"/>
  <c r="X95" i="1"/>
  <c r="AH94" i="1"/>
  <c r="CV94" i="1"/>
  <c r="CT94" i="1"/>
  <c r="BX94" i="1"/>
  <c r="CZ94" i="1"/>
  <c r="CX94" i="1"/>
  <c r="BI94" i="1"/>
  <c r="BL94" i="1"/>
  <c r="BO94" i="1"/>
  <c r="BR94" i="1"/>
  <c r="BU94" i="1"/>
  <c r="AN94" i="1"/>
  <c r="CB94" i="1"/>
  <c r="BF94" i="1"/>
  <c r="AK94" i="1"/>
  <c r="AQ94" i="1"/>
  <c r="AW94" i="1"/>
  <c r="AT94" i="1"/>
  <c r="BC94" i="1"/>
  <c r="AZ94" i="1"/>
  <c r="AG94" i="1"/>
  <c r="CU94" i="1"/>
  <c r="CS94" i="1"/>
  <c r="CW94" i="1"/>
  <c r="CY94" i="1"/>
  <c r="BW94" i="1"/>
  <c r="BH94" i="1"/>
  <c r="BK94" i="1"/>
  <c r="BN94" i="1"/>
  <c r="BQ94" i="1"/>
  <c r="BT94" i="1"/>
  <c r="CA94" i="1"/>
  <c r="BE94" i="1"/>
  <c r="AJ94" i="1"/>
  <c r="AP94" i="1"/>
  <c r="AV94" i="1"/>
  <c r="BB94" i="1"/>
  <c r="AY94" i="1"/>
  <c r="AS94" i="1"/>
  <c r="AM94" i="1"/>
  <c r="CP93" i="1"/>
  <c r="CJ93" i="1"/>
  <c r="CD93" i="1"/>
  <c r="CM93" i="1"/>
  <c r="CG93" i="1"/>
  <c r="CN93" i="1"/>
  <c r="CE93" i="1"/>
  <c r="CQ93" i="1"/>
  <c r="CH93" i="1"/>
  <c r="CK93" i="1"/>
  <c r="AB94" i="1"/>
  <c r="AC94" i="1"/>
  <c r="S95" i="1"/>
  <c r="R95" i="1"/>
  <c r="V94" i="1"/>
  <c r="U94" i="1"/>
  <c r="O95" i="1"/>
  <c r="P95" i="1"/>
  <c r="M96" i="1"/>
  <c r="O109" i="9" l="1"/>
  <c r="P109" i="9"/>
  <c r="H109" i="9"/>
  <c r="Q109" i="9"/>
  <c r="G108" i="11"/>
  <c r="J108" i="11" s="1"/>
  <c r="D109" i="11"/>
  <c r="A110" i="11"/>
  <c r="C109" i="11"/>
  <c r="F109" i="11" s="1"/>
  <c r="I109" i="11" s="1"/>
  <c r="F106" i="9"/>
  <c r="I106" i="9"/>
  <c r="L106" i="9" s="1"/>
  <c r="E107" i="9"/>
  <c r="K107" i="9" s="1"/>
  <c r="S109" i="9"/>
  <c r="R108" i="9"/>
  <c r="C108" i="9"/>
  <c r="A110" i="9"/>
  <c r="B110" i="9" s="1"/>
  <c r="I105" i="7"/>
  <c r="O104" i="7"/>
  <c r="P104" i="7" s="1"/>
  <c r="Q104" i="7" s="1"/>
  <c r="S104" i="7" s="1"/>
  <c r="R106" i="7"/>
  <c r="G105" i="7"/>
  <c r="H105" i="7" s="1"/>
  <c r="Y96" i="1"/>
  <c r="X96" i="1"/>
  <c r="AH95" i="1"/>
  <c r="CZ95" i="1"/>
  <c r="CT95" i="1"/>
  <c r="BX95" i="1"/>
  <c r="CX95" i="1"/>
  <c r="CV95" i="1"/>
  <c r="BI95" i="1"/>
  <c r="BL95" i="1"/>
  <c r="BO95" i="1"/>
  <c r="BR95" i="1"/>
  <c r="BU95" i="1"/>
  <c r="CB95" i="1"/>
  <c r="BF95" i="1"/>
  <c r="AN95" i="1"/>
  <c r="AK95" i="1"/>
  <c r="AQ95" i="1"/>
  <c r="BC95" i="1"/>
  <c r="AZ95" i="1"/>
  <c r="AW95" i="1"/>
  <c r="AT95" i="1"/>
  <c r="CP94" i="1"/>
  <c r="CJ94" i="1"/>
  <c r="CD94" i="1"/>
  <c r="CG94" i="1"/>
  <c r="CM94" i="1"/>
  <c r="AG95" i="1"/>
  <c r="CS95" i="1"/>
  <c r="CY95" i="1"/>
  <c r="CW95" i="1"/>
  <c r="CU95" i="1"/>
  <c r="BW95" i="1"/>
  <c r="BH95" i="1"/>
  <c r="BK95" i="1"/>
  <c r="BN95" i="1"/>
  <c r="BQ95" i="1"/>
  <c r="BT95" i="1"/>
  <c r="CA95" i="1"/>
  <c r="BE95" i="1"/>
  <c r="AJ95" i="1"/>
  <c r="AP95" i="1"/>
  <c r="AS95" i="1"/>
  <c r="AM95" i="1"/>
  <c r="AV95" i="1"/>
  <c r="BB95" i="1"/>
  <c r="AY95" i="1"/>
  <c r="CN94" i="1"/>
  <c r="CE94" i="1"/>
  <c r="CQ94" i="1"/>
  <c r="CH94" i="1"/>
  <c r="CK94" i="1"/>
  <c r="AB95" i="1"/>
  <c r="AC95" i="1"/>
  <c r="S96" i="1"/>
  <c r="R96" i="1"/>
  <c r="V95" i="1"/>
  <c r="U95" i="1"/>
  <c r="O96" i="1"/>
  <c r="P96" i="1"/>
  <c r="M97" i="1"/>
  <c r="O110" i="9" l="1"/>
  <c r="P110" i="9"/>
  <c r="H110" i="9"/>
  <c r="Q110" i="9"/>
  <c r="D110" i="11"/>
  <c r="C110" i="11"/>
  <c r="F110" i="11" s="1"/>
  <c r="I110" i="11" s="1"/>
  <c r="A111" i="11"/>
  <c r="G109" i="11"/>
  <c r="J109" i="11" s="1"/>
  <c r="F107" i="9"/>
  <c r="I107" i="9"/>
  <c r="L107" i="9" s="1"/>
  <c r="E108" i="9"/>
  <c r="K108" i="9" s="1"/>
  <c r="S110" i="9"/>
  <c r="R109" i="9"/>
  <c r="C109" i="9"/>
  <c r="A111" i="9"/>
  <c r="B111" i="9" s="1"/>
  <c r="I106" i="7"/>
  <c r="O105" i="7"/>
  <c r="P105" i="7" s="1"/>
  <c r="Q105" i="7" s="1"/>
  <c r="S105" i="7" s="1"/>
  <c r="R107" i="7"/>
  <c r="G106" i="7"/>
  <c r="H106" i="7" s="1"/>
  <c r="Y97" i="1"/>
  <c r="X97" i="1"/>
  <c r="AH96" i="1"/>
  <c r="CX96" i="1"/>
  <c r="CT96" i="1"/>
  <c r="BX96" i="1"/>
  <c r="CZ96" i="1"/>
  <c r="CV96" i="1"/>
  <c r="BI96" i="1"/>
  <c r="BL96" i="1"/>
  <c r="BO96" i="1"/>
  <c r="BR96" i="1"/>
  <c r="BU96" i="1"/>
  <c r="CB96" i="1"/>
  <c r="BF96" i="1"/>
  <c r="AN96" i="1"/>
  <c r="AK96" i="1"/>
  <c r="AQ96" i="1"/>
  <c r="AW96" i="1"/>
  <c r="AT96" i="1"/>
  <c r="BC96" i="1"/>
  <c r="AZ96" i="1"/>
  <c r="CN95" i="1"/>
  <c r="CE95" i="1"/>
  <c r="CQ95" i="1"/>
  <c r="CH95" i="1"/>
  <c r="CK95" i="1"/>
  <c r="AG96" i="1"/>
  <c r="CS96" i="1"/>
  <c r="CW96" i="1"/>
  <c r="CY96" i="1"/>
  <c r="BW96" i="1"/>
  <c r="CU96" i="1"/>
  <c r="BH96" i="1"/>
  <c r="BK96" i="1"/>
  <c r="BN96" i="1"/>
  <c r="BQ96" i="1"/>
  <c r="BT96" i="1"/>
  <c r="CA96" i="1"/>
  <c r="BE96" i="1"/>
  <c r="AJ96" i="1"/>
  <c r="AP96" i="1"/>
  <c r="AV96" i="1"/>
  <c r="BB96" i="1"/>
  <c r="AY96" i="1"/>
  <c r="AM96" i="1"/>
  <c r="AS96" i="1"/>
  <c r="CP95" i="1"/>
  <c r="CJ95" i="1"/>
  <c r="CD95" i="1"/>
  <c r="CM95" i="1"/>
  <c r="CG95" i="1"/>
  <c r="AB96" i="1"/>
  <c r="AC96" i="1"/>
  <c r="S97" i="1"/>
  <c r="R97" i="1"/>
  <c r="V96" i="1"/>
  <c r="U96" i="1"/>
  <c r="M98" i="1"/>
  <c r="O97" i="1"/>
  <c r="P97" i="1"/>
  <c r="O111" i="9" l="1"/>
  <c r="P111" i="9"/>
  <c r="H111" i="9"/>
  <c r="Q111" i="9"/>
  <c r="G110" i="11"/>
  <c r="J110" i="11" s="1"/>
  <c r="D111" i="11"/>
  <c r="A112" i="11"/>
  <c r="C111" i="11"/>
  <c r="F111" i="11" s="1"/>
  <c r="I111" i="11" s="1"/>
  <c r="F108" i="9"/>
  <c r="I108" i="9"/>
  <c r="L108" i="9" s="1"/>
  <c r="E109" i="9"/>
  <c r="K109" i="9" s="1"/>
  <c r="S111" i="9"/>
  <c r="R110" i="9"/>
  <c r="C110" i="9"/>
  <c r="A112" i="9"/>
  <c r="B112" i="9" s="1"/>
  <c r="I107" i="7"/>
  <c r="O106" i="7"/>
  <c r="P106" i="7" s="1"/>
  <c r="Q106" i="7" s="1"/>
  <c r="S106" i="7" s="1"/>
  <c r="R108" i="7"/>
  <c r="G107" i="7"/>
  <c r="H107" i="7" s="1"/>
  <c r="Y98" i="1"/>
  <c r="X98" i="1"/>
  <c r="AG97" i="1"/>
  <c r="CS97" i="1"/>
  <c r="CY97" i="1"/>
  <c r="CW97" i="1"/>
  <c r="CU97" i="1"/>
  <c r="BW97" i="1"/>
  <c r="BH97" i="1"/>
  <c r="BK97" i="1"/>
  <c r="BN97" i="1"/>
  <c r="BQ97" i="1"/>
  <c r="BT97" i="1"/>
  <c r="CA97" i="1"/>
  <c r="BE97" i="1"/>
  <c r="AJ97" i="1"/>
  <c r="AP97" i="1"/>
  <c r="AS97" i="1"/>
  <c r="BB97" i="1"/>
  <c r="AY97" i="1"/>
  <c r="AM97" i="1"/>
  <c r="AV97" i="1"/>
  <c r="CN96" i="1"/>
  <c r="CE96" i="1"/>
  <c r="CQ96" i="1"/>
  <c r="CH96" i="1"/>
  <c r="CK96" i="1"/>
  <c r="AH97" i="1"/>
  <c r="CT97" i="1"/>
  <c r="BX97" i="1"/>
  <c r="CZ97" i="1"/>
  <c r="CX97" i="1"/>
  <c r="CV97" i="1"/>
  <c r="BI97" i="1"/>
  <c r="BL97" i="1"/>
  <c r="BO97" i="1"/>
  <c r="BR97" i="1"/>
  <c r="BU97" i="1"/>
  <c r="AQ97" i="1"/>
  <c r="CB97" i="1"/>
  <c r="BF97" i="1"/>
  <c r="AN97" i="1"/>
  <c r="AK97" i="1"/>
  <c r="BC97" i="1"/>
  <c r="AZ97" i="1"/>
  <c r="AW97" i="1"/>
  <c r="AT97" i="1"/>
  <c r="CP96" i="1"/>
  <c r="CJ96" i="1"/>
  <c r="CD96" i="1"/>
  <c r="CG96" i="1"/>
  <c r="CM96" i="1"/>
  <c r="AC97" i="1"/>
  <c r="AB97" i="1"/>
  <c r="V97" i="1"/>
  <c r="S98" i="1"/>
  <c r="R98" i="1"/>
  <c r="U97" i="1"/>
  <c r="P98" i="1"/>
  <c r="O98" i="1"/>
  <c r="M99" i="1"/>
  <c r="O112" i="9" l="1"/>
  <c r="P112" i="9"/>
  <c r="H112" i="9"/>
  <c r="Q112" i="9"/>
  <c r="D112" i="11"/>
  <c r="C112" i="11"/>
  <c r="F112" i="11" s="1"/>
  <c r="I112" i="11" s="1"/>
  <c r="A113" i="11"/>
  <c r="G111" i="11"/>
  <c r="J111" i="11" s="1"/>
  <c r="F109" i="9"/>
  <c r="I109" i="9"/>
  <c r="L109" i="9" s="1"/>
  <c r="E110" i="9"/>
  <c r="K110" i="9" s="1"/>
  <c r="S112" i="9"/>
  <c r="C111" i="9"/>
  <c r="R111" i="9"/>
  <c r="A113" i="9"/>
  <c r="B113" i="9" s="1"/>
  <c r="I108" i="7"/>
  <c r="O107" i="7"/>
  <c r="P107" i="7" s="1"/>
  <c r="Q107" i="7" s="1"/>
  <c r="S107" i="7" s="1"/>
  <c r="R109" i="7"/>
  <c r="G108" i="7"/>
  <c r="H108" i="7" s="1"/>
  <c r="Y99" i="1"/>
  <c r="X99" i="1"/>
  <c r="AG98" i="1"/>
  <c r="CU98" i="1"/>
  <c r="CS98" i="1"/>
  <c r="CW98" i="1"/>
  <c r="CY98" i="1"/>
  <c r="BW98" i="1"/>
  <c r="BH98" i="1"/>
  <c r="BK98" i="1"/>
  <c r="BN98" i="1"/>
  <c r="BQ98" i="1"/>
  <c r="BT98" i="1"/>
  <c r="CA98" i="1"/>
  <c r="BE98" i="1"/>
  <c r="AP98" i="1"/>
  <c r="AJ98" i="1"/>
  <c r="AM98" i="1"/>
  <c r="AV98" i="1"/>
  <c r="BB98" i="1"/>
  <c r="AY98" i="1"/>
  <c r="AS98" i="1"/>
  <c r="CN97" i="1"/>
  <c r="CE97" i="1"/>
  <c r="CQ97" i="1"/>
  <c r="CH97" i="1"/>
  <c r="CK97" i="1"/>
  <c r="CP97" i="1"/>
  <c r="CJ97" i="1"/>
  <c r="CD97" i="1"/>
  <c r="CM97" i="1"/>
  <c r="CG97" i="1"/>
  <c r="AH98" i="1"/>
  <c r="CV98" i="1"/>
  <c r="CT98" i="1"/>
  <c r="BX98" i="1"/>
  <c r="CZ98" i="1"/>
  <c r="CX98" i="1"/>
  <c r="BI98" i="1"/>
  <c r="BL98" i="1"/>
  <c r="BO98" i="1"/>
  <c r="BR98" i="1"/>
  <c r="BU98" i="1"/>
  <c r="AK98" i="1"/>
  <c r="CB98" i="1"/>
  <c r="BF98" i="1"/>
  <c r="AN98" i="1"/>
  <c r="AQ98" i="1"/>
  <c r="AW98" i="1"/>
  <c r="AT98" i="1"/>
  <c r="BC98" i="1"/>
  <c r="AZ98" i="1"/>
  <c r="AB98" i="1"/>
  <c r="AC98" i="1"/>
  <c r="V98" i="1"/>
  <c r="S99" i="1"/>
  <c r="R99" i="1"/>
  <c r="U98" i="1"/>
  <c r="M100" i="1"/>
  <c r="O99" i="1"/>
  <c r="P99" i="1"/>
  <c r="O113" i="9" l="1"/>
  <c r="P113" i="9"/>
  <c r="H113" i="9"/>
  <c r="Q113" i="9"/>
  <c r="G112" i="11"/>
  <c r="J112" i="11" s="1"/>
  <c r="D113" i="11"/>
  <c r="A114" i="11"/>
  <c r="C113" i="11"/>
  <c r="F113" i="11" s="1"/>
  <c r="I113" i="11" s="1"/>
  <c r="F110" i="9"/>
  <c r="I110" i="9"/>
  <c r="L110" i="9" s="1"/>
  <c r="E111" i="9"/>
  <c r="K111" i="9" s="1"/>
  <c r="S113" i="9"/>
  <c r="R112" i="9"/>
  <c r="C112" i="9"/>
  <c r="A114" i="9"/>
  <c r="B114" i="9" s="1"/>
  <c r="I109" i="7"/>
  <c r="O108" i="7"/>
  <c r="P108" i="7" s="1"/>
  <c r="Q108" i="7" s="1"/>
  <c r="S108" i="7" s="1"/>
  <c r="R110" i="7"/>
  <c r="G109" i="7"/>
  <c r="H109" i="7" s="1"/>
  <c r="Y100" i="1"/>
  <c r="X100" i="1"/>
  <c r="AG99" i="1"/>
  <c r="CS99" i="1"/>
  <c r="CY99" i="1"/>
  <c r="CW99" i="1"/>
  <c r="CU99" i="1"/>
  <c r="BW99" i="1"/>
  <c r="BH99" i="1"/>
  <c r="BK99" i="1"/>
  <c r="BN99" i="1"/>
  <c r="BQ99" i="1"/>
  <c r="BT99" i="1"/>
  <c r="CA99" i="1"/>
  <c r="BE99" i="1"/>
  <c r="AJ99" i="1"/>
  <c r="AP99" i="1"/>
  <c r="AS99" i="1"/>
  <c r="AM99" i="1"/>
  <c r="AV99" i="1"/>
  <c r="BB99" i="1"/>
  <c r="AY99" i="1"/>
  <c r="CP98" i="1"/>
  <c r="CJ98" i="1"/>
  <c r="CD98" i="1"/>
  <c r="CG98" i="1"/>
  <c r="CM98" i="1"/>
  <c r="AH99" i="1"/>
  <c r="CT99" i="1"/>
  <c r="BX99" i="1"/>
  <c r="CX99" i="1"/>
  <c r="CV99" i="1"/>
  <c r="CZ99" i="1"/>
  <c r="BI99" i="1"/>
  <c r="BL99" i="1"/>
  <c r="BO99" i="1"/>
  <c r="BR99" i="1"/>
  <c r="BU99" i="1"/>
  <c r="AN99" i="1"/>
  <c r="CB99" i="1"/>
  <c r="BF99" i="1"/>
  <c r="AK99" i="1"/>
  <c r="AQ99" i="1"/>
  <c r="BC99" i="1"/>
  <c r="AZ99" i="1"/>
  <c r="AW99" i="1"/>
  <c r="AT99" i="1"/>
  <c r="CN98" i="1"/>
  <c r="CE98" i="1"/>
  <c r="CQ98" i="1"/>
  <c r="CH98" i="1"/>
  <c r="CK98" i="1"/>
  <c r="AC99" i="1"/>
  <c r="AB99" i="1"/>
  <c r="U99" i="1"/>
  <c r="S100" i="1"/>
  <c r="R100" i="1"/>
  <c r="V99" i="1"/>
  <c r="O100" i="1"/>
  <c r="P100" i="1"/>
  <c r="M101" i="1"/>
  <c r="O114" i="9" l="1"/>
  <c r="P114" i="9"/>
  <c r="H114" i="9"/>
  <c r="Q114" i="9"/>
  <c r="D114" i="11"/>
  <c r="C114" i="11"/>
  <c r="F114" i="11" s="1"/>
  <c r="I114" i="11" s="1"/>
  <c r="A115" i="11"/>
  <c r="G113" i="11"/>
  <c r="J113" i="11" s="1"/>
  <c r="F111" i="9"/>
  <c r="I111" i="9"/>
  <c r="L111" i="9" s="1"/>
  <c r="E112" i="9"/>
  <c r="K112" i="9" s="1"/>
  <c r="S114" i="9"/>
  <c r="R113" i="9"/>
  <c r="C113" i="9"/>
  <c r="A115" i="9"/>
  <c r="B115" i="9" s="1"/>
  <c r="I110" i="7"/>
  <c r="O109" i="7"/>
  <c r="P109" i="7" s="1"/>
  <c r="Q109" i="7" s="1"/>
  <c r="S109" i="7" s="1"/>
  <c r="R111" i="7"/>
  <c r="G110" i="7"/>
  <c r="H110" i="7" s="1"/>
  <c r="Y101" i="1"/>
  <c r="X101" i="1"/>
  <c r="AG100" i="1"/>
  <c r="CS100" i="1"/>
  <c r="CW100" i="1"/>
  <c r="CY100" i="1"/>
  <c r="BW100" i="1"/>
  <c r="CU100" i="1"/>
  <c r="BH100" i="1"/>
  <c r="BK100" i="1"/>
  <c r="BN100" i="1"/>
  <c r="BQ100" i="1"/>
  <c r="BT100" i="1"/>
  <c r="CA100" i="1"/>
  <c r="BE100" i="1"/>
  <c r="AJ100" i="1"/>
  <c r="AP100" i="1"/>
  <c r="AV100" i="1"/>
  <c r="BB100" i="1"/>
  <c r="AY100" i="1"/>
  <c r="AM100" i="1"/>
  <c r="AS100" i="1"/>
  <c r="AH100" i="1"/>
  <c r="CX100" i="1"/>
  <c r="CT100" i="1"/>
  <c r="BX100" i="1"/>
  <c r="CZ100" i="1"/>
  <c r="CV100" i="1"/>
  <c r="BI100" i="1"/>
  <c r="BL100" i="1"/>
  <c r="BO100" i="1"/>
  <c r="BR100" i="1"/>
  <c r="BU100" i="1"/>
  <c r="AN100" i="1"/>
  <c r="CB100" i="1"/>
  <c r="BF100" i="1"/>
  <c r="AQ100" i="1"/>
  <c r="AK100" i="1"/>
  <c r="AW100" i="1"/>
  <c r="AT100" i="1"/>
  <c r="BC100" i="1"/>
  <c r="AZ100" i="1"/>
  <c r="CN99" i="1"/>
  <c r="CE99" i="1"/>
  <c r="CQ99" i="1"/>
  <c r="CH99" i="1"/>
  <c r="CK99" i="1"/>
  <c r="CP99" i="1"/>
  <c r="CJ99" i="1"/>
  <c r="CD99" i="1"/>
  <c r="CM99" i="1"/>
  <c r="CG99" i="1"/>
  <c r="AB100" i="1"/>
  <c r="AC100" i="1"/>
  <c r="S101" i="1"/>
  <c r="R101" i="1"/>
  <c r="U100" i="1"/>
  <c r="V100" i="1"/>
  <c r="O101" i="1"/>
  <c r="P101" i="1"/>
  <c r="M102" i="1"/>
  <c r="O115" i="9" l="1"/>
  <c r="P115" i="9"/>
  <c r="H115" i="9"/>
  <c r="Q115" i="9"/>
  <c r="G114" i="11"/>
  <c r="J114" i="11" s="1"/>
  <c r="D115" i="11"/>
  <c r="A116" i="11"/>
  <c r="C115" i="11"/>
  <c r="F115" i="11" s="1"/>
  <c r="I115" i="11" s="1"/>
  <c r="F112" i="9"/>
  <c r="I112" i="9"/>
  <c r="L112" i="9" s="1"/>
  <c r="E113" i="9"/>
  <c r="K113" i="9" s="1"/>
  <c r="S115" i="9"/>
  <c r="R114" i="9"/>
  <c r="C114" i="9"/>
  <c r="A116" i="9"/>
  <c r="B116" i="9" s="1"/>
  <c r="I111" i="7"/>
  <c r="O110" i="7"/>
  <c r="P110" i="7" s="1"/>
  <c r="Q110" i="7" s="1"/>
  <c r="S110" i="7" s="1"/>
  <c r="R112" i="7"/>
  <c r="G111" i="7"/>
  <c r="H111" i="7" s="1"/>
  <c r="Y102" i="1"/>
  <c r="X102" i="1"/>
  <c r="AH101" i="1"/>
  <c r="CT101" i="1"/>
  <c r="BX101" i="1"/>
  <c r="CZ101" i="1"/>
  <c r="CX101" i="1"/>
  <c r="CV101" i="1"/>
  <c r="BI101" i="1"/>
  <c r="BL101" i="1"/>
  <c r="BO101" i="1"/>
  <c r="BR101" i="1"/>
  <c r="BU101" i="1"/>
  <c r="AN101" i="1"/>
  <c r="CB101" i="1"/>
  <c r="BF101" i="1"/>
  <c r="AQ101" i="1"/>
  <c r="AK101" i="1"/>
  <c r="BC101" i="1"/>
  <c r="AZ101" i="1"/>
  <c r="AW101" i="1"/>
  <c r="AT101" i="1"/>
  <c r="CP100" i="1"/>
  <c r="CJ100" i="1"/>
  <c r="CD100" i="1"/>
  <c r="CG100" i="1"/>
  <c r="CM100" i="1"/>
  <c r="AG101" i="1"/>
  <c r="CS101" i="1"/>
  <c r="CY101" i="1"/>
  <c r="CW101" i="1"/>
  <c r="CU101" i="1"/>
  <c r="BW101" i="1"/>
  <c r="BH101" i="1"/>
  <c r="BK101" i="1"/>
  <c r="BN101" i="1"/>
  <c r="BQ101" i="1"/>
  <c r="BT101" i="1"/>
  <c r="CA101" i="1"/>
  <c r="BE101" i="1"/>
  <c r="AJ101" i="1"/>
  <c r="AP101" i="1"/>
  <c r="AS101" i="1"/>
  <c r="BB101" i="1"/>
  <c r="AY101" i="1"/>
  <c r="AV101" i="1"/>
  <c r="AM101" i="1"/>
  <c r="CN100" i="1"/>
  <c r="CE100" i="1"/>
  <c r="CQ100" i="1"/>
  <c r="CH100" i="1"/>
  <c r="CK100" i="1"/>
  <c r="AB101" i="1"/>
  <c r="AC101" i="1"/>
  <c r="V101" i="1"/>
  <c r="S102" i="1"/>
  <c r="R102" i="1"/>
  <c r="U101" i="1"/>
  <c r="M103" i="1"/>
  <c r="P102" i="1"/>
  <c r="O102" i="1"/>
  <c r="O116" i="9" l="1"/>
  <c r="P116" i="9"/>
  <c r="H116" i="9"/>
  <c r="Q116" i="9"/>
  <c r="D116" i="11"/>
  <c r="C116" i="11"/>
  <c r="F116" i="11" s="1"/>
  <c r="I116" i="11" s="1"/>
  <c r="A117" i="11"/>
  <c r="G115" i="11"/>
  <c r="J115" i="11" s="1"/>
  <c r="F113" i="9"/>
  <c r="I113" i="9"/>
  <c r="L113" i="9" s="1"/>
  <c r="E114" i="9"/>
  <c r="K114" i="9" s="1"/>
  <c r="S116" i="9"/>
  <c r="C115" i="9"/>
  <c r="R115" i="9"/>
  <c r="A117" i="9"/>
  <c r="B117" i="9" s="1"/>
  <c r="I112" i="7"/>
  <c r="O111" i="7"/>
  <c r="P111" i="7" s="1"/>
  <c r="Q111" i="7" s="1"/>
  <c r="S111" i="7" s="1"/>
  <c r="R113" i="7"/>
  <c r="G112" i="7"/>
  <c r="H112" i="7" s="1"/>
  <c r="Y103" i="1"/>
  <c r="X103" i="1"/>
  <c r="AH102" i="1"/>
  <c r="CV102" i="1"/>
  <c r="CT102" i="1"/>
  <c r="BX102" i="1"/>
  <c r="CZ102" i="1"/>
  <c r="CX102" i="1"/>
  <c r="BI102" i="1"/>
  <c r="BL102" i="1"/>
  <c r="BO102" i="1"/>
  <c r="BR102" i="1"/>
  <c r="BU102" i="1"/>
  <c r="AN102" i="1"/>
  <c r="CB102" i="1"/>
  <c r="BF102" i="1"/>
  <c r="AK102" i="1"/>
  <c r="AQ102" i="1"/>
  <c r="AW102" i="1"/>
  <c r="AT102" i="1"/>
  <c r="BC102" i="1"/>
  <c r="AZ102" i="1"/>
  <c r="AG102" i="1"/>
  <c r="CU102" i="1"/>
  <c r="CS102" i="1"/>
  <c r="CW102" i="1"/>
  <c r="CY102" i="1"/>
  <c r="BW102" i="1"/>
  <c r="BH102" i="1"/>
  <c r="BK102" i="1"/>
  <c r="BN102" i="1"/>
  <c r="BQ102" i="1"/>
  <c r="BT102" i="1"/>
  <c r="CA102" i="1"/>
  <c r="BE102" i="1"/>
  <c r="AJ102" i="1"/>
  <c r="AP102" i="1"/>
  <c r="AV102" i="1"/>
  <c r="BB102" i="1"/>
  <c r="AY102" i="1"/>
  <c r="AM102" i="1"/>
  <c r="AS102" i="1"/>
  <c r="CP101" i="1"/>
  <c r="CJ101" i="1"/>
  <c r="CD101" i="1"/>
  <c r="CM101" i="1"/>
  <c r="CG101" i="1"/>
  <c r="CN101" i="1"/>
  <c r="CE101" i="1"/>
  <c r="CQ101" i="1"/>
  <c r="CH101" i="1"/>
  <c r="CK101" i="1"/>
  <c r="AB102" i="1"/>
  <c r="AC102" i="1"/>
  <c r="S103" i="1"/>
  <c r="R103" i="1"/>
  <c r="U102" i="1"/>
  <c r="V102" i="1"/>
  <c r="M104" i="1"/>
  <c r="O103" i="1"/>
  <c r="P103" i="1"/>
  <c r="O117" i="9" l="1"/>
  <c r="P117" i="9"/>
  <c r="H117" i="9"/>
  <c r="Q117" i="9"/>
  <c r="G116" i="11"/>
  <c r="J116" i="11" s="1"/>
  <c r="D117" i="11"/>
  <c r="A118" i="11"/>
  <c r="C117" i="11"/>
  <c r="F117" i="11" s="1"/>
  <c r="I117" i="11" s="1"/>
  <c r="F114" i="9"/>
  <c r="I114" i="9"/>
  <c r="L114" i="9" s="1"/>
  <c r="E115" i="9"/>
  <c r="K115" i="9" s="1"/>
  <c r="S117" i="9"/>
  <c r="C116" i="9"/>
  <c r="R116" i="9"/>
  <c r="A118" i="9"/>
  <c r="B118" i="9" s="1"/>
  <c r="I113" i="7"/>
  <c r="O112" i="7"/>
  <c r="P112" i="7" s="1"/>
  <c r="Q112" i="7" s="1"/>
  <c r="S112" i="7" s="1"/>
  <c r="R114" i="7"/>
  <c r="G113" i="7"/>
  <c r="H113" i="7" s="1"/>
  <c r="Y104" i="1"/>
  <c r="X104" i="1"/>
  <c r="AG103" i="1"/>
  <c r="CS103" i="1"/>
  <c r="CY103" i="1"/>
  <c r="CW103" i="1"/>
  <c r="CU103" i="1"/>
  <c r="BW103" i="1"/>
  <c r="BH103" i="1"/>
  <c r="BK103" i="1"/>
  <c r="BN103" i="1"/>
  <c r="BQ103" i="1"/>
  <c r="BT103" i="1"/>
  <c r="CA103" i="1"/>
  <c r="BE103" i="1"/>
  <c r="AJ103" i="1"/>
  <c r="AP103" i="1"/>
  <c r="AS103" i="1"/>
  <c r="AM103" i="1"/>
  <c r="AV103" i="1"/>
  <c r="BB103" i="1"/>
  <c r="AY103" i="1"/>
  <c r="CP102" i="1"/>
  <c r="CJ102" i="1"/>
  <c r="CD102" i="1"/>
  <c r="CG102" i="1"/>
  <c r="CM102" i="1"/>
  <c r="AH103" i="1"/>
  <c r="CZ103" i="1"/>
  <c r="CT103" i="1"/>
  <c r="BX103" i="1"/>
  <c r="CX103" i="1"/>
  <c r="CV103" i="1"/>
  <c r="BI103" i="1"/>
  <c r="BL103" i="1"/>
  <c r="BO103" i="1"/>
  <c r="BR103" i="1"/>
  <c r="BU103" i="1"/>
  <c r="CB103" i="1"/>
  <c r="BF103" i="1"/>
  <c r="AN103" i="1"/>
  <c r="AK103" i="1"/>
  <c r="AQ103" i="1"/>
  <c r="BC103" i="1"/>
  <c r="AZ103" i="1"/>
  <c r="AW103" i="1"/>
  <c r="AT103" i="1"/>
  <c r="CN102" i="1"/>
  <c r="CE102" i="1"/>
  <c r="CQ102" i="1"/>
  <c r="CH102" i="1"/>
  <c r="CK102" i="1"/>
  <c r="AB103" i="1"/>
  <c r="AC103" i="1"/>
  <c r="S104" i="1"/>
  <c r="R104" i="1"/>
  <c r="V103" i="1"/>
  <c r="U103" i="1"/>
  <c r="O104" i="1"/>
  <c r="P104" i="1"/>
  <c r="M105" i="1"/>
  <c r="O118" i="9" l="1"/>
  <c r="P118" i="9"/>
  <c r="H118" i="9"/>
  <c r="Q118" i="9"/>
  <c r="D118" i="11"/>
  <c r="C118" i="11"/>
  <c r="F118" i="11" s="1"/>
  <c r="I118" i="11" s="1"/>
  <c r="A119" i="11"/>
  <c r="G117" i="11"/>
  <c r="J117" i="11" s="1"/>
  <c r="F115" i="9"/>
  <c r="I115" i="9"/>
  <c r="L115" i="9" s="1"/>
  <c r="E116" i="9"/>
  <c r="K116" i="9" s="1"/>
  <c r="S118" i="9"/>
  <c r="C117" i="9"/>
  <c r="R117" i="9"/>
  <c r="A119" i="9"/>
  <c r="B119" i="9" s="1"/>
  <c r="I114" i="7"/>
  <c r="O113" i="7"/>
  <c r="P113" i="7" s="1"/>
  <c r="Q113" i="7" s="1"/>
  <c r="S113" i="7" s="1"/>
  <c r="R115" i="7"/>
  <c r="G114" i="7"/>
  <c r="H114" i="7" s="1"/>
  <c r="Y105" i="1"/>
  <c r="X105" i="1"/>
  <c r="AH104" i="1"/>
  <c r="CX104" i="1"/>
  <c r="CT104" i="1"/>
  <c r="BX104" i="1"/>
  <c r="CZ104" i="1"/>
  <c r="CV104" i="1"/>
  <c r="BI104" i="1"/>
  <c r="BL104" i="1"/>
  <c r="BO104" i="1"/>
  <c r="BR104" i="1"/>
  <c r="BU104" i="1"/>
  <c r="CB104" i="1"/>
  <c r="BF104" i="1"/>
  <c r="AN104" i="1"/>
  <c r="AK104" i="1"/>
  <c r="AQ104" i="1"/>
  <c r="AW104" i="1"/>
  <c r="AT104" i="1"/>
  <c r="BC104" i="1"/>
  <c r="AZ104" i="1"/>
  <c r="CP103" i="1"/>
  <c r="CJ103" i="1"/>
  <c r="CD103" i="1"/>
  <c r="CM103" i="1"/>
  <c r="CG103" i="1"/>
  <c r="AG104" i="1"/>
  <c r="CS104" i="1"/>
  <c r="CW104" i="1"/>
  <c r="CY104" i="1"/>
  <c r="BW104" i="1"/>
  <c r="CU104" i="1"/>
  <c r="BH104" i="1"/>
  <c r="BK104" i="1"/>
  <c r="BN104" i="1"/>
  <c r="BQ104" i="1"/>
  <c r="BT104" i="1"/>
  <c r="CA104" i="1"/>
  <c r="BE104" i="1"/>
  <c r="AJ104" i="1"/>
  <c r="AV104" i="1"/>
  <c r="BB104" i="1"/>
  <c r="AY104" i="1"/>
  <c r="AP104" i="1"/>
  <c r="AS104" i="1"/>
  <c r="AM104" i="1"/>
  <c r="CN103" i="1"/>
  <c r="CE103" i="1"/>
  <c r="CQ103" i="1"/>
  <c r="CH103" i="1"/>
  <c r="CK103" i="1"/>
  <c r="AB104" i="1"/>
  <c r="AC104" i="1"/>
  <c r="V104" i="1"/>
  <c r="S105" i="1"/>
  <c r="R105" i="1"/>
  <c r="U104" i="1"/>
  <c r="O105" i="1"/>
  <c r="P105" i="1"/>
  <c r="M106" i="1"/>
  <c r="O119" i="9" l="1"/>
  <c r="P119" i="9"/>
  <c r="H119" i="9"/>
  <c r="Q119" i="9"/>
  <c r="G118" i="11"/>
  <c r="J118" i="11" s="1"/>
  <c r="D119" i="11"/>
  <c r="A120" i="11"/>
  <c r="C119" i="11"/>
  <c r="F119" i="11" s="1"/>
  <c r="I119" i="11" s="1"/>
  <c r="F116" i="9"/>
  <c r="I116" i="9"/>
  <c r="L116" i="9" s="1"/>
  <c r="E117" i="9"/>
  <c r="K117" i="9" s="1"/>
  <c r="S119" i="9"/>
  <c r="R118" i="9"/>
  <c r="C118" i="9"/>
  <c r="A120" i="9"/>
  <c r="B120" i="9" s="1"/>
  <c r="I115" i="7"/>
  <c r="O114" i="7"/>
  <c r="P114" i="7" s="1"/>
  <c r="Q114" i="7" s="1"/>
  <c r="S114" i="7" s="1"/>
  <c r="R116" i="7"/>
  <c r="G115" i="7"/>
  <c r="H115" i="7" s="1"/>
  <c r="Y106" i="1"/>
  <c r="X106" i="1"/>
  <c r="AH105" i="1"/>
  <c r="CT105" i="1"/>
  <c r="BX105" i="1"/>
  <c r="CZ105" i="1"/>
  <c r="CX105" i="1"/>
  <c r="CV105" i="1"/>
  <c r="BI105" i="1"/>
  <c r="BL105" i="1"/>
  <c r="BO105" i="1"/>
  <c r="BR105" i="1"/>
  <c r="BU105" i="1"/>
  <c r="AQ105" i="1"/>
  <c r="CB105" i="1"/>
  <c r="BF105" i="1"/>
  <c r="AN105" i="1"/>
  <c r="AK105" i="1"/>
  <c r="BC105" i="1"/>
  <c r="AZ105" i="1"/>
  <c r="AW105" i="1"/>
  <c r="AT105" i="1"/>
  <c r="CN104" i="1"/>
  <c r="CE104" i="1"/>
  <c r="CQ104" i="1"/>
  <c r="CH104" i="1"/>
  <c r="CK104" i="1"/>
  <c r="AG105" i="1"/>
  <c r="CS105" i="1"/>
  <c r="CY105" i="1"/>
  <c r="CW105" i="1"/>
  <c r="CU105" i="1"/>
  <c r="BW105" i="1"/>
  <c r="BH105" i="1"/>
  <c r="BK105" i="1"/>
  <c r="BN105" i="1"/>
  <c r="BQ105" i="1"/>
  <c r="BT105" i="1"/>
  <c r="CA105" i="1"/>
  <c r="BE105" i="1"/>
  <c r="AJ105" i="1"/>
  <c r="AP105" i="1"/>
  <c r="AS105" i="1"/>
  <c r="BB105" i="1"/>
  <c r="AY105" i="1"/>
  <c r="AM105" i="1"/>
  <c r="AV105" i="1"/>
  <c r="CP104" i="1"/>
  <c r="CJ104" i="1"/>
  <c r="CD104" i="1"/>
  <c r="CG104" i="1"/>
  <c r="CM104" i="1"/>
  <c r="AB105" i="1"/>
  <c r="AC105" i="1"/>
  <c r="S106" i="1"/>
  <c r="R106" i="1"/>
  <c r="U105" i="1"/>
  <c r="V105" i="1"/>
  <c r="P106" i="1"/>
  <c r="O106" i="1"/>
  <c r="M107" i="1"/>
  <c r="O120" i="9" l="1"/>
  <c r="P120" i="9"/>
  <c r="H120" i="9"/>
  <c r="Q120" i="9"/>
  <c r="D120" i="11"/>
  <c r="C120" i="11"/>
  <c r="F120" i="11" s="1"/>
  <c r="I120" i="11" s="1"/>
  <c r="A121" i="11"/>
  <c r="G119" i="11"/>
  <c r="J119" i="11" s="1"/>
  <c r="F117" i="9"/>
  <c r="I117" i="9"/>
  <c r="L117" i="9" s="1"/>
  <c r="E118" i="9"/>
  <c r="K118" i="9" s="1"/>
  <c r="S120" i="9"/>
  <c r="R119" i="9"/>
  <c r="C119" i="9"/>
  <c r="A121" i="9"/>
  <c r="B121" i="9" s="1"/>
  <c r="I116" i="7"/>
  <c r="O115" i="7"/>
  <c r="P115" i="7" s="1"/>
  <c r="Q115" i="7" s="1"/>
  <c r="S115" i="7" s="1"/>
  <c r="R117" i="7"/>
  <c r="G116" i="7"/>
  <c r="H116" i="7" s="1"/>
  <c r="Y107" i="1"/>
  <c r="X107" i="1"/>
  <c r="AH106" i="1"/>
  <c r="CV106" i="1"/>
  <c r="CT106" i="1"/>
  <c r="BX106" i="1"/>
  <c r="CZ106" i="1"/>
  <c r="CX106" i="1"/>
  <c r="BI106" i="1"/>
  <c r="BL106" i="1"/>
  <c r="BO106" i="1"/>
  <c r="BR106" i="1"/>
  <c r="BU106" i="1"/>
  <c r="AK106" i="1"/>
  <c r="CB106" i="1"/>
  <c r="BF106" i="1"/>
  <c r="AN106" i="1"/>
  <c r="AQ106" i="1"/>
  <c r="AW106" i="1"/>
  <c r="AT106" i="1"/>
  <c r="BC106" i="1"/>
  <c r="AZ106" i="1"/>
  <c r="AG106" i="1"/>
  <c r="CU106" i="1"/>
  <c r="CS106" i="1"/>
  <c r="CW106" i="1"/>
  <c r="CY106" i="1"/>
  <c r="BW106" i="1"/>
  <c r="BH106" i="1"/>
  <c r="BK106" i="1"/>
  <c r="BN106" i="1"/>
  <c r="BQ106" i="1"/>
  <c r="BT106" i="1"/>
  <c r="CA106" i="1"/>
  <c r="BE106" i="1"/>
  <c r="AP106" i="1"/>
  <c r="AJ106" i="1"/>
  <c r="AV106" i="1"/>
  <c r="BB106" i="1"/>
  <c r="AY106" i="1"/>
  <c r="AM106" i="1"/>
  <c r="AS106" i="1"/>
  <c r="CP105" i="1"/>
  <c r="CJ105" i="1"/>
  <c r="CD105" i="1"/>
  <c r="CM105" i="1"/>
  <c r="CG105" i="1"/>
  <c r="CN105" i="1"/>
  <c r="CE105" i="1"/>
  <c r="CQ105" i="1"/>
  <c r="CH105" i="1"/>
  <c r="CK105" i="1"/>
  <c r="AC106" i="1"/>
  <c r="AB106" i="1"/>
  <c r="S107" i="1"/>
  <c r="R107" i="1"/>
  <c r="V106" i="1"/>
  <c r="U106" i="1"/>
  <c r="O107" i="1"/>
  <c r="P107" i="1"/>
  <c r="M108" i="1"/>
  <c r="O121" i="9" l="1"/>
  <c r="P121" i="9"/>
  <c r="H121" i="9"/>
  <c r="Q121" i="9"/>
  <c r="G120" i="11"/>
  <c r="J120" i="11" s="1"/>
  <c r="D121" i="11"/>
  <c r="A122" i="11"/>
  <c r="C121" i="11"/>
  <c r="F121" i="11" s="1"/>
  <c r="I121" i="11" s="1"/>
  <c r="F118" i="9"/>
  <c r="I118" i="9"/>
  <c r="L118" i="9" s="1"/>
  <c r="E119" i="9"/>
  <c r="K119" i="9" s="1"/>
  <c r="S121" i="9"/>
  <c r="C120" i="9"/>
  <c r="R120" i="9"/>
  <c r="A122" i="9"/>
  <c r="B122" i="9" s="1"/>
  <c r="I117" i="7"/>
  <c r="O116" i="7"/>
  <c r="P116" i="7" s="1"/>
  <c r="Q116" i="7" s="1"/>
  <c r="S116" i="7" s="1"/>
  <c r="R118" i="7"/>
  <c r="G117" i="7"/>
  <c r="H117" i="7" s="1"/>
  <c r="Y108" i="1"/>
  <c r="X108" i="1"/>
  <c r="AH107" i="1"/>
  <c r="CT107" i="1"/>
  <c r="BX107" i="1"/>
  <c r="CX107" i="1"/>
  <c r="CV107" i="1"/>
  <c r="CZ107" i="1"/>
  <c r="BI107" i="1"/>
  <c r="BL107" i="1"/>
  <c r="BO107" i="1"/>
  <c r="BR107" i="1"/>
  <c r="BU107" i="1"/>
  <c r="AN107" i="1"/>
  <c r="CB107" i="1"/>
  <c r="BF107" i="1"/>
  <c r="AK107" i="1"/>
  <c r="AQ107" i="1"/>
  <c r="BC107" i="1"/>
  <c r="AZ107" i="1"/>
  <c r="AW107" i="1"/>
  <c r="AT107" i="1"/>
  <c r="CP106" i="1"/>
  <c r="CJ106" i="1"/>
  <c r="CD106" i="1"/>
  <c r="CG106" i="1"/>
  <c r="CM106" i="1"/>
  <c r="AG107" i="1"/>
  <c r="CS107" i="1"/>
  <c r="CY107" i="1"/>
  <c r="CW107" i="1"/>
  <c r="CU107" i="1"/>
  <c r="BW107" i="1"/>
  <c r="BH107" i="1"/>
  <c r="BK107" i="1"/>
  <c r="BN107" i="1"/>
  <c r="BQ107" i="1"/>
  <c r="BT107" i="1"/>
  <c r="CA107" i="1"/>
  <c r="BE107" i="1"/>
  <c r="AJ107" i="1"/>
  <c r="AP107" i="1"/>
  <c r="AS107" i="1"/>
  <c r="AM107" i="1"/>
  <c r="AV107" i="1"/>
  <c r="BB107" i="1"/>
  <c r="AY107" i="1"/>
  <c r="CN106" i="1"/>
  <c r="CE106" i="1"/>
  <c r="CQ106" i="1"/>
  <c r="CH106" i="1"/>
  <c r="CK106" i="1"/>
  <c r="AB107" i="1"/>
  <c r="AC107" i="1"/>
  <c r="S108" i="1"/>
  <c r="R108" i="1"/>
  <c r="V107" i="1"/>
  <c r="U107" i="1"/>
  <c r="M109" i="1"/>
  <c r="O108" i="1"/>
  <c r="P108" i="1"/>
  <c r="O122" i="9" l="1"/>
  <c r="P122" i="9"/>
  <c r="H122" i="9"/>
  <c r="Q122" i="9"/>
  <c r="D122" i="11"/>
  <c r="C122" i="11"/>
  <c r="F122" i="11" s="1"/>
  <c r="I122" i="11" s="1"/>
  <c r="A123" i="11"/>
  <c r="G121" i="11"/>
  <c r="J121" i="11" s="1"/>
  <c r="F119" i="9"/>
  <c r="I119" i="9"/>
  <c r="L119" i="9" s="1"/>
  <c r="E120" i="9"/>
  <c r="K120" i="9" s="1"/>
  <c r="S122" i="9"/>
  <c r="C121" i="9"/>
  <c r="R121" i="9"/>
  <c r="A123" i="9"/>
  <c r="B123" i="9" s="1"/>
  <c r="I118" i="7"/>
  <c r="O117" i="7"/>
  <c r="P117" i="7" s="1"/>
  <c r="Q117" i="7" s="1"/>
  <c r="S117" i="7" s="1"/>
  <c r="R119" i="7"/>
  <c r="G118" i="7"/>
  <c r="H118" i="7" s="1"/>
  <c r="Y109" i="1"/>
  <c r="X109" i="1"/>
  <c r="AG108" i="1"/>
  <c r="CS108" i="1"/>
  <c r="CW108" i="1"/>
  <c r="CY108" i="1"/>
  <c r="BW108" i="1"/>
  <c r="CU108" i="1"/>
  <c r="BH108" i="1"/>
  <c r="BK108" i="1"/>
  <c r="BN108" i="1"/>
  <c r="BQ108" i="1"/>
  <c r="BT108" i="1"/>
  <c r="CA108" i="1"/>
  <c r="BE108" i="1"/>
  <c r="AJ108" i="1"/>
  <c r="AV108" i="1"/>
  <c r="BB108" i="1"/>
  <c r="AY108" i="1"/>
  <c r="AM108" i="1"/>
  <c r="AP108" i="1"/>
  <c r="AS108" i="1"/>
  <c r="AH108" i="1"/>
  <c r="CX108" i="1"/>
  <c r="CT108" i="1"/>
  <c r="BX108" i="1"/>
  <c r="CZ108" i="1"/>
  <c r="CV108" i="1"/>
  <c r="BI108" i="1"/>
  <c r="BL108" i="1"/>
  <c r="BO108" i="1"/>
  <c r="BR108" i="1"/>
  <c r="BU108" i="1"/>
  <c r="AN108" i="1"/>
  <c r="CB108" i="1"/>
  <c r="BF108" i="1"/>
  <c r="AQ108" i="1"/>
  <c r="AK108" i="1"/>
  <c r="AW108" i="1"/>
  <c r="AT108" i="1"/>
  <c r="BC108" i="1"/>
  <c r="AZ108" i="1"/>
  <c r="CP107" i="1"/>
  <c r="CJ107" i="1"/>
  <c r="CD107" i="1"/>
  <c r="CM107" i="1"/>
  <c r="CG107" i="1"/>
  <c r="CN107" i="1"/>
  <c r="CE107" i="1"/>
  <c r="CQ107" i="1"/>
  <c r="CH107" i="1"/>
  <c r="CK107" i="1"/>
  <c r="AC108" i="1"/>
  <c r="AB108" i="1"/>
  <c r="S109" i="1"/>
  <c r="R109" i="1"/>
  <c r="V108" i="1"/>
  <c r="U108" i="1"/>
  <c r="O109" i="1"/>
  <c r="P109" i="1"/>
  <c r="M110" i="1"/>
  <c r="O123" i="9" l="1"/>
  <c r="P123" i="9"/>
  <c r="H123" i="9"/>
  <c r="Q123" i="9"/>
  <c r="G122" i="11"/>
  <c r="J122" i="11" s="1"/>
  <c r="D123" i="11"/>
  <c r="A124" i="11"/>
  <c r="C123" i="11"/>
  <c r="F123" i="11" s="1"/>
  <c r="I123" i="11" s="1"/>
  <c r="F120" i="9"/>
  <c r="I120" i="9"/>
  <c r="L120" i="9" s="1"/>
  <c r="E121" i="9"/>
  <c r="K121" i="9" s="1"/>
  <c r="S123" i="9"/>
  <c r="R122" i="9"/>
  <c r="C122" i="9"/>
  <c r="A124" i="9"/>
  <c r="B124" i="9" s="1"/>
  <c r="I119" i="7"/>
  <c r="O118" i="7"/>
  <c r="P118" i="7" s="1"/>
  <c r="Q118" i="7" s="1"/>
  <c r="S118" i="7" s="1"/>
  <c r="R120" i="7"/>
  <c r="G119" i="7"/>
  <c r="H119" i="7" s="1"/>
  <c r="Y110" i="1"/>
  <c r="X110" i="1"/>
  <c r="AH109" i="1"/>
  <c r="CT109" i="1"/>
  <c r="BX109" i="1"/>
  <c r="CZ109" i="1"/>
  <c r="CX109" i="1"/>
  <c r="CV109" i="1"/>
  <c r="BI109" i="1"/>
  <c r="BL109" i="1"/>
  <c r="BO109" i="1"/>
  <c r="BR109" i="1"/>
  <c r="BU109" i="1"/>
  <c r="AN109" i="1"/>
  <c r="CB109" i="1"/>
  <c r="BF109" i="1"/>
  <c r="AQ109" i="1"/>
  <c r="AK109" i="1"/>
  <c r="BC109" i="1"/>
  <c r="AZ109" i="1"/>
  <c r="AW109" i="1"/>
  <c r="AT109" i="1"/>
  <c r="CP108" i="1"/>
  <c r="CJ108" i="1"/>
  <c r="CD108" i="1"/>
  <c r="CG108" i="1"/>
  <c r="CM108" i="1"/>
  <c r="AG109" i="1"/>
  <c r="CS109" i="1"/>
  <c r="CY109" i="1"/>
  <c r="CW109" i="1"/>
  <c r="CU109" i="1"/>
  <c r="BW109" i="1"/>
  <c r="BH109" i="1"/>
  <c r="BK109" i="1"/>
  <c r="BN109" i="1"/>
  <c r="BQ109" i="1"/>
  <c r="BT109" i="1"/>
  <c r="CA109" i="1"/>
  <c r="BE109" i="1"/>
  <c r="AJ109" i="1"/>
  <c r="AP109" i="1"/>
  <c r="AS109" i="1"/>
  <c r="BB109" i="1"/>
  <c r="AY109" i="1"/>
  <c r="AV109" i="1"/>
  <c r="AM109" i="1"/>
  <c r="CN108" i="1"/>
  <c r="CE108" i="1"/>
  <c r="CQ108" i="1"/>
  <c r="CH108" i="1"/>
  <c r="CK108" i="1"/>
  <c r="AB109" i="1"/>
  <c r="AC109" i="1"/>
  <c r="V109" i="1"/>
  <c r="S110" i="1"/>
  <c r="R110" i="1"/>
  <c r="U109" i="1"/>
  <c r="O110" i="1"/>
  <c r="P110" i="1"/>
  <c r="M111" i="1"/>
  <c r="O124" i="9" l="1"/>
  <c r="P124" i="9"/>
  <c r="H124" i="9"/>
  <c r="Q124" i="9"/>
  <c r="D124" i="11"/>
  <c r="C124" i="11"/>
  <c r="F124" i="11" s="1"/>
  <c r="I124" i="11" s="1"/>
  <c r="A125" i="11"/>
  <c r="G123" i="11"/>
  <c r="J123" i="11" s="1"/>
  <c r="F121" i="9"/>
  <c r="I121" i="9"/>
  <c r="L121" i="9" s="1"/>
  <c r="E122" i="9"/>
  <c r="K122" i="9" s="1"/>
  <c r="S124" i="9"/>
  <c r="C123" i="9"/>
  <c r="R123" i="9"/>
  <c r="A125" i="9"/>
  <c r="B125" i="9" s="1"/>
  <c r="I120" i="7"/>
  <c r="O119" i="7"/>
  <c r="P119" i="7" s="1"/>
  <c r="Q119" i="7" s="1"/>
  <c r="S119" i="7" s="1"/>
  <c r="R121" i="7"/>
  <c r="G120" i="7"/>
  <c r="H120" i="7" s="1"/>
  <c r="Y111" i="1"/>
  <c r="X111" i="1"/>
  <c r="AH110" i="1"/>
  <c r="CV110" i="1"/>
  <c r="CT110" i="1"/>
  <c r="BX110" i="1"/>
  <c r="CZ110" i="1"/>
  <c r="CX110" i="1"/>
  <c r="BI110" i="1"/>
  <c r="BL110" i="1"/>
  <c r="BO110" i="1"/>
  <c r="BR110" i="1"/>
  <c r="BU110" i="1"/>
  <c r="AN110" i="1"/>
  <c r="CB110" i="1"/>
  <c r="BF110" i="1"/>
  <c r="AK110" i="1"/>
  <c r="AQ110" i="1"/>
  <c r="AW110" i="1"/>
  <c r="AT110" i="1"/>
  <c r="BC110" i="1"/>
  <c r="AZ110" i="1"/>
  <c r="AG110" i="1"/>
  <c r="CU110" i="1"/>
  <c r="CS110" i="1"/>
  <c r="CW110" i="1"/>
  <c r="CY110" i="1"/>
  <c r="BW110" i="1"/>
  <c r="BH110" i="1"/>
  <c r="BK110" i="1"/>
  <c r="BN110" i="1"/>
  <c r="BQ110" i="1"/>
  <c r="BT110" i="1"/>
  <c r="CA110" i="1"/>
  <c r="BE110" i="1"/>
  <c r="AJ110" i="1"/>
  <c r="AP110" i="1"/>
  <c r="AV110" i="1"/>
  <c r="BB110" i="1"/>
  <c r="AY110" i="1"/>
  <c r="AS110" i="1"/>
  <c r="AM110" i="1"/>
  <c r="CP109" i="1"/>
  <c r="CJ109" i="1"/>
  <c r="CD109" i="1"/>
  <c r="CM109" i="1"/>
  <c r="CG109" i="1"/>
  <c r="CN109" i="1"/>
  <c r="CE109" i="1"/>
  <c r="CQ109" i="1"/>
  <c r="CH109" i="1"/>
  <c r="CK109" i="1"/>
  <c r="AB110" i="1"/>
  <c r="AC110" i="1"/>
  <c r="S111" i="1"/>
  <c r="R111" i="1"/>
  <c r="U110" i="1"/>
  <c r="V110" i="1"/>
  <c r="O111" i="1"/>
  <c r="P111" i="1"/>
  <c r="M112" i="1"/>
  <c r="O125" i="9" l="1"/>
  <c r="P125" i="9"/>
  <c r="H125" i="9"/>
  <c r="Q125" i="9"/>
  <c r="G124" i="11"/>
  <c r="J124" i="11" s="1"/>
  <c r="D125" i="11"/>
  <c r="A126" i="11"/>
  <c r="C125" i="11"/>
  <c r="F125" i="11" s="1"/>
  <c r="I125" i="11" s="1"/>
  <c r="F122" i="9"/>
  <c r="I122" i="9"/>
  <c r="L122" i="9" s="1"/>
  <c r="E123" i="9"/>
  <c r="K123" i="9" s="1"/>
  <c r="S125" i="9"/>
  <c r="R124" i="9"/>
  <c r="C124" i="9"/>
  <c r="A126" i="9"/>
  <c r="B126" i="9" s="1"/>
  <c r="I121" i="7"/>
  <c r="O120" i="7"/>
  <c r="P120" i="7" s="1"/>
  <c r="Q120" i="7" s="1"/>
  <c r="S120" i="7" s="1"/>
  <c r="R122" i="7"/>
  <c r="G121" i="7"/>
  <c r="H121" i="7" s="1"/>
  <c r="Y112" i="1"/>
  <c r="X112" i="1"/>
  <c r="AH111" i="1"/>
  <c r="CZ111" i="1"/>
  <c r="CT111" i="1"/>
  <c r="BX111" i="1"/>
  <c r="CX111" i="1"/>
  <c r="CV111" i="1"/>
  <c r="BI111" i="1"/>
  <c r="BL111" i="1"/>
  <c r="BO111" i="1"/>
  <c r="BR111" i="1"/>
  <c r="BU111" i="1"/>
  <c r="CB111" i="1"/>
  <c r="BF111" i="1"/>
  <c r="AN111" i="1"/>
  <c r="AK111" i="1"/>
  <c r="AQ111" i="1"/>
  <c r="BC111" i="1"/>
  <c r="AZ111" i="1"/>
  <c r="AW111" i="1"/>
  <c r="AT111" i="1"/>
  <c r="CP110" i="1"/>
  <c r="CJ110" i="1"/>
  <c r="CD110" i="1"/>
  <c r="CG110" i="1"/>
  <c r="CM110" i="1"/>
  <c r="AG111" i="1"/>
  <c r="CS111" i="1"/>
  <c r="CY111" i="1"/>
  <c r="CW111" i="1"/>
  <c r="CU111" i="1"/>
  <c r="BW111" i="1"/>
  <c r="BH111" i="1"/>
  <c r="BK111" i="1"/>
  <c r="BN111" i="1"/>
  <c r="BQ111" i="1"/>
  <c r="BT111" i="1"/>
  <c r="CA111" i="1"/>
  <c r="BE111" i="1"/>
  <c r="AJ111" i="1"/>
  <c r="AP111" i="1"/>
  <c r="AS111" i="1"/>
  <c r="AM111" i="1"/>
  <c r="AV111" i="1"/>
  <c r="BB111" i="1"/>
  <c r="AY111" i="1"/>
  <c r="CN110" i="1"/>
  <c r="CE110" i="1"/>
  <c r="CQ110" i="1"/>
  <c r="CH110" i="1"/>
  <c r="CK110" i="1"/>
  <c r="AB111" i="1"/>
  <c r="AC111" i="1"/>
  <c r="V111" i="1"/>
  <c r="S112" i="1"/>
  <c r="R112" i="1"/>
  <c r="U111" i="1"/>
  <c r="O112" i="1"/>
  <c r="P112" i="1"/>
  <c r="M113" i="1"/>
  <c r="O126" i="9" l="1"/>
  <c r="P126" i="9"/>
  <c r="H126" i="9"/>
  <c r="Q126" i="9"/>
  <c r="D126" i="11"/>
  <c r="C126" i="11"/>
  <c r="F126" i="11" s="1"/>
  <c r="I126" i="11" s="1"/>
  <c r="A127" i="11"/>
  <c r="G125" i="11"/>
  <c r="J125" i="11" s="1"/>
  <c r="F123" i="9"/>
  <c r="I123" i="9"/>
  <c r="L123" i="9" s="1"/>
  <c r="E124" i="9"/>
  <c r="K124" i="9" s="1"/>
  <c r="S126" i="9"/>
  <c r="C125" i="9"/>
  <c r="R125" i="9"/>
  <c r="A127" i="9"/>
  <c r="B127" i="9" s="1"/>
  <c r="I122" i="7"/>
  <c r="O121" i="7"/>
  <c r="P121" i="7" s="1"/>
  <c r="Q121" i="7" s="1"/>
  <c r="S121" i="7" s="1"/>
  <c r="R123" i="7"/>
  <c r="G122" i="7"/>
  <c r="H122" i="7" s="1"/>
  <c r="Y113" i="1"/>
  <c r="X113" i="1"/>
  <c r="AH112" i="1"/>
  <c r="CX112" i="1"/>
  <c r="CT112" i="1"/>
  <c r="BX112" i="1"/>
  <c r="CZ112" i="1"/>
  <c r="CV112" i="1"/>
  <c r="BI112" i="1"/>
  <c r="BL112" i="1"/>
  <c r="BO112" i="1"/>
  <c r="BR112" i="1"/>
  <c r="BU112" i="1"/>
  <c r="CB112" i="1"/>
  <c r="BF112" i="1"/>
  <c r="AN112" i="1"/>
  <c r="AK112" i="1"/>
  <c r="AQ112" i="1"/>
  <c r="AW112" i="1"/>
  <c r="AT112" i="1"/>
  <c r="BC112" i="1"/>
  <c r="AZ112" i="1"/>
  <c r="CN111" i="1"/>
  <c r="CE111" i="1"/>
  <c r="CQ111" i="1"/>
  <c r="CH111" i="1"/>
  <c r="CK111" i="1"/>
  <c r="AG112" i="1"/>
  <c r="CS112" i="1"/>
  <c r="CW112" i="1"/>
  <c r="CY112" i="1"/>
  <c r="BW112" i="1"/>
  <c r="CU112" i="1"/>
  <c r="BH112" i="1"/>
  <c r="BK112" i="1"/>
  <c r="BN112" i="1"/>
  <c r="BQ112" i="1"/>
  <c r="BT112" i="1"/>
  <c r="CA112" i="1"/>
  <c r="BE112" i="1"/>
  <c r="AJ112" i="1"/>
  <c r="AV112" i="1"/>
  <c r="BB112" i="1"/>
  <c r="AY112" i="1"/>
  <c r="AP112" i="1"/>
  <c r="AM112" i="1"/>
  <c r="AS112" i="1"/>
  <c r="CP111" i="1"/>
  <c r="CJ111" i="1"/>
  <c r="CD111" i="1"/>
  <c r="CM111" i="1"/>
  <c r="CG111" i="1"/>
  <c r="AB112" i="1"/>
  <c r="AC112" i="1"/>
  <c r="U112" i="1"/>
  <c r="S113" i="1"/>
  <c r="R113" i="1"/>
  <c r="V112" i="1"/>
  <c r="M114" i="1"/>
  <c r="O113" i="1"/>
  <c r="P113" i="1"/>
  <c r="O127" i="9" l="1"/>
  <c r="P127" i="9"/>
  <c r="H127" i="9"/>
  <c r="Q127" i="9"/>
  <c r="G126" i="11"/>
  <c r="J126" i="11" s="1"/>
  <c r="D127" i="11"/>
  <c r="A128" i="11"/>
  <c r="C127" i="11"/>
  <c r="F127" i="11" s="1"/>
  <c r="I127" i="11" s="1"/>
  <c r="F124" i="9"/>
  <c r="I124" i="9"/>
  <c r="L124" i="9" s="1"/>
  <c r="E125" i="9"/>
  <c r="K125" i="9" s="1"/>
  <c r="S127" i="9"/>
  <c r="R126" i="9"/>
  <c r="C126" i="9"/>
  <c r="A128" i="9"/>
  <c r="B128" i="9" s="1"/>
  <c r="I123" i="7"/>
  <c r="O122" i="7"/>
  <c r="P122" i="7" s="1"/>
  <c r="Q122" i="7" s="1"/>
  <c r="S122" i="7" s="1"/>
  <c r="R124" i="7"/>
  <c r="G123" i="7"/>
  <c r="H123" i="7" s="1"/>
  <c r="Y114" i="1"/>
  <c r="X114" i="1"/>
  <c r="AG113" i="1"/>
  <c r="CS113" i="1"/>
  <c r="CY113" i="1"/>
  <c r="CW113" i="1"/>
  <c r="CU113" i="1"/>
  <c r="BW113" i="1"/>
  <c r="BH113" i="1"/>
  <c r="BK113" i="1"/>
  <c r="BN113" i="1"/>
  <c r="BQ113" i="1"/>
  <c r="BT113" i="1"/>
  <c r="CA113" i="1"/>
  <c r="BE113" i="1"/>
  <c r="AJ113" i="1"/>
  <c r="AP113" i="1"/>
  <c r="AS113" i="1"/>
  <c r="BB113" i="1"/>
  <c r="AY113" i="1"/>
  <c r="AM113" i="1"/>
  <c r="AV113" i="1"/>
  <c r="CN112" i="1"/>
  <c r="CE112" i="1"/>
  <c r="CQ112" i="1"/>
  <c r="CH112" i="1"/>
  <c r="CK112" i="1"/>
  <c r="AH113" i="1"/>
  <c r="CT113" i="1"/>
  <c r="BX113" i="1"/>
  <c r="CZ113" i="1"/>
  <c r="CX113" i="1"/>
  <c r="CV113" i="1"/>
  <c r="BI113" i="1"/>
  <c r="BL113" i="1"/>
  <c r="BO113" i="1"/>
  <c r="BR113" i="1"/>
  <c r="BU113" i="1"/>
  <c r="AQ113" i="1"/>
  <c r="CB113" i="1"/>
  <c r="BF113" i="1"/>
  <c r="AN113" i="1"/>
  <c r="AK113" i="1"/>
  <c r="BC113" i="1"/>
  <c r="AZ113" i="1"/>
  <c r="AW113" i="1"/>
  <c r="AT113" i="1"/>
  <c r="CP112" i="1"/>
  <c r="CJ112" i="1"/>
  <c r="CD112" i="1"/>
  <c r="CG112" i="1"/>
  <c r="CM112" i="1"/>
  <c r="AB113" i="1"/>
  <c r="AC113" i="1"/>
  <c r="S114" i="1"/>
  <c r="R114" i="1"/>
  <c r="U113" i="1"/>
  <c r="V113" i="1"/>
  <c r="O114" i="1"/>
  <c r="P114" i="1"/>
  <c r="M115" i="1"/>
  <c r="O128" i="9" l="1"/>
  <c r="P128" i="9"/>
  <c r="H128" i="9"/>
  <c r="Q128" i="9"/>
  <c r="D128" i="11"/>
  <c r="C128" i="11"/>
  <c r="F128" i="11" s="1"/>
  <c r="I128" i="11" s="1"/>
  <c r="A129" i="11"/>
  <c r="G127" i="11"/>
  <c r="J127" i="11" s="1"/>
  <c r="F125" i="9"/>
  <c r="I125" i="9"/>
  <c r="L125" i="9" s="1"/>
  <c r="E126" i="9"/>
  <c r="K126" i="9" s="1"/>
  <c r="S128" i="9"/>
  <c r="C127" i="9"/>
  <c r="R127" i="9"/>
  <c r="A129" i="9"/>
  <c r="B129" i="9" s="1"/>
  <c r="I124" i="7"/>
  <c r="O123" i="7"/>
  <c r="P123" i="7" s="1"/>
  <c r="Q123" i="7" s="1"/>
  <c r="S123" i="7" s="1"/>
  <c r="R125" i="7"/>
  <c r="G124" i="7"/>
  <c r="H124" i="7" s="1"/>
  <c r="Y115" i="1"/>
  <c r="X115" i="1"/>
  <c r="AH114" i="1"/>
  <c r="CV114" i="1"/>
  <c r="CT114" i="1"/>
  <c r="BX114" i="1"/>
  <c r="CZ114" i="1"/>
  <c r="CX114" i="1"/>
  <c r="BI114" i="1"/>
  <c r="BL114" i="1"/>
  <c r="BO114" i="1"/>
  <c r="BR114" i="1"/>
  <c r="BU114" i="1"/>
  <c r="AK114" i="1"/>
  <c r="CB114" i="1"/>
  <c r="BF114" i="1"/>
  <c r="AN114" i="1"/>
  <c r="AQ114" i="1"/>
  <c r="AW114" i="1"/>
  <c r="AT114" i="1"/>
  <c r="BC114" i="1"/>
  <c r="AZ114" i="1"/>
  <c r="CN113" i="1"/>
  <c r="CE113" i="1"/>
  <c r="CQ113" i="1"/>
  <c r="CH113" i="1"/>
  <c r="CK113" i="1"/>
  <c r="CP113" i="1"/>
  <c r="CJ113" i="1"/>
  <c r="CD113" i="1"/>
  <c r="CM113" i="1"/>
  <c r="CG113" i="1"/>
  <c r="AG114" i="1"/>
  <c r="CU114" i="1"/>
  <c r="CS114" i="1"/>
  <c r="CY114" i="1"/>
  <c r="BW114" i="1"/>
  <c r="CW114" i="1"/>
  <c r="BH114" i="1"/>
  <c r="BK114" i="1"/>
  <c r="BN114" i="1"/>
  <c r="BQ114" i="1"/>
  <c r="BT114" i="1"/>
  <c r="CA114" i="1"/>
  <c r="BE114" i="1"/>
  <c r="AP114" i="1"/>
  <c r="AJ114" i="1"/>
  <c r="AM114" i="1"/>
  <c r="AV114" i="1"/>
  <c r="BB114" i="1"/>
  <c r="AY114" i="1"/>
  <c r="AS114" i="1"/>
  <c r="AB114" i="1"/>
  <c r="AC114" i="1"/>
  <c r="V114" i="1"/>
  <c r="S115" i="1"/>
  <c r="R115" i="1"/>
  <c r="U114" i="1"/>
  <c r="O115" i="1"/>
  <c r="P115" i="1"/>
  <c r="M116" i="1"/>
  <c r="O129" i="9" l="1"/>
  <c r="P129" i="9"/>
  <c r="H129" i="9"/>
  <c r="Q129" i="9"/>
  <c r="G128" i="11"/>
  <c r="J128" i="11" s="1"/>
  <c r="D129" i="11"/>
  <c r="A130" i="11"/>
  <c r="C129" i="11"/>
  <c r="F129" i="11" s="1"/>
  <c r="I129" i="11" s="1"/>
  <c r="F126" i="9"/>
  <c r="I126" i="9"/>
  <c r="L126" i="9" s="1"/>
  <c r="E127" i="9"/>
  <c r="K127" i="9" s="1"/>
  <c r="S129" i="9"/>
  <c r="C128" i="9"/>
  <c r="R128" i="9"/>
  <c r="A130" i="9"/>
  <c r="B130" i="9" s="1"/>
  <c r="I125" i="7"/>
  <c r="O124" i="7"/>
  <c r="P124" i="7" s="1"/>
  <c r="Q124" i="7" s="1"/>
  <c r="S124" i="7" s="1"/>
  <c r="R126" i="7"/>
  <c r="G125" i="7"/>
  <c r="H125" i="7" s="1"/>
  <c r="Y116" i="1"/>
  <c r="X116" i="1"/>
  <c r="AH115" i="1"/>
  <c r="CT115" i="1"/>
  <c r="BX115" i="1"/>
  <c r="CX115" i="1"/>
  <c r="CV115" i="1"/>
  <c r="CZ115" i="1"/>
  <c r="BI115" i="1"/>
  <c r="BL115" i="1"/>
  <c r="BO115" i="1"/>
  <c r="BR115" i="1"/>
  <c r="BU115" i="1"/>
  <c r="AN115" i="1"/>
  <c r="CB115" i="1"/>
  <c r="BF115" i="1"/>
  <c r="AK115" i="1"/>
  <c r="AQ115" i="1"/>
  <c r="BC115" i="1"/>
  <c r="AZ115" i="1"/>
  <c r="AW115" i="1"/>
  <c r="AT115" i="1"/>
  <c r="CP114" i="1"/>
  <c r="CJ114" i="1"/>
  <c r="CD114" i="1"/>
  <c r="CG114" i="1"/>
  <c r="CM114" i="1"/>
  <c r="AG115" i="1"/>
  <c r="CW115" i="1"/>
  <c r="CS115" i="1"/>
  <c r="CY115" i="1"/>
  <c r="CU115" i="1"/>
  <c r="BW115" i="1"/>
  <c r="BH115" i="1"/>
  <c r="BK115" i="1"/>
  <c r="BN115" i="1"/>
  <c r="BQ115" i="1"/>
  <c r="BT115" i="1"/>
  <c r="CA115" i="1"/>
  <c r="BE115" i="1"/>
  <c r="AJ115" i="1"/>
  <c r="AP115" i="1"/>
  <c r="AS115" i="1"/>
  <c r="AM115" i="1"/>
  <c r="AV115" i="1"/>
  <c r="BB115" i="1"/>
  <c r="AY115" i="1"/>
  <c r="CN114" i="1"/>
  <c r="CE114" i="1"/>
  <c r="CQ114" i="1"/>
  <c r="CH114" i="1"/>
  <c r="CK114" i="1"/>
  <c r="AB115" i="1"/>
  <c r="AC115" i="1"/>
  <c r="S116" i="1"/>
  <c r="R116" i="1"/>
  <c r="U115" i="1"/>
  <c r="V115" i="1"/>
  <c r="P116" i="1"/>
  <c r="O116" i="1"/>
  <c r="M117" i="1"/>
  <c r="O130" i="9" l="1"/>
  <c r="P130" i="9"/>
  <c r="H130" i="9"/>
  <c r="Q130" i="9"/>
  <c r="D130" i="11"/>
  <c r="C130" i="11"/>
  <c r="F130" i="11" s="1"/>
  <c r="I130" i="11" s="1"/>
  <c r="A131" i="11"/>
  <c r="G129" i="11"/>
  <c r="J129" i="11" s="1"/>
  <c r="F127" i="9"/>
  <c r="I127" i="9"/>
  <c r="L127" i="9" s="1"/>
  <c r="E128" i="9"/>
  <c r="K128" i="9" s="1"/>
  <c r="S130" i="9"/>
  <c r="R129" i="9"/>
  <c r="C129" i="9"/>
  <c r="A131" i="9"/>
  <c r="B131" i="9" s="1"/>
  <c r="I126" i="7"/>
  <c r="O125" i="7"/>
  <c r="P125" i="7" s="1"/>
  <c r="Q125" i="7" s="1"/>
  <c r="S125" i="7" s="1"/>
  <c r="R127" i="7"/>
  <c r="G126" i="7"/>
  <c r="H126" i="7" s="1"/>
  <c r="Y117" i="1"/>
  <c r="X117" i="1"/>
  <c r="AG116" i="1"/>
  <c r="CS116" i="1"/>
  <c r="CY116" i="1"/>
  <c r="BW116" i="1"/>
  <c r="CU116" i="1"/>
  <c r="CW116" i="1"/>
  <c r="BH116" i="1"/>
  <c r="BK116" i="1"/>
  <c r="BN116" i="1"/>
  <c r="BQ116" i="1"/>
  <c r="BT116" i="1"/>
  <c r="CA116" i="1"/>
  <c r="BE116" i="1"/>
  <c r="AJ116" i="1"/>
  <c r="AV116" i="1"/>
  <c r="BB116" i="1"/>
  <c r="AY116" i="1"/>
  <c r="AM116" i="1"/>
  <c r="AP116" i="1"/>
  <c r="AS116" i="1"/>
  <c r="AH116" i="1"/>
  <c r="CT116" i="1"/>
  <c r="BX116" i="1"/>
  <c r="CZ116" i="1"/>
  <c r="CX116" i="1"/>
  <c r="CV116" i="1"/>
  <c r="BI116" i="1"/>
  <c r="BL116" i="1"/>
  <c r="BO116" i="1"/>
  <c r="BR116" i="1"/>
  <c r="BU116" i="1"/>
  <c r="AN116" i="1"/>
  <c r="CB116" i="1"/>
  <c r="BF116" i="1"/>
  <c r="AQ116" i="1"/>
  <c r="AK116" i="1"/>
  <c r="AW116" i="1"/>
  <c r="AT116" i="1"/>
  <c r="BC116" i="1"/>
  <c r="AZ116" i="1"/>
  <c r="CP115" i="1"/>
  <c r="CJ115" i="1"/>
  <c r="CD115" i="1"/>
  <c r="CM115" i="1"/>
  <c r="CG115" i="1"/>
  <c r="CN115" i="1"/>
  <c r="CE115" i="1"/>
  <c r="CQ115" i="1"/>
  <c r="CH115" i="1"/>
  <c r="CK115" i="1"/>
  <c r="AC116" i="1"/>
  <c r="AB116" i="1"/>
  <c r="V116" i="1"/>
  <c r="S117" i="1"/>
  <c r="R117" i="1"/>
  <c r="U116" i="1"/>
  <c r="O117" i="1"/>
  <c r="P117" i="1"/>
  <c r="M118" i="1"/>
  <c r="O131" i="9" l="1"/>
  <c r="P131" i="9"/>
  <c r="H131" i="9"/>
  <c r="Q131" i="9"/>
  <c r="G130" i="11"/>
  <c r="J130" i="11" s="1"/>
  <c r="D131" i="11"/>
  <c r="A132" i="11"/>
  <c r="C131" i="11"/>
  <c r="F131" i="11" s="1"/>
  <c r="I131" i="11" s="1"/>
  <c r="F128" i="9"/>
  <c r="I128" i="9"/>
  <c r="L128" i="9" s="1"/>
  <c r="E129" i="9"/>
  <c r="K129" i="9" s="1"/>
  <c r="S131" i="9"/>
  <c r="R130" i="9"/>
  <c r="C130" i="9"/>
  <c r="A132" i="9"/>
  <c r="B132" i="9" s="1"/>
  <c r="I127" i="7"/>
  <c r="O126" i="7"/>
  <c r="P126" i="7" s="1"/>
  <c r="Q126" i="7" s="1"/>
  <c r="S126" i="7" s="1"/>
  <c r="R128" i="7"/>
  <c r="G127" i="7"/>
  <c r="H127" i="7" s="1"/>
  <c r="Y118" i="1"/>
  <c r="X118" i="1"/>
  <c r="AH117" i="1"/>
  <c r="CT117" i="1"/>
  <c r="BX117" i="1"/>
  <c r="CZ117" i="1"/>
  <c r="CX117" i="1"/>
  <c r="CV117" i="1"/>
  <c r="BI117" i="1"/>
  <c r="BL117" i="1"/>
  <c r="BO117" i="1"/>
  <c r="BR117" i="1"/>
  <c r="BU117" i="1"/>
  <c r="AN117" i="1"/>
  <c r="CB117" i="1"/>
  <c r="BF117" i="1"/>
  <c r="AQ117" i="1"/>
  <c r="AK117" i="1"/>
  <c r="BC117" i="1"/>
  <c r="AZ117" i="1"/>
  <c r="AW117" i="1"/>
  <c r="AT117" i="1"/>
  <c r="CP116" i="1"/>
  <c r="CJ116" i="1"/>
  <c r="CD116" i="1"/>
  <c r="CG116" i="1"/>
  <c r="CM116" i="1"/>
  <c r="AG117" i="1"/>
  <c r="CW117" i="1"/>
  <c r="CS117" i="1"/>
  <c r="CY117" i="1"/>
  <c r="CU117" i="1"/>
  <c r="BW117" i="1"/>
  <c r="BH117" i="1"/>
  <c r="BK117" i="1"/>
  <c r="BN117" i="1"/>
  <c r="BQ117" i="1"/>
  <c r="BT117" i="1"/>
  <c r="CA117" i="1"/>
  <c r="BE117" i="1"/>
  <c r="AJ117" i="1"/>
  <c r="AP117" i="1"/>
  <c r="AS117" i="1"/>
  <c r="BB117" i="1"/>
  <c r="AY117" i="1"/>
  <c r="AV117" i="1"/>
  <c r="AM117" i="1"/>
  <c r="CN116" i="1"/>
  <c r="CE116" i="1"/>
  <c r="CQ116" i="1"/>
  <c r="CH116" i="1"/>
  <c r="CK116" i="1"/>
  <c r="AB117" i="1"/>
  <c r="AC117" i="1"/>
  <c r="S118" i="1"/>
  <c r="R118" i="1"/>
  <c r="U117" i="1"/>
  <c r="V117" i="1"/>
  <c r="M119" i="1"/>
  <c r="O118" i="1"/>
  <c r="P118" i="1"/>
  <c r="O132" i="9" l="1"/>
  <c r="P132" i="9"/>
  <c r="H132" i="9"/>
  <c r="Q132" i="9"/>
  <c r="D132" i="11"/>
  <c r="C132" i="11"/>
  <c r="F132" i="11" s="1"/>
  <c r="I132" i="11" s="1"/>
  <c r="A133" i="11"/>
  <c r="G131" i="11"/>
  <c r="J131" i="11" s="1"/>
  <c r="F129" i="9"/>
  <c r="I129" i="9"/>
  <c r="L129" i="9" s="1"/>
  <c r="E130" i="9"/>
  <c r="K130" i="9" s="1"/>
  <c r="S132" i="9"/>
  <c r="C131" i="9"/>
  <c r="R131" i="9"/>
  <c r="A133" i="9"/>
  <c r="B133" i="9" s="1"/>
  <c r="I128" i="7"/>
  <c r="O127" i="7"/>
  <c r="P127" i="7" s="1"/>
  <c r="Q127" i="7" s="1"/>
  <c r="S127" i="7" s="1"/>
  <c r="R129" i="7"/>
  <c r="G128" i="7"/>
  <c r="H128" i="7" s="1"/>
  <c r="Y119" i="1"/>
  <c r="X119" i="1"/>
  <c r="AG118" i="1"/>
  <c r="CU118" i="1"/>
  <c r="CS118" i="1"/>
  <c r="CY118" i="1"/>
  <c r="BW118" i="1"/>
  <c r="CW118" i="1"/>
  <c r="BH118" i="1"/>
  <c r="BK118" i="1"/>
  <c r="BN118" i="1"/>
  <c r="BQ118" i="1"/>
  <c r="BT118" i="1"/>
  <c r="CA118" i="1"/>
  <c r="BE118" i="1"/>
  <c r="AJ118" i="1"/>
  <c r="AP118" i="1"/>
  <c r="AV118" i="1"/>
  <c r="BB118" i="1"/>
  <c r="AY118" i="1"/>
  <c r="AM118" i="1"/>
  <c r="AS118" i="1"/>
  <c r="AH118" i="1"/>
  <c r="CV118" i="1"/>
  <c r="CT118" i="1"/>
  <c r="BX118" i="1"/>
  <c r="CZ118" i="1"/>
  <c r="CX118" i="1"/>
  <c r="BI118" i="1"/>
  <c r="BL118" i="1"/>
  <c r="BO118" i="1"/>
  <c r="BR118" i="1"/>
  <c r="BU118" i="1"/>
  <c r="AN118" i="1"/>
  <c r="CB118" i="1"/>
  <c r="BF118" i="1"/>
  <c r="AK118" i="1"/>
  <c r="AQ118" i="1"/>
  <c r="AW118" i="1"/>
  <c r="AT118" i="1"/>
  <c r="BC118" i="1"/>
  <c r="AZ118" i="1"/>
  <c r="CP117" i="1"/>
  <c r="CJ117" i="1"/>
  <c r="CD117" i="1"/>
  <c r="CM117" i="1"/>
  <c r="CG117" i="1"/>
  <c r="CN117" i="1"/>
  <c r="CE117" i="1"/>
  <c r="CQ117" i="1"/>
  <c r="CH117" i="1"/>
  <c r="CK117" i="1"/>
  <c r="AC118" i="1"/>
  <c r="AB118" i="1"/>
  <c r="S119" i="1"/>
  <c r="R119" i="1"/>
  <c r="V118" i="1"/>
  <c r="U118" i="1"/>
  <c r="O119" i="1"/>
  <c r="P119" i="1"/>
  <c r="M120" i="1"/>
  <c r="O133" i="9" l="1"/>
  <c r="P133" i="9"/>
  <c r="H133" i="9"/>
  <c r="Q133" i="9"/>
  <c r="G132" i="11"/>
  <c r="J132" i="11" s="1"/>
  <c r="D133" i="11"/>
  <c r="A134" i="11"/>
  <c r="C133" i="11"/>
  <c r="F133" i="11" s="1"/>
  <c r="I133" i="11" s="1"/>
  <c r="F130" i="9"/>
  <c r="I130" i="9"/>
  <c r="L130" i="9" s="1"/>
  <c r="E131" i="9"/>
  <c r="K131" i="9" s="1"/>
  <c r="S133" i="9"/>
  <c r="C132" i="9"/>
  <c r="R132" i="9"/>
  <c r="A134" i="9"/>
  <c r="B134" i="9" s="1"/>
  <c r="I129" i="7"/>
  <c r="O128" i="7"/>
  <c r="P128" i="7" s="1"/>
  <c r="Q128" i="7" s="1"/>
  <c r="S128" i="7" s="1"/>
  <c r="R130" i="7"/>
  <c r="G129" i="7"/>
  <c r="H129" i="7" s="1"/>
  <c r="Y120" i="1"/>
  <c r="X120" i="1"/>
  <c r="AH119" i="1"/>
  <c r="CZ119" i="1"/>
  <c r="CT119" i="1"/>
  <c r="BX119" i="1"/>
  <c r="CX119" i="1"/>
  <c r="CV119" i="1"/>
  <c r="BI119" i="1"/>
  <c r="BL119" i="1"/>
  <c r="BO119" i="1"/>
  <c r="BR119" i="1"/>
  <c r="BU119" i="1"/>
  <c r="CB119" i="1"/>
  <c r="BF119" i="1"/>
  <c r="AN119" i="1"/>
  <c r="AK119" i="1"/>
  <c r="AQ119" i="1"/>
  <c r="BC119" i="1"/>
  <c r="AZ119" i="1"/>
  <c r="AW119" i="1"/>
  <c r="AT119" i="1"/>
  <c r="CP118" i="1"/>
  <c r="CJ118" i="1"/>
  <c r="CD118" i="1"/>
  <c r="CG118" i="1"/>
  <c r="CM118" i="1"/>
  <c r="AG119" i="1"/>
  <c r="CW119" i="1"/>
  <c r="CS119" i="1"/>
  <c r="CY119" i="1"/>
  <c r="CU119" i="1"/>
  <c r="BW119" i="1"/>
  <c r="BH119" i="1"/>
  <c r="BK119" i="1"/>
  <c r="BN119" i="1"/>
  <c r="BQ119" i="1"/>
  <c r="BT119" i="1"/>
  <c r="CA119" i="1"/>
  <c r="BE119" i="1"/>
  <c r="AJ119" i="1"/>
  <c r="AP119" i="1"/>
  <c r="AS119" i="1"/>
  <c r="AM119" i="1"/>
  <c r="AV119" i="1"/>
  <c r="BB119" i="1"/>
  <c r="AY119" i="1"/>
  <c r="CN118" i="1"/>
  <c r="CE118" i="1"/>
  <c r="CQ118" i="1"/>
  <c r="CH118" i="1"/>
  <c r="CK118" i="1"/>
  <c r="AB119" i="1"/>
  <c r="AC119" i="1"/>
  <c r="V119" i="1"/>
  <c r="S120" i="1"/>
  <c r="R120" i="1"/>
  <c r="U119" i="1"/>
  <c r="M121" i="1"/>
  <c r="P120" i="1"/>
  <c r="O120" i="1"/>
  <c r="O134" i="9" l="1"/>
  <c r="P134" i="9"/>
  <c r="H134" i="9"/>
  <c r="Q134" i="9"/>
  <c r="D134" i="11"/>
  <c r="C134" i="11"/>
  <c r="F134" i="11" s="1"/>
  <c r="I134" i="11" s="1"/>
  <c r="A135" i="11"/>
  <c r="G133" i="11"/>
  <c r="J133" i="11" s="1"/>
  <c r="F131" i="9"/>
  <c r="I131" i="9"/>
  <c r="L131" i="9" s="1"/>
  <c r="E132" i="9"/>
  <c r="K132" i="9" s="1"/>
  <c r="S134" i="9"/>
  <c r="C133" i="9"/>
  <c r="R133" i="9"/>
  <c r="A135" i="9"/>
  <c r="B135" i="9" s="1"/>
  <c r="I130" i="7"/>
  <c r="O129" i="7"/>
  <c r="P129" i="7" s="1"/>
  <c r="Q129" i="7" s="1"/>
  <c r="S129" i="7" s="1"/>
  <c r="R131" i="7"/>
  <c r="G130" i="7"/>
  <c r="H130" i="7" s="1"/>
  <c r="Y121" i="1"/>
  <c r="X121" i="1"/>
  <c r="AH120" i="1"/>
  <c r="CT120" i="1"/>
  <c r="BX120" i="1"/>
  <c r="CZ120" i="1"/>
  <c r="CX120" i="1"/>
  <c r="CV120" i="1"/>
  <c r="BI120" i="1"/>
  <c r="BL120" i="1"/>
  <c r="BO120" i="1"/>
  <c r="BR120" i="1"/>
  <c r="BU120" i="1"/>
  <c r="CB120" i="1"/>
  <c r="BF120" i="1"/>
  <c r="AN120" i="1"/>
  <c r="AK120" i="1"/>
  <c r="AQ120" i="1"/>
  <c r="AW120" i="1"/>
  <c r="AT120" i="1"/>
  <c r="BC120" i="1"/>
  <c r="AZ120" i="1"/>
  <c r="CN119" i="1"/>
  <c r="CE119" i="1"/>
  <c r="CQ119" i="1"/>
  <c r="CH119" i="1"/>
  <c r="CK119" i="1"/>
  <c r="AG120" i="1"/>
  <c r="CS120" i="1"/>
  <c r="CY120" i="1"/>
  <c r="BW120" i="1"/>
  <c r="CU120" i="1"/>
  <c r="CW120" i="1"/>
  <c r="BH120" i="1"/>
  <c r="BK120" i="1"/>
  <c r="BN120" i="1"/>
  <c r="BQ120" i="1"/>
  <c r="BT120" i="1"/>
  <c r="CA120" i="1"/>
  <c r="BE120" i="1"/>
  <c r="AJ120" i="1"/>
  <c r="AV120" i="1"/>
  <c r="BB120" i="1"/>
  <c r="AY120" i="1"/>
  <c r="AP120" i="1"/>
  <c r="AS120" i="1"/>
  <c r="AM120" i="1"/>
  <c r="CP119" i="1"/>
  <c r="CJ119" i="1"/>
  <c r="CD119" i="1"/>
  <c r="CM119" i="1"/>
  <c r="CG119" i="1"/>
  <c r="AB120" i="1"/>
  <c r="AC120" i="1"/>
  <c r="U120" i="1"/>
  <c r="S121" i="1"/>
  <c r="R121" i="1"/>
  <c r="V120" i="1"/>
  <c r="O121" i="1"/>
  <c r="P121" i="1"/>
  <c r="M122" i="1"/>
  <c r="O135" i="9" l="1"/>
  <c r="P135" i="9"/>
  <c r="H135" i="9"/>
  <c r="Q135" i="9"/>
  <c r="G134" i="11"/>
  <c r="J134" i="11" s="1"/>
  <c r="D135" i="11"/>
  <c r="A136" i="11"/>
  <c r="C135" i="11"/>
  <c r="F135" i="11" s="1"/>
  <c r="I135" i="11" s="1"/>
  <c r="F132" i="9"/>
  <c r="I132" i="9"/>
  <c r="L132" i="9" s="1"/>
  <c r="E133" i="9"/>
  <c r="K133" i="9" s="1"/>
  <c r="S135" i="9"/>
  <c r="R134" i="9"/>
  <c r="C134" i="9"/>
  <c r="A136" i="9"/>
  <c r="B136" i="9" s="1"/>
  <c r="I131" i="7"/>
  <c r="O130" i="7"/>
  <c r="P130" i="7" s="1"/>
  <c r="Q130" i="7" s="1"/>
  <c r="S130" i="7" s="1"/>
  <c r="R132" i="7"/>
  <c r="G131" i="7"/>
  <c r="H131" i="7" s="1"/>
  <c r="Y122" i="1"/>
  <c r="X122" i="1"/>
  <c r="AH121" i="1"/>
  <c r="CT121" i="1"/>
  <c r="BX121" i="1"/>
  <c r="CZ121" i="1"/>
  <c r="CX121" i="1"/>
  <c r="CV121" i="1"/>
  <c r="BI121" i="1"/>
  <c r="BL121" i="1"/>
  <c r="BO121" i="1"/>
  <c r="BR121" i="1"/>
  <c r="BU121" i="1"/>
  <c r="AQ121" i="1"/>
  <c r="CB121" i="1"/>
  <c r="BF121" i="1"/>
  <c r="AN121" i="1"/>
  <c r="AK121" i="1"/>
  <c r="BC121" i="1"/>
  <c r="AZ121" i="1"/>
  <c r="AW121" i="1"/>
  <c r="AT121" i="1"/>
  <c r="CN120" i="1"/>
  <c r="CE120" i="1"/>
  <c r="CQ120" i="1"/>
  <c r="CH120" i="1"/>
  <c r="CK120" i="1"/>
  <c r="AG121" i="1"/>
  <c r="CW121" i="1"/>
  <c r="CS121" i="1"/>
  <c r="CY121" i="1"/>
  <c r="CU121" i="1"/>
  <c r="BW121" i="1"/>
  <c r="BH121" i="1"/>
  <c r="BK121" i="1"/>
  <c r="BN121" i="1"/>
  <c r="BQ121" i="1"/>
  <c r="BT121" i="1"/>
  <c r="CA121" i="1"/>
  <c r="BE121" i="1"/>
  <c r="AJ121" i="1"/>
  <c r="AP121" i="1"/>
  <c r="AS121" i="1"/>
  <c r="BB121" i="1"/>
  <c r="AY121" i="1"/>
  <c r="AM121" i="1"/>
  <c r="AV121" i="1"/>
  <c r="CP120" i="1"/>
  <c r="CJ120" i="1"/>
  <c r="CD120" i="1"/>
  <c r="CG120" i="1"/>
  <c r="CM120" i="1"/>
  <c r="AC121" i="1"/>
  <c r="AB121" i="1"/>
  <c r="S122" i="1"/>
  <c r="R122" i="1"/>
  <c r="U121" i="1"/>
  <c r="V121" i="1"/>
  <c r="M123" i="1"/>
  <c r="O122" i="1"/>
  <c r="P122" i="1"/>
  <c r="O136" i="9" l="1"/>
  <c r="P136" i="9"/>
  <c r="H136" i="9"/>
  <c r="Q136" i="9"/>
  <c r="D136" i="11"/>
  <c r="C136" i="11"/>
  <c r="F136" i="11" s="1"/>
  <c r="I136" i="11" s="1"/>
  <c r="A137" i="11"/>
  <c r="G135" i="11"/>
  <c r="J135" i="11" s="1"/>
  <c r="F133" i="9"/>
  <c r="I133" i="9"/>
  <c r="L133" i="9" s="1"/>
  <c r="E134" i="9"/>
  <c r="K134" i="9" s="1"/>
  <c r="S136" i="9"/>
  <c r="R135" i="9"/>
  <c r="C135" i="9"/>
  <c r="A137" i="9"/>
  <c r="B137" i="9" s="1"/>
  <c r="I132" i="7"/>
  <c r="O131" i="7"/>
  <c r="P131" i="7" s="1"/>
  <c r="Q131" i="7" s="1"/>
  <c r="S131" i="7" s="1"/>
  <c r="R133" i="7"/>
  <c r="G132" i="7"/>
  <c r="H132" i="7" s="1"/>
  <c r="Y123" i="1"/>
  <c r="X123" i="1"/>
  <c r="AG122" i="1"/>
  <c r="CU122" i="1"/>
  <c r="CS122" i="1"/>
  <c r="CY122" i="1"/>
  <c r="BW122" i="1"/>
  <c r="CW122" i="1"/>
  <c r="BH122" i="1"/>
  <c r="BK122" i="1"/>
  <c r="BN122" i="1"/>
  <c r="BQ122" i="1"/>
  <c r="BT122" i="1"/>
  <c r="CA122" i="1"/>
  <c r="BE122" i="1"/>
  <c r="AP122" i="1"/>
  <c r="AJ122" i="1"/>
  <c r="AM122" i="1"/>
  <c r="AV122" i="1"/>
  <c r="BB122" i="1"/>
  <c r="AY122" i="1"/>
  <c r="AS122" i="1"/>
  <c r="AH122" i="1"/>
  <c r="CV122" i="1"/>
  <c r="CT122" i="1"/>
  <c r="BX122" i="1"/>
  <c r="CZ122" i="1"/>
  <c r="CX122" i="1"/>
  <c r="BI122" i="1"/>
  <c r="BL122" i="1"/>
  <c r="BO122" i="1"/>
  <c r="BR122" i="1"/>
  <c r="BU122" i="1"/>
  <c r="AK122" i="1"/>
  <c r="CB122" i="1"/>
  <c r="BF122" i="1"/>
  <c r="AN122" i="1"/>
  <c r="AQ122" i="1"/>
  <c r="AW122" i="1"/>
  <c r="AT122" i="1"/>
  <c r="BC122" i="1"/>
  <c r="AZ122" i="1"/>
  <c r="CP121" i="1"/>
  <c r="CJ121" i="1"/>
  <c r="CD121" i="1"/>
  <c r="CM121" i="1"/>
  <c r="CG121" i="1"/>
  <c r="CN121" i="1"/>
  <c r="CE121" i="1"/>
  <c r="CQ121" i="1"/>
  <c r="CH121" i="1"/>
  <c r="CK121" i="1"/>
  <c r="AC122" i="1"/>
  <c r="AB122" i="1"/>
  <c r="S123" i="1"/>
  <c r="R123" i="1"/>
  <c r="V122" i="1"/>
  <c r="U122" i="1"/>
  <c r="O123" i="1"/>
  <c r="P123" i="1"/>
  <c r="M124" i="1"/>
  <c r="O137" i="9" l="1"/>
  <c r="P137" i="9"/>
  <c r="H137" i="9"/>
  <c r="Q137" i="9"/>
  <c r="G136" i="11"/>
  <c r="J136" i="11" s="1"/>
  <c r="D137" i="11"/>
  <c r="C137" i="11"/>
  <c r="F137" i="11" s="1"/>
  <c r="I137" i="11" s="1"/>
  <c r="A138" i="11"/>
  <c r="F134" i="9"/>
  <c r="I134" i="9"/>
  <c r="L134" i="9" s="1"/>
  <c r="E135" i="9"/>
  <c r="K135" i="9" s="1"/>
  <c r="S137" i="9"/>
  <c r="C136" i="9"/>
  <c r="R136" i="9"/>
  <c r="A138" i="9"/>
  <c r="B138" i="9" s="1"/>
  <c r="I133" i="7"/>
  <c r="O132" i="7"/>
  <c r="P132" i="7" s="1"/>
  <c r="Q132" i="7" s="1"/>
  <c r="S132" i="7" s="1"/>
  <c r="R134" i="7"/>
  <c r="G133" i="7"/>
  <c r="H133" i="7" s="1"/>
  <c r="Y124" i="1"/>
  <c r="X124" i="1"/>
  <c r="AH123" i="1"/>
  <c r="CT123" i="1"/>
  <c r="BX123" i="1"/>
  <c r="CX123" i="1"/>
  <c r="CV123" i="1"/>
  <c r="CZ123" i="1"/>
  <c r="BI123" i="1"/>
  <c r="BL123" i="1"/>
  <c r="BO123" i="1"/>
  <c r="BR123" i="1"/>
  <c r="BU123" i="1"/>
  <c r="AN123" i="1"/>
  <c r="CB123" i="1"/>
  <c r="BF123" i="1"/>
  <c r="AK123" i="1"/>
  <c r="AQ123" i="1"/>
  <c r="BC123" i="1"/>
  <c r="AZ123" i="1"/>
  <c r="AW123" i="1"/>
  <c r="AT123" i="1"/>
  <c r="CP122" i="1"/>
  <c r="CJ122" i="1"/>
  <c r="CD122" i="1"/>
  <c r="CG122" i="1"/>
  <c r="CM122" i="1"/>
  <c r="AG123" i="1"/>
  <c r="CW123" i="1"/>
  <c r="CS123" i="1"/>
  <c r="CY123" i="1"/>
  <c r="CU123" i="1"/>
  <c r="BW123" i="1"/>
  <c r="BH123" i="1"/>
  <c r="BK123" i="1"/>
  <c r="BN123" i="1"/>
  <c r="BQ123" i="1"/>
  <c r="BT123" i="1"/>
  <c r="CA123" i="1"/>
  <c r="BE123" i="1"/>
  <c r="AJ123" i="1"/>
  <c r="AP123" i="1"/>
  <c r="AS123" i="1"/>
  <c r="AM123" i="1"/>
  <c r="AV123" i="1"/>
  <c r="BB123" i="1"/>
  <c r="AY123" i="1"/>
  <c r="CN122" i="1"/>
  <c r="CE122" i="1"/>
  <c r="CQ122" i="1"/>
  <c r="CH122" i="1"/>
  <c r="CK122" i="1"/>
  <c r="AC123" i="1"/>
  <c r="AB123" i="1"/>
  <c r="S124" i="1"/>
  <c r="R124" i="1"/>
  <c r="V123" i="1"/>
  <c r="U123" i="1"/>
  <c r="M125" i="1"/>
  <c r="P124" i="1"/>
  <c r="O124" i="1"/>
  <c r="O138" i="9" l="1"/>
  <c r="P138" i="9"/>
  <c r="H138" i="9"/>
  <c r="Q138" i="9"/>
  <c r="G137" i="11"/>
  <c r="J137" i="11" s="1"/>
  <c r="D138" i="11"/>
  <c r="C138" i="11"/>
  <c r="F138" i="11" s="1"/>
  <c r="I138" i="11" s="1"/>
  <c r="A139" i="11"/>
  <c r="F135" i="9"/>
  <c r="I135" i="9"/>
  <c r="L135" i="9" s="1"/>
  <c r="E136" i="9"/>
  <c r="K136" i="9" s="1"/>
  <c r="S138" i="9"/>
  <c r="C137" i="9"/>
  <c r="R137" i="9"/>
  <c r="A139" i="9"/>
  <c r="B139" i="9" s="1"/>
  <c r="I134" i="7"/>
  <c r="O133" i="7"/>
  <c r="P133" i="7" s="1"/>
  <c r="Q133" i="7" s="1"/>
  <c r="S133" i="7" s="1"/>
  <c r="R135" i="7"/>
  <c r="G134" i="7"/>
  <c r="H134" i="7" s="1"/>
  <c r="Y125" i="1"/>
  <c r="X125" i="1"/>
  <c r="AH124" i="1"/>
  <c r="CT124" i="1"/>
  <c r="BX124" i="1"/>
  <c r="CZ124" i="1"/>
  <c r="CX124" i="1"/>
  <c r="CV124" i="1"/>
  <c r="BI124" i="1"/>
  <c r="BL124" i="1"/>
  <c r="BO124" i="1"/>
  <c r="BR124" i="1"/>
  <c r="BU124" i="1"/>
  <c r="AN124" i="1"/>
  <c r="CB124" i="1"/>
  <c r="BF124" i="1"/>
  <c r="AQ124" i="1"/>
  <c r="AK124" i="1"/>
  <c r="AW124" i="1"/>
  <c r="AT124" i="1"/>
  <c r="BC124" i="1"/>
  <c r="AZ124" i="1"/>
  <c r="AG124" i="1"/>
  <c r="CS124" i="1"/>
  <c r="CY124" i="1"/>
  <c r="BW124" i="1"/>
  <c r="CU124" i="1"/>
  <c r="CW124" i="1"/>
  <c r="BH124" i="1"/>
  <c r="BK124" i="1"/>
  <c r="BN124" i="1"/>
  <c r="BQ124" i="1"/>
  <c r="BT124" i="1"/>
  <c r="CA124" i="1"/>
  <c r="BE124" i="1"/>
  <c r="AJ124" i="1"/>
  <c r="AV124" i="1"/>
  <c r="BB124" i="1"/>
  <c r="AY124" i="1"/>
  <c r="AM124" i="1"/>
  <c r="AP124" i="1"/>
  <c r="AS124" i="1"/>
  <c r="CP123" i="1"/>
  <c r="CJ123" i="1"/>
  <c r="CD123" i="1"/>
  <c r="CM123" i="1"/>
  <c r="CG123" i="1"/>
  <c r="CN123" i="1"/>
  <c r="CE123" i="1"/>
  <c r="CQ123" i="1"/>
  <c r="CH123" i="1"/>
  <c r="CK123" i="1"/>
  <c r="AB124" i="1"/>
  <c r="AC124" i="1"/>
  <c r="S125" i="1"/>
  <c r="R125" i="1"/>
  <c r="V124" i="1"/>
  <c r="U124" i="1"/>
  <c r="M126" i="1"/>
  <c r="O125" i="1"/>
  <c r="P125" i="1"/>
  <c r="O139" i="9" l="1"/>
  <c r="P139" i="9"/>
  <c r="H139" i="9"/>
  <c r="Q139" i="9"/>
  <c r="G138" i="11"/>
  <c r="J138" i="11" s="1"/>
  <c r="D139" i="11"/>
  <c r="A140" i="11"/>
  <c r="C139" i="11"/>
  <c r="F139" i="11" s="1"/>
  <c r="I139" i="11" s="1"/>
  <c r="F136" i="9"/>
  <c r="I136" i="9"/>
  <c r="L136" i="9" s="1"/>
  <c r="E137" i="9"/>
  <c r="K137" i="9" s="1"/>
  <c r="S139" i="9"/>
  <c r="R138" i="9"/>
  <c r="C138" i="9"/>
  <c r="A140" i="9"/>
  <c r="B140" i="9" s="1"/>
  <c r="I135" i="7"/>
  <c r="O134" i="7"/>
  <c r="P134" i="7" s="1"/>
  <c r="Q134" i="7" s="1"/>
  <c r="S134" i="7" s="1"/>
  <c r="R136" i="7"/>
  <c r="G135" i="7"/>
  <c r="H135" i="7" s="1"/>
  <c r="Y126" i="1"/>
  <c r="X126" i="1"/>
  <c r="AG125" i="1"/>
  <c r="CW125" i="1"/>
  <c r="CS125" i="1"/>
  <c r="CY125" i="1"/>
  <c r="CU125" i="1"/>
  <c r="BW125" i="1"/>
  <c r="BH125" i="1"/>
  <c r="BK125" i="1"/>
  <c r="BN125" i="1"/>
  <c r="BQ125" i="1"/>
  <c r="BT125" i="1"/>
  <c r="CA125" i="1"/>
  <c r="BE125" i="1"/>
  <c r="AJ125" i="1"/>
  <c r="AP125" i="1"/>
  <c r="AS125" i="1"/>
  <c r="BB125" i="1"/>
  <c r="AY125" i="1"/>
  <c r="AV125" i="1"/>
  <c r="AM125" i="1"/>
  <c r="CP124" i="1"/>
  <c r="CJ124" i="1"/>
  <c r="CD124" i="1"/>
  <c r="CG124" i="1"/>
  <c r="CM124" i="1"/>
  <c r="AH125" i="1"/>
  <c r="CT125" i="1"/>
  <c r="BX125" i="1"/>
  <c r="CZ125" i="1"/>
  <c r="CX125" i="1"/>
  <c r="CV125" i="1"/>
  <c r="BI125" i="1"/>
  <c r="BL125" i="1"/>
  <c r="BO125" i="1"/>
  <c r="BR125" i="1"/>
  <c r="BU125" i="1"/>
  <c r="AN125" i="1"/>
  <c r="CB125" i="1"/>
  <c r="BF125" i="1"/>
  <c r="AQ125" i="1"/>
  <c r="AK125" i="1"/>
  <c r="BC125" i="1"/>
  <c r="AZ125" i="1"/>
  <c r="AW125" i="1"/>
  <c r="AT125" i="1"/>
  <c r="CN124" i="1"/>
  <c r="CE124" i="1"/>
  <c r="CQ124" i="1"/>
  <c r="CH124" i="1"/>
  <c r="CK124" i="1"/>
  <c r="AC125" i="1"/>
  <c r="AB125" i="1"/>
  <c r="S126" i="1"/>
  <c r="R126" i="1"/>
  <c r="V125" i="1"/>
  <c r="U125" i="1"/>
  <c r="O126" i="1"/>
  <c r="P126" i="1"/>
  <c r="M127" i="1"/>
  <c r="O140" i="9" l="1"/>
  <c r="P140" i="9"/>
  <c r="H140" i="9"/>
  <c r="Q140" i="9"/>
  <c r="D140" i="11"/>
  <c r="C140" i="11"/>
  <c r="F140" i="11" s="1"/>
  <c r="I140" i="11" s="1"/>
  <c r="A141" i="11"/>
  <c r="G139" i="11"/>
  <c r="J139" i="11" s="1"/>
  <c r="F137" i="9"/>
  <c r="I137" i="9"/>
  <c r="L137" i="9" s="1"/>
  <c r="E138" i="9"/>
  <c r="K138" i="9" s="1"/>
  <c r="S140" i="9"/>
  <c r="C139" i="9"/>
  <c r="R139" i="9"/>
  <c r="A141" i="9"/>
  <c r="B141" i="9" s="1"/>
  <c r="I136" i="7"/>
  <c r="O135" i="7"/>
  <c r="P135" i="7" s="1"/>
  <c r="Q135" i="7" s="1"/>
  <c r="S135" i="7" s="1"/>
  <c r="R137" i="7"/>
  <c r="G136" i="7"/>
  <c r="H136" i="7" s="1"/>
  <c r="Y127" i="1"/>
  <c r="X127" i="1"/>
  <c r="AH126" i="1"/>
  <c r="CV126" i="1"/>
  <c r="CT126" i="1"/>
  <c r="BX126" i="1"/>
  <c r="CZ126" i="1"/>
  <c r="CX126" i="1"/>
  <c r="BI126" i="1"/>
  <c r="BL126" i="1"/>
  <c r="BO126" i="1"/>
  <c r="BR126" i="1"/>
  <c r="BU126" i="1"/>
  <c r="AN126" i="1"/>
  <c r="CB126" i="1"/>
  <c r="BF126" i="1"/>
  <c r="AK126" i="1"/>
  <c r="AQ126" i="1"/>
  <c r="AW126" i="1"/>
  <c r="AT126" i="1"/>
  <c r="BC126" i="1"/>
  <c r="AZ126" i="1"/>
  <c r="CN125" i="1"/>
  <c r="CE125" i="1"/>
  <c r="CQ125" i="1"/>
  <c r="CH125" i="1"/>
  <c r="CK125" i="1"/>
  <c r="CP125" i="1"/>
  <c r="CJ125" i="1"/>
  <c r="CD125" i="1"/>
  <c r="CM125" i="1"/>
  <c r="CG125" i="1"/>
  <c r="AG126" i="1"/>
  <c r="CU126" i="1"/>
  <c r="CS126" i="1"/>
  <c r="CY126" i="1"/>
  <c r="BW126" i="1"/>
  <c r="CW126" i="1"/>
  <c r="BH126" i="1"/>
  <c r="BK126" i="1"/>
  <c r="BN126" i="1"/>
  <c r="BQ126" i="1"/>
  <c r="BT126" i="1"/>
  <c r="CA126" i="1"/>
  <c r="BE126" i="1"/>
  <c r="AJ126" i="1"/>
  <c r="AP126" i="1"/>
  <c r="AV126" i="1"/>
  <c r="BB126" i="1"/>
  <c r="AY126" i="1"/>
  <c r="AS126" i="1"/>
  <c r="AM126" i="1"/>
  <c r="AB126" i="1"/>
  <c r="AC126" i="1"/>
  <c r="S127" i="1"/>
  <c r="R127" i="1"/>
  <c r="V126" i="1"/>
  <c r="U126" i="1"/>
  <c r="O127" i="1"/>
  <c r="P127" i="1"/>
  <c r="M128" i="1"/>
  <c r="O141" i="9" l="1"/>
  <c r="P141" i="9"/>
  <c r="H141" i="9"/>
  <c r="Q141" i="9"/>
  <c r="G140" i="11"/>
  <c r="J140" i="11" s="1"/>
  <c r="D141" i="11"/>
  <c r="C141" i="11"/>
  <c r="F141" i="11" s="1"/>
  <c r="I141" i="11" s="1"/>
  <c r="A142" i="11"/>
  <c r="F138" i="9"/>
  <c r="I138" i="9"/>
  <c r="L138" i="9" s="1"/>
  <c r="E139" i="9"/>
  <c r="K139" i="9" s="1"/>
  <c r="S141" i="9"/>
  <c r="R140" i="9"/>
  <c r="C140" i="9"/>
  <c r="A142" i="9"/>
  <c r="B142" i="9" s="1"/>
  <c r="I137" i="7"/>
  <c r="O136" i="7"/>
  <c r="P136" i="7" s="1"/>
  <c r="Q136" i="7" s="1"/>
  <c r="S136" i="7" s="1"/>
  <c r="R138" i="7"/>
  <c r="G137" i="7"/>
  <c r="H137" i="7" s="1"/>
  <c r="Y128" i="1"/>
  <c r="X128" i="1"/>
  <c r="AH127" i="1"/>
  <c r="CZ127" i="1"/>
  <c r="CT127" i="1"/>
  <c r="BX127" i="1"/>
  <c r="CX127" i="1"/>
  <c r="CV127" i="1"/>
  <c r="BI127" i="1"/>
  <c r="BL127" i="1"/>
  <c r="BO127" i="1"/>
  <c r="BR127" i="1"/>
  <c r="BU127" i="1"/>
  <c r="CB127" i="1"/>
  <c r="BF127" i="1"/>
  <c r="AN127" i="1"/>
  <c r="AK127" i="1"/>
  <c r="AQ127" i="1"/>
  <c r="BC127" i="1"/>
  <c r="AZ127" i="1"/>
  <c r="AW127" i="1"/>
  <c r="AT127" i="1"/>
  <c r="CP126" i="1"/>
  <c r="CJ126" i="1"/>
  <c r="CD126" i="1"/>
  <c r="CG126" i="1"/>
  <c r="CM126" i="1"/>
  <c r="AG127" i="1"/>
  <c r="CW127" i="1"/>
  <c r="CS127" i="1"/>
  <c r="CY127" i="1"/>
  <c r="CU127" i="1"/>
  <c r="BW127" i="1"/>
  <c r="BH127" i="1"/>
  <c r="BK127" i="1"/>
  <c r="BN127" i="1"/>
  <c r="BQ127" i="1"/>
  <c r="BT127" i="1"/>
  <c r="CA127" i="1"/>
  <c r="BE127" i="1"/>
  <c r="AJ127" i="1"/>
  <c r="AP127" i="1"/>
  <c r="AS127" i="1"/>
  <c r="AM127" i="1"/>
  <c r="AV127" i="1"/>
  <c r="BB127" i="1"/>
  <c r="AY127" i="1"/>
  <c r="CN126" i="1"/>
  <c r="CE126" i="1"/>
  <c r="CQ126" i="1"/>
  <c r="CH126" i="1"/>
  <c r="CK126" i="1"/>
  <c r="AB127" i="1"/>
  <c r="AC127" i="1"/>
  <c r="S128" i="1"/>
  <c r="R128" i="1"/>
  <c r="V127" i="1"/>
  <c r="U127" i="1"/>
  <c r="O128" i="1"/>
  <c r="P128" i="1"/>
  <c r="M129" i="1"/>
  <c r="O142" i="9" l="1"/>
  <c r="P142" i="9"/>
  <c r="H142" i="9"/>
  <c r="Q142" i="9"/>
  <c r="G141" i="11"/>
  <c r="J141" i="11" s="1"/>
  <c r="D142" i="11"/>
  <c r="C142" i="11"/>
  <c r="F142" i="11" s="1"/>
  <c r="I142" i="11" s="1"/>
  <c r="A143" i="11"/>
  <c r="F139" i="9"/>
  <c r="I139" i="9"/>
  <c r="L139" i="9" s="1"/>
  <c r="E140" i="9"/>
  <c r="K140" i="9" s="1"/>
  <c r="S142" i="9"/>
  <c r="C141" i="9"/>
  <c r="R141" i="9"/>
  <c r="A143" i="9"/>
  <c r="B143" i="9" s="1"/>
  <c r="I138" i="7"/>
  <c r="O137" i="7"/>
  <c r="P137" i="7" s="1"/>
  <c r="Q137" i="7" s="1"/>
  <c r="S137" i="7" s="1"/>
  <c r="R139" i="7"/>
  <c r="G138" i="7"/>
  <c r="H138" i="7" s="1"/>
  <c r="Y129" i="1"/>
  <c r="X129" i="1"/>
  <c r="AH128" i="1"/>
  <c r="CT128" i="1"/>
  <c r="BX128" i="1"/>
  <c r="CZ128" i="1"/>
  <c r="CX128" i="1"/>
  <c r="CV128" i="1"/>
  <c r="BI128" i="1"/>
  <c r="BL128" i="1"/>
  <c r="BO128" i="1"/>
  <c r="BR128" i="1"/>
  <c r="BU128" i="1"/>
  <c r="CB128" i="1"/>
  <c r="BF128" i="1"/>
  <c r="AN128" i="1"/>
  <c r="AK128" i="1"/>
  <c r="AQ128" i="1"/>
  <c r="AW128" i="1"/>
  <c r="AT128" i="1"/>
  <c r="BC128" i="1"/>
  <c r="AZ128" i="1"/>
  <c r="CN127" i="1"/>
  <c r="CE127" i="1"/>
  <c r="CQ127" i="1"/>
  <c r="CH127" i="1"/>
  <c r="CK127" i="1"/>
  <c r="AG128" i="1"/>
  <c r="CS128" i="1"/>
  <c r="CY128" i="1"/>
  <c r="BW128" i="1"/>
  <c r="CU128" i="1"/>
  <c r="CW128" i="1"/>
  <c r="BH128" i="1"/>
  <c r="BK128" i="1"/>
  <c r="BN128" i="1"/>
  <c r="BQ128" i="1"/>
  <c r="BT128" i="1"/>
  <c r="CA128" i="1"/>
  <c r="BE128" i="1"/>
  <c r="AJ128" i="1"/>
  <c r="AV128" i="1"/>
  <c r="BB128" i="1"/>
  <c r="AY128" i="1"/>
  <c r="AP128" i="1"/>
  <c r="AM128" i="1"/>
  <c r="AS128" i="1"/>
  <c r="CP127" i="1"/>
  <c r="CJ127" i="1"/>
  <c r="CD127" i="1"/>
  <c r="CM127" i="1"/>
  <c r="CG127" i="1"/>
  <c r="AB128" i="1"/>
  <c r="AC128" i="1"/>
  <c r="S129" i="1"/>
  <c r="R129" i="1"/>
  <c r="V128" i="1"/>
  <c r="U128" i="1"/>
  <c r="O129" i="1"/>
  <c r="P129" i="1"/>
  <c r="M130" i="1"/>
  <c r="O143" i="9" l="1"/>
  <c r="P143" i="9"/>
  <c r="H143" i="9"/>
  <c r="Q143" i="9"/>
  <c r="G142" i="11"/>
  <c r="J142" i="11" s="1"/>
  <c r="D143" i="11"/>
  <c r="A144" i="11"/>
  <c r="C143" i="11"/>
  <c r="F143" i="11" s="1"/>
  <c r="I143" i="11" s="1"/>
  <c r="F140" i="9"/>
  <c r="I140" i="9"/>
  <c r="L140" i="9" s="1"/>
  <c r="E141" i="9"/>
  <c r="K141" i="9" s="1"/>
  <c r="S143" i="9"/>
  <c r="R142" i="9"/>
  <c r="C142" i="9"/>
  <c r="A144" i="9"/>
  <c r="B144" i="9" s="1"/>
  <c r="I139" i="7"/>
  <c r="O138" i="7"/>
  <c r="P138" i="7" s="1"/>
  <c r="Q138" i="7" s="1"/>
  <c r="S138" i="7" s="1"/>
  <c r="R140" i="7"/>
  <c r="G139" i="7"/>
  <c r="H139" i="7" s="1"/>
  <c r="Y130" i="1"/>
  <c r="X130" i="1"/>
  <c r="AH129" i="1"/>
  <c r="CT129" i="1"/>
  <c r="BX129" i="1"/>
  <c r="CZ129" i="1"/>
  <c r="CX129" i="1"/>
  <c r="CV129" i="1"/>
  <c r="BI129" i="1"/>
  <c r="BL129" i="1"/>
  <c r="BO129" i="1"/>
  <c r="BR129" i="1"/>
  <c r="BU129" i="1"/>
  <c r="AQ129" i="1"/>
  <c r="CB129" i="1"/>
  <c r="BF129" i="1"/>
  <c r="AN129" i="1"/>
  <c r="AK129" i="1"/>
  <c r="BC129" i="1"/>
  <c r="AZ129" i="1"/>
  <c r="AW129" i="1"/>
  <c r="AT129" i="1"/>
  <c r="CN128" i="1"/>
  <c r="CE128" i="1"/>
  <c r="CQ128" i="1"/>
  <c r="CH128" i="1"/>
  <c r="CK128" i="1"/>
  <c r="AG129" i="1"/>
  <c r="CW129" i="1"/>
  <c r="CS129" i="1"/>
  <c r="CY129" i="1"/>
  <c r="CU129" i="1"/>
  <c r="BW129" i="1"/>
  <c r="BH129" i="1"/>
  <c r="BK129" i="1"/>
  <c r="BN129" i="1"/>
  <c r="BQ129" i="1"/>
  <c r="BT129" i="1"/>
  <c r="CA129" i="1"/>
  <c r="BE129" i="1"/>
  <c r="AJ129" i="1"/>
  <c r="AP129" i="1"/>
  <c r="AS129" i="1"/>
  <c r="BB129" i="1"/>
  <c r="AY129" i="1"/>
  <c r="AM129" i="1"/>
  <c r="AV129" i="1"/>
  <c r="CP128" i="1"/>
  <c r="CJ128" i="1"/>
  <c r="CD128" i="1"/>
  <c r="CG128" i="1"/>
  <c r="CM128" i="1"/>
  <c r="AB129" i="1"/>
  <c r="AC129" i="1"/>
  <c r="S130" i="1"/>
  <c r="R130" i="1"/>
  <c r="V129" i="1"/>
  <c r="U129" i="1"/>
  <c r="O130" i="1"/>
  <c r="P130" i="1"/>
  <c r="M131" i="1"/>
  <c r="O144" i="9" l="1"/>
  <c r="P144" i="9"/>
  <c r="H144" i="9"/>
  <c r="Q144" i="9"/>
  <c r="D144" i="11"/>
  <c r="C144" i="11"/>
  <c r="F144" i="11" s="1"/>
  <c r="I144" i="11" s="1"/>
  <c r="A145" i="11"/>
  <c r="G143" i="11"/>
  <c r="J143" i="11" s="1"/>
  <c r="F141" i="9"/>
  <c r="I141" i="9"/>
  <c r="L141" i="9" s="1"/>
  <c r="E142" i="9"/>
  <c r="K142" i="9" s="1"/>
  <c r="S144" i="9"/>
  <c r="C143" i="9"/>
  <c r="R143" i="9"/>
  <c r="A145" i="9"/>
  <c r="B145" i="9" s="1"/>
  <c r="I140" i="7"/>
  <c r="O139" i="7"/>
  <c r="P139" i="7" s="1"/>
  <c r="Q139" i="7" s="1"/>
  <c r="S139" i="7" s="1"/>
  <c r="R141" i="7"/>
  <c r="G140" i="7"/>
  <c r="H140" i="7" s="1"/>
  <c r="Y131" i="1"/>
  <c r="X131" i="1"/>
  <c r="AH130" i="1"/>
  <c r="CV130" i="1"/>
  <c r="CT130" i="1"/>
  <c r="BX130" i="1"/>
  <c r="CZ130" i="1"/>
  <c r="CX130" i="1"/>
  <c r="BI130" i="1"/>
  <c r="BL130" i="1"/>
  <c r="BO130" i="1"/>
  <c r="BR130" i="1"/>
  <c r="BU130" i="1"/>
  <c r="AK130" i="1"/>
  <c r="CB130" i="1"/>
  <c r="BF130" i="1"/>
  <c r="AN130" i="1"/>
  <c r="AQ130" i="1"/>
  <c r="AW130" i="1"/>
  <c r="AT130" i="1"/>
  <c r="BC130" i="1"/>
  <c r="AZ130" i="1"/>
  <c r="AG130" i="1"/>
  <c r="CU130" i="1"/>
  <c r="CS130" i="1"/>
  <c r="CY130" i="1"/>
  <c r="BW130" i="1"/>
  <c r="CW130" i="1"/>
  <c r="BH130" i="1"/>
  <c r="BK130" i="1"/>
  <c r="BN130" i="1"/>
  <c r="BQ130" i="1"/>
  <c r="BT130" i="1"/>
  <c r="CA130" i="1"/>
  <c r="BE130" i="1"/>
  <c r="AP130" i="1"/>
  <c r="AJ130" i="1"/>
  <c r="AV130" i="1"/>
  <c r="BB130" i="1"/>
  <c r="AY130" i="1"/>
  <c r="AS130" i="1"/>
  <c r="AM130" i="1"/>
  <c r="CP129" i="1"/>
  <c r="CJ129" i="1"/>
  <c r="CD129" i="1"/>
  <c r="CM129" i="1"/>
  <c r="CG129" i="1"/>
  <c r="CN129" i="1"/>
  <c r="CE129" i="1"/>
  <c r="CQ129" i="1"/>
  <c r="CH129" i="1"/>
  <c r="CK129" i="1"/>
  <c r="AC130" i="1"/>
  <c r="AB130" i="1"/>
  <c r="V130" i="1"/>
  <c r="S131" i="1"/>
  <c r="R131" i="1"/>
  <c r="U130" i="1"/>
  <c r="M132" i="1"/>
  <c r="O131" i="1"/>
  <c r="P131" i="1"/>
  <c r="O145" i="9" l="1"/>
  <c r="P145" i="9"/>
  <c r="H145" i="9"/>
  <c r="Q145" i="9"/>
  <c r="G144" i="11"/>
  <c r="J144" i="11" s="1"/>
  <c r="D145" i="11"/>
  <c r="C145" i="11"/>
  <c r="F145" i="11" s="1"/>
  <c r="I145" i="11" s="1"/>
  <c r="A146" i="11"/>
  <c r="F142" i="9"/>
  <c r="I142" i="9"/>
  <c r="L142" i="9" s="1"/>
  <c r="E143" i="9"/>
  <c r="K143" i="9" s="1"/>
  <c r="S145" i="9"/>
  <c r="C144" i="9"/>
  <c r="R144" i="9"/>
  <c r="A146" i="9"/>
  <c r="B146" i="9" s="1"/>
  <c r="I141" i="7"/>
  <c r="O140" i="7"/>
  <c r="P140" i="7" s="1"/>
  <c r="Q140" i="7" s="1"/>
  <c r="S140" i="7" s="1"/>
  <c r="R142" i="7"/>
  <c r="G141" i="7"/>
  <c r="H141" i="7" s="1"/>
  <c r="Y132" i="1"/>
  <c r="X132" i="1"/>
  <c r="AG131" i="1"/>
  <c r="CW131" i="1"/>
  <c r="CS131" i="1"/>
  <c r="CY131" i="1"/>
  <c r="CU131" i="1"/>
  <c r="BW131" i="1"/>
  <c r="BH131" i="1"/>
  <c r="BK131" i="1"/>
  <c r="BN131" i="1"/>
  <c r="BQ131" i="1"/>
  <c r="BT131" i="1"/>
  <c r="CA131" i="1"/>
  <c r="BE131" i="1"/>
  <c r="AJ131" i="1"/>
  <c r="AP131" i="1"/>
  <c r="AS131" i="1"/>
  <c r="BB131" i="1"/>
  <c r="AM131" i="1"/>
  <c r="AY131" i="1"/>
  <c r="AV131" i="1"/>
  <c r="CP130" i="1"/>
  <c r="CJ130" i="1"/>
  <c r="CD130" i="1"/>
  <c r="CG130" i="1"/>
  <c r="CM130" i="1"/>
  <c r="AH131" i="1"/>
  <c r="CT131" i="1"/>
  <c r="BX131" i="1"/>
  <c r="CX131" i="1"/>
  <c r="CV131" i="1"/>
  <c r="CZ131" i="1"/>
  <c r="BI131" i="1"/>
  <c r="BL131" i="1"/>
  <c r="BO131" i="1"/>
  <c r="BR131" i="1"/>
  <c r="BU131" i="1"/>
  <c r="AN131" i="1"/>
  <c r="CB131" i="1"/>
  <c r="BF131" i="1"/>
  <c r="AK131" i="1"/>
  <c r="AQ131" i="1"/>
  <c r="AZ131" i="1"/>
  <c r="AT131" i="1"/>
  <c r="BC131" i="1"/>
  <c r="AW131" i="1"/>
  <c r="CN130" i="1"/>
  <c r="CE130" i="1"/>
  <c r="CQ130" i="1"/>
  <c r="CH130" i="1"/>
  <c r="CK130" i="1"/>
  <c r="AC131" i="1"/>
  <c r="AB131" i="1"/>
  <c r="S132" i="1"/>
  <c r="R132" i="1"/>
  <c r="U131" i="1"/>
  <c r="V131" i="1"/>
  <c r="P132" i="1"/>
  <c r="O132" i="1"/>
  <c r="M133" i="1"/>
  <c r="O146" i="9" l="1"/>
  <c r="P146" i="9"/>
  <c r="H146" i="9"/>
  <c r="Q146" i="9"/>
  <c r="G145" i="11"/>
  <c r="J145" i="11" s="1"/>
  <c r="D146" i="11"/>
  <c r="C146" i="11"/>
  <c r="F146" i="11" s="1"/>
  <c r="I146" i="11" s="1"/>
  <c r="A147" i="11"/>
  <c r="F143" i="9"/>
  <c r="I143" i="9"/>
  <c r="L143" i="9" s="1"/>
  <c r="E144" i="9"/>
  <c r="K144" i="9" s="1"/>
  <c r="S146" i="9"/>
  <c r="R145" i="9"/>
  <c r="C145" i="9"/>
  <c r="A147" i="9"/>
  <c r="B147" i="9" s="1"/>
  <c r="I142" i="7"/>
  <c r="O141" i="7"/>
  <c r="P141" i="7" s="1"/>
  <c r="Q141" i="7" s="1"/>
  <c r="S141" i="7" s="1"/>
  <c r="R143" i="7"/>
  <c r="G142" i="7"/>
  <c r="H142" i="7" s="1"/>
  <c r="Y133" i="1"/>
  <c r="X133" i="1"/>
  <c r="AG132" i="1"/>
  <c r="CS132" i="1"/>
  <c r="CY132" i="1"/>
  <c r="BW132" i="1"/>
  <c r="CU132" i="1"/>
  <c r="CW132" i="1"/>
  <c r="BH132" i="1"/>
  <c r="BK132" i="1"/>
  <c r="BN132" i="1"/>
  <c r="BQ132" i="1"/>
  <c r="BT132" i="1"/>
  <c r="CA132" i="1"/>
  <c r="BE132" i="1"/>
  <c r="AJ132" i="1"/>
  <c r="BB132" i="1"/>
  <c r="AV132" i="1"/>
  <c r="AM132" i="1"/>
  <c r="AP132" i="1"/>
  <c r="AS132" i="1"/>
  <c r="AY132" i="1"/>
  <c r="CN131" i="1"/>
  <c r="CE131" i="1"/>
  <c r="CQ131" i="1"/>
  <c r="CH131" i="1"/>
  <c r="CK131" i="1"/>
  <c r="CP131" i="1"/>
  <c r="CJ131" i="1"/>
  <c r="CD131" i="1"/>
  <c r="CM131" i="1"/>
  <c r="CG131" i="1"/>
  <c r="AH132" i="1"/>
  <c r="CT132" i="1"/>
  <c r="BX132" i="1"/>
  <c r="CZ132" i="1"/>
  <c r="CX132" i="1"/>
  <c r="CV132" i="1"/>
  <c r="BI132" i="1"/>
  <c r="BL132" i="1"/>
  <c r="BO132" i="1"/>
  <c r="BR132" i="1"/>
  <c r="BU132" i="1"/>
  <c r="AN132" i="1"/>
  <c r="CB132" i="1"/>
  <c r="BF132" i="1"/>
  <c r="AQ132" i="1"/>
  <c r="AK132" i="1"/>
  <c r="AZ132" i="1"/>
  <c r="AT132" i="1"/>
  <c r="BC132" i="1"/>
  <c r="AW132" i="1"/>
  <c r="AC132" i="1"/>
  <c r="AB132" i="1"/>
  <c r="V132" i="1"/>
  <c r="S133" i="1"/>
  <c r="R133" i="1"/>
  <c r="U132" i="1"/>
  <c r="O133" i="1"/>
  <c r="P133" i="1"/>
  <c r="M134" i="1"/>
  <c r="O147" i="9" l="1"/>
  <c r="P147" i="9"/>
  <c r="H147" i="9"/>
  <c r="Q147" i="9"/>
  <c r="G146" i="11"/>
  <c r="J146" i="11" s="1"/>
  <c r="D147" i="11"/>
  <c r="A148" i="11"/>
  <c r="C147" i="11"/>
  <c r="F147" i="11" s="1"/>
  <c r="I147" i="11" s="1"/>
  <c r="F144" i="9"/>
  <c r="I144" i="9"/>
  <c r="L144" i="9" s="1"/>
  <c r="E145" i="9"/>
  <c r="K145" i="9" s="1"/>
  <c r="S147" i="9"/>
  <c r="R146" i="9"/>
  <c r="C146" i="9"/>
  <c r="A148" i="9"/>
  <c r="B148" i="9" s="1"/>
  <c r="I143" i="7"/>
  <c r="O142" i="7"/>
  <c r="P142" i="7" s="1"/>
  <c r="Q142" i="7" s="1"/>
  <c r="S142" i="7" s="1"/>
  <c r="R144" i="7"/>
  <c r="G143" i="7"/>
  <c r="H143" i="7" s="1"/>
  <c r="Y134" i="1"/>
  <c r="X134" i="1"/>
  <c r="AH133" i="1"/>
  <c r="CT133" i="1"/>
  <c r="BX133" i="1"/>
  <c r="CZ133" i="1"/>
  <c r="CX133" i="1"/>
  <c r="CV133" i="1"/>
  <c r="BI133" i="1"/>
  <c r="BL133" i="1"/>
  <c r="BO133" i="1"/>
  <c r="BR133" i="1"/>
  <c r="BU133" i="1"/>
  <c r="AN133" i="1"/>
  <c r="CB133" i="1"/>
  <c r="BF133" i="1"/>
  <c r="AQ133" i="1"/>
  <c r="AK133" i="1"/>
  <c r="AZ133" i="1"/>
  <c r="AT133" i="1"/>
  <c r="BC133" i="1"/>
  <c r="AW133" i="1"/>
  <c r="CP132" i="1"/>
  <c r="CJ132" i="1"/>
  <c r="CD132" i="1"/>
  <c r="CG132" i="1"/>
  <c r="CM132" i="1"/>
  <c r="AG133" i="1"/>
  <c r="CW133" i="1"/>
  <c r="CS133" i="1"/>
  <c r="CY133" i="1"/>
  <c r="CU133" i="1"/>
  <c r="BW133" i="1"/>
  <c r="BH133" i="1"/>
  <c r="BK133" i="1"/>
  <c r="BN133" i="1"/>
  <c r="BQ133" i="1"/>
  <c r="BT133" i="1"/>
  <c r="CA133" i="1"/>
  <c r="BE133" i="1"/>
  <c r="AJ133" i="1"/>
  <c r="AP133" i="1"/>
  <c r="BB133" i="1"/>
  <c r="AV133" i="1"/>
  <c r="AS133" i="1"/>
  <c r="AY133" i="1"/>
  <c r="AM133" i="1"/>
  <c r="CN132" i="1"/>
  <c r="CE132" i="1"/>
  <c r="CQ132" i="1"/>
  <c r="CH132" i="1"/>
  <c r="CK132" i="1"/>
  <c r="AB133" i="1"/>
  <c r="AC133" i="1"/>
  <c r="S134" i="1"/>
  <c r="R134" i="1"/>
  <c r="U133" i="1"/>
  <c r="V133" i="1"/>
  <c r="M135" i="1"/>
  <c r="P134" i="1"/>
  <c r="O134" i="1"/>
  <c r="O148" i="9" l="1"/>
  <c r="P148" i="9"/>
  <c r="H148" i="9"/>
  <c r="Q148" i="9"/>
  <c r="D148" i="11"/>
  <c r="C148" i="11"/>
  <c r="F148" i="11" s="1"/>
  <c r="I148" i="11" s="1"/>
  <c r="A149" i="11"/>
  <c r="G147" i="11"/>
  <c r="J147" i="11" s="1"/>
  <c r="F145" i="9"/>
  <c r="I145" i="9"/>
  <c r="L145" i="9" s="1"/>
  <c r="E146" i="9"/>
  <c r="K146" i="9" s="1"/>
  <c r="S148" i="9"/>
  <c r="C147" i="9"/>
  <c r="R147" i="9"/>
  <c r="A149" i="9"/>
  <c r="B149" i="9" s="1"/>
  <c r="I144" i="7"/>
  <c r="O143" i="7"/>
  <c r="P143" i="7" s="1"/>
  <c r="Q143" i="7" s="1"/>
  <c r="S143" i="7" s="1"/>
  <c r="R145" i="7"/>
  <c r="G144" i="7"/>
  <c r="H144" i="7" s="1"/>
  <c r="Y135" i="1"/>
  <c r="X135" i="1"/>
  <c r="AH134" i="1"/>
  <c r="CV134" i="1"/>
  <c r="CT134" i="1"/>
  <c r="BX134" i="1"/>
  <c r="CZ134" i="1"/>
  <c r="CX134" i="1"/>
  <c r="BI134" i="1"/>
  <c r="BL134" i="1"/>
  <c r="BO134" i="1"/>
  <c r="BR134" i="1"/>
  <c r="BU134" i="1"/>
  <c r="AN134" i="1"/>
  <c r="CB134" i="1"/>
  <c r="BF134" i="1"/>
  <c r="AK134" i="1"/>
  <c r="AQ134" i="1"/>
  <c r="AZ134" i="1"/>
  <c r="AT134" i="1"/>
  <c r="BC134" i="1"/>
  <c r="AW134" i="1"/>
  <c r="AG134" i="1"/>
  <c r="CU134" i="1"/>
  <c r="CS134" i="1"/>
  <c r="CY134" i="1"/>
  <c r="BW134" i="1"/>
  <c r="CW134" i="1"/>
  <c r="BH134" i="1"/>
  <c r="BK134" i="1"/>
  <c r="BN134" i="1"/>
  <c r="BQ134" i="1"/>
  <c r="BT134" i="1"/>
  <c r="CA134" i="1"/>
  <c r="BE134" i="1"/>
  <c r="AJ134" i="1"/>
  <c r="AP134" i="1"/>
  <c r="BB134" i="1"/>
  <c r="AV134" i="1"/>
  <c r="AM134" i="1"/>
  <c r="AS134" i="1"/>
  <c r="AY134" i="1"/>
  <c r="CP133" i="1"/>
  <c r="CJ133" i="1"/>
  <c r="CD133" i="1"/>
  <c r="CM133" i="1"/>
  <c r="CG133" i="1"/>
  <c r="CN133" i="1"/>
  <c r="CE133" i="1"/>
  <c r="CQ133" i="1"/>
  <c r="CH133" i="1"/>
  <c r="CK133" i="1"/>
  <c r="AB134" i="1"/>
  <c r="AC134" i="1"/>
  <c r="V134" i="1"/>
  <c r="S135" i="1"/>
  <c r="R135" i="1"/>
  <c r="U134" i="1"/>
  <c r="O135" i="1"/>
  <c r="P135" i="1"/>
  <c r="M136" i="1"/>
  <c r="O149" i="9" l="1"/>
  <c r="P149" i="9"/>
  <c r="H149" i="9"/>
  <c r="Q149" i="9"/>
  <c r="G148" i="11"/>
  <c r="J148" i="11" s="1"/>
  <c r="D149" i="11"/>
  <c r="C149" i="11"/>
  <c r="F149" i="11" s="1"/>
  <c r="I149" i="11" s="1"/>
  <c r="A150" i="11"/>
  <c r="F146" i="9"/>
  <c r="I146" i="9"/>
  <c r="L146" i="9" s="1"/>
  <c r="E147" i="9"/>
  <c r="K147" i="9" s="1"/>
  <c r="S149" i="9"/>
  <c r="C148" i="9"/>
  <c r="R148" i="9"/>
  <c r="A150" i="9"/>
  <c r="B150" i="9" s="1"/>
  <c r="I145" i="7"/>
  <c r="O144" i="7"/>
  <c r="P144" i="7" s="1"/>
  <c r="Q144" i="7" s="1"/>
  <c r="S144" i="7" s="1"/>
  <c r="R146" i="7"/>
  <c r="G145" i="7"/>
  <c r="H145" i="7" s="1"/>
  <c r="Y136" i="1"/>
  <c r="X136" i="1"/>
  <c r="AH135" i="1"/>
  <c r="CZ135" i="1"/>
  <c r="CT135" i="1"/>
  <c r="BX135" i="1"/>
  <c r="CX135" i="1"/>
  <c r="CV135" i="1"/>
  <c r="BI135" i="1"/>
  <c r="BL135" i="1"/>
  <c r="BO135" i="1"/>
  <c r="BR135" i="1"/>
  <c r="BU135" i="1"/>
  <c r="CB135" i="1"/>
  <c r="BF135" i="1"/>
  <c r="AN135" i="1"/>
  <c r="AK135" i="1"/>
  <c r="AQ135" i="1"/>
  <c r="AZ135" i="1"/>
  <c r="AT135" i="1"/>
  <c r="BC135" i="1"/>
  <c r="AW135" i="1"/>
  <c r="CP134" i="1"/>
  <c r="CJ134" i="1"/>
  <c r="CD134" i="1"/>
  <c r="CG134" i="1"/>
  <c r="CM134" i="1"/>
  <c r="AG135" i="1"/>
  <c r="CW135" i="1"/>
  <c r="CS135" i="1"/>
  <c r="CY135" i="1"/>
  <c r="CU135" i="1"/>
  <c r="BW135" i="1"/>
  <c r="BH135" i="1"/>
  <c r="BK135" i="1"/>
  <c r="BN135" i="1"/>
  <c r="BQ135" i="1"/>
  <c r="BT135" i="1"/>
  <c r="CA135" i="1"/>
  <c r="BE135" i="1"/>
  <c r="AJ135" i="1"/>
  <c r="AP135" i="1"/>
  <c r="BB135" i="1"/>
  <c r="AV135" i="1"/>
  <c r="AM135" i="1"/>
  <c r="AS135" i="1"/>
  <c r="AY135" i="1"/>
  <c r="CN134" i="1"/>
  <c r="CE134" i="1"/>
  <c r="CQ134" i="1"/>
  <c r="CH134" i="1"/>
  <c r="CK134" i="1"/>
  <c r="AB135" i="1"/>
  <c r="AC135" i="1"/>
  <c r="S136" i="1"/>
  <c r="R136" i="1"/>
  <c r="U135" i="1"/>
  <c r="V135" i="1"/>
  <c r="O136" i="1"/>
  <c r="P136" i="1"/>
  <c r="M137" i="1"/>
  <c r="O150" i="9" l="1"/>
  <c r="P150" i="9"/>
  <c r="H150" i="9"/>
  <c r="Q150" i="9"/>
  <c r="G149" i="11"/>
  <c r="J149" i="11" s="1"/>
  <c r="D150" i="11"/>
  <c r="C150" i="11"/>
  <c r="F150" i="11" s="1"/>
  <c r="I150" i="11" s="1"/>
  <c r="A151" i="11"/>
  <c r="F147" i="9"/>
  <c r="I147" i="9"/>
  <c r="L147" i="9" s="1"/>
  <c r="E148" i="9"/>
  <c r="K148" i="9" s="1"/>
  <c r="S150" i="9"/>
  <c r="C149" i="9"/>
  <c r="R149" i="9"/>
  <c r="A151" i="9"/>
  <c r="B151" i="9" s="1"/>
  <c r="I146" i="7"/>
  <c r="O145" i="7"/>
  <c r="P145" i="7" s="1"/>
  <c r="Q145" i="7" s="1"/>
  <c r="S145" i="7" s="1"/>
  <c r="R147" i="7"/>
  <c r="G146" i="7"/>
  <c r="H146" i="7" s="1"/>
  <c r="Y137" i="1"/>
  <c r="X137" i="1"/>
  <c r="AH136" i="1"/>
  <c r="CT136" i="1"/>
  <c r="BX136" i="1"/>
  <c r="CZ136" i="1"/>
  <c r="CX136" i="1"/>
  <c r="CV136" i="1"/>
  <c r="BI136" i="1"/>
  <c r="BL136" i="1"/>
  <c r="BO136" i="1"/>
  <c r="BR136" i="1"/>
  <c r="BU136" i="1"/>
  <c r="CB136" i="1"/>
  <c r="BF136" i="1"/>
  <c r="AN136" i="1"/>
  <c r="AK136" i="1"/>
  <c r="AQ136" i="1"/>
  <c r="AZ136" i="1"/>
  <c r="AT136" i="1"/>
  <c r="BC136" i="1"/>
  <c r="AW136" i="1"/>
  <c r="CN135" i="1"/>
  <c r="CE135" i="1"/>
  <c r="CQ135" i="1"/>
  <c r="CH135" i="1"/>
  <c r="CK135" i="1"/>
  <c r="AG136" i="1"/>
  <c r="CS136" i="1"/>
  <c r="CY136" i="1"/>
  <c r="BW136" i="1"/>
  <c r="CU136" i="1"/>
  <c r="CW136" i="1"/>
  <c r="BH136" i="1"/>
  <c r="BK136" i="1"/>
  <c r="BN136" i="1"/>
  <c r="BQ136" i="1"/>
  <c r="BT136" i="1"/>
  <c r="CA136" i="1"/>
  <c r="BE136" i="1"/>
  <c r="AJ136" i="1"/>
  <c r="BB136" i="1"/>
  <c r="AV136" i="1"/>
  <c r="AP136" i="1"/>
  <c r="AS136" i="1"/>
  <c r="AY136" i="1"/>
  <c r="AM136" i="1"/>
  <c r="CP135" i="1"/>
  <c r="CJ135" i="1"/>
  <c r="CD135" i="1"/>
  <c r="CM135" i="1"/>
  <c r="CG135" i="1"/>
  <c r="AB136" i="1"/>
  <c r="AC136" i="1"/>
  <c r="V136" i="1"/>
  <c r="S137" i="1"/>
  <c r="R137" i="1"/>
  <c r="U136" i="1"/>
  <c r="O137" i="1"/>
  <c r="P137" i="1"/>
  <c r="M138" i="1"/>
  <c r="O151" i="9" l="1"/>
  <c r="P151" i="9"/>
  <c r="H151" i="9"/>
  <c r="Q151" i="9"/>
  <c r="G150" i="11"/>
  <c r="J150" i="11" s="1"/>
  <c r="D151" i="11"/>
  <c r="A152" i="11"/>
  <c r="C151" i="11"/>
  <c r="F151" i="11" s="1"/>
  <c r="I151" i="11" s="1"/>
  <c r="F148" i="9"/>
  <c r="I148" i="9"/>
  <c r="L148" i="9" s="1"/>
  <c r="E149" i="9"/>
  <c r="K149" i="9" s="1"/>
  <c r="S151" i="9"/>
  <c r="R150" i="9"/>
  <c r="C150" i="9"/>
  <c r="A152" i="9"/>
  <c r="B152" i="9" s="1"/>
  <c r="I147" i="7"/>
  <c r="O146" i="7"/>
  <c r="P146" i="7" s="1"/>
  <c r="Q146" i="7" s="1"/>
  <c r="S146" i="7" s="1"/>
  <c r="R148" i="7"/>
  <c r="G147" i="7"/>
  <c r="H147" i="7" s="1"/>
  <c r="Y138" i="1"/>
  <c r="X138" i="1"/>
  <c r="AH137" i="1"/>
  <c r="CT137" i="1"/>
  <c r="BX137" i="1"/>
  <c r="CZ137" i="1"/>
  <c r="CX137" i="1"/>
  <c r="CV137" i="1"/>
  <c r="BI137" i="1"/>
  <c r="BL137" i="1"/>
  <c r="BO137" i="1"/>
  <c r="BR137" i="1"/>
  <c r="BU137" i="1"/>
  <c r="AQ137" i="1"/>
  <c r="CB137" i="1"/>
  <c r="BF137" i="1"/>
  <c r="AN137" i="1"/>
  <c r="AK137" i="1"/>
  <c r="AZ137" i="1"/>
  <c r="AT137" i="1"/>
  <c r="BC137" i="1"/>
  <c r="AW137" i="1"/>
  <c r="CN136" i="1"/>
  <c r="CE136" i="1"/>
  <c r="CQ136" i="1"/>
  <c r="CH136" i="1"/>
  <c r="CK136" i="1"/>
  <c r="AG137" i="1"/>
  <c r="CW137" i="1"/>
  <c r="CS137" i="1"/>
  <c r="CY137" i="1"/>
  <c r="CU137" i="1"/>
  <c r="BW137" i="1"/>
  <c r="BH137" i="1"/>
  <c r="BK137" i="1"/>
  <c r="BN137" i="1"/>
  <c r="BQ137" i="1"/>
  <c r="BT137" i="1"/>
  <c r="CA137" i="1"/>
  <c r="BE137" i="1"/>
  <c r="AJ137" i="1"/>
  <c r="AP137" i="1"/>
  <c r="BB137" i="1"/>
  <c r="AV137" i="1"/>
  <c r="AS137" i="1"/>
  <c r="AM137" i="1"/>
  <c r="AY137" i="1"/>
  <c r="CP136" i="1"/>
  <c r="CJ136" i="1"/>
  <c r="CD136" i="1"/>
  <c r="CG136" i="1"/>
  <c r="CM136" i="1"/>
  <c r="AC137" i="1"/>
  <c r="AB137" i="1"/>
  <c r="S138" i="1"/>
  <c r="R138" i="1"/>
  <c r="U137" i="1"/>
  <c r="V137" i="1"/>
  <c r="O138" i="1"/>
  <c r="P138" i="1"/>
  <c r="M139" i="1"/>
  <c r="O152" i="9" l="1"/>
  <c r="P152" i="9"/>
  <c r="H152" i="9"/>
  <c r="Q152" i="9"/>
  <c r="D152" i="11"/>
  <c r="C152" i="11"/>
  <c r="F152" i="11" s="1"/>
  <c r="I152" i="11" s="1"/>
  <c r="A153" i="11"/>
  <c r="G151" i="11"/>
  <c r="J151" i="11" s="1"/>
  <c r="F149" i="9"/>
  <c r="I149" i="9"/>
  <c r="L149" i="9" s="1"/>
  <c r="E150" i="9"/>
  <c r="K150" i="9" s="1"/>
  <c r="S152" i="9"/>
  <c r="R151" i="9"/>
  <c r="C151" i="9"/>
  <c r="A153" i="9"/>
  <c r="B153" i="9" s="1"/>
  <c r="I148" i="7"/>
  <c r="O147" i="7"/>
  <c r="P147" i="7" s="1"/>
  <c r="Q147" i="7" s="1"/>
  <c r="S147" i="7" s="1"/>
  <c r="R149" i="7"/>
  <c r="G148" i="7"/>
  <c r="H148" i="7" s="1"/>
  <c r="Y139" i="1"/>
  <c r="X139" i="1"/>
  <c r="AH138" i="1"/>
  <c r="CV138" i="1"/>
  <c r="CT138" i="1"/>
  <c r="BX138" i="1"/>
  <c r="CZ138" i="1"/>
  <c r="CX138" i="1"/>
  <c r="BI138" i="1"/>
  <c r="BL138" i="1"/>
  <c r="BO138" i="1"/>
  <c r="BR138" i="1"/>
  <c r="BU138" i="1"/>
  <c r="AK138" i="1"/>
  <c r="CB138" i="1"/>
  <c r="BF138" i="1"/>
  <c r="AN138" i="1"/>
  <c r="AQ138" i="1"/>
  <c r="AZ138" i="1"/>
  <c r="AT138" i="1"/>
  <c r="BC138" i="1"/>
  <c r="AW138" i="1"/>
  <c r="AG138" i="1"/>
  <c r="CU138" i="1"/>
  <c r="CS138" i="1"/>
  <c r="CY138" i="1"/>
  <c r="BW138" i="1"/>
  <c r="CW138" i="1"/>
  <c r="BH138" i="1"/>
  <c r="BK138" i="1"/>
  <c r="BN138" i="1"/>
  <c r="BQ138" i="1"/>
  <c r="BT138" i="1"/>
  <c r="CA138" i="1"/>
  <c r="BE138" i="1"/>
  <c r="AP138" i="1"/>
  <c r="AJ138" i="1"/>
  <c r="BB138" i="1"/>
  <c r="AV138" i="1"/>
  <c r="AS138" i="1"/>
  <c r="AM138" i="1"/>
  <c r="AY138" i="1"/>
  <c r="CP137" i="1"/>
  <c r="CJ137" i="1"/>
  <c r="CD137" i="1"/>
  <c r="CM137" i="1"/>
  <c r="CG137" i="1"/>
  <c r="CN137" i="1"/>
  <c r="CE137" i="1"/>
  <c r="CQ137" i="1"/>
  <c r="CH137" i="1"/>
  <c r="CK137" i="1"/>
  <c r="AB138" i="1"/>
  <c r="AC138" i="1"/>
  <c r="V138" i="1"/>
  <c r="S139" i="1"/>
  <c r="R139" i="1"/>
  <c r="U138" i="1"/>
  <c r="O139" i="1"/>
  <c r="P139" i="1"/>
  <c r="M140" i="1"/>
  <c r="O153" i="9" l="1"/>
  <c r="P153" i="9"/>
  <c r="H153" i="9"/>
  <c r="Q153" i="9"/>
  <c r="G152" i="11"/>
  <c r="J152" i="11" s="1"/>
  <c r="D153" i="11"/>
  <c r="C153" i="11"/>
  <c r="F153" i="11" s="1"/>
  <c r="I153" i="11" s="1"/>
  <c r="A154" i="11"/>
  <c r="F150" i="9"/>
  <c r="I150" i="9"/>
  <c r="L150" i="9" s="1"/>
  <c r="E151" i="9"/>
  <c r="K151" i="9" s="1"/>
  <c r="S153" i="9"/>
  <c r="C152" i="9"/>
  <c r="R152" i="9"/>
  <c r="A154" i="9"/>
  <c r="B154" i="9" s="1"/>
  <c r="I149" i="7"/>
  <c r="O148" i="7"/>
  <c r="P148" i="7" s="1"/>
  <c r="Q148" i="7" s="1"/>
  <c r="S148" i="7" s="1"/>
  <c r="R150" i="7"/>
  <c r="G149" i="7"/>
  <c r="H149" i="7" s="1"/>
  <c r="Y140" i="1"/>
  <c r="X140" i="1"/>
  <c r="AH139" i="1"/>
  <c r="CT139" i="1"/>
  <c r="BX139" i="1"/>
  <c r="CX139" i="1"/>
  <c r="CV139" i="1"/>
  <c r="CZ139" i="1"/>
  <c r="BI139" i="1"/>
  <c r="BL139" i="1"/>
  <c r="BO139" i="1"/>
  <c r="BR139" i="1"/>
  <c r="BU139" i="1"/>
  <c r="AN139" i="1"/>
  <c r="CB139" i="1"/>
  <c r="BF139" i="1"/>
  <c r="AK139" i="1"/>
  <c r="AQ139" i="1"/>
  <c r="AZ139" i="1"/>
  <c r="AT139" i="1"/>
  <c r="BC139" i="1"/>
  <c r="AW139" i="1"/>
  <c r="CP138" i="1"/>
  <c r="CJ138" i="1"/>
  <c r="CD138" i="1"/>
  <c r="CG138" i="1"/>
  <c r="CM138" i="1"/>
  <c r="AG139" i="1"/>
  <c r="CW139" i="1"/>
  <c r="CS139" i="1"/>
  <c r="CY139" i="1"/>
  <c r="CU139" i="1"/>
  <c r="BW139" i="1"/>
  <c r="BH139" i="1"/>
  <c r="BK139" i="1"/>
  <c r="BN139" i="1"/>
  <c r="BQ139" i="1"/>
  <c r="BT139" i="1"/>
  <c r="CA139" i="1"/>
  <c r="BE139" i="1"/>
  <c r="AJ139" i="1"/>
  <c r="AP139" i="1"/>
  <c r="BB139" i="1"/>
  <c r="AV139" i="1"/>
  <c r="AM139" i="1"/>
  <c r="AS139" i="1"/>
  <c r="AY139" i="1"/>
  <c r="CN138" i="1"/>
  <c r="CE138" i="1"/>
  <c r="CQ138" i="1"/>
  <c r="CH138" i="1"/>
  <c r="CK138" i="1"/>
  <c r="AB139" i="1"/>
  <c r="AC139" i="1"/>
  <c r="S140" i="1"/>
  <c r="R140" i="1"/>
  <c r="U139" i="1"/>
  <c r="V139" i="1"/>
  <c r="P140" i="1"/>
  <c r="O140" i="1"/>
  <c r="M141" i="1"/>
  <c r="O154" i="9" l="1"/>
  <c r="P154" i="9"/>
  <c r="H154" i="9"/>
  <c r="Q154" i="9"/>
  <c r="G153" i="11"/>
  <c r="J153" i="11" s="1"/>
  <c r="D154" i="11"/>
  <c r="C154" i="11"/>
  <c r="F154" i="11" s="1"/>
  <c r="I154" i="11" s="1"/>
  <c r="A155" i="11"/>
  <c r="F151" i="9"/>
  <c r="I151" i="9"/>
  <c r="L151" i="9" s="1"/>
  <c r="E152" i="9"/>
  <c r="K152" i="9" s="1"/>
  <c r="S154" i="9"/>
  <c r="C153" i="9"/>
  <c r="R153" i="9"/>
  <c r="A155" i="9"/>
  <c r="B155" i="9" s="1"/>
  <c r="I150" i="7"/>
  <c r="O149" i="7"/>
  <c r="P149" i="7" s="1"/>
  <c r="Q149" i="7" s="1"/>
  <c r="S149" i="7" s="1"/>
  <c r="R151" i="7"/>
  <c r="G150" i="7"/>
  <c r="H150" i="7" s="1"/>
  <c r="Y141" i="1"/>
  <c r="X141" i="1"/>
  <c r="AG140" i="1"/>
  <c r="CS140" i="1"/>
  <c r="CY140" i="1"/>
  <c r="BW140" i="1"/>
  <c r="CU140" i="1"/>
  <c r="CW140" i="1"/>
  <c r="BH140" i="1"/>
  <c r="BK140" i="1"/>
  <c r="BN140" i="1"/>
  <c r="BQ140" i="1"/>
  <c r="BT140" i="1"/>
  <c r="CA140" i="1"/>
  <c r="BE140" i="1"/>
  <c r="AJ140" i="1"/>
  <c r="BB140" i="1"/>
  <c r="AV140" i="1"/>
  <c r="AM140" i="1"/>
  <c r="AP140" i="1"/>
  <c r="AS140" i="1"/>
  <c r="AY140" i="1"/>
  <c r="AH140" i="1"/>
  <c r="CT140" i="1"/>
  <c r="BX140" i="1"/>
  <c r="CZ140" i="1"/>
  <c r="CX140" i="1"/>
  <c r="CV140" i="1"/>
  <c r="BI140" i="1"/>
  <c r="BL140" i="1"/>
  <c r="BO140" i="1"/>
  <c r="BR140" i="1"/>
  <c r="BU140" i="1"/>
  <c r="AN140" i="1"/>
  <c r="CB140" i="1"/>
  <c r="BF140" i="1"/>
  <c r="AQ140" i="1"/>
  <c r="AK140" i="1"/>
  <c r="AZ140" i="1"/>
  <c r="AT140" i="1"/>
  <c r="BC140" i="1"/>
  <c r="AW140" i="1"/>
  <c r="CP139" i="1"/>
  <c r="CJ139" i="1"/>
  <c r="CD139" i="1"/>
  <c r="CM139" i="1"/>
  <c r="CG139" i="1"/>
  <c r="CN139" i="1"/>
  <c r="CE139" i="1"/>
  <c r="CQ139" i="1"/>
  <c r="CH139" i="1"/>
  <c r="CK139" i="1"/>
  <c r="AC140" i="1"/>
  <c r="AB140" i="1"/>
  <c r="V140" i="1"/>
  <c r="S141" i="1"/>
  <c r="R141" i="1"/>
  <c r="U140" i="1"/>
  <c r="O141" i="1"/>
  <c r="P141" i="1"/>
  <c r="M142" i="1"/>
  <c r="O155" i="9" l="1"/>
  <c r="P155" i="9"/>
  <c r="H155" i="9"/>
  <c r="Q155" i="9"/>
  <c r="G154" i="11"/>
  <c r="J154" i="11" s="1"/>
  <c r="D155" i="11"/>
  <c r="A156" i="11"/>
  <c r="C155" i="11"/>
  <c r="F155" i="11" s="1"/>
  <c r="I155" i="11" s="1"/>
  <c r="F152" i="9"/>
  <c r="I152" i="9"/>
  <c r="L152" i="9" s="1"/>
  <c r="E153" i="9"/>
  <c r="K153" i="9" s="1"/>
  <c r="S155" i="9"/>
  <c r="R154" i="9"/>
  <c r="C154" i="9"/>
  <c r="A156" i="9"/>
  <c r="B156" i="9" s="1"/>
  <c r="I151" i="7"/>
  <c r="O150" i="7"/>
  <c r="P150" i="7" s="1"/>
  <c r="Q150" i="7" s="1"/>
  <c r="S150" i="7" s="1"/>
  <c r="R152" i="7"/>
  <c r="G151" i="7"/>
  <c r="H151" i="7" s="1"/>
  <c r="Y142" i="1"/>
  <c r="X142" i="1"/>
  <c r="AH141" i="1"/>
  <c r="CT141" i="1"/>
  <c r="BX141" i="1"/>
  <c r="CZ141" i="1"/>
  <c r="CX141" i="1"/>
  <c r="CV141" i="1"/>
  <c r="BI141" i="1"/>
  <c r="BL141" i="1"/>
  <c r="BO141" i="1"/>
  <c r="BR141" i="1"/>
  <c r="BU141" i="1"/>
  <c r="AN141" i="1"/>
  <c r="CB141" i="1"/>
  <c r="BF141" i="1"/>
  <c r="AQ141" i="1"/>
  <c r="AK141" i="1"/>
  <c r="AZ141" i="1"/>
  <c r="AT141" i="1"/>
  <c r="BC141" i="1"/>
  <c r="AW141" i="1"/>
  <c r="CP140" i="1"/>
  <c r="CJ140" i="1"/>
  <c r="CD140" i="1"/>
  <c r="CG140" i="1"/>
  <c r="CM140" i="1"/>
  <c r="AG141" i="1"/>
  <c r="CW141" i="1"/>
  <c r="CS141" i="1"/>
  <c r="CY141" i="1"/>
  <c r="CU141" i="1"/>
  <c r="BW141" i="1"/>
  <c r="BH141" i="1"/>
  <c r="BK141" i="1"/>
  <c r="BN141" i="1"/>
  <c r="BQ141" i="1"/>
  <c r="BT141" i="1"/>
  <c r="CA141" i="1"/>
  <c r="BE141" i="1"/>
  <c r="AJ141" i="1"/>
  <c r="AP141" i="1"/>
  <c r="BB141" i="1"/>
  <c r="AV141" i="1"/>
  <c r="AS141" i="1"/>
  <c r="AY141" i="1"/>
  <c r="AM141" i="1"/>
  <c r="CN140" i="1"/>
  <c r="CE140" i="1"/>
  <c r="CQ140" i="1"/>
  <c r="CH140" i="1"/>
  <c r="CK140" i="1"/>
  <c r="AB141" i="1"/>
  <c r="AC141" i="1"/>
  <c r="S142" i="1"/>
  <c r="R142" i="1"/>
  <c r="U141" i="1"/>
  <c r="V141" i="1"/>
  <c r="M143" i="1"/>
  <c r="O142" i="1"/>
  <c r="P142" i="1"/>
  <c r="O156" i="9" l="1"/>
  <c r="P156" i="9"/>
  <c r="H156" i="9"/>
  <c r="Q156" i="9"/>
  <c r="D156" i="11"/>
  <c r="C156" i="11"/>
  <c r="F156" i="11" s="1"/>
  <c r="I156" i="11" s="1"/>
  <c r="A157" i="11"/>
  <c r="G155" i="11"/>
  <c r="J155" i="11" s="1"/>
  <c r="F153" i="9"/>
  <c r="I153" i="9"/>
  <c r="L153" i="9" s="1"/>
  <c r="E154" i="9"/>
  <c r="K154" i="9" s="1"/>
  <c r="S156" i="9"/>
  <c r="C155" i="9"/>
  <c r="R155" i="9"/>
  <c r="A157" i="9"/>
  <c r="B157" i="9" s="1"/>
  <c r="I152" i="7"/>
  <c r="O151" i="7"/>
  <c r="P151" i="7" s="1"/>
  <c r="Q151" i="7" s="1"/>
  <c r="S151" i="7" s="1"/>
  <c r="R153" i="7"/>
  <c r="G152" i="7"/>
  <c r="H152" i="7" s="1"/>
  <c r="Y143" i="1"/>
  <c r="X143" i="1"/>
  <c r="AG142" i="1"/>
  <c r="CU142" i="1"/>
  <c r="CS142" i="1"/>
  <c r="CY142" i="1"/>
  <c r="BW142" i="1"/>
  <c r="CW142" i="1"/>
  <c r="BH142" i="1"/>
  <c r="BK142" i="1"/>
  <c r="BN142" i="1"/>
  <c r="BQ142" i="1"/>
  <c r="BT142" i="1"/>
  <c r="CA142" i="1"/>
  <c r="BE142" i="1"/>
  <c r="AJ142" i="1"/>
  <c r="AP142" i="1"/>
  <c r="BB142" i="1"/>
  <c r="AV142" i="1"/>
  <c r="AS142" i="1"/>
  <c r="AY142" i="1"/>
  <c r="AM142" i="1"/>
  <c r="AH142" i="1"/>
  <c r="CV142" i="1"/>
  <c r="CT142" i="1"/>
  <c r="BX142" i="1"/>
  <c r="CZ142" i="1"/>
  <c r="CX142" i="1"/>
  <c r="BI142" i="1"/>
  <c r="BL142" i="1"/>
  <c r="BO142" i="1"/>
  <c r="BR142" i="1"/>
  <c r="BU142" i="1"/>
  <c r="AN142" i="1"/>
  <c r="CB142" i="1"/>
  <c r="BF142" i="1"/>
  <c r="AK142" i="1"/>
  <c r="AQ142" i="1"/>
  <c r="AZ142" i="1"/>
  <c r="AT142" i="1"/>
  <c r="BC142" i="1"/>
  <c r="AW142" i="1"/>
  <c r="CP141" i="1"/>
  <c r="CJ141" i="1"/>
  <c r="CD141" i="1"/>
  <c r="CM141" i="1"/>
  <c r="CG141" i="1"/>
  <c r="CN141" i="1"/>
  <c r="CE141" i="1"/>
  <c r="CQ141" i="1"/>
  <c r="CH141" i="1"/>
  <c r="CK141" i="1"/>
  <c r="AC142" i="1"/>
  <c r="AB142" i="1"/>
  <c r="V142" i="1"/>
  <c r="S143" i="1"/>
  <c r="R143" i="1"/>
  <c r="U142" i="1"/>
  <c r="O143" i="1"/>
  <c r="P143" i="1"/>
  <c r="M144" i="1"/>
  <c r="O157" i="9" l="1"/>
  <c r="P157" i="9"/>
  <c r="H157" i="9"/>
  <c r="Q157" i="9"/>
  <c r="G156" i="11"/>
  <c r="J156" i="11" s="1"/>
  <c r="D157" i="11"/>
  <c r="C157" i="11"/>
  <c r="F157" i="11" s="1"/>
  <c r="I157" i="11" s="1"/>
  <c r="A158" i="11"/>
  <c r="F154" i="9"/>
  <c r="I154" i="9"/>
  <c r="L154" i="9" s="1"/>
  <c r="E155" i="9"/>
  <c r="K155" i="9" s="1"/>
  <c r="S157" i="9"/>
  <c r="R156" i="9"/>
  <c r="C156" i="9"/>
  <c r="A158" i="9"/>
  <c r="B158" i="9" s="1"/>
  <c r="I153" i="7"/>
  <c r="O152" i="7"/>
  <c r="P152" i="7" s="1"/>
  <c r="Q152" i="7" s="1"/>
  <c r="S152" i="7" s="1"/>
  <c r="R154" i="7"/>
  <c r="G153" i="7"/>
  <c r="H153" i="7" s="1"/>
  <c r="Y144" i="1"/>
  <c r="X144" i="1"/>
  <c r="AH143" i="1"/>
  <c r="CZ143" i="1"/>
  <c r="CT143" i="1"/>
  <c r="BX143" i="1"/>
  <c r="CX143" i="1"/>
  <c r="CV143" i="1"/>
  <c r="BI143" i="1"/>
  <c r="BL143" i="1"/>
  <c r="BO143" i="1"/>
  <c r="BR143" i="1"/>
  <c r="BU143" i="1"/>
  <c r="CB143" i="1"/>
  <c r="BF143" i="1"/>
  <c r="AN143" i="1"/>
  <c r="AK143" i="1"/>
  <c r="AQ143" i="1"/>
  <c r="AZ143" i="1"/>
  <c r="AT143" i="1"/>
  <c r="BC143" i="1"/>
  <c r="AW143" i="1"/>
  <c r="CP142" i="1"/>
  <c r="CJ142" i="1"/>
  <c r="CD142" i="1"/>
  <c r="CG142" i="1"/>
  <c r="CM142" i="1"/>
  <c r="AG143" i="1"/>
  <c r="CW143" i="1"/>
  <c r="CS143" i="1"/>
  <c r="CY143" i="1"/>
  <c r="CU143" i="1"/>
  <c r="BW143" i="1"/>
  <c r="BH143" i="1"/>
  <c r="BK143" i="1"/>
  <c r="BN143" i="1"/>
  <c r="BQ143" i="1"/>
  <c r="BT143" i="1"/>
  <c r="CA143" i="1"/>
  <c r="BE143" i="1"/>
  <c r="AJ143" i="1"/>
  <c r="AP143" i="1"/>
  <c r="BB143" i="1"/>
  <c r="AV143" i="1"/>
  <c r="AM143" i="1"/>
  <c r="AS143" i="1"/>
  <c r="AY143" i="1"/>
  <c r="CN142" i="1"/>
  <c r="CE142" i="1"/>
  <c r="CQ142" i="1"/>
  <c r="CH142" i="1"/>
  <c r="CK142" i="1"/>
  <c r="AB143" i="1"/>
  <c r="AC143" i="1"/>
  <c r="V143" i="1"/>
  <c r="S144" i="1"/>
  <c r="R144" i="1"/>
  <c r="U143" i="1"/>
  <c r="O144" i="1"/>
  <c r="P144" i="1"/>
  <c r="M145" i="1"/>
  <c r="O158" i="9" l="1"/>
  <c r="P158" i="9"/>
  <c r="H158" i="9"/>
  <c r="Q158" i="9"/>
  <c r="G157" i="11"/>
  <c r="J157" i="11" s="1"/>
  <c r="D158" i="11"/>
  <c r="C158" i="11"/>
  <c r="F158" i="11" s="1"/>
  <c r="I158" i="11" s="1"/>
  <c r="A159" i="11"/>
  <c r="F155" i="9"/>
  <c r="I155" i="9"/>
  <c r="L155" i="9" s="1"/>
  <c r="E156" i="9"/>
  <c r="K156" i="9" s="1"/>
  <c r="S158" i="9"/>
  <c r="C157" i="9"/>
  <c r="R157" i="9"/>
  <c r="A159" i="9"/>
  <c r="B159" i="9" s="1"/>
  <c r="I154" i="7"/>
  <c r="O153" i="7"/>
  <c r="P153" i="7" s="1"/>
  <c r="Q153" i="7" s="1"/>
  <c r="S153" i="7" s="1"/>
  <c r="R155" i="7"/>
  <c r="G154" i="7"/>
  <c r="H154" i="7" s="1"/>
  <c r="Y145" i="1"/>
  <c r="X145" i="1"/>
  <c r="AH144" i="1"/>
  <c r="CT144" i="1"/>
  <c r="BX144" i="1"/>
  <c r="CZ144" i="1"/>
  <c r="CX144" i="1"/>
  <c r="CV144" i="1"/>
  <c r="BI144" i="1"/>
  <c r="BL144" i="1"/>
  <c r="BO144" i="1"/>
  <c r="BR144" i="1"/>
  <c r="BU144" i="1"/>
  <c r="CB144" i="1"/>
  <c r="BF144" i="1"/>
  <c r="AN144" i="1"/>
  <c r="AK144" i="1"/>
  <c r="AQ144" i="1"/>
  <c r="AZ144" i="1"/>
  <c r="AT144" i="1"/>
  <c r="BC144" i="1"/>
  <c r="AW144" i="1"/>
  <c r="CN143" i="1"/>
  <c r="CE143" i="1"/>
  <c r="CQ143" i="1"/>
  <c r="CH143" i="1"/>
  <c r="CK143" i="1"/>
  <c r="AG144" i="1"/>
  <c r="CS144" i="1"/>
  <c r="CY144" i="1"/>
  <c r="BW144" i="1"/>
  <c r="CU144" i="1"/>
  <c r="CW144" i="1"/>
  <c r="BH144" i="1"/>
  <c r="BK144" i="1"/>
  <c r="BN144" i="1"/>
  <c r="BQ144" i="1"/>
  <c r="BT144" i="1"/>
  <c r="CA144" i="1"/>
  <c r="BE144" i="1"/>
  <c r="AJ144" i="1"/>
  <c r="BB144" i="1"/>
  <c r="AV144" i="1"/>
  <c r="AP144" i="1"/>
  <c r="AS144" i="1"/>
  <c r="AM144" i="1"/>
  <c r="AY144" i="1"/>
  <c r="CP143" i="1"/>
  <c r="CJ143" i="1"/>
  <c r="CD143" i="1"/>
  <c r="CM143" i="1"/>
  <c r="CG143" i="1"/>
  <c r="AB144" i="1"/>
  <c r="AC144" i="1"/>
  <c r="U144" i="1"/>
  <c r="S145" i="1"/>
  <c r="R145" i="1"/>
  <c r="V144" i="1"/>
  <c r="O145" i="1"/>
  <c r="P145" i="1"/>
  <c r="M146" i="1"/>
  <c r="O159" i="9" l="1"/>
  <c r="P159" i="9"/>
  <c r="H159" i="9"/>
  <c r="Q159" i="9"/>
  <c r="G158" i="11"/>
  <c r="J158" i="11" s="1"/>
  <c r="D159" i="11"/>
  <c r="A160" i="11"/>
  <c r="C159" i="11"/>
  <c r="F159" i="11" s="1"/>
  <c r="I159" i="11" s="1"/>
  <c r="F156" i="9"/>
  <c r="I156" i="9"/>
  <c r="L156" i="9" s="1"/>
  <c r="E157" i="9"/>
  <c r="K157" i="9" s="1"/>
  <c r="S159" i="9"/>
  <c r="R158" i="9"/>
  <c r="C158" i="9"/>
  <c r="A160" i="9"/>
  <c r="B160" i="9" s="1"/>
  <c r="I155" i="7"/>
  <c r="O154" i="7"/>
  <c r="P154" i="7" s="1"/>
  <c r="Q154" i="7" s="1"/>
  <c r="S154" i="7" s="1"/>
  <c r="R156" i="7"/>
  <c r="G155" i="7"/>
  <c r="H155" i="7" s="1"/>
  <c r="Y146" i="1"/>
  <c r="X146" i="1"/>
  <c r="AH145" i="1"/>
  <c r="CT145" i="1"/>
  <c r="BX145" i="1"/>
  <c r="CZ145" i="1"/>
  <c r="CX145" i="1"/>
  <c r="CV145" i="1"/>
  <c r="BI145" i="1"/>
  <c r="BL145" i="1"/>
  <c r="BO145" i="1"/>
  <c r="BR145" i="1"/>
  <c r="BU145" i="1"/>
  <c r="AQ145" i="1"/>
  <c r="CB145" i="1"/>
  <c r="BF145" i="1"/>
  <c r="AN145" i="1"/>
  <c r="AK145" i="1"/>
  <c r="AZ145" i="1"/>
  <c r="AT145" i="1"/>
  <c r="BC145" i="1"/>
  <c r="AW145" i="1"/>
  <c r="CN144" i="1"/>
  <c r="CE144" i="1"/>
  <c r="CQ144" i="1"/>
  <c r="CH144" i="1"/>
  <c r="CK144" i="1"/>
  <c r="AG145" i="1"/>
  <c r="CW145" i="1"/>
  <c r="CS145" i="1"/>
  <c r="CY145" i="1"/>
  <c r="CU145" i="1"/>
  <c r="BW145" i="1"/>
  <c r="BH145" i="1"/>
  <c r="BK145" i="1"/>
  <c r="BN145" i="1"/>
  <c r="BQ145" i="1"/>
  <c r="BT145" i="1"/>
  <c r="CA145" i="1"/>
  <c r="BE145" i="1"/>
  <c r="AJ145" i="1"/>
  <c r="AP145" i="1"/>
  <c r="BB145" i="1"/>
  <c r="AV145" i="1"/>
  <c r="AS145" i="1"/>
  <c r="AM145" i="1"/>
  <c r="AY145" i="1"/>
  <c r="CP144" i="1"/>
  <c r="CJ144" i="1"/>
  <c r="CD144" i="1"/>
  <c r="CG144" i="1"/>
  <c r="CM144" i="1"/>
  <c r="AC145" i="1"/>
  <c r="AB145" i="1"/>
  <c r="U145" i="1"/>
  <c r="S146" i="1"/>
  <c r="R146" i="1"/>
  <c r="V145" i="1"/>
  <c r="O146" i="1"/>
  <c r="P146" i="1"/>
  <c r="M147" i="1"/>
  <c r="O160" i="9" l="1"/>
  <c r="P160" i="9"/>
  <c r="H160" i="9"/>
  <c r="Q160" i="9"/>
  <c r="D160" i="11"/>
  <c r="C160" i="11"/>
  <c r="F160" i="11" s="1"/>
  <c r="I160" i="11" s="1"/>
  <c r="A161" i="11"/>
  <c r="G159" i="11"/>
  <c r="J159" i="11" s="1"/>
  <c r="F157" i="9"/>
  <c r="I157" i="9"/>
  <c r="L157" i="9" s="1"/>
  <c r="E158" i="9"/>
  <c r="K158" i="9" s="1"/>
  <c r="S160" i="9"/>
  <c r="C159" i="9"/>
  <c r="R159" i="9"/>
  <c r="A161" i="9"/>
  <c r="B161" i="9" s="1"/>
  <c r="I156" i="7"/>
  <c r="O155" i="7"/>
  <c r="P155" i="7" s="1"/>
  <c r="Q155" i="7" s="1"/>
  <c r="S155" i="7" s="1"/>
  <c r="R157" i="7"/>
  <c r="G156" i="7"/>
  <c r="H156" i="7" s="1"/>
  <c r="Y147" i="1"/>
  <c r="X147" i="1"/>
  <c r="AH146" i="1"/>
  <c r="CV146" i="1"/>
  <c r="CT146" i="1"/>
  <c r="BX146" i="1"/>
  <c r="CZ146" i="1"/>
  <c r="CX146" i="1"/>
  <c r="BI146" i="1"/>
  <c r="BL146" i="1"/>
  <c r="BO146" i="1"/>
  <c r="BR146" i="1"/>
  <c r="BU146" i="1"/>
  <c r="AK146" i="1"/>
  <c r="CB146" i="1"/>
  <c r="BF146" i="1"/>
  <c r="AN146" i="1"/>
  <c r="AQ146" i="1"/>
  <c r="AZ146" i="1"/>
  <c r="AT146" i="1"/>
  <c r="BC146" i="1"/>
  <c r="AW146" i="1"/>
  <c r="AG146" i="1"/>
  <c r="CU146" i="1"/>
  <c r="CS146" i="1"/>
  <c r="CY146" i="1"/>
  <c r="BW146" i="1"/>
  <c r="CW146" i="1"/>
  <c r="BH146" i="1"/>
  <c r="BK146" i="1"/>
  <c r="BN146" i="1"/>
  <c r="BQ146" i="1"/>
  <c r="BT146" i="1"/>
  <c r="CA146" i="1"/>
  <c r="BE146" i="1"/>
  <c r="AP146" i="1"/>
  <c r="AJ146" i="1"/>
  <c r="BB146" i="1"/>
  <c r="AV146" i="1"/>
  <c r="AM146" i="1"/>
  <c r="AS146" i="1"/>
  <c r="AY146" i="1"/>
  <c r="CP145" i="1"/>
  <c r="CJ145" i="1"/>
  <c r="CD145" i="1"/>
  <c r="CM145" i="1"/>
  <c r="CG145" i="1"/>
  <c r="CN145" i="1"/>
  <c r="CE145" i="1"/>
  <c r="CQ145" i="1"/>
  <c r="CH145" i="1"/>
  <c r="CK145" i="1"/>
  <c r="AB146" i="1"/>
  <c r="AC146" i="1"/>
  <c r="S147" i="1"/>
  <c r="R147" i="1"/>
  <c r="U146" i="1"/>
  <c r="V146" i="1"/>
  <c r="O147" i="1"/>
  <c r="P147" i="1"/>
  <c r="M148" i="1"/>
  <c r="O161" i="9" l="1"/>
  <c r="P161" i="9"/>
  <c r="H161" i="9"/>
  <c r="Q161" i="9"/>
  <c r="G160" i="11"/>
  <c r="J160" i="11" s="1"/>
  <c r="D161" i="11"/>
  <c r="C161" i="11"/>
  <c r="F161" i="11" s="1"/>
  <c r="I161" i="11" s="1"/>
  <c r="A162" i="11"/>
  <c r="F158" i="9"/>
  <c r="I158" i="9"/>
  <c r="L158" i="9" s="1"/>
  <c r="E159" i="9"/>
  <c r="K159" i="9" s="1"/>
  <c r="S161" i="9"/>
  <c r="C160" i="9"/>
  <c r="R160" i="9"/>
  <c r="A162" i="9"/>
  <c r="B162" i="9" s="1"/>
  <c r="I157" i="7"/>
  <c r="O156" i="7"/>
  <c r="P156" i="7" s="1"/>
  <c r="Q156" i="7" s="1"/>
  <c r="S156" i="7" s="1"/>
  <c r="R158" i="7"/>
  <c r="G157" i="7"/>
  <c r="H157" i="7" s="1"/>
  <c r="Y148" i="1"/>
  <c r="X148" i="1"/>
  <c r="AH147" i="1"/>
  <c r="CT147" i="1"/>
  <c r="BX147" i="1"/>
  <c r="CX147" i="1"/>
  <c r="CV147" i="1"/>
  <c r="CZ147" i="1"/>
  <c r="BI147" i="1"/>
  <c r="BL147" i="1"/>
  <c r="BO147" i="1"/>
  <c r="BR147" i="1"/>
  <c r="BU147" i="1"/>
  <c r="AN147" i="1"/>
  <c r="CB147" i="1"/>
  <c r="BF147" i="1"/>
  <c r="AK147" i="1"/>
  <c r="AQ147" i="1"/>
  <c r="AZ147" i="1"/>
  <c r="AT147" i="1"/>
  <c r="BC147" i="1"/>
  <c r="AW147" i="1"/>
  <c r="CP146" i="1"/>
  <c r="CJ146" i="1"/>
  <c r="CD146" i="1"/>
  <c r="CG146" i="1"/>
  <c r="CM146" i="1"/>
  <c r="AG147" i="1"/>
  <c r="CW147" i="1"/>
  <c r="CS147" i="1"/>
  <c r="CY147" i="1"/>
  <c r="CU147" i="1"/>
  <c r="BW147" i="1"/>
  <c r="BH147" i="1"/>
  <c r="BK147" i="1"/>
  <c r="BN147" i="1"/>
  <c r="BQ147" i="1"/>
  <c r="BT147" i="1"/>
  <c r="CA147" i="1"/>
  <c r="BE147" i="1"/>
  <c r="AJ147" i="1"/>
  <c r="AP147" i="1"/>
  <c r="BB147" i="1"/>
  <c r="AV147" i="1"/>
  <c r="AM147" i="1"/>
  <c r="AS147" i="1"/>
  <c r="AY147" i="1"/>
  <c r="CN146" i="1"/>
  <c r="CE146" i="1"/>
  <c r="CQ146" i="1"/>
  <c r="CH146" i="1"/>
  <c r="CK146" i="1"/>
  <c r="AB147" i="1"/>
  <c r="AC147" i="1"/>
  <c r="S148" i="1"/>
  <c r="R148" i="1"/>
  <c r="V147" i="1"/>
  <c r="U147" i="1"/>
  <c r="P148" i="1"/>
  <c r="O148" i="1"/>
  <c r="M149" i="1"/>
  <c r="O162" i="9" l="1"/>
  <c r="P162" i="9"/>
  <c r="H162" i="9"/>
  <c r="Q162" i="9"/>
  <c r="G161" i="11"/>
  <c r="J161" i="11" s="1"/>
  <c r="D162" i="11"/>
  <c r="C162" i="11"/>
  <c r="F162" i="11" s="1"/>
  <c r="I162" i="11" s="1"/>
  <c r="A163" i="11"/>
  <c r="F159" i="9"/>
  <c r="I159" i="9"/>
  <c r="L159" i="9" s="1"/>
  <c r="E160" i="9"/>
  <c r="K160" i="9" s="1"/>
  <c r="S162" i="9"/>
  <c r="R161" i="9"/>
  <c r="C161" i="9"/>
  <c r="A163" i="9"/>
  <c r="B163" i="9" s="1"/>
  <c r="I158" i="7"/>
  <c r="O157" i="7"/>
  <c r="P157" i="7" s="1"/>
  <c r="Q157" i="7" s="1"/>
  <c r="S157" i="7" s="1"/>
  <c r="R159" i="7"/>
  <c r="G158" i="7"/>
  <c r="H158" i="7" s="1"/>
  <c r="Y149" i="1"/>
  <c r="X149" i="1"/>
  <c r="AG148" i="1"/>
  <c r="CS148" i="1"/>
  <c r="CY148" i="1"/>
  <c r="BW148" i="1"/>
  <c r="CU148" i="1"/>
  <c r="CW148" i="1"/>
  <c r="BH148" i="1"/>
  <c r="BK148" i="1"/>
  <c r="BN148" i="1"/>
  <c r="BQ148" i="1"/>
  <c r="BT148" i="1"/>
  <c r="CA148" i="1"/>
  <c r="BE148" i="1"/>
  <c r="AJ148" i="1"/>
  <c r="BB148" i="1"/>
  <c r="AV148" i="1"/>
  <c r="AM148" i="1"/>
  <c r="AP148" i="1"/>
  <c r="AS148" i="1"/>
  <c r="AY148" i="1"/>
  <c r="AH148" i="1"/>
  <c r="CT148" i="1"/>
  <c r="BX148" i="1"/>
  <c r="CZ148" i="1"/>
  <c r="CX148" i="1"/>
  <c r="CV148" i="1"/>
  <c r="BI148" i="1"/>
  <c r="BL148" i="1"/>
  <c r="BO148" i="1"/>
  <c r="BR148" i="1"/>
  <c r="BU148" i="1"/>
  <c r="AN148" i="1"/>
  <c r="CB148" i="1"/>
  <c r="BF148" i="1"/>
  <c r="AQ148" i="1"/>
  <c r="AK148" i="1"/>
  <c r="AZ148" i="1"/>
  <c r="AT148" i="1"/>
  <c r="BC148" i="1"/>
  <c r="AW148" i="1"/>
  <c r="CP147" i="1"/>
  <c r="CJ147" i="1"/>
  <c r="CD147" i="1"/>
  <c r="CM147" i="1"/>
  <c r="CG147" i="1"/>
  <c r="CN147" i="1"/>
  <c r="CE147" i="1"/>
  <c r="CQ147" i="1"/>
  <c r="CH147" i="1"/>
  <c r="CK147" i="1"/>
  <c r="AC148" i="1"/>
  <c r="AB148" i="1"/>
  <c r="V148" i="1"/>
  <c r="S149" i="1"/>
  <c r="R149" i="1"/>
  <c r="U148" i="1"/>
  <c r="O149" i="1"/>
  <c r="P149" i="1"/>
  <c r="M150" i="1"/>
  <c r="O163" i="9" l="1"/>
  <c r="P163" i="9"/>
  <c r="H163" i="9"/>
  <c r="Q163" i="9"/>
  <c r="G162" i="11"/>
  <c r="J162" i="11" s="1"/>
  <c r="D163" i="11"/>
  <c r="A164" i="11"/>
  <c r="C163" i="11"/>
  <c r="F163" i="11" s="1"/>
  <c r="I163" i="11" s="1"/>
  <c r="F160" i="9"/>
  <c r="I160" i="9"/>
  <c r="L160" i="9" s="1"/>
  <c r="E161" i="9"/>
  <c r="K161" i="9" s="1"/>
  <c r="S163" i="9"/>
  <c r="R162" i="9"/>
  <c r="C162" i="9"/>
  <c r="A164" i="9"/>
  <c r="B164" i="9" s="1"/>
  <c r="I159" i="7"/>
  <c r="O158" i="7"/>
  <c r="P158" i="7" s="1"/>
  <c r="Q158" i="7" s="1"/>
  <c r="S158" i="7" s="1"/>
  <c r="R160" i="7"/>
  <c r="G159" i="7"/>
  <c r="H159" i="7" s="1"/>
  <c r="Y150" i="1"/>
  <c r="X150" i="1"/>
  <c r="AH149" i="1"/>
  <c r="CT149" i="1"/>
  <c r="BX149" i="1"/>
  <c r="CZ149" i="1"/>
  <c r="CX149" i="1"/>
  <c r="CV149" i="1"/>
  <c r="BI149" i="1"/>
  <c r="BL149" i="1"/>
  <c r="BO149" i="1"/>
  <c r="BR149" i="1"/>
  <c r="BU149" i="1"/>
  <c r="AN149" i="1"/>
  <c r="CB149" i="1"/>
  <c r="BF149" i="1"/>
  <c r="AQ149" i="1"/>
  <c r="AK149" i="1"/>
  <c r="AZ149" i="1"/>
  <c r="AT149" i="1"/>
  <c r="BC149" i="1"/>
  <c r="AW149" i="1"/>
  <c r="CP148" i="1"/>
  <c r="CJ148" i="1"/>
  <c r="CD148" i="1"/>
  <c r="CG148" i="1"/>
  <c r="CM148" i="1"/>
  <c r="AG149" i="1"/>
  <c r="CW149" i="1"/>
  <c r="CS149" i="1"/>
  <c r="CY149" i="1"/>
  <c r="CU149" i="1"/>
  <c r="BW149" i="1"/>
  <c r="BH149" i="1"/>
  <c r="BK149" i="1"/>
  <c r="BN149" i="1"/>
  <c r="BQ149" i="1"/>
  <c r="BT149" i="1"/>
  <c r="CA149" i="1"/>
  <c r="BE149" i="1"/>
  <c r="AJ149" i="1"/>
  <c r="AP149" i="1"/>
  <c r="BB149" i="1"/>
  <c r="AV149" i="1"/>
  <c r="AS149" i="1"/>
  <c r="AY149" i="1"/>
  <c r="AM149" i="1"/>
  <c r="CN148" i="1"/>
  <c r="CE148" i="1"/>
  <c r="CQ148" i="1"/>
  <c r="CH148" i="1"/>
  <c r="CK148" i="1"/>
  <c r="AB149" i="1"/>
  <c r="AC149" i="1"/>
  <c r="U149" i="1"/>
  <c r="S150" i="1"/>
  <c r="R150" i="1"/>
  <c r="V149" i="1"/>
  <c r="M151" i="1"/>
  <c r="O150" i="1"/>
  <c r="P150" i="1"/>
  <c r="O164" i="9" l="1"/>
  <c r="P164" i="9"/>
  <c r="H164" i="9"/>
  <c r="Q164" i="9"/>
  <c r="D164" i="11"/>
  <c r="C164" i="11"/>
  <c r="F164" i="11" s="1"/>
  <c r="I164" i="11" s="1"/>
  <c r="A165" i="11"/>
  <c r="G163" i="11"/>
  <c r="J163" i="11" s="1"/>
  <c r="F161" i="9"/>
  <c r="I161" i="9"/>
  <c r="L161" i="9" s="1"/>
  <c r="E162" i="9"/>
  <c r="K162" i="9" s="1"/>
  <c r="S164" i="9"/>
  <c r="C163" i="9"/>
  <c r="R163" i="9"/>
  <c r="A165" i="9"/>
  <c r="B165" i="9" s="1"/>
  <c r="I160" i="7"/>
  <c r="O159" i="7"/>
  <c r="P159" i="7" s="1"/>
  <c r="Q159" i="7" s="1"/>
  <c r="S159" i="7" s="1"/>
  <c r="R161" i="7"/>
  <c r="G160" i="7"/>
  <c r="H160" i="7" s="1"/>
  <c r="Y151" i="1"/>
  <c r="X151" i="1"/>
  <c r="AG150" i="1"/>
  <c r="CU150" i="1"/>
  <c r="CS150" i="1"/>
  <c r="CY150" i="1"/>
  <c r="BW150" i="1"/>
  <c r="CW150" i="1"/>
  <c r="BH150" i="1"/>
  <c r="BK150" i="1"/>
  <c r="BN150" i="1"/>
  <c r="BQ150" i="1"/>
  <c r="BT150" i="1"/>
  <c r="CA150" i="1"/>
  <c r="BE150" i="1"/>
  <c r="AJ150" i="1"/>
  <c r="AP150" i="1"/>
  <c r="BB150" i="1"/>
  <c r="AV150" i="1"/>
  <c r="AM150" i="1"/>
  <c r="AS150" i="1"/>
  <c r="AY150" i="1"/>
  <c r="AH150" i="1"/>
  <c r="CV150" i="1"/>
  <c r="CT150" i="1"/>
  <c r="BX150" i="1"/>
  <c r="CZ150" i="1"/>
  <c r="CX150" i="1"/>
  <c r="BI150" i="1"/>
  <c r="BL150" i="1"/>
  <c r="BO150" i="1"/>
  <c r="BR150" i="1"/>
  <c r="BU150" i="1"/>
  <c r="AN150" i="1"/>
  <c r="CB150" i="1"/>
  <c r="BF150" i="1"/>
  <c r="AK150" i="1"/>
  <c r="AZ150" i="1"/>
  <c r="AT150" i="1"/>
  <c r="AQ150" i="1"/>
  <c r="BC150" i="1"/>
  <c r="AW150" i="1"/>
  <c r="CP149" i="1"/>
  <c r="CJ149" i="1"/>
  <c r="CD149" i="1"/>
  <c r="CM149" i="1"/>
  <c r="CG149" i="1"/>
  <c r="CN149" i="1"/>
  <c r="CE149" i="1"/>
  <c r="CQ149" i="1"/>
  <c r="CH149" i="1"/>
  <c r="CK149" i="1"/>
  <c r="AC150" i="1"/>
  <c r="AB150" i="1"/>
  <c r="S151" i="1"/>
  <c r="R151" i="1"/>
  <c r="U150" i="1"/>
  <c r="V150" i="1"/>
  <c r="M152" i="1"/>
  <c r="O151" i="1"/>
  <c r="P151" i="1"/>
  <c r="O165" i="9" l="1"/>
  <c r="P165" i="9"/>
  <c r="H165" i="9"/>
  <c r="Q165" i="9"/>
  <c r="G164" i="11"/>
  <c r="J164" i="11" s="1"/>
  <c r="D165" i="11"/>
  <c r="C165" i="11"/>
  <c r="F165" i="11" s="1"/>
  <c r="I165" i="11" s="1"/>
  <c r="A166" i="11"/>
  <c r="F162" i="9"/>
  <c r="I162" i="9"/>
  <c r="L162" i="9" s="1"/>
  <c r="E163" i="9"/>
  <c r="K163" i="9" s="1"/>
  <c r="S165" i="9"/>
  <c r="C164" i="9"/>
  <c r="R164" i="9"/>
  <c r="A166" i="9"/>
  <c r="B166" i="9" s="1"/>
  <c r="I161" i="7"/>
  <c r="O160" i="7"/>
  <c r="P160" i="7" s="1"/>
  <c r="Q160" i="7" s="1"/>
  <c r="S160" i="7" s="1"/>
  <c r="R162" i="7"/>
  <c r="G161" i="7"/>
  <c r="H161" i="7" s="1"/>
  <c r="Y152" i="1"/>
  <c r="X152" i="1"/>
  <c r="AG151" i="1"/>
  <c r="CW151" i="1"/>
  <c r="CS151" i="1"/>
  <c r="CY151" i="1"/>
  <c r="CU151" i="1"/>
  <c r="BW151" i="1"/>
  <c r="BH151" i="1"/>
  <c r="BK151" i="1"/>
  <c r="BN151" i="1"/>
  <c r="BQ151" i="1"/>
  <c r="BT151" i="1"/>
  <c r="CA151" i="1"/>
  <c r="BE151" i="1"/>
  <c r="AJ151" i="1"/>
  <c r="AP151" i="1"/>
  <c r="BB151" i="1"/>
  <c r="AV151" i="1"/>
  <c r="AM151" i="1"/>
  <c r="AS151" i="1"/>
  <c r="AY151" i="1"/>
  <c r="CP150" i="1"/>
  <c r="CJ150" i="1"/>
  <c r="CD150" i="1"/>
  <c r="CG150" i="1"/>
  <c r="CM150" i="1"/>
  <c r="AH151" i="1"/>
  <c r="CZ151" i="1"/>
  <c r="CT151" i="1"/>
  <c r="BX151" i="1"/>
  <c r="CX151" i="1"/>
  <c r="CV151" i="1"/>
  <c r="BI151" i="1"/>
  <c r="BL151" i="1"/>
  <c r="BO151" i="1"/>
  <c r="BR151" i="1"/>
  <c r="BU151" i="1"/>
  <c r="AQ151" i="1"/>
  <c r="CB151" i="1"/>
  <c r="BF151" i="1"/>
  <c r="AN151" i="1"/>
  <c r="AK151" i="1"/>
  <c r="AZ151" i="1"/>
  <c r="AT151" i="1"/>
  <c r="BC151" i="1"/>
  <c r="AW151" i="1"/>
  <c r="CN150" i="1"/>
  <c r="CE150" i="1"/>
  <c r="CQ150" i="1"/>
  <c r="CH150" i="1"/>
  <c r="CK150" i="1"/>
  <c r="AC151" i="1"/>
  <c r="AB151" i="1"/>
  <c r="S152" i="1"/>
  <c r="R152" i="1"/>
  <c r="V151" i="1"/>
  <c r="U151" i="1"/>
  <c r="P152" i="1"/>
  <c r="O152" i="1"/>
  <c r="M153" i="1"/>
  <c r="O166" i="9" l="1"/>
  <c r="P166" i="9"/>
  <c r="H166" i="9"/>
  <c r="Q166" i="9"/>
  <c r="G165" i="11"/>
  <c r="J165" i="11" s="1"/>
  <c r="D166" i="11"/>
  <c r="C166" i="11"/>
  <c r="F166" i="11" s="1"/>
  <c r="I166" i="11" s="1"/>
  <c r="A167" i="11"/>
  <c r="F163" i="9"/>
  <c r="I163" i="9"/>
  <c r="L163" i="9" s="1"/>
  <c r="E164" i="9"/>
  <c r="K164" i="9" s="1"/>
  <c r="S166" i="9"/>
  <c r="C165" i="9"/>
  <c r="R165" i="9"/>
  <c r="A167" i="9"/>
  <c r="B167" i="9" s="1"/>
  <c r="I162" i="7"/>
  <c r="O161" i="7"/>
  <c r="P161" i="7" s="1"/>
  <c r="Q161" i="7" s="1"/>
  <c r="S161" i="7" s="1"/>
  <c r="R163" i="7"/>
  <c r="G162" i="7"/>
  <c r="H162" i="7" s="1"/>
  <c r="Y153" i="1"/>
  <c r="X153" i="1"/>
  <c r="AG152" i="1"/>
  <c r="CS152" i="1"/>
  <c r="CY152" i="1"/>
  <c r="BW152" i="1"/>
  <c r="CU152" i="1"/>
  <c r="CW152" i="1"/>
  <c r="BH152" i="1"/>
  <c r="BK152" i="1"/>
  <c r="BN152" i="1"/>
  <c r="BQ152" i="1"/>
  <c r="BT152" i="1"/>
  <c r="CA152" i="1"/>
  <c r="BE152" i="1"/>
  <c r="AP152" i="1"/>
  <c r="AJ152" i="1"/>
  <c r="BB152" i="1"/>
  <c r="AV152" i="1"/>
  <c r="AS152" i="1"/>
  <c r="AY152" i="1"/>
  <c r="AM152" i="1"/>
  <c r="CN151" i="1"/>
  <c r="CE151" i="1"/>
  <c r="CQ151" i="1"/>
  <c r="CH151" i="1"/>
  <c r="CK151" i="1"/>
  <c r="CP151" i="1"/>
  <c r="CJ151" i="1"/>
  <c r="CD151" i="1"/>
  <c r="CM151" i="1"/>
  <c r="CG151" i="1"/>
  <c r="AH152" i="1"/>
  <c r="CT152" i="1"/>
  <c r="BX152" i="1"/>
  <c r="CZ152" i="1"/>
  <c r="CX152" i="1"/>
  <c r="CV152" i="1"/>
  <c r="BI152" i="1"/>
  <c r="BL152" i="1"/>
  <c r="BO152" i="1"/>
  <c r="BR152" i="1"/>
  <c r="BU152" i="1"/>
  <c r="AK152" i="1"/>
  <c r="CB152" i="1"/>
  <c r="BF152" i="1"/>
  <c r="AN152" i="1"/>
  <c r="AZ152" i="1"/>
  <c r="AT152" i="1"/>
  <c r="AQ152" i="1"/>
  <c r="BC152" i="1"/>
  <c r="AW152" i="1"/>
  <c r="AC152" i="1"/>
  <c r="AB152" i="1"/>
  <c r="V152" i="1"/>
  <c r="S153" i="1"/>
  <c r="R153" i="1"/>
  <c r="U152" i="1"/>
  <c r="M154" i="1"/>
  <c r="O153" i="1"/>
  <c r="P153" i="1"/>
  <c r="O167" i="9" l="1"/>
  <c r="P167" i="9"/>
  <c r="H167" i="9"/>
  <c r="Q167" i="9"/>
  <c r="G166" i="11"/>
  <c r="J166" i="11" s="1"/>
  <c r="D167" i="11"/>
  <c r="A168" i="11"/>
  <c r="C167" i="11"/>
  <c r="F167" i="11" s="1"/>
  <c r="I167" i="11" s="1"/>
  <c r="F164" i="9"/>
  <c r="I164" i="9"/>
  <c r="L164" i="9" s="1"/>
  <c r="E165" i="9"/>
  <c r="K165" i="9" s="1"/>
  <c r="S167" i="9"/>
  <c r="R166" i="9"/>
  <c r="C166" i="9"/>
  <c r="A168" i="9"/>
  <c r="B168" i="9" s="1"/>
  <c r="I163" i="7"/>
  <c r="O162" i="7"/>
  <c r="P162" i="7" s="1"/>
  <c r="Q162" i="7" s="1"/>
  <c r="S162" i="7" s="1"/>
  <c r="R164" i="7"/>
  <c r="G163" i="7"/>
  <c r="H163" i="7" s="1"/>
  <c r="Y154" i="1"/>
  <c r="X154" i="1"/>
  <c r="AH153" i="1"/>
  <c r="CT153" i="1"/>
  <c r="BX153" i="1"/>
  <c r="CZ153" i="1"/>
  <c r="CX153" i="1"/>
  <c r="CV153" i="1"/>
  <c r="BI153" i="1"/>
  <c r="BL153" i="1"/>
  <c r="BO153" i="1"/>
  <c r="BR153" i="1"/>
  <c r="BU153" i="1"/>
  <c r="AN153" i="1"/>
  <c r="CB153" i="1"/>
  <c r="BF153" i="1"/>
  <c r="AQ153" i="1"/>
  <c r="AK153" i="1"/>
  <c r="AZ153" i="1"/>
  <c r="AT153" i="1"/>
  <c r="BC153" i="1"/>
  <c r="AW153" i="1"/>
  <c r="AG153" i="1"/>
  <c r="CW153" i="1"/>
  <c r="CS153" i="1"/>
  <c r="CY153" i="1"/>
  <c r="CU153" i="1"/>
  <c r="BW153" i="1"/>
  <c r="BH153" i="1"/>
  <c r="BK153" i="1"/>
  <c r="BN153" i="1"/>
  <c r="BQ153" i="1"/>
  <c r="BT153" i="1"/>
  <c r="CA153" i="1"/>
  <c r="BE153" i="1"/>
  <c r="AJ153" i="1"/>
  <c r="AP153" i="1"/>
  <c r="BB153" i="1"/>
  <c r="AV153" i="1"/>
  <c r="AS153" i="1"/>
  <c r="AM153" i="1"/>
  <c r="AY153" i="1"/>
  <c r="CP152" i="1"/>
  <c r="CJ152" i="1"/>
  <c r="CD152" i="1"/>
  <c r="CG152" i="1"/>
  <c r="CM152" i="1"/>
  <c r="CN152" i="1"/>
  <c r="CE152" i="1"/>
  <c r="CQ152" i="1"/>
  <c r="CH152" i="1"/>
  <c r="CK152" i="1"/>
  <c r="AB153" i="1"/>
  <c r="AC153" i="1"/>
  <c r="R154" i="1"/>
  <c r="S154" i="1"/>
  <c r="U153" i="1"/>
  <c r="V153" i="1"/>
  <c r="O154" i="1"/>
  <c r="P154" i="1"/>
  <c r="M155" i="1"/>
  <c r="O168" i="9" l="1"/>
  <c r="P168" i="9"/>
  <c r="H168" i="9"/>
  <c r="Q168" i="9"/>
  <c r="D168" i="11"/>
  <c r="C168" i="11"/>
  <c r="F168" i="11" s="1"/>
  <c r="I168" i="11" s="1"/>
  <c r="A169" i="11"/>
  <c r="G167" i="11"/>
  <c r="J167" i="11" s="1"/>
  <c r="F165" i="9"/>
  <c r="I165" i="9"/>
  <c r="L165" i="9" s="1"/>
  <c r="E166" i="9"/>
  <c r="K166" i="9" s="1"/>
  <c r="S168" i="9"/>
  <c r="R167" i="9"/>
  <c r="C167" i="9"/>
  <c r="A169" i="9"/>
  <c r="B169" i="9" s="1"/>
  <c r="I164" i="7"/>
  <c r="O163" i="7"/>
  <c r="P163" i="7" s="1"/>
  <c r="Q163" i="7" s="1"/>
  <c r="S163" i="7" s="1"/>
  <c r="R165" i="7"/>
  <c r="G164" i="7"/>
  <c r="H164" i="7" s="1"/>
  <c r="Y155" i="1"/>
  <c r="X155" i="1"/>
  <c r="AH154" i="1"/>
  <c r="CV154" i="1"/>
  <c r="CT154" i="1"/>
  <c r="BX154" i="1"/>
  <c r="CZ154" i="1"/>
  <c r="CX154" i="1"/>
  <c r="BI154" i="1"/>
  <c r="BL154" i="1"/>
  <c r="BO154" i="1"/>
  <c r="BR154" i="1"/>
  <c r="BU154" i="1"/>
  <c r="AN154" i="1"/>
  <c r="CB154" i="1"/>
  <c r="BF154" i="1"/>
  <c r="AK154" i="1"/>
  <c r="AZ154" i="1"/>
  <c r="AT154" i="1"/>
  <c r="AQ154" i="1"/>
  <c r="BC154" i="1"/>
  <c r="AW154" i="1"/>
  <c r="CP153" i="1"/>
  <c r="CJ153" i="1"/>
  <c r="CD153" i="1"/>
  <c r="CM153" i="1"/>
  <c r="CG153" i="1"/>
  <c r="AG154" i="1"/>
  <c r="CU154" i="1"/>
  <c r="CS154" i="1"/>
  <c r="CY154" i="1"/>
  <c r="BW154" i="1"/>
  <c r="CW154" i="1"/>
  <c r="BH154" i="1"/>
  <c r="BK154" i="1"/>
  <c r="BN154" i="1"/>
  <c r="BQ154" i="1"/>
  <c r="BT154" i="1"/>
  <c r="CA154" i="1"/>
  <c r="BE154" i="1"/>
  <c r="AJ154" i="1"/>
  <c r="AP154" i="1"/>
  <c r="AM154" i="1"/>
  <c r="BB154" i="1"/>
  <c r="AV154" i="1"/>
  <c r="AS154" i="1"/>
  <c r="AY154" i="1"/>
  <c r="CN153" i="1"/>
  <c r="CE153" i="1"/>
  <c r="CQ153" i="1"/>
  <c r="CH153" i="1"/>
  <c r="CK153" i="1"/>
  <c r="AB154" i="1"/>
  <c r="AC154" i="1"/>
  <c r="S155" i="1"/>
  <c r="R155" i="1"/>
  <c r="U154" i="1"/>
  <c r="V154" i="1"/>
  <c r="O155" i="1"/>
  <c r="P155" i="1"/>
  <c r="M156" i="1"/>
  <c r="O169" i="9" l="1"/>
  <c r="P169" i="9"/>
  <c r="H169" i="9"/>
  <c r="Q169" i="9"/>
  <c r="G168" i="11"/>
  <c r="J168" i="11" s="1"/>
  <c r="D169" i="11"/>
  <c r="C169" i="11"/>
  <c r="F169" i="11" s="1"/>
  <c r="I169" i="11" s="1"/>
  <c r="A170" i="11"/>
  <c r="F166" i="9"/>
  <c r="I166" i="9"/>
  <c r="L166" i="9" s="1"/>
  <c r="E167" i="9"/>
  <c r="K167" i="9" s="1"/>
  <c r="S169" i="9"/>
  <c r="C168" i="9"/>
  <c r="R168" i="9"/>
  <c r="A170" i="9"/>
  <c r="B170" i="9" s="1"/>
  <c r="I165" i="7"/>
  <c r="O164" i="7"/>
  <c r="P164" i="7" s="1"/>
  <c r="Q164" i="7" s="1"/>
  <c r="S164" i="7" s="1"/>
  <c r="R166" i="7"/>
  <c r="G165" i="7"/>
  <c r="H165" i="7" s="1"/>
  <c r="Y156" i="1"/>
  <c r="X156" i="1"/>
  <c r="AH155" i="1"/>
  <c r="CT155" i="1"/>
  <c r="BX155" i="1"/>
  <c r="CX155" i="1"/>
  <c r="CV155" i="1"/>
  <c r="CZ155" i="1"/>
  <c r="BI155" i="1"/>
  <c r="BL155" i="1"/>
  <c r="BO155" i="1"/>
  <c r="BR155" i="1"/>
  <c r="BU155" i="1"/>
  <c r="AQ155" i="1"/>
  <c r="CB155" i="1"/>
  <c r="BF155" i="1"/>
  <c r="AN155" i="1"/>
  <c r="AK155" i="1"/>
  <c r="AZ155" i="1"/>
  <c r="AT155" i="1"/>
  <c r="BC155" i="1"/>
  <c r="AW155" i="1"/>
  <c r="AG155" i="1"/>
  <c r="CW155" i="1"/>
  <c r="CS155" i="1"/>
  <c r="CY155" i="1"/>
  <c r="CU155" i="1"/>
  <c r="BW155" i="1"/>
  <c r="BH155" i="1"/>
  <c r="BK155" i="1"/>
  <c r="BN155" i="1"/>
  <c r="BQ155" i="1"/>
  <c r="BT155" i="1"/>
  <c r="CA155" i="1"/>
  <c r="BE155" i="1"/>
  <c r="AJ155" i="1"/>
  <c r="AP155" i="1"/>
  <c r="BB155" i="1"/>
  <c r="AV155" i="1"/>
  <c r="AM155" i="1"/>
  <c r="AS155" i="1"/>
  <c r="AY155" i="1"/>
  <c r="CP154" i="1"/>
  <c r="CJ154" i="1"/>
  <c r="CD154" i="1"/>
  <c r="CG154" i="1"/>
  <c r="CM154" i="1"/>
  <c r="CN154" i="1"/>
  <c r="CE154" i="1"/>
  <c r="CQ154" i="1"/>
  <c r="CH154" i="1"/>
  <c r="CK154" i="1"/>
  <c r="AC155" i="1"/>
  <c r="AB155" i="1"/>
  <c r="V155" i="1"/>
  <c r="S156" i="1"/>
  <c r="R156" i="1"/>
  <c r="U155" i="1"/>
  <c r="P156" i="1"/>
  <c r="O156" i="1"/>
  <c r="M157" i="1"/>
  <c r="O170" i="9" l="1"/>
  <c r="P170" i="9"/>
  <c r="H170" i="9"/>
  <c r="Q170" i="9"/>
  <c r="G169" i="11"/>
  <c r="J169" i="11" s="1"/>
  <c r="D170" i="11"/>
  <c r="C170" i="11"/>
  <c r="F170" i="11" s="1"/>
  <c r="I170" i="11" s="1"/>
  <c r="A171" i="11"/>
  <c r="F167" i="9"/>
  <c r="I167" i="9"/>
  <c r="L167" i="9" s="1"/>
  <c r="E168" i="9"/>
  <c r="K168" i="9" s="1"/>
  <c r="S170" i="9"/>
  <c r="C169" i="9"/>
  <c r="R169" i="9"/>
  <c r="A171" i="9"/>
  <c r="B171" i="9" s="1"/>
  <c r="I166" i="7"/>
  <c r="O165" i="7"/>
  <c r="P165" i="7" s="1"/>
  <c r="Q165" i="7" s="1"/>
  <c r="S165" i="7" s="1"/>
  <c r="R167" i="7"/>
  <c r="G166" i="7"/>
  <c r="H166" i="7" s="1"/>
  <c r="Y157" i="1"/>
  <c r="X157" i="1"/>
  <c r="AG156" i="1"/>
  <c r="CS156" i="1"/>
  <c r="CY156" i="1"/>
  <c r="BW156" i="1"/>
  <c r="CU156" i="1"/>
  <c r="CW156" i="1"/>
  <c r="BH156" i="1"/>
  <c r="BK156" i="1"/>
  <c r="BN156" i="1"/>
  <c r="BQ156" i="1"/>
  <c r="BT156" i="1"/>
  <c r="CA156" i="1"/>
  <c r="BE156" i="1"/>
  <c r="AP156" i="1"/>
  <c r="AJ156" i="1"/>
  <c r="BB156" i="1"/>
  <c r="AV156" i="1"/>
  <c r="AM156" i="1"/>
  <c r="AS156" i="1"/>
  <c r="AY156" i="1"/>
  <c r="CP155" i="1"/>
  <c r="CJ155" i="1"/>
  <c r="CD155" i="1"/>
  <c r="CM155" i="1"/>
  <c r="CG155" i="1"/>
  <c r="AH156" i="1"/>
  <c r="CT156" i="1"/>
  <c r="BX156" i="1"/>
  <c r="CZ156" i="1"/>
  <c r="CX156" i="1"/>
  <c r="CV156" i="1"/>
  <c r="BI156" i="1"/>
  <c r="BL156" i="1"/>
  <c r="BO156" i="1"/>
  <c r="BR156" i="1"/>
  <c r="BU156" i="1"/>
  <c r="AK156" i="1"/>
  <c r="CB156" i="1"/>
  <c r="BF156" i="1"/>
  <c r="AN156" i="1"/>
  <c r="AZ156" i="1"/>
  <c r="AT156" i="1"/>
  <c r="AQ156" i="1"/>
  <c r="BC156" i="1"/>
  <c r="AW156" i="1"/>
  <c r="CN155" i="1"/>
  <c r="CE155" i="1"/>
  <c r="CQ155" i="1"/>
  <c r="CH155" i="1"/>
  <c r="CK155" i="1"/>
  <c r="AC156" i="1"/>
  <c r="AB156" i="1"/>
  <c r="S157" i="1"/>
  <c r="R157" i="1"/>
  <c r="U156" i="1"/>
  <c r="V156" i="1"/>
  <c r="O157" i="1"/>
  <c r="P157" i="1"/>
  <c r="M158" i="1"/>
  <c r="O171" i="9" l="1"/>
  <c r="P171" i="9"/>
  <c r="H171" i="9"/>
  <c r="Q171" i="9"/>
  <c r="G170" i="11"/>
  <c r="J170" i="11" s="1"/>
  <c r="D171" i="11"/>
  <c r="A172" i="11"/>
  <c r="C171" i="11"/>
  <c r="F171" i="11" s="1"/>
  <c r="I171" i="11" s="1"/>
  <c r="F168" i="9"/>
  <c r="I168" i="9"/>
  <c r="L168" i="9" s="1"/>
  <c r="E169" i="9"/>
  <c r="K169" i="9" s="1"/>
  <c r="S171" i="9"/>
  <c r="R170" i="9"/>
  <c r="C170" i="9"/>
  <c r="A172" i="9"/>
  <c r="B172" i="9" s="1"/>
  <c r="I167" i="7"/>
  <c r="O166" i="7"/>
  <c r="P166" i="7" s="1"/>
  <c r="Q166" i="7" s="1"/>
  <c r="S166" i="7" s="1"/>
  <c r="R168" i="7"/>
  <c r="G167" i="7"/>
  <c r="H167" i="7" s="1"/>
  <c r="Y158" i="1"/>
  <c r="X158" i="1"/>
  <c r="AG157" i="1"/>
  <c r="CW157" i="1"/>
  <c r="CS157" i="1"/>
  <c r="CY157" i="1"/>
  <c r="CU157" i="1"/>
  <c r="BW157" i="1"/>
  <c r="BH157" i="1"/>
  <c r="BK157" i="1"/>
  <c r="BN157" i="1"/>
  <c r="BQ157" i="1"/>
  <c r="BT157" i="1"/>
  <c r="CA157" i="1"/>
  <c r="BE157" i="1"/>
  <c r="AJ157" i="1"/>
  <c r="AP157" i="1"/>
  <c r="BB157" i="1"/>
  <c r="AV157" i="1"/>
  <c r="AS157" i="1"/>
  <c r="AY157" i="1"/>
  <c r="AM157" i="1"/>
  <c r="AH157" i="1"/>
  <c r="CT157" i="1"/>
  <c r="BX157" i="1"/>
  <c r="CZ157" i="1"/>
  <c r="CX157" i="1"/>
  <c r="CV157" i="1"/>
  <c r="BI157" i="1"/>
  <c r="BL157" i="1"/>
  <c r="BO157" i="1"/>
  <c r="BR157" i="1"/>
  <c r="BU157" i="1"/>
  <c r="AN157" i="1"/>
  <c r="CB157" i="1"/>
  <c r="BF157" i="1"/>
  <c r="AQ157" i="1"/>
  <c r="AK157" i="1"/>
  <c r="AZ157" i="1"/>
  <c r="AT157" i="1"/>
  <c r="BC157" i="1"/>
  <c r="AW157" i="1"/>
  <c r="CN156" i="1"/>
  <c r="CE156" i="1"/>
  <c r="CQ156" i="1"/>
  <c r="CH156" i="1"/>
  <c r="CK156" i="1"/>
  <c r="CP156" i="1"/>
  <c r="CJ156" i="1"/>
  <c r="CD156" i="1"/>
  <c r="CG156" i="1"/>
  <c r="CM156" i="1"/>
  <c r="AB157" i="1"/>
  <c r="AC157" i="1"/>
  <c r="V157" i="1"/>
  <c r="S158" i="1"/>
  <c r="R158" i="1"/>
  <c r="U157" i="1"/>
  <c r="M159" i="1"/>
  <c r="O158" i="1"/>
  <c r="P158" i="1"/>
  <c r="O172" i="9" l="1"/>
  <c r="P172" i="9"/>
  <c r="H172" i="9"/>
  <c r="Q172" i="9"/>
  <c r="D172" i="11"/>
  <c r="C172" i="11"/>
  <c r="F172" i="11" s="1"/>
  <c r="I172" i="11" s="1"/>
  <c r="A173" i="11"/>
  <c r="G171" i="11"/>
  <c r="J171" i="11" s="1"/>
  <c r="F169" i="9"/>
  <c r="I169" i="9"/>
  <c r="L169" i="9" s="1"/>
  <c r="E170" i="9"/>
  <c r="K170" i="9" s="1"/>
  <c r="S172" i="9"/>
  <c r="C171" i="9"/>
  <c r="R171" i="9"/>
  <c r="A173" i="9"/>
  <c r="B173" i="9" s="1"/>
  <c r="I168" i="7"/>
  <c r="O167" i="7"/>
  <c r="P167" i="7" s="1"/>
  <c r="Q167" i="7" s="1"/>
  <c r="S167" i="7" s="1"/>
  <c r="R169" i="7"/>
  <c r="G168" i="7"/>
  <c r="H168" i="7" s="1"/>
  <c r="Y159" i="1"/>
  <c r="X159" i="1"/>
  <c r="AH158" i="1"/>
  <c r="CV158" i="1"/>
  <c r="CT158" i="1"/>
  <c r="BX158" i="1"/>
  <c r="CZ158" i="1"/>
  <c r="CX158" i="1"/>
  <c r="BI158" i="1"/>
  <c r="BL158" i="1"/>
  <c r="BO158" i="1"/>
  <c r="BR158" i="1"/>
  <c r="BU158" i="1"/>
  <c r="AN158" i="1"/>
  <c r="CB158" i="1"/>
  <c r="BF158" i="1"/>
  <c r="AK158" i="1"/>
  <c r="AZ158" i="1"/>
  <c r="AT158" i="1"/>
  <c r="AQ158" i="1"/>
  <c r="BC158" i="1"/>
  <c r="AW158" i="1"/>
  <c r="AG158" i="1"/>
  <c r="CU158" i="1"/>
  <c r="CS158" i="1"/>
  <c r="CY158" i="1"/>
  <c r="BW158" i="1"/>
  <c r="CW158" i="1"/>
  <c r="BH158" i="1"/>
  <c r="BK158" i="1"/>
  <c r="BN158" i="1"/>
  <c r="BQ158" i="1"/>
  <c r="BT158" i="1"/>
  <c r="CA158" i="1"/>
  <c r="BE158" i="1"/>
  <c r="AJ158" i="1"/>
  <c r="AP158" i="1"/>
  <c r="BB158" i="1"/>
  <c r="AV158" i="1"/>
  <c r="AS158" i="1"/>
  <c r="AM158" i="1"/>
  <c r="AY158" i="1"/>
  <c r="CP157" i="1"/>
  <c r="CJ157" i="1"/>
  <c r="CD157" i="1"/>
  <c r="CM157" i="1"/>
  <c r="CG157" i="1"/>
  <c r="CN157" i="1"/>
  <c r="CE157" i="1"/>
  <c r="CQ157" i="1"/>
  <c r="CH157" i="1"/>
  <c r="CK157" i="1"/>
  <c r="AB158" i="1"/>
  <c r="AC158" i="1"/>
  <c r="S159" i="1"/>
  <c r="R159" i="1"/>
  <c r="U158" i="1"/>
  <c r="V158" i="1"/>
  <c r="O159" i="1"/>
  <c r="P159" i="1"/>
  <c r="M160" i="1"/>
  <c r="O173" i="9" l="1"/>
  <c r="P173" i="9"/>
  <c r="H173" i="9"/>
  <c r="Q173" i="9"/>
  <c r="G172" i="11"/>
  <c r="J172" i="11" s="1"/>
  <c r="D173" i="11"/>
  <c r="C173" i="11"/>
  <c r="F173" i="11" s="1"/>
  <c r="I173" i="11" s="1"/>
  <c r="A174" i="11"/>
  <c r="F170" i="9"/>
  <c r="I170" i="9"/>
  <c r="L170" i="9" s="1"/>
  <c r="E171" i="9"/>
  <c r="K171" i="9" s="1"/>
  <c r="S173" i="9"/>
  <c r="R172" i="9"/>
  <c r="C172" i="9"/>
  <c r="A174" i="9"/>
  <c r="B174" i="9" s="1"/>
  <c r="I169" i="7"/>
  <c r="O168" i="7"/>
  <c r="P168" i="7" s="1"/>
  <c r="Q168" i="7" s="1"/>
  <c r="S168" i="7" s="1"/>
  <c r="R170" i="7"/>
  <c r="G169" i="7"/>
  <c r="H169" i="7" s="1"/>
  <c r="Y160" i="1"/>
  <c r="X160" i="1"/>
  <c r="AH159" i="1"/>
  <c r="CZ159" i="1"/>
  <c r="CT159" i="1"/>
  <c r="BX159" i="1"/>
  <c r="CX159" i="1"/>
  <c r="CV159" i="1"/>
  <c r="BI159" i="1"/>
  <c r="BL159" i="1"/>
  <c r="BO159" i="1"/>
  <c r="BR159" i="1"/>
  <c r="BU159" i="1"/>
  <c r="AQ159" i="1"/>
  <c r="CB159" i="1"/>
  <c r="BF159" i="1"/>
  <c r="AN159" i="1"/>
  <c r="AK159" i="1"/>
  <c r="AZ159" i="1"/>
  <c r="AT159" i="1"/>
  <c r="BC159" i="1"/>
  <c r="AW159" i="1"/>
  <c r="CP158" i="1"/>
  <c r="CJ158" i="1"/>
  <c r="CD158" i="1"/>
  <c r="CG158" i="1"/>
  <c r="CM158" i="1"/>
  <c r="AG159" i="1"/>
  <c r="CW159" i="1"/>
  <c r="CS159" i="1"/>
  <c r="CY159" i="1"/>
  <c r="CU159" i="1"/>
  <c r="BW159" i="1"/>
  <c r="BH159" i="1"/>
  <c r="BK159" i="1"/>
  <c r="BN159" i="1"/>
  <c r="BQ159" i="1"/>
  <c r="BT159" i="1"/>
  <c r="CA159" i="1"/>
  <c r="BE159" i="1"/>
  <c r="AJ159" i="1"/>
  <c r="AP159" i="1"/>
  <c r="BB159" i="1"/>
  <c r="AV159" i="1"/>
  <c r="AM159" i="1"/>
  <c r="AS159" i="1"/>
  <c r="AY159" i="1"/>
  <c r="CN158" i="1"/>
  <c r="CE158" i="1"/>
  <c r="CQ158" i="1"/>
  <c r="CH158" i="1"/>
  <c r="CK158" i="1"/>
  <c r="AC159" i="1"/>
  <c r="AB159" i="1"/>
  <c r="S160" i="1"/>
  <c r="R160" i="1"/>
  <c r="V159" i="1"/>
  <c r="U159" i="1"/>
  <c r="O160" i="1"/>
  <c r="P160" i="1"/>
  <c r="M161" i="1"/>
  <c r="O174" i="9" l="1"/>
  <c r="P174" i="9"/>
  <c r="H174" i="9"/>
  <c r="Q174" i="9"/>
  <c r="G173" i="11"/>
  <c r="J173" i="11" s="1"/>
  <c r="D174" i="11"/>
  <c r="C174" i="11"/>
  <c r="F174" i="11" s="1"/>
  <c r="I174" i="11" s="1"/>
  <c r="A175" i="11"/>
  <c r="F171" i="9"/>
  <c r="I171" i="9"/>
  <c r="L171" i="9" s="1"/>
  <c r="E172" i="9"/>
  <c r="K172" i="9" s="1"/>
  <c r="S174" i="9"/>
  <c r="C173" i="9"/>
  <c r="R173" i="9"/>
  <c r="A175" i="9"/>
  <c r="B175" i="9" s="1"/>
  <c r="I170" i="7"/>
  <c r="O169" i="7"/>
  <c r="P169" i="7" s="1"/>
  <c r="Q169" i="7" s="1"/>
  <c r="S169" i="7" s="1"/>
  <c r="R171" i="7"/>
  <c r="G170" i="7"/>
  <c r="H170" i="7" s="1"/>
  <c r="Y161" i="1"/>
  <c r="X161" i="1"/>
  <c r="AH160" i="1"/>
  <c r="CT160" i="1"/>
  <c r="BX160" i="1"/>
  <c r="CZ160" i="1"/>
  <c r="CX160" i="1"/>
  <c r="CV160" i="1"/>
  <c r="BI160" i="1"/>
  <c r="BL160" i="1"/>
  <c r="BO160" i="1"/>
  <c r="BR160" i="1"/>
  <c r="BU160" i="1"/>
  <c r="AK160" i="1"/>
  <c r="CB160" i="1"/>
  <c r="BF160" i="1"/>
  <c r="AN160" i="1"/>
  <c r="AZ160" i="1"/>
  <c r="AT160" i="1"/>
  <c r="AQ160" i="1"/>
  <c r="BC160" i="1"/>
  <c r="AW160" i="1"/>
  <c r="AG160" i="1"/>
  <c r="CS160" i="1"/>
  <c r="CY160" i="1"/>
  <c r="BW160" i="1"/>
  <c r="CU160" i="1"/>
  <c r="CW160" i="1"/>
  <c r="BH160" i="1"/>
  <c r="BK160" i="1"/>
  <c r="BN160" i="1"/>
  <c r="BQ160" i="1"/>
  <c r="BT160" i="1"/>
  <c r="CA160" i="1"/>
  <c r="BE160" i="1"/>
  <c r="AP160" i="1"/>
  <c r="AJ160" i="1"/>
  <c r="BB160" i="1"/>
  <c r="AV160" i="1"/>
  <c r="AS160" i="1"/>
  <c r="AM160" i="1"/>
  <c r="AY160" i="1"/>
  <c r="CP159" i="1"/>
  <c r="CJ159" i="1"/>
  <c r="CD159" i="1"/>
  <c r="CM159" i="1"/>
  <c r="CG159" i="1"/>
  <c r="CN159" i="1"/>
  <c r="CE159" i="1"/>
  <c r="CQ159" i="1"/>
  <c r="CH159" i="1"/>
  <c r="CK159" i="1"/>
  <c r="AB160" i="1"/>
  <c r="AC160" i="1"/>
  <c r="V160" i="1"/>
  <c r="S161" i="1"/>
  <c r="R161" i="1"/>
  <c r="U160" i="1"/>
  <c r="O161" i="1"/>
  <c r="P161" i="1"/>
  <c r="M162" i="1"/>
  <c r="O175" i="9" l="1"/>
  <c r="P175" i="9"/>
  <c r="H175" i="9"/>
  <c r="Q175" i="9"/>
  <c r="G174" i="11"/>
  <c r="J174" i="11" s="1"/>
  <c r="D175" i="11"/>
  <c r="A176" i="11"/>
  <c r="C175" i="11"/>
  <c r="F175" i="11" s="1"/>
  <c r="I175" i="11" s="1"/>
  <c r="F172" i="9"/>
  <c r="I172" i="9"/>
  <c r="L172" i="9" s="1"/>
  <c r="E173" i="9"/>
  <c r="K173" i="9" s="1"/>
  <c r="S175" i="9"/>
  <c r="R174" i="9"/>
  <c r="C174" i="9"/>
  <c r="A176" i="9"/>
  <c r="B176" i="9" s="1"/>
  <c r="I171" i="7"/>
  <c r="O170" i="7"/>
  <c r="P170" i="7" s="1"/>
  <c r="Q170" i="7" s="1"/>
  <c r="S170" i="7" s="1"/>
  <c r="R172" i="7"/>
  <c r="G171" i="7"/>
  <c r="H171" i="7" s="1"/>
  <c r="Y162" i="1"/>
  <c r="X162" i="1"/>
  <c r="AH161" i="1"/>
  <c r="CT161" i="1"/>
  <c r="BX161" i="1"/>
  <c r="CZ161" i="1"/>
  <c r="CX161" i="1"/>
  <c r="CV161" i="1"/>
  <c r="BI161" i="1"/>
  <c r="BL161" i="1"/>
  <c r="BO161" i="1"/>
  <c r="BR161" i="1"/>
  <c r="BU161" i="1"/>
  <c r="AN161" i="1"/>
  <c r="CB161" i="1"/>
  <c r="BF161" i="1"/>
  <c r="AQ161" i="1"/>
  <c r="AK161" i="1"/>
  <c r="AZ161" i="1"/>
  <c r="AT161" i="1"/>
  <c r="BC161" i="1"/>
  <c r="AW161" i="1"/>
  <c r="CP160" i="1"/>
  <c r="CJ160" i="1"/>
  <c r="CD160" i="1"/>
  <c r="CG160" i="1"/>
  <c r="CM160" i="1"/>
  <c r="AG161" i="1"/>
  <c r="CW161" i="1"/>
  <c r="CS161" i="1"/>
  <c r="CY161" i="1"/>
  <c r="CU161" i="1"/>
  <c r="BW161" i="1"/>
  <c r="BH161" i="1"/>
  <c r="BK161" i="1"/>
  <c r="BN161" i="1"/>
  <c r="BQ161" i="1"/>
  <c r="BT161" i="1"/>
  <c r="CA161" i="1"/>
  <c r="BE161" i="1"/>
  <c r="AJ161" i="1"/>
  <c r="AP161" i="1"/>
  <c r="BB161" i="1"/>
  <c r="AV161" i="1"/>
  <c r="AS161" i="1"/>
  <c r="AM161" i="1"/>
  <c r="AY161" i="1"/>
  <c r="CN160" i="1"/>
  <c r="CE160" i="1"/>
  <c r="CQ160" i="1"/>
  <c r="CH160" i="1"/>
  <c r="CK160" i="1"/>
  <c r="AB161" i="1"/>
  <c r="AC161" i="1"/>
  <c r="U161" i="1"/>
  <c r="S162" i="1"/>
  <c r="R162" i="1"/>
  <c r="V161" i="1"/>
  <c r="O162" i="1"/>
  <c r="P162" i="1"/>
  <c r="M163" i="1"/>
  <c r="O176" i="9" l="1"/>
  <c r="P176" i="9"/>
  <c r="H176" i="9"/>
  <c r="Q176" i="9"/>
  <c r="D176" i="11"/>
  <c r="C176" i="11"/>
  <c r="F176" i="11" s="1"/>
  <c r="I176" i="11" s="1"/>
  <c r="A177" i="11"/>
  <c r="G175" i="11"/>
  <c r="J175" i="11" s="1"/>
  <c r="F173" i="9"/>
  <c r="I173" i="9"/>
  <c r="L173" i="9" s="1"/>
  <c r="E174" i="9"/>
  <c r="K174" i="9" s="1"/>
  <c r="S176" i="9"/>
  <c r="C175" i="9"/>
  <c r="R175" i="9"/>
  <c r="A177" i="9"/>
  <c r="B177" i="9" s="1"/>
  <c r="I172" i="7"/>
  <c r="O171" i="7"/>
  <c r="P171" i="7" s="1"/>
  <c r="Q171" i="7" s="1"/>
  <c r="S171" i="7" s="1"/>
  <c r="R173" i="7"/>
  <c r="G172" i="7"/>
  <c r="H172" i="7" s="1"/>
  <c r="Y163" i="1"/>
  <c r="X163" i="1"/>
  <c r="AH162" i="1"/>
  <c r="CV162" i="1"/>
  <c r="CT162" i="1"/>
  <c r="BX162" i="1"/>
  <c r="CZ162" i="1"/>
  <c r="CX162" i="1"/>
  <c r="BI162" i="1"/>
  <c r="BL162" i="1"/>
  <c r="BO162" i="1"/>
  <c r="BR162" i="1"/>
  <c r="BU162" i="1"/>
  <c r="AN162" i="1"/>
  <c r="CB162" i="1"/>
  <c r="BF162" i="1"/>
  <c r="AK162" i="1"/>
  <c r="AZ162" i="1"/>
  <c r="AT162" i="1"/>
  <c r="AQ162" i="1"/>
  <c r="BC162" i="1"/>
  <c r="AW162" i="1"/>
  <c r="AG162" i="1"/>
  <c r="CU162" i="1"/>
  <c r="CS162" i="1"/>
  <c r="CY162" i="1"/>
  <c r="BW162" i="1"/>
  <c r="CW162" i="1"/>
  <c r="BH162" i="1"/>
  <c r="BK162" i="1"/>
  <c r="BN162" i="1"/>
  <c r="BQ162" i="1"/>
  <c r="BT162" i="1"/>
  <c r="CA162" i="1"/>
  <c r="BE162" i="1"/>
  <c r="AJ162" i="1"/>
  <c r="AP162" i="1"/>
  <c r="AM162" i="1"/>
  <c r="BB162" i="1"/>
  <c r="AV162" i="1"/>
  <c r="AS162" i="1"/>
  <c r="AY162" i="1"/>
  <c r="CP161" i="1"/>
  <c r="CJ161" i="1"/>
  <c r="CD161" i="1"/>
  <c r="CM161" i="1"/>
  <c r="CG161" i="1"/>
  <c r="CN161" i="1"/>
  <c r="CE161" i="1"/>
  <c r="CQ161" i="1"/>
  <c r="CH161" i="1"/>
  <c r="CK161" i="1"/>
  <c r="AC162" i="1"/>
  <c r="AB162" i="1"/>
  <c r="U162" i="1"/>
  <c r="S163" i="1"/>
  <c r="R163" i="1"/>
  <c r="V162" i="1"/>
  <c r="O163" i="1"/>
  <c r="P163" i="1"/>
  <c r="M164" i="1"/>
  <c r="O177" i="9" l="1"/>
  <c r="P177" i="9"/>
  <c r="H177" i="9"/>
  <c r="Q177" i="9"/>
  <c r="G176" i="11"/>
  <c r="J176" i="11" s="1"/>
  <c r="D177" i="11"/>
  <c r="C177" i="11"/>
  <c r="F177" i="11" s="1"/>
  <c r="I177" i="11" s="1"/>
  <c r="A178" i="11"/>
  <c r="F174" i="9"/>
  <c r="I174" i="9"/>
  <c r="L174" i="9" s="1"/>
  <c r="E175" i="9"/>
  <c r="K175" i="9" s="1"/>
  <c r="S177" i="9"/>
  <c r="C176" i="9"/>
  <c r="R176" i="9"/>
  <c r="A178" i="9"/>
  <c r="B178" i="9" s="1"/>
  <c r="I173" i="7"/>
  <c r="O172" i="7"/>
  <c r="P172" i="7" s="1"/>
  <c r="Q172" i="7" s="1"/>
  <c r="S172" i="7" s="1"/>
  <c r="R174" i="7"/>
  <c r="G173" i="7"/>
  <c r="H173" i="7" s="1"/>
  <c r="Y164" i="1"/>
  <c r="X164" i="1"/>
  <c r="AH163" i="1"/>
  <c r="CT163" i="1"/>
  <c r="BX163" i="1"/>
  <c r="CX163" i="1"/>
  <c r="CV163" i="1"/>
  <c r="CZ163" i="1"/>
  <c r="BI163" i="1"/>
  <c r="BL163" i="1"/>
  <c r="BO163" i="1"/>
  <c r="BR163" i="1"/>
  <c r="BU163" i="1"/>
  <c r="AQ163" i="1"/>
  <c r="CB163" i="1"/>
  <c r="BF163" i="1"/>
  <c r="AN163" i="1"/>
  <c r="AK163" i="1"/>
  <c r="AZ163" i="1"/>
  <c r="AT163" i="1"/>
  <c r="BC163" i="1"/>
  <c r="AW163" i="1"/>
  <c r="CP162" i="1"/>
  <c r="CJ162" i="1"/>
  <c r="CD162" i="1"/>
  <c r="CG162" i="1"/>
  <c r="CM162" i="1"/>
  <c r="AG163" i="1"/>
  <c r="CW163" i="1"/>
  <c r="CS163" i="1"/>
  <c r="CY163" i="1"/>
  <c r="CU163" i="1"/>
  <c r="BW163" i="1"/>
  <c r="BH163" i="1"/>
  <c r="BK163" i="1"/>
  <c r="BN163" i="1"/>
  <c r="BQ163" i="1"/>
  <c r="BT163" i="1"/>
  <c r="CA163" i="1"/>
  <c r="BE163" i="1"/>
  <c r="AJ163" i="1"/>
  <c r="AP163" i="1"/>
  <c r="BB163" i="1"/>
  <c r="AV163" i="1"/>
  <c r="AM163" i="1"/>
  <c r="AS163" i="1"/>
  <c r="AY163" i="1"/>
  <c r="CN162" i="1"/>
  <c r="CE162" i="1"/>
  <c r="CQ162" i="1"/>
  <c r="CH162" i="1"/>
  <c r="CK162" i="1"/>
  <c r="AB163" i="1"/>
  <c r="AC163" i="1"/>
  <c r="U163" i="1"/>
  <c r="S164" i="1"/>
  <c r="R164" i="1"/>
  <c r="V163" i="1"/>
  <c r="P164" i="1"/>
  <c r="O164" i="1"/>
  <c r="M165" i="1"/>
  <c r="O178" i="9" l="1"/>
  <c r="P178" i="9"/>
  <c r="H178" i="9"/>
  <c r="Q178" i="9"/>
  <c r="G177" i="11"/>
  <c r="J177" i="11" s="1"/>
  <c r="D178" i="11"/>
  <c r="C178" i="11"/>
  <c r="F178" i="11" s="1"/>
  <c r="I178" i="11" s="1"/>
  <c r="A179" i="11"/>
  <c r="F175" i="9"/>
  <c r="I175" i="9"/>
  <c r="L175" i="9" s="1"/>
  <c r="E176" i="9"/>
  <c r="K176" i="9" s="1"/>
  <c r="S178" i="9"/>
  <c r="R177" i="9"/>
  <c r="C177" i="9"/>
  <c r="A179" i="9"/>
  <c r="B179" i="9" s="1"/>
  <c r="I174" i="7"/>
  <c r="O173" i="7"/>
  <c r="P173" i="7" s="1"/>
  <c r="Q173" i="7" s="1"/>
  <c r="S173" i="7" s="1"/>
  <c r="R175" i="7"/>
  <c r="G174" i="7"/>
  <c r="H174" i="7" s="1"/>
  <c r="Y165" i="1"/>
  <c r="X165" i="1"/>
  <c r="AG164" i="1"/>
  <c r="CS164" i="1"/>
  <c r="CY164" i="1"/>
  <c r="BW164" i="1"/>
  <c r="CU164" i="1"/>
  <c r="CW164" i="1"/>
  <c r="BH164" i="1"/>
  <c r="BK164" i="1"/>
  <c r="BN164" i="1"/>
  <c r="BQ164" i="1"/>
  <c r="BT164" i="1"/>
  <c r="CA164" i="1"/>
  <c r="BE164" i="1"/>
  <c r="AP164" i="1"/>
  <c r="AJ164" i="1"/>
  <c r="BB164" i="1"/>
  <c r="AV164" i="1"/>
  <c r="AM164" i="1"/>
  <c r="AS164" i="1"/>
  <c r="AY164" i="1"/>
  <c r="AH164" i="1"/>
  <c r="CT164" i="1"/>
  <c r="BX164" i="1"/>
  <c r="CZ164" i="1"/>
  <c r="CX164" i="1"/>
  <c r="CV164" i="1"/>
  <c r="BI164" i="1"/>
  <c r="BL164" i="1"/>
  <c r="BO164" i="1"/>
  <c r="BR164" i="1"/>
  <c r="BU164" i="1"/>
  <c r="AK164" i="1"/>
  <c r="CB164" i="1"/>
  <c r="BF164" i="1"/>
  <c r="AN164" i="1"/>
  <c r="AZ164" i="1"/>
  <c r="AT164" i="1"/>
  <c r="AQ164" i="1"/>
  <c r="BC164" i="1"/>
  <c r="AW164" i="1"/>
  <c r="CP163" i="1"/>
  <c r="CJ163" i="1"/>
  <c r="CD163" i="1"/>
  <c r="CM163" i="1"/>
  <c r="CG163" i="1"/>
  <c r="CN163" i="1"/>
  <c r="CE163" i="1"/>
  <c r="CQ163" i="1"/>
  <c r="CH163" i="1"/>
  <c r="CK163" i="1"/>
  <c r="AC164" i="1"/>
  <c r="AB164" i="1"/>
  <c r="U164" i="1"/>
  <c r="S165" i="1"/>
  <c r="R165" i="1"/>
  <c r="V164" i="1"/>
  <c r="M166" i="1"/>
  <c r="O165" i="1"/>
  <c r="P165" i="1"/>
  <c r="O179" i="9" l="1"/>
  <c r="P179" i="9"/>
  <c r="H179" i="9"/>
  <c r="Q179" i="9"/>
  <c r="G178" i="11"/>
  <c r="J178" i="11" s="1"/>
  <c r="D179" i="11"/>
  <c r="A180" i="11"/>
  <c r="C179" i="11"/>
  <c r="F179" i="11" s="1"/>
  <c r="I179" i="11" s="1"/>
  <c r="F176" i="9"/>
  <c r="I176" i="9"/>
  <c r="L176" i="9" s="1"/>
  <c r="E177" i="9"/>
  <c r="K177" i="9" s="1"/>
  <c r="S179" i="9"/>
  <c r="R178" i="9"/>
  <c r="C178" i="9"/>
  <c r="A180" i="9"/>
  <c r="B180" i="9" s="1"/>
  <c r="I175" i="7"/>
  <c r="O174" i="7"/>
  <c r="P174" i="7" s="1"/>
  <c r="Q174" i="7" s="1"/>
  <c r="S174" i="7" s="1"/>
  <c r="R176" i="7"/>
  <c r="G175" i="7"/>
  <c r="H175" i="7" s="1"/>
  <c r="Y166" i="1"/>
  <c r="X166" i="1"/>
  <c r="AG165" i="1"/>
  <c r="CW165" i="1"/>
  <c r="CS165" i="1"/>
  <c r="CY165" i="1"/>
  <c r="CU165" i="1"/>
  <c r="BW165" i="1"/>
  <c r="BH165" i="1"/>
  <c r="BK165" i="1"/>
  <c r="BN165" i="1"/>
  <c r="BQ165" i="1"/>
  <c r="BT165" i="1"/>
  <c r="CA165" i="1"/>
  <c r="BE165" i="1"/>
  <c r="AJ165" i="1"/>
  <c r="AP165" i="1"/>
  <c r="BB165" i="1"/>
  <c r="AV165" i="1"/>
  <c r="AS165" i="1"/>
  <c r="AY165" i="1"/>
  <c r="AM165" i="1"/>
  <c r="CP164" i="1"/>
  <c r="CJ164" i="1"/>
  <c r="CD164" i="1"/>
  <c r="CG164" i="1"/>
  <c r="CM164" i="1"/>
  <c r="AH165" i="1"/>
  <c r="CT165" i="1"/>
  <c r="BX165" i="1"/>
  <c r="CZ165" i="1"/>
  <c r="CX165" i="1"/>
  <c r="CV165" i="1"/>
  <c r="BI165" i="1"/>
  <c r="BL165" i="1"/>
  <c r="BO165" i="1"/>
  <c r="BR165" i="1"/>
  <c r="BU165" i="1"/>
  <c r="AN165" i="1"/>
  <c r="CB165" i="1"/>
  <c r="BF165" i="1"/>
  <c r="AQ165" i="1"/>
  <c r="AK165" i="1"/>
  <c r="AZ165" i="1"/>
  <c r="AT165" i="1"/>
  <c r="BC165" i="1"/>
  <c r="AW165" i="1"/>
  <c r="CN164" i="1"/>
  <c r="CE164" i="1"/>
  <c r="CQ164" i="1"/>
  <c r="CH164" i="1"/>
  <c r="CK164" i="1"/>
  <c r="AB165" i="1"/>
  <c r="AC165" i="1"/>
  <c r="U165" i="1"/>
  <c r="S166" i="1"/>
  <c r="R166" i="1"/>
  <c r="V165" i="1"/>
  <c r="P166" i="1"/>
  <c r="O166" i="1"/>
  <c r="M167" i="1"/>
  <c r="O180" i="9" l="1"/>
  <c r="P180" i="9"/>
  <c r="H180" i="9"/>
  <c r="Q180" i="9"/>
  <c r="D180" i="11"/>
  <c r="C180" i="11"/>
  <c r="F180" i="11" s="1"/>
  <c r="I180" i="11" s="1"/>
  <c r="A181" i="11"/>
  <c r="G179" i="11"/>
  <c r="J179" i="11" s="1"/>
  <c r="F177" i="9"/>
  <c r="I177" i="9"/>
  <c r="L177" i="9" s="1"/>
  <c r="E178" i="9"/>
  <c r="K178" i="9" s="1"/>
  <c r="S180" i="9"/>
  <c r="C179" i="9"/>
  <c r="R179" i="9"/>
  <c r="A181" i="9"/>
  <c r="B181" i="9" s="1"/>
  <c r="I176" i="7"/>
  <c r="O175" i="7"/>
  <c r="P175" i="7" s="1"/>
  <c r="Q175" i="7" s="1"/>
  <c r="S175" i="7" s="1"/>
  <c r="R177" i="7"/>
  <c r="G176" i="7"/>
  <c r="H176" i="7" s="1"/>
  <c r="Y167" i="1"/>
  <c r="X167" i="1"/>
  <c r="AH166" i="1"/>
  <c r="CV166" i="1"/>
  <c r="CT166" i="1"/>
  <c r="BX166" i="1"/>
  <c r="CZ166" i="1"/>
  <c r="CX166" i="1"/>
  <c r="BI166" i="1"/>
  <c r="BL166" i="1"/>
  <c r="BO166" i="1"/>
  <c r="BR166" i="1"/>
  <c r="BU166" i="1"/>
  <c r="AN166" i="1"/>
  <c r="CB166" i="1"/>
  <c r="BF166" i="1"/>
  <c r="AK166" i="1"/>
  <c r="AZ166" i="1"/>
  <c r="AT166" i="1"/>
  <c r="AQ166" i="1"/>
  <c r="BC166" i="1"/>
  <c r="AW166" i="1"/>
  <c r="AG166" i="1"/>
  <c r="CU166" i="1"/>
  <c r="CS166" i="1"/>
  <c r="CY166" i="1"/>
  <c r="BW166" i="1"/>
  <c r="CW166" i="1"/>
  <c r="BH166" i="1"/>
  <c r="BK166" i="1"/>
  <c r="BN166" i="1"/>
  <c r="BQ166" i="1"/>
  <c r="BT166" i="1"/>
  <c r="CA166" i="1"/>
  <c r="BE166" i="1"/>
  <c r="AJ166" i="1"/>
  <c r="AP166" i="1"/>
  <c r="BB166" i="1"/>
  <c r="AV166" i="1"/>
  <c r="AM166" i="1"/>
  <c r="AS166" i="1"/>
  <c r="AY166" i="1"/>
  <c r="CN165" i="1"/>
  <c r="CE165" i="1"/>
  <c r="CQ165" i="1"/>
  <c r="CH165" i="1"/>
  <c r="CK165" i="1"/>
  <c r="CP165" i="1"/>
  <c r="CJ165" i="1"/>
  <c r="CD165" i="1"/>
  <c r="CM165" i="1"/>
  <c r="CG165" i="1"/>
  <c r="AC166" i="1"/>
  <c r="AB166" i="1"/>
  <c r="S167" i="1"/>
  <c r="R167" i="1"/>
  <c r="U166" i="1"/>
  <c r="V166" i="1"/>
  <c r="M168" i="1"/>
  <c r="O167" i="1"/>
  <c r="P167" i="1"/>
  <c r="O181" i="9" l="1"/>
  <c r="P181" i="9"/>
  <c r="H181" i="9"/>
  <c r="Q181" i="9"/>
  <c r="G180" i="11"/>
  <c r="J180" i="11" s="1"/>
  <c r="D181" i="11"/>
  <c r="C181" i="11"/>
  <c r="F181" i="11" s="1"/>
  <c r="I181" i="11" s="1"/>
  <c r="A182" i="11"/>
  <c r="F178" i="9"/>
  <c r="I178" i="9"/>
  <c r="L178" i="9" s="1"/>
  <c r="E179" i="9"/>
  <c r="K179" i="9" s="1"/>
  <c r="S181" i="9"/>
  <c r="C180" i="9"/>
  <c r="R180" i="9"/>
  <c r="A182" i="9"/>
  <c r="B182" i="9" s="1"/>
  <c r="I177" i="7"/>
  <c r="O176" i="7"/>
  <c r="P176" i="7" s="1"/>
  <c r="Q176" i="7" s="1"/>
  <c r="S176" i="7" s="1"/>
  <c r="R178" i="7"/>
  <c r="G177" i="7"/>
  <c r="H177" i="7" s="1"/>
  <c r="Y168" i="1"/>
  <c r="X168" i="1"/>
  <c r="CP166" i="1"/>
  <c r="CJ166" i="1"/>
  <c r="CD166" i="1"/>
  <c r="CG166" i="1"/>
  <c r="CM166" i="1"/>
  <c r="AG167" i="1"/>
  <c r="CW167" i="1"/>
  <c r="CS167" i="1"/>
  <c r="CY167" i="1"/>
  <c r="CU167" i="1"/>
  <c r="BW167" i="1"/>
  <c r="BH167" i="1"/>
  <c r="BK167" i="1"/>
  <c r="BN167" i="1"/>
  <c r="BQ167" i="1"/>
  <c r="BT167" i="1"/>
  <c r="CA167" i="1"/>
  <c r="BE167" i="1"/>
  <c r="AJ167" i="1"/>
  <c r="AP167" i="1"/>
  <c r="BB167" i="1"/>
  <c r="AV167" i="1"/>
  <c r="AM167" i="1"/>
  <c r="AS167" i="1"/>
  <c r="AY167" i="1"/>
  <c r="AH167" i="1"/>
  <c r="CZ167" i="1"/>
  <c r="CT167" i="1"/>
  <c r="BX167" i="1"/>
  <c r="CX167" i="1"/>
  <c r="CV167" i="1"/>
  <c r="BI167" i="1"/>
  <c r="BL167" i="1"/>
  <c r="BO167" i="1"/>
  <c r="BR167" i="1"/>
  <c r="BU167" i="1"/>
  <c r="AQ167" i="1"/>
  <c r="CB167" i="1"/>
  <c r="BF167" i="1"/>
  <c r="AN167" i="1"/>
  <c r="AK167" i="1"/>
  <c r="AZ167" i="1"/>
  <c r="AT167" i="1"/>
  <c r="BC167" i="1"/>
  <c r="AW167" i="1"/>
  <c r="CN166" i="1"/>
  <c r="CE166" i="1"/>
  <c r="CQ166" i="1"/>
  <c r="CH166" i="1"/>
  <c r="CK166" i="1"/>
  <c r="AC167" i="1"/>
  <c r="AB167" i="1"/>
  <c r="S168" i="1"/>
  <c r="R168" i="1"/>
  <c r="V167" i="1"/>
  <c r="U167" i="1"/>
  <c r="M169" i="1"/>
  <c r="O168" i="1"/>
  <c r="P168" i="1"/>
  <c r="O182" i="9" l="1"/>
  <c r="P182" i="9"/>
  <c r="H182" i="9"/>
  <c r="Q182" i="9"/>
  <c r="G181" i="11"/>
  <c r="J181" i="11" s="1"/>
  <c r="D182" i="11"/>
  <c r="C182" i="11"/>
  <c r="F182" i="11" s="1"/>
  <c r="I182" i="11" s="1"/>
  <c r="A183" i="11"/>
  <c r="F179" i="9"/>
  <c r="I179" i="9"/>
  <c r="L179" i="9" s="1"/>
  <c r="E180" i="9"/>
  <c r="K180" i="9" s="1"/>
  <c r="S182" i="9"/>
  <c r="C181" i="9"/>
  <c r="R181" i="9"/>
  <c r="A183" i="9"/>
  <c r="B183" i="9" s="1"/>
  <c r="I178" i="7"/>
  <c r="O177" i="7"/>
  <c r="P177" i="7" s="1"/>
  <c r="Q177" i="7" s="1"/>
  <c r="S177" i="7" s="1"/>
  <c r="R179" i="7"/>
  <c r="G178" i="7"/>
  <c r="H178" i="7" s="1"/>
  <c r="Y169" i="1"/>
  <c r="X169" i="1"/>
  <c r="AG168" i="1"/>
  <c r="CU168" i="1"/>
  <c r="CS168" i="1"/>
  <c r="CY168" i="1"/>
  <c r="BW168" i="1"/>
  <c r="CW168" i="1"/>
  <c r="BH168" i="1"/>
  <c r="BK168" i="1"/>
  <c r="BN168" i="1"/>
  <c r="BQ168" i="1"/>
  <c r="BT168" i="1"/>
  <c r="CA168" i="1"/>
  <c r="BE168" i="1"/>
  <c r="AP168" i="1"/>
  <c r="AJ168" i="1"/>
  <c r="BB168" i="1"/>
  <c r="AV168" i="1"/>
  <c r="AS168" i="1"/>
  <c r="AY168" i="1"/>
  <c r="AM168" i="1"/>
  <c r="CN167" i="1"/>
  <c r="CE167" i="1"/>
  <c r="CQ167" i="1"/>
  <c r="CH167" i="1"/>
  <c r="CK167" i="1"/>
  <c r="AH168" i="1"/>
  <c r="CT168" i="1"/>
  <c r="BX168" i="1"/>
  <c r="CZ168" i="1"/>
  <c r="CX168" i="1"/>
  <c r="CV168" i="1"/>
  <c r="BI168" i="1"/>
  <c r="BL168" i="1"/>
  <c r="BO168" i="1"/>
  <c r="BR168" i="1"/>
  <c r="BU168" i="1"/>
  <c r="AK168" i="1"/>
  <c r="CB168" i="1"/>
  <c r="BF168" i="1"/>
  <c r="AN168" i="1"/>
  <c r="AZ168" i="1"/>
  <c r="AT168" i="1"/>
  <c r="AQ168" i="1"/>
  <c r="BC168" i="1"/>
  <c r="AW168" i="1"/>
  <c r="CP167" i="1"/>
  <c r="CJ167" i="1"/>
  <c r="CD167" i="1"/>
  <c r="CM167" i="1"/>
  <c r="CG167" i="1"/>
  <c r="AB168" i="1"/>
  <c r="AC168" i="1"/>
  <c r="S169" i="1"/>
  <c r="R169" i="1"/>
  <c r="V168" i="1"/>
  <c r="U168" i="1"/>
  <c r="O169" i="1"/>
  <c r="P169" i="1"/>
  <c r="M170" i="1"/>
  <c r="O183" i="9" l="1"/>
  <c r="P183" i="9"/>
  <c r="H183" i="9"/>
  <c r="Q183" i="9"/>
  <c r="G182" i="11"/>
  <c r="J182" i="11" s="1"/>
  <c r="D183" i="11"/>
  <c r="A184" i="11"/>
  <c r="C183" i="11"/>
  <c r="F183" i="11" s="1"/>
  <c r="I183" i="11" s="1"/>
  <c r="F180" i="9"/>
  <c r="I180" i="9"/>
  <c r="L180" i="9" s="1"/>
  <c r="E181" i="9"/>
  <c r="K181" i="9" s="1"/>
  <c r="S183" i="9"/>
  <c r="R182" i="9"/>
  <c r="C182" i="9"/>
  <c r="A184" i="9"/>
  <c r="B184" i="9" s="1"/>
  <c r="I179" i="7"/>
  <c r="O178" i="7"/>
  <c r="P178" i="7" s="1"/>
  <c r="Q178" i="7" s="1"/>
  <c r="S178" i="7" s="1"/>
  <c r="R180" i="7"/>
  <c r="G179" i="7"/>
  <c r="H179" i="7" s="1"/>
  <c r="Y170" i="1"/>
  <c r="X170" i="1"/>
  <c r="AH169" i="1"/>
  <c r="CT169" i="1"/>
  <c r="BX169" i="1"/>
  <c r="CZ169" i="1"/>
  <c r="CX169" i="1"/>
  <c r="CV169" i="1"/>
  <c r="BI169" i="1"/>
  <c r="BL169" i="1"/>
  <c r="BO169" i="1"/>
  <c r="BR169" i="1"/>
  <c r="BU169" i="1"/>
  <c r="AN169" i="1"/>
  <c r="CB169" i="1"/>
  <c r="BF169" i="1"/>
  <c r="AQ169" i="1"/>
  <c r="AK169" i="1"/>
  <c r="AZ169" i="1"/>
  <c r="AT169" i="1"/>
  <c r="BC169" i="1"/>
  <c r="AW169" i="1"/>
  <c r="CN168" i="1"/>
  <c r="CE168" i="1"/>
  <c r="CQ168" i="1"/>
  <c r="CH168" i="1"/>
  <c r="CK168" i="1"/>
  <c r="CP168" i="1"/>
  <c r="CJ168" i="1"/>
  <c r="CD168" i="1"/>
  <c r="CG168" i="1"/>
  <c r="CM168" i="1"/>
  <c r="AG169" i="1"/>
  <c r="CW169" i="1"/>
  <c r="CS169" i="1"/>
  <c r="CY169" i="1"/>
  <c r="BW169" i="1"/>
  <c r="CU169" i="1"/>
  <c r="BH169" i="1"/>
  <c r="BK169" i="1"/>
  <c r="BN169" i="1"/>
  <c r="BQ169" i="1"/>
  <c r="BT169" i="1"/>
  <c r="CA169" i="1"/>
  <c r="BE169" i="1"/>
  <c r="AJ169" i="1"/>
  <c r="AP169" i="1"/>
  <c r="BB169" i="1"/>
  <c r="AV169" i="1"/>
  <c r="AS169" i="1"/>
  <c r="AM169" i="1"/>
  <c r="AY169" i="1"/>
  <c r="AC169" i="1"/>
  <c r="AB169" i="1"/>
  <c r="V169" i="1"/>
  <c r="S170" i="1"/>
  <c r="R170" i="1"/>
  <c r="U169" i="1"/>
  <c r="M171" i="1"/>
  <c r="O170" i="1"/>
  <c r="P170" i="1"/>
  <c r="O184" i="9" l="1"/>
  <c r="P184" i="9"/>
  <c r="H184" i="9"/>
  <c r="Q184" i="9"/>
  <c r="D184" i="11"/>
  <c r="C184" i="11"/>
  <c r="F184" i="11" s="1"/>
  <c r="I184" i="11" s="1"/>
  <c r="A185" i="11"/>
  <c r="G183" i="11"/>
  <c r="J183" i="11" s="1"/>
  <c r="F181" i="9"/>
  <c r="I181" i="9"/>
  <c r="L181" i="9" s="1"/>
  <c r="E182" i="9"/>
  <c r="K182" i="9" s="1"/>
  <c r="S184" i="9"/>
  <c r="R183" i="9"/>
  <c r="C183" i="9"/>
  <c r="A185" i="9"/>
  <c r="B185" i="9" s="1"/>
  <c r="I180" i="7"/>
  <c r="O179" i="7"/>
  <c r="P179" i="7" s="1"/>
  <c r="Q179" i="7" s="1"/>
  <c r="S179" i="7" s="1"/>
  <c r="R181" i="7"/>
  <c r="G180" i="7"/>
  <c r="H180" i="7" s="1"/>
  <c r="Y171" i="1"/>
  <c r="X171" i="1"/>
  <c r="AG170" i="1"/>
  <c r="CU170" i="1"/>
  <c r="CS170" i="1"/>
  <c r="CY170" i="1"/>
  <c r="BW170" i="1"/>
  <c r="CW170" i="1"/>
  <c r="BH170" i="1"/>
  <c r="BK170" i="1"/>
  <c r="BN170" i="1"/>
  <c r="BQ170" i="1"/>
  <c r="BT170" i="1"/>
  <c r="CA170" i="1"/>
  <c r="BE170" i="1"/>
  <c r="AJ170" i="1"/>
  <c r="AP170" i="1"/>
  <c r="BB170" i="1"/>
  <c r="AV170" i="1"/>
  <c r="AM170" i="1"/>
  <c r="AS170" i="1"/>
  <c r="AY170" i="1"/>
  <c r="CP169" i="1"/>
  <c r="CJ169" i="1"/>
  <c r="CD169" i="1"/>
  <c r="CM169" i="1"/>
  <c r="CG169" i="1"/>
  <c r="AH170" i="1"/>
  <c r="CV170" i="1"/>
  <c r="CT170" i="1"/>
  <c r="BX170" i="1"/>
  <c r="CZ170" i="1"/>
  <c r="CX170" i="1"/>
  <c r="BI170" i="1"/>
  <c r="BL170" i="1"/>
  <c r="BO170" i="1"/>
  <c r="BR170" i="1"/>
  <c r="BU170" i="1"/>
  <c r="AN170" i="1"/>
  <c r="CB170" i="1"/>
  <c r="BF170" i="1"/>
  <c r="AK170" i="1"/>
  <c r="AZ170" i="1"/>
  <c r="AT170" i="1"/>
  <c r="AQ170" i="1"/>
  <c r="BC170" i="1"/>
  <c r="AW170" i="1"/>
  <c r="CN169" i="1"/>
  <c r="CE169" i="1"/>
  <c r="CQ169" i="1"/>
  <c r="CH169" i="1"/>
  <c r="CK169" i="1"/>
  <c r="AC170" i="1"/>
  <c r="AB170" i="1"/>
  <c r="S171" i="1"/>
  <c r="R171" i="1"/>
  <c r="U170" i="1"/>
  <c r="V170" i="1"/>
  <c r="O171" i="1"/>
  <c r="P171" i="1"/>
  <c r="M172" i="1"/>
  <c r="O185" i="9" l="1"/>
  <c r="P185" i="9"/>
  <c r="H185" i="9"/>
  <c r="Q185" i="9"/>
  <c r="G184" i="11"/>
  <c r="J184" i="11" s="1"/>
  <c r="D185" i="11"/>
  <c r="C185" i="11"/>
  <c r="F185" i="11" s="1"/>
  <c r="I185" i="11" s="1"/>
  <c r="A186" i="11"/>
  <c r="F182" i="9"/>
  <c r="I182" i="9"/>
  <c r="L182" i="9" s="1"/>
  <c r="E183" i="9"/>
  <c r="K183" i="9" s="1"/>
  <c r="S185" i="9"/>
  <c r="R184" i="9"/>
  <c r="C184" i="9"/>
  <c r="A186" i="9"/>
  <c r="B186" i="9" s="1"/>
  <c r="I181" i="7"/>
  <c r="O180" i="7"/>
  <c r="P180" i="7" s="1"/>
  <c r="Q180" i="7" s="1"/>
  <c r="S180" i="7" s="1"/>
  <c r="R182" i="7"/>
  <c r="G181" i="7"/>
  <c r="H181" i="7" s="1"/>
  <c r="X172" i="1"/>
  <c r="Y172" i="1"/>
  <c r="AH171" i="1"/>
  <c r="CT171" i="1"/>
  <c r="BX171" i="1"/>
  <c r="CX171" i="1"/>
  <c r="CV171" i="1"/>
  <c r="CZ171" i="1"/>
  <c r="BI171" i="1"/>
  <c r="BL171" i="1"/>
  <c r="BO171" i="1"/>
  <c r="BR171" i="1"/>
  <c r="BU171" i="1"/>
  <c r="AQ171" i="1"/>
  <c r="CB171" i="1"/>
  <c r="BF171" i="1"/>
  <c r="AN171" i="1"/>
  <c r="AK171" i="1"/>
  <c r="AZ171" i="1"/>
  <c r="AT171" i="1"/>
  <c r="BC171" i="1"/>
  <c r="AW171" i="1"/>
  <c r="CN170" i="1"/>
  <c r="CE170" i="1"/>
  <c r="CQ170" i="1"/>
  <c r="CH170" i="1"/>
  <c r="CK170" i="1"/>
  <c r="CP170" i="1"/>
  <c r="CJ170" i="1"/>
  <c r="CD170" i="1"/>
  <c r="CG170" i="1"/>
  <c r="CM170" i="1"/>
  <c r="AG171" i="1"/>
  <c r="CW171" i="1"/>
  <c r="CS171" i="1"/>
  <c r="CY171" i="1"/>
  <c r="CU171" i="1"/>
  <c r="BW171" i="1"/>
  <c r="BH171" i="1"/>
  <c r="BK171" i="1"/>
  <c r="BN171" i="1"/>
  <c r="BQ171" i="1"/>
  <c r="BT171" i="1"/>
  <c r="CA171" i="1"/>
  <c r="BE171" i="1"/>
  <c r="AJ171" i="1"/>
  <c r="AP171" i="1"/>
  <c r="BB171" i="1"/>
  <c r="AV171" i="1"/>
  <c r="AM171" i="1"/>
  <c r="AS171" i="1"/>
  <c r="AY171" i="1"/>
  <c r="AB171" i="1"/>
  <c r="AC171" i="1"/>
  <c r="V171" i="1"/>
  <c r="S172" i="1"/>
  <c r="R172" i="1"/>
  <c r="U171" i="1"/>
  <c r="P172" i="1"/>
  <c r="O172" i="1"/>
  <c r="M173" i="1"/>
  <c r="O186" i="9" l="1"/>
  <c r="P186" i="9"/>
  <c r="H186" i="9"/>
  <c r="Q186" i="9"/>
  <c r="G185" i="11"/>
  <c r="J185" i="11" s="1"/>
  <c r="D186" i="11"/>
  <c r="C186" i="11"/>
  <c r="F186" i="11" s="1"/>
  <c r="I186" i="11" s="1"/>
  <c r="A187" i="11"/>
  <c r="F183" i="9"/>
  <c r="I183" i="9"/>
  <c r="L183" i="9" s="1"/>
  <c r="E184" i="9"/>
  <c r="K184" i="9" s="1"/>
  <c r="S186" i="9"/>
  <c r="C185" i="9"/>
  <c r="R185" i="9"/>
  <c r="A187" i="9"/>
  <c r="B187" i="9" s="1"/>
  <c r="I182" i="7"/>
  <c r="O181" i="7"/>
  <c r="P181" i="7" s="1"/>
  <c r="Q181" i="7" s="1"/>
  <c r="S181" i="7" s="1"/>
  <c r="R183" i="7"/>
  <c r="G182" i="7"/>
  <c r="H182" i="7" s="1"/>
  <c r="X173" i="1"/>
  <c r="Y173" i="1"/>
  <c r="AG172" i="1"/>
  <c r="CU172" i="1"/>
  <c r="CS172" i="1"/>
  <c r="CY172" i="1"/>
  <c r="BW172" i="1"/>
  <c r="CW172" i="1"/>
  <c r="BH172" i="1"/>
  <c r="BK172" i="1"/>
  <c r="BN172" i="1"/>
  <c r="BQ172" i="1"/>
  <c r="BT172" i="1"/>
  <c r="CA172" i="1"/>
  <c r="BE172" i="1"/>
  <c r="AP172" i="1"/>
  <c r="AJ172" i="1"/>
  <c r="BB172" i="1"/>
  <c r="AV172" i="1"/>
  <c r="AM172" i="1"/>
  <c r="AS172" i="1"/>
  <c r="AY172" i="1"/>
  <c r="CP171" i="1"/>
  <c r="CJ171" i="1"/>
  <c r="CD171" i="1"/>
  <c r="CM171" i="1"/>
  <c r="CG171" i="1"/>
  <c r="AH172" i="1"/>
  <c r="CT172" i="1"/>
  <c r="BX172" i="1"/>
  <c r="CZ172" i="1"/>
  <c r="CX172" i="1"/>
  <c r="CV172" i="1"/>
  <c r="BI172" i="1"/>
  <c r="BL172" i="1"/>
  <c r="BO172" i="1"/>
  <c r="BR172" i="1"/>
  <c r="BU172" i="1"/>
  <c r="AK172" i="1"/>
  <c r="CB172" i="1"/>
  <c r="BF172" i="1"/>
  <c r="AN172" i="1"/>
  <c r="AZ172" i="1"/>
  <c r="AT172" i="1"/>
  <c r="AQ172" i="1"/>
  <c r="BC172" i="1"/>
  <c r="AW172" i="1"/>
  <c r="CN171" i="1"/>
  <c r="CE171" i="1"/>
  <c r="CQ171" i="1"/>
  <c r="CH171" i="1"/>
  <c r="CK171" i="1"/>
  <c r="AC172" i="1"/>
  <c r="AB172" i="1"/>
  <c r="S173" i="1"/>
  <c r="R173" i="1"/>
  <c r="U172" i="1"/>
  <c r="V172" i="1"/>
  <c r="M174" i="1"/>
  <c r="O173" i="1"/>
  <c r="P173" i="1"/>
  <c r="O187" i="9" l="1"/>
  <c r="P187" i="9"/>
  <c r="H187" i="9"/>
  <c r="Q187" i="9"/>
  <c r="G186" i="11"/>
  <c r="J186" i="11" s="1"/>
  <c r="D187" i="11"/>
  <c r="A188" i="11"/>
  <c r="C187" i="11"/>
  <c r="F187" i="11" s="1"/>
  <c r="I187" i="11" s="1"/>
  <c r="F184" i="9"/>
  <c r="I184" i="9"/>
  <c r="L184" i="9" s="1"/>
  <c r="E185" i="9"/>
  <c r="K185" i="9" s="1"/>
  <c r="S187" i="9"/>
  <c r="R186" i="9"/>
  <c r="C186" i="9"/>
  <c r="A188" i="9"/>
  <c r="B188" i="9" s="1"/>
  <c r="I183" i="7"/>
  <c r="O182" i="7"/>
  <c r="P182" i="7" s="1"/>
  <c r="Q182" i="7" s="1"/>
  <c r="S182" i="7" s="1"/>
  <c r="R184" i="7"/>
  <c r="G183" i="7"/>
  <c r="H183" i="7" s="1"/>
  <c r="X174" i="1"/>
  <c r="Y174" i="1"/>
  <c r="CN172" i="1"/>
  <c r="CE172" i="1"/>
  <c r="CQ172" i="1"/>
  <c r="CH172" i="1"/>
  <c r="CK172" i="1"/>
  <c r="CP172" i="1"/>
  <c r="CJ172" i="1"/>
  <c r="CD172" i="1"/>
  <c r="CG172" i="1"/>
  <c r="CM172" i="1"/>
  <c r="AG173" i="1"/>
  <c r="CW173" i="1"/>
  <c r="CS173" i="1"/>
  <c r="CY173" i="1"/>
  <c r="BW173" i="1"/>
  <c r="CU173" i="1"/>
  <c r="BH173" i="1"/>
  <c r="BK173" i="1"/>
  <c r="BN173" i="1"/>
  <c r="BQ173" i="1"/>
  <c r="BT173" i="1"/>
  <c r="CA173" i="1"/>
  <c r="BE173" i="1"/>
  <c r="AJ173" i="1"/>
  <c r="AP173" i="1"/>
  <c r="BB173" i="1"/>
  <c r="AV173" i="1"/>
  <c r="AS173" i="1"/>
  <c r="AY173" i="1"/>
  <c r="AM173" i="1"/>
  <c r="AH173" i="1"/>
  <c r="CT173" i="1"/>
  <c r="BX173" i="1"/>
  <c r="CZ173" i="1"/>
  <c r="CX173" i="1"/>
  <c r="CV173" i="1"/>
  <c r="BI173" i="1"/>
  <c r="BL173" i="1"/>
  <c r="BO173" i="1"/>
  <c r="BR173" i="1"/>
  <c r="BU173" i="1"/>
  <c r="AN173" i="1"/>
  <c r="CB173" i="1"/>
  <c r="BF173" i="1"/>
  <c r="AQ173" i="1"/>
  <c r="AK173" i="1"/>
  <c r="AZ173" i="1"/>
  <c r="AT173" i="1"/>
  <c r="BC173" i="1"/>
  <c r="AW173" i="1"/>
  <c r="AB173" i="1"/>
  <c r="AC173" i="1"/>
  <c r="S174" i="1"/>
  <c r="R174" i="1"/>
  <c r="V173" i="1"/>
  <c r="U173" i="1"/>
  <c r="O174" i="1"/>
  <c r="P174" i="1"/>
  <c r="M175" i="1"/>
  <c r="O188" i="9" l="1"/>
  <c r="P188" i="9"/>
  <c r="H188" i="9"/>
  <c r="Q188" i="9"/>
  <c r="D188" i="11"/>
  <c r="C188" i="11"/>
  <c r="F188" i="11" s="1"/>
  <c r="I188" i="11" s="1"/>
  <c r="A189" i="11"/>
  <c r="G187" i="11"/>
  <c r="J187" i="11" s="1"/>
  <c r="F185" i="9"/>
  <c r="I185" i="9"/>
  <c r="L185" i="9" s="1"/>
  <c r="E186" i="9"/>
  <c r="K186" i="9" s="1"/>
  <c r="S188" i="9"/>
  <c r="C187" i="9"/>
  <c r="R187" i="9"/>
  <c r="A189" i="9"/>
  <c r="B189" i="9" s="1"/>
  <c r="I184" i="7"/>
  <c r="O183" i="7"/>
  <c r="P183" i="7" s="1"/>
  <c r="Q183" i="7" s="1"/>
  <c r="S183" i="7" s="1"/>
  <c r="R185" i="7"/>
  <c r="G184" i="7"/>
  <c r="H184" i="7" s="1"/>
  <c r="X175" i="1"/>
  <c r="Y175" i="1"/>
  <c r="AH174" i="1"/>
  <c r="CV174" i="1"/>
  <c r="CT174" i="1"/>
  <c r="BX174" i="1"/>
  <c r="CZ174" i="1"/>
  <c r="CX174" i="1"/>
  <c r="BI174" i="1"/>
  <c r="BL174" i="1"/>
  <c r="BO174" i="1"/>
  <c r="BR174" i="1"/>
  <c r="BU174" i="1"/>
  <c r="AN174" i="1"/>
  <c r="CB174" i="1"/>
  <c r="BF174" i="1"/>
  <c r="AK174" i="1"/>
  <c r="AZ174" i="1"/>
  <c r="AT174" i="1"/>
  <c r="AQ174" i="1"/>
  <c r="BC174" i="1"/>
  <c r="AW174" i="1"/>
  <c r="CP173" i="1"/>
  <c r="CJ173" i="1"/>
  <c r="CD173" i="1"/>
  <c r="CM173" i="1"/>
  <c r="CG173" i="1"/>
  <c r="AG174" i="1"/>
  <c r="CU174" i="1"/>
  <c r="CS174" i="1"/>
  <c r="CY174" i="1"/>
  <c r="BW174" i="1"/>
  <c r="CW174" i="1"/>
  <c r="BH174" i="1"/>
  <c r="BK174" i="1"/>
  <c r="BN174" i="1"/>
  <c r="BQ174" i="1"/>
  <c r="BT174" i="1"/>
  <c r="CA174" i="1"/>
  <c r="BE174" i="1"/>
  <c r="AJ174" i="1"/>
  <c r="AP174" i="1"/>
  <c r="BB174" i="1"/>
  <c r="AV174" i="1"/>
  <c r="AS174" i="1"/>
  <c r="AY174" i="1"/>
  <c r="AM174" i="1"/>
  <c r="CN173" i="1"/>
  <c r="CE173" i="1"/>
  <c r="CQ173" i="1"/>
  <c r="CH173" i="1"/>
  <c r="CK173" i="1"/>
  <c r="AC174" i="1"/>
  <c r="AB174" i="1"/>
  <c r="S175" i="1"/>
  <c r="R175" i="1"/>
  <c r="V174" i="1"/>
  <c r="U174" i="1"/>
  <c r="O175" i="1"/>
  <c r="P175" i="1"/>
  <c r="M176" i="1"/>
  <c r="O189" i="9" l="1"/>
  <c r="P189" i="9"/>
  <c r="H189" i="9"/>
  <c r="Q189" i="9"/>
  <c r="G188" i="11"/>
  <c r="J188" i="11" s="1"/>
  <c r="D189" i="11"/>
  <c r="C189" i="11"/>
  <c r="F189" i="11" s="1"/>
  <c r="I189" i="11" s="1"/>
  <c r="A190" i="11"/>
  <c r="F186" i="9"/>
  <c r="I186" i="9"/>
  <c r="L186" i="9" s="1"/>
  <c r="E187" i="9"/>
  <c r="K187" i="9" s="1"/>
  <c r="S189" i="9"/>
  <c r="R188" i="9"/>
  <c r="C188" i="9"/>
  <c r="A190" i="9"/>
  <c r="B190" i="9" s="1"/>
  <c r="I185" i="7"/>
  <c r="O184" i="7"/>
  <c r="P184" i="7" s="1"/>
  <c r="Q184" i="7" s="1"/>
  <c r="S184" i="7" s="1"/>
  <c r="R186" i="7"/>
  <c r="G185" i="7"/>
  <c r="H185" i="7" s="1"/>
  <c r="X176" i="1"/>
  <c r="Y176" i="1"/>
  <c r="AH175" i="1"/>
  <c r="CZ175" i="1"/>
  <c r="CT175" i="1"/>
  <c r="BX175" i="1"/>
  <c r="CX175" i="1"/>
  <c r="CV175" i="1"/>
  <c r="BI175" i="1"/>
  <c r="BL175" i="1"/>
  <c r="BO175" i="1"/>
  <c r="BR175" i="1"/>
  <c r="BU175" i="1"/>
  <c r="AQ175" i="1"/>
  <c r="CB175" i="1"/>
  <c r="BF175" i="1"/>
  <c r="AN175" i="1"/>
  <c r="AK175" i="1"/>
  <c r="AZ175" i="1"/>
  <c r="AT175" i="1"/>
  <c r="BC175" i="1"/>
  <c r="AW175" i="1"/>
  <c r="AG175" i="1"/>
  <c r="CW175" i="1"/>
  <c r="CS175" i="1"/>
  <c r="CY175" i="1"/>
  <c r="CU175" i="1"/>
  <c r="BW175" i="1"/>
  <c r="BH175" i="1"/>
  <c r="BK175" i="1"/>
  <c r="BN175" i="1"/>
  <c r="BQ175" i="1"/>
  <c r="BT175" i="1"/>
  <c r="CA175" i="1"/>
  <c r="BE175" i="1"/>
  <c r="AJ175" i="1"/>
  <c r="AP175" i="1"/>
  <c r="BB175" i="1"/>
  <c r="AV175" i="1"/>
  <c r="AM175" i="1"/>
  <c r="AS175" i="1"/>
  <c r="AY175" i="1"/>
  <c r="CP174" i="1"/>
  <c r="CJ174" i="1"/>
  <c r="CD174" i="1"/>
  <c r="CG174" i="1"/>
  <c r="CM174" i="1"/>
  <c r="CN174" i="1"/>
  <c r="CE174" i="1"/>
  <c r="CQ174" i="1"/>
  <c r="CH174" i="1"/>
  <c r="CK174" i="1"/>
  <c r="AB175" i="1"/>
  <c r="AC175" i="1"/>
  <c r="V175" i="1"/>
  <c r="S176" i="1"/>
  <c r="R176" i="1"/>
  <c r="U175" i="1"/>
  <c r="O176" i="1"/>
  <c r="P176" i="1"/>
  <c r="M177" i="1"/>
  <c r="O190" i="9" l="1"/>
  <c r="P190" i="9"/>
  <c r="H190" i="9"/>
  <c r="Q190" i="9"/>
  <c r="G189" i="11"/>
  <c r="J189" i="11" s="1"/>
  <c r="D190" i="11"/>
  <c r="C190" i="11"/>
  <c r="F190" i="11" s="1"/>
  <c r="I190" i="11" s="1"/>
  <c r="A191" i="11"/>
  <c r="F187" i="9"/>
  <c r="I187" i="9"/>
  <c r="L187" i="9" s="1"/>
  <c r="E188" i="9"/>
  <c r="K188" i="9" s="1"/>
  <c r="S190" i="9"/>
  <c r="C189" i="9"/>
  <c r="R189" i="9"/>
  <c r="A191" i="9"/>
  <c r="B191" i="9" s="1"/>
  <c r="I186" i="7"/>
  <c r="O185" i="7"/>
  <c r="P185" i="7" s="1"/>
  <c r="Q185" i="7" s="1"/>
  <c r="S185" i="7" s="1"/>
  <c r="R187" i="7"/>
  <c r="G186" i="7"/>
  <c r="H186" i="7" s="1"/>
  <c r="X177" i="1"/>
  <c r="Y177" i="1"/>
  <c r="AH176" i="1"/>
  <c r="CT176" i="1"/>
  <c r="BX176" i="1"/>
  <c r="CZ176" i="1"/>
  <c r="CX176" i="1"/>
  <c r="CV176" i="1"/>
  <c r="BI176" i="1"/>
  <c r="BL176" i="1"/>
  <c r="BO176" i="1"/>
  <c r="BR176" i="1"/>
  <c r="BU176" i="1"/>
  <c r="AK176" i="1"/>
  <c r="CB176" i="1"/>
  <c r="BF176" i="1"/>
  <c r="AN176" i="1"/>
  <c r="AZ176" i="1"/>
  <c r="AT176" i="1"/>
  <c r="AQ176" i="1"/>
  <c r="BC176" i="1"/>
  <c r="AW176" i="1"/>
  <c r="CP175" i="1"/>
  <c r="CJ175" i="1"/>
  <c r="CD175" i="1"/>
  <c r="CM175" i="1"/>
  <c r="CG175" i="1"/>
  <c r="AG176" i="1"/>
  <c r="CU176" i="1"/>
  <c r="CS176" i="1"/>
  <c r="CY176" i="1"/>
  <c r="BW176" i="1"/>
  <c r="CW176" i="1"/>
  <c r="BH176" i="1"/>
  <c r="BK176" i="1"/>
  <c r="BN176" i="1"/>
  <c r="BQ176" i="1"/>
  <c r="BT176" i="1"/>
  <c r="CA176" i="1"/>
  <c r="BE176" i="1"/>
  <c r="AP176" i="1"/>
  <c r="AJ176" i="1"/>
  <c r="BB176" i="1"/>
  <c r="AV176" i="1"/>
  <c r="AS176" i="1"/>
  <c r="AM176" i="1"/>
  <c r="AY176" i="1"/>
  <c r="CN175" i="1"/>
  <c r="CE175" i="1"/>
  <c r="CQ175" i="1"/>
  <c r="CH175" i="1"/>
  <c r="CK175" i="1"/>
  <c r="AB176" i="1"/>
  <c r="AC176" i="1"/>
  <c r="S177" i="1"/>
  <c r="R177" i="1"/>
  <c r="U176" i="1"/>
  <c r="V176" i="1"/>
  <c r="M178" i="1"/>
  <c r="O177" i="1"/>
  <c r="P177" i="1"/>
  <c r="O191" i="9" l="1"/>
  <c r="P191" i="9"/>
  <c r="H191" i="9"/>
  <c r="Q191" i="9"/>
  <c r="G190" i="11"/>
  <c r="J190" i="11" s="1"/>
  <c r="D191" i="11"/>
  <c r="A192" i="11"/>
  <c r="C191" i="11"/>
  <c r="F191" i="11" s="1"/>
  <c r="I191" i="11" s="1"/>
  <c r="F188" i="9"/>
  <c r="I188" i="9"/>
  <c r="L188" i="9" s="1"/>
  <c r="E189" i="9"/>
  <c r="K189" i="9" s="1"/>
  <c r="S191" i="9"/>
  <c r="R190" i="9"/>
  <c r="C190" i="9"/>
  <c r="A192" i="9"/>
  <c r="B192" i="9" s="1"/>
  <c r="I187" i="7"/>
  <c r="O186" i="7"/>
  <c r="P186" i="7" s="1"/>
  <c r="Q186" i="7" s="1"/>
  <c r="S186" i="7" s="1"/>
  <c r="R188" i="7"/>
  <c r="G187" i="7"/>
  <c r="H187" i="7" s="1"/>
  <c r="X178" i="1"/>
  <c r="Y178" i="1"/>
  <c r="AG177" i="1"/>
  <c r="CW177" i="1"/>
  <c r="CS177" i="1"/>
  <c r="CY177" i="1"/>
  <c r="BW177" i="1"/>
  <c r="CU177" i="1"/>
  <c r="BH177" i="1"/>
  <c r="BK177" i="1"/>
  <c r="BN177" i="1"/>
  <c r="BQ177" i="1"/>
  <c r="BT177" i="1"/>
  <c r="CA177" i="1"/>
  <c r="BE177" i="1"/>
  <c r="AJ177" i="1"/>
  <c r="AP177" i="1"/>
  <c r="AM177" i="1"/>
  <c r="BB177" i="1"/>
  <c r="AV177" i="1"/>
  <c r="AS177" i="1"/>
  <c r="AY177" i="1"/>
  <c r="AH177" i="1"/>
  <c r="CT177" i="1"/>
  <c r="BX177" i="1"/>
  <c r="CZ177" i="1"/>
  <c r="CX177" i="1"/>
  <c r="CV177" i="1"/>
  <c r="BI177" i="1"/>
  <c r="BL177" i="1"/>
  <c r="BO177" i="1"/>
  <c r="BR177" i="1"/>
  <c r="BU177" i="1"/>
  <c r="AN177" i="1"/>
  <c r="CB177" i="1"/>
  <c r="BF177" i="1"/>
  <c r="AQ177" i="1"/>
  <c r="AK177" i="1"/>
  <c r="AZ177" i="1"/>
  <c r="AT177" i="1"/>
  <c r="BC177" i="1"/>
  <c r="AW177" i="1"/>
  <c r="CP176" i="1"/>
  <c r="CJ176" i="1"/>
  <c r="CD176" i="1"/>
  <c r="CG176" i="1"/>
  <c r="CM176" i="1"/>
  <c r="CN176" i="1"/>
  <c r="CE176" i="1"/>
  <c r="CQ176" i="1"/>
  <c r="CH176" i="1"/>
  <c r="CK176" i="1"/>
  <c r="AB177" i="1"/>
  <c r="AC177" i="1"/>
  <c r="S178" i="1"/>
  <c r="R178" i="1"/>
  <c r="V177" i="1"/>
  <c r="U177" i="1"/>
  <c r="O178" i="1"/>
  <c r="P178" i="1"/>
  <c r="M179" i="1"/>
  <c r="O192" i="9" l="1"/>
  <c r="P192" i="9"/>
  <c r="H192" i="9"/>
  <c r="Q192" i="9"/>
  <c r="D192" i="11"/>
  <c r="C192" i="11"/>
  <c r="F192" i="11" s="1"/>
  <c r="I192" i="11" s="1"/>
  <c r="A193" i="11"/>
  <c r="G191" i="11"/>
  <c r="J191" i="11" s="1"/>
  <c r="F189" i="9"/>
  <c r="I189" i="9"/>
  <c r="L189" i="9" s="1"/>
  <c r="E190" i="9"/>
  <c r="K190" i="9" s="1"/>
  <c r="S192" i="9"/>
  <c r="C191" i="9"/>
  <c r="R191" i="9"/>
  <c r="A193" i="9"/>
  <c r="B193" i="9" s="1"/>
  <c r="I188" i="7"/>
  <c r="O187" i="7"/>
  <c r="P187" i="7" s="1"/>
  <c r="Q187" i="7" s="1"/>
  <c r="S187" i="7" s="1"/>
  <c r="R189" i="7"/>
  <c r="G188" i="7"/>
  <c r="H188" i="7" s="1"/>
  <c r="X179" i="1"/>
  <c r="Y179" i="1"/>
  <c r="AH178" i="1"/>
  <c r="CV178" i="1"/>
  <c r="CT178" i="1"/>
  <c r="BX178" i="1"/>
  <c r="CZ178" i="1"/>
  <c r="CX178" i="1"/>
  <c r="BI178" i="1"/>
  <c r="BL178" i="1"/>
  <c r="BO178" i="1"/>
  <c r="BR178" i="1"/>
  <c r="BU178" i="1"/>
  <c r="AN178" i="1"/>
  <c r="CB178" i="1"/>
  <c r="BF178" i="1"/>
  <c r="AK178" i="1"/>
  <c r="AZ178" i="1"/>
  <c r="AT178" i="1"/>
  <c r="AQ178" i="1"/>
  <c r="BC178" i="1"/>
  <c r="AW178" i="1"/>
  <c r="CP177" i="1"/>
  <c r="CJ177" i="1"/>
  <c r="CD177" i="1"/>
  <c r="CM177" i="1"/>
  <c r="CG177" i="1"/>
  <c r="AG178" i="1"/>
  <c r="CU178" i="1"/>
  <c r="CS178" i="1"/>
  <c r="CY178" i="1"/>
  <c r="BW178" i="1"/>
  <c r="CW178" i="1"/>
  <c r="BH178" i="1"/>
  <c r="BK178" i="1"/>
  <c r="BN178" i="1"/>
  <c r="BQ178" i="1"/>
  <c r="BT178" i="1"/>
  <c r="CA178" i="1"/>
  <c r="BE178" i="1"/>
  <c r="AJ178" i="1"/>
  <c r="AP178" i="1"/>
  <c r="BB178" i="1"/>
  <c r="AV178" i="1"/>
  <c r="AM178" i="1"/>
  <c r="AS178" i="1"/>
  <c r="AY178" i="1"/>
  <c r="CN177" i="1"/>
  <c r="CE177" i="1"/>
  <c r="CQ177" i="1"/>
  <c r="CH177" i="1"/>
  <c r="CK177" i="1"/>
  <c r="AB178" i="1"/>
  <c r="AC178" i="1"/>
  <c r="S179" i="1"/>
  <c r="R179" i="1"/>
  <c r="V178" i="1"/>
  <c r="U178" i="1"/>
  <c r="O179" i="1"/>
  <c r="P179" i="1"/>
  <c r="M180" i="1"/>
  <c r="O193" i="9" l="1"/>
  <c r="P193" i="9"/>
  <c r="H193" i="9"/>
  <c r="Q193" i="9"/>
  <c r="G192" i="11"/>
  <c r="J192" i="11" s="1"/>
  <c r="D193" i="11"/>
  <c r="C193" i="11"/>
  <c r="F193" i="11" s="1"/>
  <c r="I193" i="11" s="1"/>
  <c r="A194" i="11"/>
  <c r="F190" i="9"/>
  <c r="I190" i="9"/>
  <c r="L190" i="9" s="1"/>
  <c r="E191" i="9"/>
  <c r="K191" i="9" s="1"/>
  <c r="S193" i="9"/>
  <c r="C192" i="9"/>
  <c r="R192" i="9"/>
  <c r="A194" i="9"/>
  <c r="B194" i="9" s="1"/>
  <c r="I189" i="7"/>
  <c r="O188" i="7"/>
  <c r="P188" i="7" s="1"/>
  <c r="Q188" i="7" s="1"/>
  <c r="S188" i="7" s="1"/>
  <c r="R190" i="7"/>
  <c r="G189" i="7"/>
  <c r="H189" i="7" s="1"/>
  <c r="X180" i="1"/>
  <c r="Y180" i="1"/>
  <c r="AH179" i="1"/>
  <c r="CT179" i="1"/>
  <c r="BX179" i="1"/>
  <c r="CX179" i="1"/>
  <c r="CV179" i="1"/>
  <c r="CZ179" i="1"/>
  <c r="BI179" i="1"/>
  <c r="BL179" i="1"/>
  <c r="BO179" i="1"/>
  <c r="BR179" i="1"/>
  <c r="BU179" i="1"/>
  <c r="AQ179" i="1"/>
  <c r="CB179" i="1"/>
  <c r="BF179" i="1"/>
  <c r="AN179" i="1"/>
  <c r="AK179" i="1"/>
  <c r="AZ179" i="1"/>
  <c r="AT179" i="1"/>
  <c r="BC179" i="1"/>
  <c r="AW179" i="1"/>
  <c r="AG179" i="1"/>
  <c r="CW179" i="1"/>
  <c r="CS179" i="1"/>
  <c r="CY179" i="1"/>
  <c r="CU179" i="1"/>
  <c r="BW179" i="1"/>
  <c r="BH179" i="1"/>
  <c r="BK179" i="1"/>
  <c r="BN179" i="1"/>
  <c r="BQ179" i="1"/>
  <c r="BT179" i="1"/>
  <c r="CA179" i="1"/>
  <c r="BE179" i="1"/>
  <c r="AJ179" i="1"/>
  <c r="AP179" i="1"/>
  <c r="BB179" i="1"/>
  <c r="AV179" i="1"/>
  <c r="AM179" i="1"/>
  <c r="AS179" i="1"/>
  <c r="AY179" i="1"/>
  <c r="CP178" i="1"/>
  <c r="CJ178" i="1"/>
  <c r="CD178" i="1"/>
  <c r="CG178" i="1"/>
  <c r="CM178" i="1"/>
  <c r="CN178" i="1"/>
  <c r="CE178" i="1"/>
  <c r="CQ178" i="1"/>
  <c r="CH178" i="1"/>
  <c r="CK178" i="1"/>
  <c r="AB179" i="1"/>
  <c r="AC179" i="1"/>
  <c r="V179" i="1"/>
  <c r="S180" i="1"/>
  <c r="R180" i="1"/>
  <c r="U179" i="1"/>
  <c r="P180" i="1"/>
  <c r="O180" i="1"/>
  <c r="M181" i="1"/>
  <c r="O194" i="9" l="1"/>
  <c r="P194" i="9"/>
  <c r="H194" i="9"/>
  <c r="Q194" i="9"/>
  <c r="G193" i="11"/>
  <c r="J193" i="11" s="1"/>
  <c r="D194" i="11"/>
  <c r="C194" i="11"/>
  <c r="F194" i="11" s="1"/>
  <c r="I194" i="11" s="1"/>
  <c r="A195" i="11"/>
  <c r="F191" i="9"/>
  <c r="I191" i="9"/>
  <c r="L191" i="9" s="1"/>
  <c r="E192" i="9"/>
  <c r="K192" i="9" s="1"/>
  <c r="S194" i="9"/>
  <c r="R193" i="9"/>
  <c r="C193" i="9"/>
  <c r="A195" i="9"/>
  <c r="B195" i="9" s="1"/>
  <c r="I190" i="7"/>
  <c r="O189" i="7"/>
  <c r="P189" i="7" s="1"/>
  <c r="Q189" i="7" s="1"/>
  <c r="S189" i="7" s="1"/>
  <c r="R191" i="7"/>
  <c r="G190" i="7"/>
  <c r="H190" i="7" s="1"/>
  <c r="X181" i="1"/>
  <c r="Y181" i="1"/>
  <c r="AG180" i="1"/>
  <c r="CU180" i="1"/>
  <c r="CS180" i="1"/>
  <c r="CY180" i="1"/>
  <c r="BW180" i="1"/>
  <c r="CW180" i="1"/>
  <c r="BH180" i="1"/>
  <c r="BK180" i="1"/>
  <c r="BN180" i="1"/>
  <c r="BQ180" i="1"/>
  <c r="BT180" i="1"/>
  <c r="CA180" i="1"/>
  <c r="BE180" i="1"/>
  <c r="AP180" i="1"/>
  <c r="AJ180" i="1"/>
  <c r="BB180" i="1"/>
  <c r="AV180" i="1"/>
  <c r="AS180" i="1"/>
  <c r="AY180" i="1"/>
  <c r="AM180" i="1"/>
  <c r="CP179" i="1"/>
  <c r="CJ179" i="1"/>
  <c r="CD179" i="1"/>
  <c r="CM179" i="1"/>
  <c r="CG179" i="1"/>
  <c r="AH180" i="1"/>
  <c r="CT180" i="1"/>
  <c r="BX180" i="1"/>
  <c r="CZ180" i="1"/>
  <c r="CX180" i="1"/>
  <c r="CV180" i="1"/>
  <c r="BI180" i="1"/>
  <c r="BL180" i="1"/>
  <c r="BO180" i="1"/>
  <c r="BR180" i="1"/>
  <c r="BU180" i="1"/>
  <c r="AK180" i="1"/>
  <c r="CB180" i="1"/>
  <c r="BF180" i="1"/>
  <c r="AN180" i="1"/>
  <c r="AZ180" i="1"/>
  <c r="AT180" i="1"/>
  <c r="AQ180" i="1"/>
  <c r="BC180" i="1"/>
  <c r="AW180" i="1"/>
  <c r="CN179" i="1"/>
  <c r="CE179" i="1"/>
  <c r="CQ179" i="1"/>
  <c r="CH179" i="1"/>
  <c r="CK179" i="1"/>
  <c r="AC180" i="1"/>
  <c r="AB180" i="1"/>
  <c r="S181" i="1"/>
  <c r="R181" i="1"/>
  <c r="U180" i="1"/>
  <c r="V180" i="1"/>
  <c r="O181" i="1"/>
  <c r="P181" i="1"/>
  <c r="M182" i="1"/>
  <c r="O195" i="9" l="1"/>
  <c r="P195" i="9"/>
  <c r="H195" i="9"/>
  <c r="Q195" i="9"/>
  <c r="G194" i="11"/>
  <c r="J194" i="11" s="1"/>
  <c r="D195" i="11"/>
  <c r="A196" i="11"/>
  <c r="C195" i="11"/>
  <c r="F195" i="11" s="1"/>
  <c r="I195" i="11" s="1"/>
  <c r="F192" i="9"/>
  <c r="I192" i="9"/>
  <c r="L192" i="9" s="1"/>
  <c r="E193" i="9"/>
  <c r="K193" i="9" s="1"/>
  <c r="S195" i="9"/>
  <c r="R194" i="9"/>
  <c r="C194" i="9"/>
  <c r="A196" i="9"/>
  <c r="B196" i="9" s="1"/>
  <c r="I191" i="7"/>
  <c r="O190" i="7"/>
  <c r="P190" i="7" s="1"/>
  <c r="Q190" i="7" s="1"/>
  <c r="S190" i="7" s="1"/>
  <c r="R192" i="7"/>
  <c r="G191" i="7"/>
  <c r="H191" i="7" s="1"/>
  <c r="X182" i="1"/>
  <c r="Y182" i="1"/>
  <c r="AH181" i="1"/>
  <c r="CT181" i="1"/>
  <c r="BX181" i="1"/>
  <c r="CZ181" i="1"/>
  <c r="CX181" i="1"/>
  <c r="CV181" i="1"/>
  <c r="BI181" i="1"/>
  <c r="BL181" i="1"/>
  <c r="BO181" i="1"/>
  <c r="BR181" i="1"/>
  <c r="BU181" i="1"/>
  <c r="AN181" i="1"/>
  <c r="CB181" i="1"/>
  <c r="BF181" i="1"/>
  <c r="AQ181" i="1"/>
  <c r="AK181" i="1"/>
  <c r="AZ181" i="1"/>
  <c r="AT181" i="1"/>
  <c r="BC181" i="1"/>
  <c r="AW181" i="1"/>
  <c r="CN180" i="1"/>
  <c r="CE180" i="1"/>
  <c r="CQ180" i="1"/>
  <c r="CH180" i="1"/>
  <c r="CK180" i="1"/>
  <c r="CP180" i="1"/>
  <c r="CJ180" i="1"/>
  <c r="CD180" i="1"/>
  <c r="CG180" i="1"/>
  <c r="CM180" i="1"/>
  <c r="AG181" i="1"/>
  <c r="CW181" i="1"/>
  <c r="CS181" i="1"/>
  <c r="CY181" i="1"/>
  <c r="BW181" i="1"/>
  <c r="CU181" i="1"/>
  <c r="BH181" i="1"/>
  <c r="BK181" i="1"/>
  <c r="BN181" i="1"/>
  <c r="BQ181" i="1"/>
  <c r="BT181" i="1"/>
  <c r="CA181" i="1"/>
  <c r="BE181" i="1"/>
  <c r="AJ181" i="1"/>
  <c r="AP181" i="1"/>
  <c r="AM181" i="1"/>
  <c r="BB181" i="1"/>
  <c r="AV181" i="1"/>
  <c r="AS181" i="1"/>
  <c r="AY181" i="1"/>
  <c r="AB181" i="1"/>
  <c r="AC181" i="1"/>
  <c r="S182" i="1"/>
  <c r="R182" i="1"/>
  <c r="V181" i="1"/>
  <c r="U181" i="1"/>
  <c r="M183" i="1"/>
  <c r="O182" i="1"/>
  <c r="P182" i="1"/>
  <c r="O196" i="9" l="1"/>
  <c r="P196" i="9"/>
  <c r="H196" i="9"/>
  <c r="Q196" i="9"/>
  <c r="D196" i="11"/>
  <c r="C196" i="11"/>
  <c r="F196" i="11" s="1"/>
  <c r="I196" i="11" s="1"/>
  <c r="A197" i="11"/>
  <c r="G195" i="11"/>
  <c r="J195" i="11" s="1"/>
  <c r="F193" i="9"/>
  <c r="I193" i="9"/>
  <c r="L193" i="9" s="1"/>
  <c r="E194" i="9"/>
  <c r="K194" i="9" s="1"/>
  <c r="S196" i="9"/>
  <c r="C195" i="9"/>
  <c r="R195" i="9"/>
  <c r="A197" i="9"/>
  <c r="B197" i="9" s="1"/>
  <c r="I192" i="7"/>
  <c r="O191" i="7"/>
  <c r="P191" i="7" s="1"/>
  <c r="Q191" i="7" s="1"/>
  <c r="S191" i="7" s="1"/>
  <c r="R193" i="7"/>
  <c r="G192" i="7"/>
  <c r="H192" i="7" s="1"/>
  <c r="X183" i="1"/>
  <c r="Y183" i="1"/>
  <c r="AG182" i="1"/>
  <c r="CU182" i="1"/>
  <c r="CS182" i="1"/>
  <c r="CY182" i="1"/>
  <c r="BW182" i="1"/>
  <c r="CW182" i="1"/>
  <c r="BH182" i="1"/>
  <c r="BK182" i="1"/>
  <c r="BN182" i="1"/>
  <c r="BQ182" i="1"/>
  <c r="BT182" i="1"/>
  <c r="CA182" i="1"/>
  <c r="BE182" i="1"/>
  <c r="AJ182" i="1"/>
  <c r="AP182" i="1"/>
  <c r="BB182" i="1"/>
  <c r="AV182" i="1"/>
  <c r="AM182" i="1"/>
  <c r="AS182" i="1"/>
  <c r="AY182" i="1"/>
  <c r="CP181" i="1"/>
  <c r="CJ181" i="1"/>
  <c r="CD181" i="1"/>
  <c r="CM181" i="1"/>
  <c r="CG181" i="1"/>
  <c r="AH182" i="1"/>
  <c r="CV182" i="1"/>
  <c r="CT182" i="1"/>
  <c r="BX182" i="1"/>
  <c r="CZ182" i="1"/>
  <c r="CX182" i="1"/>
  <c r="BI182" i="1"/>
  <c r="BL182" i="1"/>
  <c r="BO182" i="1"/>
  <c r="BR182" i="1"/>
  <c r="BU182" i="1"/>
  <c r="AN182" i="1"/>
  <c r="CB182" i="1"/>
  <c r="BF182" i="1"/>
  <c r="AK182" i="1"/>
  <c r="AZ182" i="1"/>
  <c r="AT182" i="1"/>
  <c r="AQ182" i="1"/>
  <c r="BC182" i="1"/>
  <c r="AW182" i="1"/>
  <c r="CN181" i="1"/>
  <c r="CE181" i="1"/>
  <c r="CQ181" i="1"/>
  <c r="CH181" i="1"/>
  <c r="CK181" i="1"/>
  <c r="AB182" i="1"/>
  <c r="AC182" i="1"/>
  <c r="V182" i="1"/>
  <c r="S183" i="1"/>
  <c r="R183" i="1"/>
  <c r="U182" i="1"/>
  <c r="O183" i="1"/>
  <c r="P183" i="1"/>
  <c r="M184" i="1"/>
  <c r="O197" i="9" l="1"/>
  <c r="P197" i="9"/>
  <c r="H197" i="9"/>
  <c r="Q197" i="9"/>
  <c r="G196" i="11"/>
  <c r="J196" i="11" s="1"/>
  <c r="D197" i="11"/>
  <c r="C197" i="11"/>
  <c r="F197" i="11" s="1"/>
  <c r="I197" i="11" s="1"/>
  <c r="A198" i="11"/>
  <c r="F194" i="9"/>
  <c r="I194" i="9"/>
  <c r="L194" i="9" s="1"/>
  <c r="E195" i="9"/>
  <c r="K195" i="9" s="1"/>
  <c r="S197" i="9"/>
  <c r="C196" i="9"/>
  <c r="R196" i="9"/>
  <c r="A198" i="9"/>
  <c r="B198" i="9" s="1"/>
  <c r="I193" i="7"/>
  <c r="O192" i="7"/>
  <c r="P192" i="7" s="1"/>
  <c r="Q192" i="7" s="1"/>
  <c r="S192" i="7" s="1"/>
  <c r="R194" i="7"/>
  <c r="G193" i="7"/>
  <c r="H193" i="7" s="1"/>
  <c r="X184" i="1"/>
  <c r="Y184" i="1"/>
  <c r="AH183" i="1"/>
  <c r="CZ183" i="1"/>
  <c r="CT183" i="1"/>
  <c r="BX183" i="1"/>
  <c r="CX183" i="1"/>
  <c r="CV183" i="1"/>
  <c r="BI183" i="1"/>
  <c r="BL183" i="1"/>
  <c r="BO183" i="1"/>
  <c r="BR183" i="1"/>
  <c r="BU183" i="1"/>
  <c r="AQ183" i="1"/>
  <c r="CB183" i="1"/>
  <c r="BF183" i="1"/>
  <c r="AN183" i="1"/>
  <c r="AK183" i="1"/>
  <c r="AZ183" i="1"/>
  <c r="AT183" i="1"/>
  <c r="BC183" i="1"/>
  <c r="AW183" i="1"/>
  <c r="CN182" i="1"/>
  <c r="CE182" i="1"/>
  <c r="CQ182" i="1"/>
  <c r="CH182" i="1"/>
  <c r="CK182" i="1"/>
  <c r="CP182" i="1"/>
  <c r="CJ182" i="1"/>
  <c r="CD182" i="1"/>
  <c r="CG182" i="1"/>
  <c r="CM182" i="1"/>
  <c r="AG183" i="1"/>
  <c r="CW183" i="1"/>
  <c r="CS183" i="1"/>
  <c r="CY183" i="1"/>
  <c r="CU183" i="1"/>
  <c r="BW183" i="1"/>
  <c r="BH183" i="1"/>
  <c r="BK183" i="1"/>
  <c r="BN183" i="1"/>
  <c r="BQ183" i="1"/>
  <c r="BT183" i="1"/>
  <c r="CA183" i="1"/>
  <c r="BE183" i="1"/>
  <c r="AJ183" i="1"/>
  <c r="AP183" i="1"/>
  <c r="BB183" i="1"/>
  <c r="AV183" i="1"/>
  <c r="AS183" i="1"/>
  <c r="AM183" i="1"/>
  <c r="AY183" i="1"/>
  <c r="AB183" i="1"/>
  <c r="AC183" i="1"/>
  <c r="V183" i="1"/>
  <c r="S184" i="1"/>
  <c r="R184" i="1"/>
  <c r="U183" i="1"/>
  <c r="P184" i="1"/>
  <c r="O184" i="1"/>
  <c r="M185" i="1"/>
  <c r="O198" i="9" l="1"/>
  <c r="P198" i="9"/>
  <c r="H198" i="9"/>
  <c r="Q198" i="9"/>
  <c r="G197" i="11"/>
  <c r="J197" i="11" s="1"/>
  <c r="D198" i="11"/>
  <c r="C198" i="11"/>
  <c r="F198" i="11" s="1"/>
  <c r="I198" i="11" s="1"/>
  <c r="A199" i="11"/>
  <c r="F195" i="9"/>
  <c r="I195" i="9"/>
  <c r="L195" i="9" s="1"/>
  <c r="E196" i="9"/>
  <c r="K196" i="9" s="1"/>
  <c r="S198" i="9"/>
  <c r="C197" i="9"/>
  <c r="R197" i="9"/>
  <c r="A199" i="9"/>
  <c r="B199" i="9" s="1"/>
  <c r="I194" i="7"/>
  <c r="O193" i="7"/>
  <c r="P193" i="7" s="1"/>
  <c r="Q193" i="7" s="1"/>
  <c r="S193" i="7" s="1"/>
  <c r="R195" i="7"/>
  <c r="G194" i="7"/>
  <c r="H194" i="7" s="1"/>
  <c r="X185" i="1"/>
  <c r="Y185" i="1"/>
  <c r="AG184" i="1"/>
  <c r="CU184" i="1"/>
  <c r="CS184" i="1"/>
  <c r="CY184" i="1"/>
  <c r="BW184" i="1"/>
  <c r="CW184" i="1"/>
  <c r="BH184" i="1"/>
  <c r="BK184" i="1"/>
  <c r="BN184" i="1"/>
  <c r="BQ184" i="1"/>
  <c r="BT184" i="1"/>
  <c r="CA184" i="1"/>
  <c r="BE184" i="1"/>
  <c r="AP184" i="1"/>
  <c r="AJ184" i="1"/>
  <c r="BB184" i="1"/>
  <c r="AV184" i="1"/>
  <c r="AS184" i="1"/>
  <c r="AM184" i="1"/>
  <c r="AY184" i="1"/>
  <c r="CP183" i="1"/>
  <c r="CJ183" i="1"/>
  <c r="CD183" i="1"/>
  <c r="CM183" i="1"/>
  <c r="CG183" i="1"/>
  <c r="AH184" i="1"/>
  <c r="CT184" i="1"/>
  <c r="BX184" i="1"/>
  <c r="CZ184" i="1"/>
  <c r="CX184" i="1"/>
  <c r="CV184" i="1"/>
  <c r="BI184" i="1"/>
  <c r="BL184" i="1"/>
  <c r="BO184" i="1"/>
  <c r="BR184" i="1"/>
  <c r="BU184" i="1"/>
  <c r="AK184" i="1"/>
  <c r="CB184" i="1"/>
  <c r="BF184" i="1"/>
  <c r="AN184" i="1"/>
  <c r="AZ184" i="1"/>
  <c r="AT184" i="1"/>
  <c r="AQ184" i="1"/>
  <c r="BC184" i="1"/>
  <c r="AW184" i="1"/>
  <c r="CN183" i="1"/>
  <c r="CE183" i="1"/>
  <c r="CQ183" i="1"/>
  <c r="CH183" i="1"/>
  <c r="CK183" i="1"/>
  <c r="AB184" i="1"/>
  <c r="AC184" i="1"/>
  <c r="S185" i="1"/>
  <c r="R185" i="1"/>
  <c r="U184" i="1"/>
  <c r="V184" i="1"/>
  <c r="O185" i="1"/>
  <c r="P185" i="1"/>
  <c r="M186" i="1"/>
  <c r="O199" i="9" l="1"/>
  <c r="P199" i="9"/>
  <c r="H199" i="9"/>
  <c r="Q199" i="9"/>
  <c r="G198" i="11"/>
  <c r="J198" i="11" s="1"/>
  <c r="D199" i="11"/>
  <c r="A200" i="11"/>
  <c r="C199" i="11"/>
  <c r="F199" i="11" s="1"/>
  <c r="I199" i="11" s="1"/>
  <c r="F196" i="9"/>
  <c r="I196" i="9"/>
  <c r="L196" i="9" s="1"/>
  <c r="E197" i="9"/>
  <c r="K197" i="9" s="1"/>
  <c r="S199" i="9"/>
  <c r="R198" i="9"/>
  <c r="C198" i="9"/>
  <c r="A200" i="9"/>
  <c r="B200" i="9" s="1"/>
  <c r="I195" i="7"/>
  <c r="O194" i="7"/>
  <c r="P194" i="7" s="1"/>
  <c r="Q194" i="7" s="1"/>
  <c r="S194" i="7" s="1"/>
  <c r="R196" i="7"/>
  <c r="G195" i="7"/>
  <c r="H195" i="7" s="1"/>
  <c r="X186" i="1"/>
  <c r="Y186" i="1"/>
  <c r="AH185" i="1"/>
  <c r="CT185" i="1"/>
  <c r="BX185" i="1"/>
  <c r="CZ185" i="1"/>
  <c r="CX185" i="1"/>
  <c r="CV185" i="1"/>
  <c r="BI185" i="1"/>
  <c r="BL185" i="1"/>
  <c r="BO185" i="1"/>
  <c r="BR185" i="1"/>
  <c r="BU185" i="1"/>
  <c r="AN185" i="1"/>
  <c r="CB185" i="1"/>
  <c r="BF185" i="1"/>
  <c r="AQ185" i="1"/>
  <c r="AK185" i="1"/>
  <c r="AZ185" i="1"/>
  <c r="AT185" i="1"/>
  <c r="BC185" i="1"/>
  <c r="AW185" i="1"/>
  <c r="CN184" i="1"/>
  <c r="CE184" i="1"/>
  <c r="CQ184" i="1"/>
  <c r="CH184" i="1"/>
  <c r="CK184" i="1"/>
  <c r="CP184" i="1"/>
  <c r="CJ184" i="1"/>
  <c r="CD184" i="1"/>
  <c r="CG184" i="1"/>
  <c r="CM184" i="1"/>
  <c r="AG185" i="1"/>
  <c r="CW185" i="1"/>
  <c r="CS185" i="1"/>
  <c r="CY185" i="1"/>
  <c r="BW185" i="1"/>
  <c r="CU185" i="1"/>
  <c r="BH185" i="1"/>
  <c r="BK185" i="1"/>
  <c r="BN185" i="1"/>
  <c r="BQ185" i="1"/>
  <c r="BT185" i="1"/>
  <c r="CA185" i="1"/>
  <c r="BE185" i="1"/>
  <c r="AJ185" i="1"/>
  <c r="AP185" i="1"/>
  <c r="BB185" i="1"/>
  <c r="AV185" i="1"/>
  <c r="AM185" i="1"/>
  <c r="AS185" i="1"/>
  <c r="AY185" i="1"/>
  <c r="AB185" i="1"/>
  <c r="AC185" i="1"/>
  <c r="V185" i="1"/>
  <c r="S186" i="1"/>
  <c r="R186" i="1"/>
  <c r="U185" i="1"/>
  <c r="O186" i="1"/>
  <c r="P186" i="1"/>
  <c r="M187" i="1"/>
  <c r="O200" i="9" l="1"/>
  <c r="P200" i="9"/>
  <c r="H200" i="9"/>
  <c r="Q200" i="9"/>
  <c r="D200" i="11"/>
  <c r="C200" i="11"/>
  <c r="F200" i="11" s="1"/>
  <c r="I200" i="11" s="1"/>
  <c r="A201" i="11"/>
  <c r="G199" i="11"/>
  <c r="J199" i="11" s="1"/>
  <c r="F197" i="9"/>
  <c r="I197" i="9"/>
  <c r="L197" i="9" s="1"/>
  <c r="E198" i="9"/>
  <c r="K198" i="9" s="1"/>
  <c r="S200" i="9"/>
  <c r="R199" i="9"/>
  <c r="C199" i="9"/>
  <c r="A201" i="9"/>
  <c r="B201" i="9" s="1"/>
  <c r="I196" i="7"/>
  <c r="O195" i="7"/>
  <c r="P195" i="7" s="1"/>
  <c r="Q195" i="7" s="1"/>
  <c r="S195" i="7" s="1"/>
  <c r="R197" i="7"/>
  <c r="G196" i="7"/>
  <c r="H196" i="7" s="1"/>
  <c r="X187" i="1"/>
  <c r="Y187" i="1"/>
  <c r="AH186" i="1"/>
  <c r="CV186" i="1"/>
  <c r="CT186" i="1"/>
  <c r="BX186" i="1"/>
  <c r="CZ186" i="1"/>
  <c r="CX186" i="1"/>
  <c r="BI186" i="1"/>
  <c r="BL186" i="1"/>
  <c r="BO186" i="1"/>
  <c r="BR186" i="1"/>
  <c r="BU186" i="1"/>
  <c r="AN186" i="1"/>
  <c r="CB186" i="1"/>
  <c r="BF186" i="1"/>
  <c r="AK186" i="1"/>
  <c r="AZ186" i="1"/>
  <c r="AT186" i="1"/>
  <c r="AQ186" i="1"/>
  <c r="BC186" i="1"/>
  <c r="AW186" i="1"/>
  <c r="CP185" i="1"/>
  <c r="CJ185" i="1"/>
  <c r="CD185" i="1"/>
  <c r="CM185" i="1"/>
  <c r="CG185" i="1"/>
  <c r="AG186" i="1"/>
  <c r="CU186" i="1"/>
  <c r="CS186" i="1"/>
  <c r="CY186" i="1"/>
  <c r="BW186" i="1"/>
  <c r="CW186" i="1"/>
  <c r="BH186" i="1"/>
  <c r="BK186" i="1"/>
  <c r="BN186" i="1"/>
  <c r="BQ186" i="1"/>
  <c r="BT186" i="1"/>
  <c r="CA186" i="1"/>
  <c r="BE186" i="1"/>
  <c r="AJ186" i="1"/>
  <c r="AP186" i="1"/>
  <c r="BB186" i="1"/>
  <c r="AV186" i="1"/>
  <c r="AM186" i="1"/>
  <c r="AS186" i="1"/>
  <c r="AY186" i="1"/>
  <c r="CN185" i="1"/>
  <c r="CE185" i="1"/>
  <c r="CQ185" i="1"/>
  <c r="CH185" i="1"/>
  <c r="CK185" i="1"/>
  <c r="AC186" i="1"/>
  <c r="AB186" i="1"/>
  <c r="S187" i="1"/>
  <c r="R187" i="1"/>
  <c r="U186" i="1"/>
  <c r="V186" i="1"/>
  <c r="M188" i="1"/>
  <c r="O187" i="1"/>
  <c r="P187" i="1"/>
  <c r="O201" i="9" l="1"/>
  <c r="P201" i="9"/>
  <c r="H201" i="9"/>
  <c r="Q201" i="9"/>
  <c r="G200" i="11"/>
  <c r="J200" i="11" s="1"/>
  <c r="D201" i="11"/>
  <c r="C201" i="11"/>
  <c r="F201" i="11" s="1"/>
  <c r="I201" i="11" s="1"/>
  <c r="A202" i="11"/>
  <c r="F198" i="9"/>
  <c r="I198" i="9"/>
  <c r="L198" i="9" s="1"/>
  <c r="E199" i="9"/>
  <c r="K199" i="9" s="1"/>
  <c r="S201" i="9"/>
  <c r="C200" i="9"/>
  <c r="R200" i="9"/>
  <c r="A202" i="9"/>
  <c r="B202" i="9" s="1"/>
  <c r="I197" i="7"/>
  <c r="O196" i="7"/>
  <c r="P196" i="7" s="1"/>
  <c r="Q196" i="7" s="1"/>
  <c r="S196" i="7" s="1"/>
  <c r="R198" i="7"/>
  <c r="G197" i="7"/>
  <c r="H197" i="7" s="1"/>
  <c r="X188" i="1"/>
  <c r="Y188" i="1"/>
  <c r="AG187" i="1"/>
  <c r="CW187" i="1"/>
  <c r="CS187" i="1"/>
  <c r="CY187" i="1"/>
  <c r="CU187" i="1"/>
  <c r="BW187" i="1"/>
  <c r="BH187" i="1"/>
  <c r="BK187" i="1"/>
  <c r="BN187" i="1"/>
  <c r="BQ187" i="1"/>
  <c r="BT187" i="1"/>
  <c r="CA187" i="1"/>
  <c r="BE187" i="1"/>
  <c r="AJ187" i="1"/>
  <c r="AP187" i="1"/>
  <c r="BB187" i="1"/>
  <c r="AV187" i="1"/>
  <c r="AM187" i="1"/>
  <c r="AS187" i="1"/>
  <c r="AY187" i="1"/>
  <c r="AH187" i="1"/>
  <c r="CT187" i="1"/>
  <c r="BX187" i="1"/>
  <c r="CX187" i="1"/>
  <c r="CV187" i="1"/>
  <c r="CZ187" i="1"/>
  <c r="BI187" i="1"/>
  <c r="BL187" i="1"/>
  <c r="BO187" i="1"/>
  <c r="BR187" i="1"/>
  <c r="BU187" i="1"/>
  <c r="AQ187" i="1"/>
  <c r="CB187" i="1"/>
  <c r="BF187" i="1"/>
  <c r="AN187" i="1"/>
  <c r="AK187" i="1"/>
  <c r="AZ187" i="1"/>
  <c r="AT187" i="1"/>
  <c r="BC187" i="1"/>
  <c r="AW187" i="1"/>
  <c r="CP186" i="1"/>
  <c r="CJ186" i="1"/>
  <c r="CD186" i="1"/>
  <c r="CG186" i="1"/>
  <c r="CM186" i="1"/>
  <c r="CN186" i="1"/>
  <c r="CE186" i="1"/>
  <c r="CQ186" i="1"/>
  <c r="CH186" i="1"/>
  <c r="CK186" i="1"/>
  <c r="AB187" i="1"/>
  <c r="AC187" i="1"/>
  <c r="S188" i="1"/>
  <c r="R188" i="1"/>
  <c r="V187" i="1"/>
  <c r="U187" i="1"/>
  <c r="P188" i="1"/>
  <c r="O188" i="1"/>
  <c r="M189" i="1"/>
  <c r="O202" i="9" l="1"/>
  <c r="P202" i="9"/>
  <c r="H202" i="9"/>
  <c r="Q202" i="9"/>
  <c r="G201" i="11"/>
  <c r="J201" i="11" s="1"/>
  <c r="D202" i="11"/>
  <c r="C202" i="11"/>
  <c r="F202" i="11" s="1"/>
  <c r="I202" i="11" s="1"/>
  <c r="A203" i="11"/>
  <c r="F199" i="9"/>
  <c r="I199" i="9"/>
  <c r="L199" i="9" s="1"/>
  <c r="E200" i="9"/>
  <c r="K200" i="9" s="1"/>
  <c r="S202" i="9"/>
  <c r="C201" i="9"/>
  <c r="R201" i="9"/>
  <c r="A203" i="9"/>
  <c r="B203" i="9" s="1"/>
  <c r="I198" i="7"/>
  <c r="O197" i="7"/>
  <c r="P197" i="7" s="1"/>
  <c r="Q197" i="7" s="1"/>
  <c r="S197" i="7" s="1"/>
  <c r="R199" i="7"/>
  <c r="G198" i="7"/>
  <c r="H198" i="7" s="1"/>
  <c r="X189" i="1"/>
  <c r="Y189" i="1"/>
  <c r="AG188" i="1"/>
  <c r="CU188" i="1"/>
  <c r="CS188" i="1"/>
  <c r="CY188" i="1"/>
  <c r="BW188" i="1"/>
  <c r="CW188" i="1"/>
  <c r="BH188" i="1"/>
  <c r="BK188" i="1"/>
  <c r="BN188" i="1"/>
  <c r="BQ188" i="1"/>
  <c r="BT188" i="1"/>
  <c r="CA188" i="1"/>
  <c r="BE188" i="1"/>
  <c r="AP188" i="1"/>
  <c r="AJ188" i="1"/>
  <c r="BB188" i="1"/>
  <c r="AV188" i="1"/>
  <c r="AS188" i="1"/>
  <c r="AY188" i="1"/>
  <c r="AM188" i="1"/>
  <c r="CP187" i="1"/>
  <c r="CJ187" i="1"/>
  <c r="CD187" i="1"/>
  <c r="CM187" i="1"/>
  <c r="CG187" i="1"/>
  <c r="AH188" i="1"/>
  <c r="CT188" i="1"/>
  <c r="BX188" i="1"/>
  <c r="CZ188" i="1"/>
  <c r="CX188" i="1"/>
  <c r="CV188" i="1"/>
  <c r="BI188" i="1"/>
  <c r="BL188" i="1"/>
  <c r="BO188" i="1"/>
  <c r="BR188" i="1"/>
  <c r="BU188" i="1"/>
  <c r="AK188" i="1"/>
  <c r="CB188" i="1"/>
  <c r="BF188" i="1"/>
  <c r="AN188" i="1"/>
  <c r="AZ188" i="1"/>
  <c r="AT188" i="1"/>
  <c r="AQ188" i="1"/>
  <c r="BC188" i="1"/>
  <c r="AW188" i="1"/>
  <c r="CN187" i="1"/>
  <c r="CE187" i="1"/>
  <c r="CQ187" i="1"/>
  <c r="CH187" i="1"/>
  <c r="CK187" i="1"/>
  <c r="AC188" i="1"/>
  <c r="AB188" i="1"/>
  <c r="S189" i="1"/>
  <c r="R189" i="1"/>
  <c r="V188" i="1"/>
  <c r="U188" i="1"/>
  <c r="O189" i="1"/>
  <c r="P189" i="1"/>
  <c r="M190" i="1"/>
  <c r="O203" i="9" l="1"/>
  <c r="P203" i="9"/>
  <c r="H203" i="9"/>
  <c r="Q203" i="9"/>
  <c r="G202" i="11"/>
  <c r="J202" i="11" s="1"/>
  <c r="D203" i="11"/>
  <c r="A204" i="11"/>
  <c r="C203" i="11"/>
  <c r="F203" i="11" s="1"/>
  <c r="I203" i="11" s="1"/>
  <c r="F200" i="9"/>
  <c r="I200" i="9"/>
  <c r="L200" i="9" s="1"/>
  <c r="E201" i="9"/>
  <c r="K201" i="9" s="1"/>
  <c r="S203" i="9"/>
  <c r="R202" i="9"/>
  <c r="C202" i="9"/>
  <c r="A204" i="9"/>
  <c r="B204" i="9" s="1"/>
  <c r="I199" i="7"/>
  <c r="O198" i="7"/>
  <c r="P198" i="7" s="1"/>
  <c r="Q198" i="7" s="1"/>
  <c r="S198" i="7" s="1"/>
  <c r="R200" i="7"/>
  <c r="G199" i="7"/>
  <c r="H199" i="7" s="1"/>
  <c r="X190" i="1"/>
  <c r="Y190" i="1"/>
  <c r="AH189" i="1"/>
  <c r="CT189" i="1"/>
  <c r="BX189" i="1"/>
  <c r="CZ189" i="1"/>
  <c r="CX189" i="1"/>
  <c r="CV189" i="1"/>
  <c r="BI189" i="1"/>
  <c r="BL189" i="1"/>
  <c r="BO189" i="1"/>
  <c r="BR189" i="1"/>
  <c r="BU189" i="1"/>
  <c r="AN189" i="1"/>
  <c r="CB189" i="1"/>
  <c r="BF189" i="1"/>
  <c r="AQ189" i="1"/>
  <c r="AK189" i="1"/>
  <c r="AZ189" i="1"/>
  <c r="AT189" i="1"/>
  <c r="BC189" i="1"/>
  <c r="AW189" i="1"/>
  <c r="CN188" i="1"/>
  <c r="CE188" i="1"/>
  <c r="CQ188" i="1"/>
  <c r="CH188" i="1"/>
  <c r="CK188" i="1"/>
  <c r="CP188" i="1"/>
  <c r="CJ188" i="1"/>
  <c r="CD188" i="1"/>
  <c r="CG188" i="1"/>
  <c r="CM188" i="1"/>
  <c r="AG189" i="1"/>
  <c r="CW189" i="1"/>
  <c r="CS189" i="1"/>
  <c r="CY189" i="1"/>
  <c r="BW189" i="1"/>
  <c r="CU189" i="1"/>
  <c r="BH189" i="1"/>
  <c r="BK189" i="1"/>
  <c r="BN189" i="1"/>
  <c r="BQ189" i="1"/>
  <c r="BT189" i="1"/>
  <c r="CA189" i="1"/>
  <c r="BE189" i="1"/>
  <c r="AJ189" i="1"/>
  <c r="AP189" i="1"/>
  <c r="BB189" i="1"/>
  <c r="AV189" i="1"/>
  <c r="AS189" i="1"/>
  <c r="AM189" i="1"/>
  <c r="AY189" i="1"/>
  <c r="AB189" i="1"/>
  <c r="AC189" i="1"/>
  <c r="V189" i="1"/>
  <c r="S190" i="1"/>
  <c r="R190" i="1"/>
  <c r="U189" i="1"/>
  <c r="O190" i="1"/>
  <c r="P190" i="1"/>
  <c r="M191" i="1"/>
  <c r="O204" i="9" l="1"/>
  <c r="P204" i="9"/>
  <c r="H204" i="9"/>
  <c r="Q204" i="9"/>
  <c r="D204" i="11"/>
  <c r="C204" i="11"/>
  <c r="F204" i="11" s="1"/>
  <c r="I204" i="11" s="1"/>
  <c r="A205" i="11"/>
  <c r="G203" i="11"/>
  <c r="J203" i="11" s="1"/>
  <c r="F201" i="9"/>
  <c r="I201" i="9"/>
  <c r="L201" i="9" s="1"/>
  <c r="E202" i="9"/>
  <c r="K202" i="9" s="1"/>
  <c r="S204" i="9"/>
  <c r="C203" i="9"/>
  <c r="R203" i="9"/>
  <c r="A205" i="9"/>
  <c r="B205" i="9" s="1"/>
  <c r="I200" i="7"/>
  <c r="O199" i="7"/>
  <c r="P199" i="7" s="1"/>
  <c r="Q199" i="7" s="1"/>
  <c r="S199" i="7" s="1"/>
  <c r="R201" i="7"/>
  <c r="G200" i="7"/>
  <c r="H200" i="7" s="1"/>
  <c r="X191" i="1"/>
  <c r="Y191" i="1"/>
  <c r="AH190" i="1"/>
  <c r="CV190" i="1"/>
  <c r="CT190" i="1"/>
  <c r="BX190" i="1"/>
  <c r="CZ190" i="1"/>
  <c r="CX190" i="1"/>
  <c r="BI190" i="1"/>
  <c r="BL190" i="1"/>
  <c r="BO190" i="1"/>
  <c r="BR190" i="1"/>
  <c r="BU190" i="1"/>
  <c r="AN190" i="1"/>
  <c r="CB190" i="1"/>
  <c r="BF190" i="1"/>
  <c r="AK190" i="1"/>
  <c r="AZ190" i="1"/>
  <c r="AT190" i="1"/>
  <c r="AQ190" i="1"/>
  <c r="BC190" i="1"/>
  <c r="AW190" i="1"/>
  <c r="CP189" i="1"/>
  <c r="CJ189" i="1"/>
  <c r="CD189" i="1"/>
  <c r="CM189" i="1"/>
  <c r="CG189" i="1"/>
  <c r="AG190" i="1"/>
  <c r="CU190" i="1"/>
  <c r="CS190" i="1"/>
  <c r="CY190" i="1"/>
  <c r="BW190" i="1"/>
  <c r="CW190" i="1"/>
  <c r="BH190" i="1"/>
  <c r="BK190" i="1"/>
  <c r="BN190" i="1"/>
  <c r="BQ190" i="1"/>
  <c r="BT190" i="1"/>
  <c r="CA190" i="1"/>
  <c r="BE190" i="1"/>
  <c r="AJ190" i="1"/>
  <c r="AP190" i="1"/>
  <c r="BB190" i="1"/>
  <c r="AV190" i="1"/>
  <c r="AM190" i="1"/>
  <c r="AS190" i="1"/>
  <c r="AY190" i="1"/>
  <c r="CN189" i="1"/>
  <c r="CE189" i="1"/>
  <c r="CQ189" i="1"/>
  <c r="CH189" i="1"/>
  <c r="CK189" i="1"/>
  <c r="AB190" i="1"/>
  <c r="AC190" i="1"/>
  <c r="S191" i="1"/>
  <c r="R191" i="1"/>
  <c r="U190" i="1"/>
  <c r="V190" i="1"/>
  <c r="O191" i="1"/>
  <c r="P191" i="1"/>
  <c r="M192" i="1"/>
  <c r="O205" i="9" l="1"/>
  <c r="P205" i="9"/>
  <c r="H205" i="9"/>
  <c r="Q205" i="9"/>
  <c r="G204" i="11"/>
  <c r="J204" i="11" s="1"/>
  <c r="D205" i="11"/>
  <c r="C205" i="11"/>
  <c r="F205" i="11" s="1"/>
  <c r="I205" i="11" s="1"/>
  <c r="A206" i="11"/>
  <c r="F202" i="9"/>
  <c r="I202" i="9"/>
  <c r="L202" i="9" s="1"/>
  <c r="E203" i="9"/>
  <c r="K203" i="9" s="1"/>
  <c r="S205" i="9"/>
  <c r="R204" i="9"/>
  <c r="C204" i="9"/>
  <c r="A206" i="9"/>
  <c r="B206" i="9" s="1"/>
  <c r="I201" i="7"/>
  <c r="O200" i="7"/>
  <c r="P200" i="7" s="1"/>
  <c r="Q200" i="7" s="1"/>
  <c r="S200" i="7" s="1"/>
  <c r="G201" i="7"/>
  <c r="H201" i="7" s="1"/>
  <c r="X192" i="1"/>
  <c r="Y192" i="1"/>
  <c r="AH191" i="1"/>
  <c r="CZ191" i="1"/>
  <c r="CT191" i="1"/>
  <c r="BX191" i="1"/>
  <c r="CX191" i="1"/>
  <c r="CV191" i="1"/>
  <c r="BI191" i="1"/>
  <c r="BL191" i="1"/>
  <c r="BO191" i="1"/>
  <c r="BR191" i="1"/>
  <c r="BU191" i="1"/>
  <c r="AQ191" i="1"/>
  <c r="CB191" i="1"/>
  <c r="BF191" i="1"/>
  <c r="AN191" i="1"/>
  <c r="AK191" i="1"/>
  <c r="AW191" i="1"/>
  <c r="BC191" i="1"/>
  <c r="AZ191" i="1"/>
  <c r="AT191" i="1"/>
  <c r="AG191" i="1"/>
  <c r="CW191" i="1"/>
  <c r="CS191" i="1"/>
  <c r="CY191" i="1"/>
  <c r="CU191" i="1"/>
  <c r="BW191" i="1"/>
  <c r="BH191" i="1"/>
  <c r="BK191" i="1"/>
  <c r="BN191" i="1"/>
  <c r="BQ191" i="1"/>
  <c r="BT191" i="1"/>
  <c r="CA191" i="1"/>
  <c r="BE191" i="1"/>
  <c r="AJ191" i="1"/>
  <c r="AP191" i="1"/>
  <c r="AV191" i="1"/>
  <c r="AS191" i="1"/>
  <c r="BB191" i="1"/>
  <c r="AY191" i="1"/>
  <c r="AM191" i="1"/>
  <c r="CP190" i="1"/>
  <c r="CJ190" i="1"/>
  <c r="CD190" i="1"/>
  <c r="CG190" i="1"/>
  <c r="CM190" i="1"/>
  <c r="CN190" i="1"/>
  <c r="CE190" i="1"/>
  <c r="CQ190" i="1"/>
  <c r="CH190" i="1"/>
  <c r="CK190" i="1"/>
  <c r="AB191" i="1"/>
  <c r="AC191" i="1"/>
  <c r="S192" i="1"/>
  <c r="R192" i="1"/>
  <c r="V191" i="1"/>
  <c r="U191" i="1"/>
  <c r="O192" i="1"/>
  <c r="P192" i="1"/>
  <c r="M193" i="1"/>
  <c r="O206" i="9" l="1"/>
  <c r="P206" i="9"/>
  <c r="H206" i="9"/>
  <c r="Q206" i="9"/>
  <c r="G205" i="11"/>
  <c r="J205" i="11" s="1"/>
  <c r="D206" i="11"/>
  <c r="C206" i="11"/>
  <c r="F206" i="11" s="1"/>
  <c r="I206" i="11" s="1"/>
  <c r="A207" i="11"/>
  <c r="F203" i="9"/>
  <c r="I203" i="9"/>
  <c r="L203" i="9" s="1"/>
  <c r="E204" i="9"/>
  <c r="K204" i="9" s="1"/>
  <c r="S206" i="9"/>
  <c r="C205" i="9"/>
  <c r="R205" i="9"/>
  <c r="A207" i="9"/>
  <c r="B207" i="9" s="1"/>
  <c r="G202" i="7"/>
  <c r="H202" i="7" s="1"/>
  <c r="R202" i="7"/>
  <c r="I202" i="7"/>
  <c r="O202" i="7" s="1"/>
  <c r="P202" i="7" s="1"/>
  <c r="O201" i="7"/>
  <c r="P201" i="7" s="1"/>
  <c r="Q201" i="7" s="1"/>
  <c r="S201" i="7" s="1"/>
  <c r="X193" i="1"/>
  <c r="Y193" i="1"/>
  <c r="AH192" i="1"/>
  <c r="CT192" i="1"/>
  <c r="BX192" i="1"/>
  <c r="CZ192" i="1"/>
  <c r="CX192" i="1"/>
  <c r="CV192" i="1"/>
  <c r="BI192" i="1"/>
  <c r="BL192" i="1"/>
  <c r="BO192" i="1"/>
  <c r="BR192" i="1"/>
  <c r="BU192" i="1"/>
  <c r="AK192" i="1"/>
  <c r="CB192" i="1"/>
  <c r="BF192" i="1"/>
  <c r="AN192" i="1"/>
  <c r="AT192" i="1"/>
  <c r="AQ192" i="1"/>
  <c r="BC192" i="1"/>
  <c r="AZ192" i="1"/>
  <c r="AW192" i="1"/>
  <c r="CP191" i="1"/>
  <c r="CJ191" i="1"/>
  <c r="CD191" i="1"/>
  <c r="CM191" i="1"/>
  <c r="CG191" i="1"/>
  <c r="AG192" i="1"/>
  <c r="CU192" i="1"/>
  <c r="CS192" i="1"/>
  <c r="CY192" i="1"/>
  <c r="BW192" i="1"/>
  <c r="CW192" i="1"/>
  <c r="BH192" i="1"/>
  <c r="BK192" i="1"/>
  <c r="BN192" i="1"/>
  <c r="BQ192" i="1"/>
  <c r="BT192" i="1"/>
  <c r="CA192" i="1"/>
  <c r="BE192" i="1"/>
  <c r="AP192" i="1"/>
  <c r="AJ192" i="1"/>
  <c r="AV192" i="1"/>
  <c r="BB192" i="1"/>
  <c r="AS192" i="1"/>
  <c r="AY192" i="1"/>
  <c r="AM192" i="1"/>
  <c r="CN191" i="1"/>
  <c r="CE191" i="1"/>
  <c r="CQ191" i="1"/>
  <c r="CH191" i="1"/>
  <c r="CK191" i="1"/>
  <c r="AB192" i="1"/>
  <c r="AC192" i="1"/>
  <c r="V192" i="1"/>
  <c r="S193" i="1"/>
  <c r="R193" i="1"/>
  <c r="U192" i="1"/>
  <c r="M194" i="1"/>
  <c r="O193" i="1"/>
  <c r="P193" i="1"/>
  <c r="O207" i="9" l="1"/>
  <c r="P207" i="9"/>
  <c r="H207" i="9"/>
  <c r="Q207" i="9"/>
  <c r="G206" i="11"/>
  <c r="J206" i="11" s="1"/>
  <c r="D207" i="11"/>
  <c r="A208" i="11"/>
  <c r="C207" i="11"/>
  <c r="F207" i="11" s="1"/>
  <c r="I207" i="11" s="1"/>
  <c r="F204" i="9"/>
  <c r="I204" i="9"/>
  <c r="L204" i="9" s="1"/>
  <c r="E205" i="9"/>
  <c r="K205" i="9" s="1"/>
  <c r="S207" i="9"/>
  <c r="R206" i="9"/>
  <c r="C206" i="9"/>
  <c r="A208" i="9"/>
  <c r="B208" i="9" s="1"/>
  <c r="Q202" i="7"/>
  <c r="S202" i="7" s="1"/>
  <c r="X194" i="1"/>
  <c r="Y194" i="1"/>
  <c r="AG193" i="1"/>
  <c r="CW193" i="1"/>
  <c r="CS193" i="1"/>
  <c r="CY193" i="1"/>
  <c r="BW193" i="1"/>
  <c r="CU193" i="1"/>
  <c r="BH193" i="1"/>
  <c r="BK193" i="1"/>
  <c r="BN193" i="1"/>
  <c r="BQ193" i="1"/>
  <c r="BT193" i="1"/>
  <c r="CA193" i="1"/>
  <c r="BE193" i="1"/>
  <c r="AJ193" i="1"/>
  <c r="AP193" i="1"/>
  <c r="AM193" i="1"/>
  <c r="BB193" i="1"/>
  <c r="AY193" i="1"/>
  <c r="AV193" i="1"/>
  <c r="AS193" i="1"/>
  <c r="AH193" i="1"/>
  <c r="CT193" i="1"/>
  <c r="BX193" i="1"/>
  <c r="CZ193" i="1"/>
  <c r="CX193" i="1"/>
  <c r="CV193" i="1"/>
  <c r="BI193" i="1"/>
  <c r="BL193" i="1"/>
  <c r="BO193" i="1"/>
  <c r="BR193" i="1"/>
  <c r="BU193" i="1"/>
  <c r="AN193" i="1"/>
  <c r="CB193" i="1"/>
  <c r="BF193" i="1"/>
  <c r="AQ193" i="1"/>
  <c r="AK193" i="1"/>
  <c r="AW193" i="1"/>
  <c r="BC193" i="1"/>
  <c r="AZ193" i="1"/>
  <c r="AT193" i="1"/>
  <c r="CP192" i="1"/>
  <c r="CJ192" i="1"/>
  <c r="CD192" i="1"/>
  <c r="CG192" i="1"/>
  <c r="CM192" i="1"/>
  <c r="CN192" i="1"/>
  <c r="CE192" i="1"/>
  <c r="CQ192" i="1"/>
  <c r="CH192" i="1"/>
  <c r="CK192" i="1"/>
  <c r="AC193" i="1"/>
  <c r="AB193" i="1"/>
  <c r="U193" i="1"/>
  <c r="S194" i="1"/>
  <c r="R194" i="1"/>
  <c r="V193" i="1"/>
  <c r="M195" i="1"/>
  <c r="O194" i="1"/>
  <c r="P194" i="1"/>
  <c r="O208" i="9" l="1"/>
  <c r="P208" i="9"/>
  <c r="H208" i="9"/>
  <c r="Q208" i="9"/>
  <c r="D208" i="11"/>
  <c r="C208" i="11"/>
  <c r="F208" i="11" s="1"/>
  <c r="I208" i="11" s="1"/>
  <c r="A209" i="11"/>
  <c r="G207" i="11"/>
  <c r="J207" i="11" s="1"/>
  <c r="F205" i="9"/>
  <c r="I205" i="9"/>
  <c r="L205" i="9" s="1"/>
  <c r="E206" i="9"/>
  <c r="K206" i="9" s="1"/>
  <c r="S208" i="9"/>
  <c r="C207" i="9"/>
  <c r="R207" i="9"/>
  <c r="A209" i="9"/>
  <c r="B209" i="9" s="1"/>
  <c r="X195" i="1"/>
  <c r="Y195" i="1"/>
  <c r="AG194" i="1"/>
  <c r="CU194" i="1"/>
  <c r="CS194" i="1"/>
  <c r="CY194" i="1"/>
  <c r="BW194" i="1"/>
  <c r="CW194" i="1"/>
  <c r="BH194" i="1"/>
  <c r="BK194" i="1"/>
  <c r="BN194" i="1"/>
  <c r="BQ194" i="1"/>
  <c r="BT194" i="1"/>
  <c r="CA194" i="1"/>
  <c r="BE194" i="1"/>
  <c r="AJ194" i="1"/>
  <c r="AP194" i="1"/>
  <c r="AV194" i="1"/>
  <c r="BB194" i="1"/>
  <c r="AS194" i="1"/>
  <c r="AY194" i="1"/>
  <c r="AM194" i="1"/>
  <c r="CP193" i="1"/>
  <c r="CJ193" i="1"/>
  <c r="CD193" i="1"/>
  <c r="CM193" i="1"/>
  <c r="CG193" i="1"/>
  <c r="AH194" i="1"/>
  <c r="CV194" i="1"/>
  <c r="CT194" i="1"/>
  <c r="BX194" i="1"/>
  <c r="CZ194" i="1"/>
  <c r="CX194" i="1"/>
  <c r="BI194" i="1"/>
  <c r="BL194" i="1"/>
  <c r="BO194" i="1"/>
  <c r="BR194" i="1"/>
  <c r="BU194" i="1"/>
  <c r="AN194" i="1"/>
  <c r="CB194" i="1"/>
  <c r="BF194" i="1"/>
  <c r="AK194" i="1"/>
  <c r="AT194" i="1"/>
  <c r="AQ194" i="1"/>
  <c r="AW194" i="1"/>
  <c r="BC194" i="1"/>
  <c r="AZ194" i="1"/>
  <c r="CN193" i="1"/>
  <c r="CE193" i="1"/>
  <c r="CQ193" i="1"/>
  <c r="CH193" i="1"/>
  <c r="CK193" i="1"/>
  <c r="AC194" i="1"/>
  <c r="AB194" i="1"/>
  <c r="S195" i="1"/>
  <c r="R195" i="1"/>
  <c r="U194" i="1"/>
  <c r="V194" i="1"/>
  <c r="O195" i="1"/>
  <c r="P195" i="1"/>
  <c r="M196" i="1"/>
  <c r="O209" i="9" l="1"/>
  <c r="P209" i="9"/>
  <c r="H209" i="9"/>
  <c r="Q209" i="9"/>
  <c r="G208" i="11"/>
  <c r="J208" i="11" s="1"/>
  <c r="D209" i="11"/>
  <c r="C209" i="11"/>
  <c r="F209" i="11" s="1"/>
  <c r="I209" i="11" s="1"/>
  <c r="A210" i="11"/>
  <c r="F206" i="9"/>
  <c r="I206" i="9"/>
  <c r="L206" i="9" s="1"/>
  <c r="E207" i="9"/>
  <c r="K207" i="9" s="1"/>
  <c r="S209" i="9"/>
  <c r="C208" i="9"/>
  <c r="R208" i="9"/>
  <c r="A210" i="9"/>
  <c r="B210" i="9" s="1"/>
  <c r="X196" i="1"/>
  <c r="Y196" i="1"/>
  <c r="AH195" i="1"/>
  <c r="CT195" i="1"/>
  <c r="BX195" i="1"/>
  <c r="CX195" i="1"/>
  <c r="CV195" i="1"/>
  <c r="CZ195" i="1"/>
  <c r="BI195" i="1"/>
  <c r="BL195" i="1"/>
  <c r="BO195" i="1"/>
  <c r="BR195" i="1"/>
  <c r="BU195" i="1"/>
  <c r="AQ195" i="1"/>
  <c r="CB195" i="1"/>
  <c r="BF195" i="1"/>
  <c r="AN195" i="1"/>
  <c r="AK195" i="1"/>
  <c r="AW195" i="1"/>
  <c r="BC195" i="1"/>
  <c r="AZ195" i="1"/>
  <c r="AT195" i="1"/>
  <c r="CN194" i="1"/>
  <c r="CE194" i="1"/>
  <c r="CQ194" i="1"/>
  <c r="CH194" i="1"/>
  <c r="CK194" i="1"/>
  <c r="CP194" i="1"/>
  <c r="CJ194" i="1"/>
  <c r="CD194" i="1"/>
  <c r="CG194" i="1"/>
  <c r="CM194" i="1"/>
  <c r="AG195" i="1"/>
  <c r="CW195" i="1"/>
  <c r="CS195" i="1"/>
  <c r="CY195" i="1"/>
  <c r="CU195" i="1"/>
  <c r="BW195" i="1"/>
  <c r="BH195" i="1"/>
  <c r="BK195" i="1"/>
  <c r="BN195" i="1"/>
  <c r="BQ195" i="1"/>
  <c r="BT195" i="1"/>
  <c r="CA195" i="1"/>
  <c r="BE195" i="1"/>
  <c r="AJ195" i="1"/>
  <c r="AP195" i="1"/>
  <c r="AM195" i="1"/>
  <c r="AV195" i="1"/>
  <c r="AS195" i="1"/>
  <c r="BB195" i="1"/>
  <c r="AY195" i="1"/>
  <c r="AB195" i="1"/>
  <c r="AC195" i="1"/>
  <c r="V195" i="1"/>
  <c r="S196" i="1"/>
  <c r="R196" i="1"/>
  <c r="U195" i="1"/>
  <c r="M197" i="1"/>
  <c r="P196" i="1"/>
  <c r="O196" i="1"/>
  <c r="O210" i="9" l="1"/>
  <c r="P210" i="9"/>
  <c r="H210" i="9"/>
  <c r="Q210" i="9"/>
  <c r="G209" i="11"/>
  <c r="J209" i="11" s="1"/>
  <c r="D210" i="11"/>
  <c r="C210" i="11"/>
  <c r="F210" i="11" s="1"/>
  <c r="I210" i="11" s="1"/>
  <c r="A211" i="11"/>
  <c r="F207" i="9"/>
  <c r="I207" i="9"/>
  <c r="L207" i="9" s="1"/>
  <c r="E208" i="9"/>
  <c r="K208" i="9" s="1"/>
  <c r="S210" i="9"/>
  <c r="R209" i="9"/>
  <c r="C209" i="9"/>
  <c r="A211" i="9"/>
  <c r="B211" i="9" s="1"/>
  <c r="X197" i="1"/>
  <c r="Y197" i="1"/>
  <c r="AH196" i="1"/>
  <c r="CT196" i="1"/>
  <c r="BX196" i="1"/>
  <c r="CZ196" i="1"/>
  <c r="CX196" i="1"/>
  <c r="CV196" i="1"/>
  <c r="BI196" i="1"/>
  <c r="BL196" i="1"/>
  <c r="BO196" i="1"/>
  <c r="BR196" i="1"/>
  <c r="BU196" i="1"/>
  <c r="AK196" i="1"/>
  <c r="CB196" i="1"/>
  <c r="BF196" i="1"/>
  <c r="AN196" i="1"/>
  <c r="AT196" i="1"/>
  <c r="AQ196" i="1"/>
  <c r="BC196" i="1"/>
  <c r="AZ196" i="1"/>
  <c r="AW196" i="1"/>
  <c r="CP195" i="1"/>
  <c r="CJ195" i="1"/>
  <c r="CD195" i="1"/>
  <c r="CM195" i="1"/>
  <c r="CG195" i="1"/>
  <c r="AG196" i="1"/>
  <c r="CU196" i="1"/>
  <c r="CS196" i="1"/>
  <c r="CY196" i="1"/>
  <c r="BW196" i="1"/>
  <c r="CW196" i="1"/>
  <c r="BH196" i="1"/>
  <c r="BK196" i="1"/>
  <c r="BN196" i="1"/>
  <c r="BQ196" i="1"/>
  <c r="BT196" i="1"/>
  <c r="CA196" i="1"/>
  <c r="BE196" i="1"/>
  <c r="AP196" i="1"/>
  <c r="AJ196" i="1"/>
  <c r="AV196" i="1"/>
  <c r="BB196" i="1"/>
  <c r="AS196" i="1"/>
  <c r="AY196" i="1"/>
  <c r="AM196" i="1"/>
  <c r="CN195" i="1"/>
  <c r="CE195" i="1"/>
  <c r="CQ195" i="1"/>
  <c r="CH195" i="1"/>
  <c r="CK195" i="1"/>
  <c r="AB196" i="1"/>
  <c r="AC196" i="1"/>
  <c r="S197" i="1"/>
  <c r="R197" i="1"/>
  <c r="U196" i="1"/>
  <c r="V196" i="1"/>
  <c r="O197" i="1"/>
  <c r="P197" i="1"/>
  <c r="M198" i="1"/>
  <c r="O211" i="9" l="1"/>
  <c r="P211" i="9"/>
  <c r="H211" i="9"/>
  <c r="Q211" i="9"/>
  <c r="G210" i="11"/>
  <c r="J210" i="11" s="1"/>
  <c r="D211" i="11"/>
  <c r="A212" i="11"/>
  <c r="C211" i="11"/>
  <c r="F211" i="11" s="1"/>
  <c r="I211" i="11" s="1"/>
  <c r="F208" i="9"/>
  <c r="I208" i="9"/>
  <c r="L208" i="9" s="1"/>
  <c r="E209" i="9"/>
  <c r="K209" i="9" s="1"/>
  <c r="S211" i="9"/>
  <c r="R210" i="9"/>
  <c r="C210" i="9"/>
  <c r="A212" i="9"/>
  <c r="B212" i="9" s="1"/>
  <c r="X198" i="1"/>
  <c r="Y198" i="1"/>
  <c r="AH197" i="1"/>
  <c r="CT197" i="1"/>
  <c r="BX197" i="1"/>
  <c r="CZ197" i="1"/>
  <c r="CX197" i="1"/>
  <c r="CV197" i="1"/>
  <c r="BI197" i="1"/>
  <c r="BL197" i="1"/>
  <c r="BO197" i="1"/>
  <c r="BR197" i="1"/>
  <c r="BU197" i="1"/>
  <c r="AN197" i="1"/>
  <c r="CB197" i="1"/>
  <c r="BF197" i="1"/>
  <c r="AQ197" i="1"/>
  <c r="AK197" i="1"/>
  <c r="AW197" i="1"/>
  <c r="BC197" i="1"/>
  <c r="AZ197" i="1"/>
  <c r="AT197" i="1"/>
  <c r="AG197" i="1"/>
  <c r="CW197" i="1"/>
  <c r="CS197" i="1"/>
  <c r="CY197" i="1"/>
  <c r="BW197" i="1"/>
  <c r="CU197" i="1"/>
  <c r="BH197" i="1"/>
  <c r="BK197" i="1"/>
  <c r="BN197" i="1"/>
  <c r="BQ197" i="1"/>
  <c r="BT197" i="1"/>
  <c r="CA197" i="1"/>
  <c r="BE197" i="1"/>
  <c r="AJ197" i="1"/>
  <c r="AP197" i="1"/>
  <c r="AM197" i="1"/>
  <c r="BB197" i="1"/>
  <c r="AY197" i="1"/>
  <c r="AV197" i="1"/>
  <c r="AS197" i="1"/>
  <c r="CP196" i="1"/>
  <c r="CJ196" i="1"/>
  <c r="CD196" i="1"/>
  <c r="CG196" i="1"/>
  <c r="CM196" i="1"/>
  <c r="CN196" i="1"/>
  <c r="CE196" i="1"/>
  <c r="CQ196" i="1"/>
  <c r="CH196" i="1"/>
  <c r="CK196" i="1"/>
  <c r="AC197" i="1"/>
  <c r="AB197" i="1"/>
  <c r="V197" i="1"/>
  <c r="S198" i="1"/>
  <c r="R198" i="1"/>
  <c r="U197" i="1"/>
  <c r="P198" i="1"/>
  <c r="O198" i="1"/>
  <c r="M199" i="1"/>
  <c r="O212" i="9" l="1"/>
  <c r="P212" i="9"/>
  <c r="H212" i="9"/>
  <c r="Q212" i="9"/>
  <c r="D212" i="11"/>
  <c r="C212" i="11"/>
  <c r="F212" i="11" s="1"/>
  <c r="I212" i="11" s="1"/>
  <c r="A213" i="11"/>
  <c r="G211" i="11"/>
  <c r="J211" i="11" s="1"/>
  <c r="F209" i="9"/>
  <c r="I209" i="9"/>
  <c r="L209" i="9" s="1"/>
  <c r="E210" i="9"/>
  <c r="K210" i="9" s="1"/>
  <c r="S212" i="9"/>
  <c r="C211" i="9"/>
  <c r="R211" i="9"/>
  <c r="A213" i="9"/>
  <c r="B213" i="9" s="1"/>
  <c r="X199" i="1"/>
  <c r="Y199" i="1"/>
  <c r="AG198" i="1"/>
  <c r="CU198" i="1"/>
  <c r="CS198" i="1"/>
  <c r="CY198" i="1"/>
  <c r="BW198" i="1"/>
  <c r="CW198" i="1"/>
  <c r="BH198" i="1"/>
  <c r="BK198" i="1"/>
  <c r="BN198" i="1"/>
  <c r="BQ198" i="1"/>
  <c r="BT198" i="1"/>
  <c r="CA198" i="1"/>
  <c r="BE198" i="1"/>
  <c r="AJ198" i="1"/>
  <c r="AP198" i="1"/>
  <c r="AV198" i="1"/>
  <c r="BB198" i="1"/>
  <c r="AS198" i="1"/>
  <c r="AY198" i="1"/>
  <c r="AM198" i="1"/>
  <c r="CP197" i="1"/>
  <c r="CJ197" i="1"/>
  <c r="CD197" i="1"/>
  <c r="CM197" i="1"/>
  <c r="CG197" i="1"/>
  <c r="AH198" i="1"/>
  <c r="CV198" i="1"/>
  <c r="CT198" i="1"/>
  <c r="BX198" i="1"/>
  <c r="CZ198" i="1"/>
  <c r="CX198" i="1"/>
  <c r="BI198" i="1"/>
  <c r="BL198" i="1"/>
  <c r="BO198" i="1"/>
  <c r="BR198" i="1"/>
  <c r="BU198" i="1"/>
  <c r="AN198" i="1"/>
  <c r="CB198" i="1"/>
  <c r="BF198" i="1"/>
  <c r="AK198" i="1"/>
  <c r="AT198" i="1"/>
  <c r="AQ198" i="1"/>
  <c r="AW198" i="1"/>
  <c r="BC198" i="1"/>
  <c r="AZ198" i="1"/>
  <c r="CN197" i="1"/>
  <c r="CE197" i="1"/>
  <c r="CQ197" i="1"/>
  <c r="CH197" i="1"/>
  <c r="CK197" i="1"/>
  <c r="AB198" i="1"/>
  <c r="AC198" i="1"/>
  <c r="S199" i="1"/>
  <c r="R199" i="1"/>
  <c r="U198" i="1"/>
  <c r="V198" i="1"/>
  <c r="O199" i="1"/>
  <c r="P199" i="1"/>
  <c r="M200" i="1"/>
  <c r="O213" i="9" l="1"/>
  <c r="P213" i="9"/>
  <c r="H213" i="9"/>
  <c r="Q213" i="9"/>
  <c r="G212" i="11"/>
  <c r="J212" i="11" s="1"/>
  <c r="D213" i="11"/>
  <c r="C213" i="11"/>
  <c r="F213" i="11" s="1"/>
  <c r="I213" i="11" s="1"/>
  <c r="A214" i="11"/>
  <c r="F210" i="9"/>
  <c r="I210" i="9"/>
  <c r="L210" i="9" s="1"/>
  <c r="E211" i="9"/>
  <c r="K211" i="9" s="1"/>
  <c r="S213" i="9"/>
  <c r="C212" i="9"/>
  <c r="R212" i="9"/>
  <c r="A214" i="9"/>
  <c r="B214" i="9" s="1"/>
  <c r="X200" i="1"/>
  <c r="Y200" i="1"/>
  <c r="AH199" i="1"/>
  <c r="CZ199" i="1"/>
  <c r="CT199" i="1"/>
  <c r="BX199" i="1"/>
  <c r="CX199" i="1"/>
  <c r="CV199" i="1"/>
  <c r="BI199" i="1"/>
  <c r="BL199" i="1"/>
  <c r="BO199" i="1"/>
  <c r="BR199" i="1"/>
  <c r="BU199" i="1"/>
  <c r="AQ199" i="1"/>
  <c r="CB199" i="1"/>
  <c r="BF199" i="1"/>
  <c r="AN199" i="1"/>
  <c r="AK199" i="1"/>
  <c r="AW199" i="1"/>
  <c r="BC199" i="1"/>
  <c r="AZ199" i="1"/>
  <c r="AT199" i="1"/>
  <c r="CN198" i="1"/>
  <c r="CE198" i="1"/>
  <c r="CQ198" i="1"/>
  <c r="CH198" i="1"/>
  <c r="CK198" i="1"/>
  <c r="CP198" i="1"/>
  <c r="CJ198" i="1"/>
  <c r="CD198" i="1"/>
  <c r="CG198" i="1"/>
  <c r="CM198" i="1"/>
  <c r="AG199" i="1"/>
  <c r="CW199" i="1"/>
  <c r="CS199" i="1"/>
  <c r="CY199" i="1"/>
  <c r="CU199" i="1"/>
  <c r="BW199" i="1"/>
  <c r="BH199" i="1"/>
  <c r="BK199" i="1"/>
  <c r="BN199" i="1"/>
  <c r="BQ199" i="1"/>
  <c r="BT199" i="1"/>
  <c r="CA199" i="1"/>
  <c r="BE199" i="1"/>
  <c r="AJ199" i="1"/>
  <c r="AP199" i="1"/>
  <c r="AV199" i="1"/>
  <c r="AS199" i="1"/>
  <c r="AM199" i="1"/>
  <c r="BB199" i="1"/>
  <c r="AY199" i="1"/>
  <c r="AB199" i="1"/>
  <c r="AC199" i="1"/>
  <c r="S200" i="1"/>
  <c r="R200" i="1"/>
  <c r="V199" i="1"/>
  <c r="U199" i="1"/>
  <c r="O200" i="1"/>
  <c r="P200" i="1"/>
  <c r="M201" i="1"/>
  <c r="O214" i="9" l="1"/>
  <c r="P214" i="9"/>
  <c r="H214" i="9"/>
  <c r="Q214" i="9"/>
  <c r="G213" i="11"/>
  <c r="J213" i="11" s="1"/>
  <c r="D214" i="11"/>
  <c r="C214" i="11"/>
  <c r="F214" i="11" s="1"/>
  <c r="I214" i="11" s="1"/>
  <c r="A215" i="11"/>
  <c r="F211" i="9"/>
  <c r="I211" i="9"/>
  <c r="L211" i="9" s="1"/>
  <c r="E212" i="9"/>
  <c r="K212" i="9" s="1"/>
  <c r="S214" i="9"/>
  <c r="C213" i="9"/>
  <c r="R213" i="9"/>
  <c r="A215" i="9"/>
  <c r="B215" i="9" s="1"/>
  <c r="X201" i="1"/>
  <c r="Y201" i="1"/>
  <c r="AH200" i="1"/>
  <c r="CT200" i="1"/>
  <c r="BX200" i="1"/>
  <c r="CZ200" i="1"/>
  <c r="CX200" i="1"/>
  <c r="CV200" i="1"/>
  <c r="BI200" i="1"/>
  <c r="BL200" i="1"/>
  <c r="BO200" i="1"/>
  <c r="BR200" i="1"/>
  <c r="BU200" i="1"/>
  <c r="AK200" i="1"/>
  <c r="CB200" i="1"/>
  <c r="BF200" i="1"/>
  <c r="AN200" i="1"/>
  <c r="AT200" i="1"/>
  <c r="AQ200" i="1"/>
  <c r="BC200" i="1"/>
  <c r="AZ200" i="1"/>
  <c r="AW200" i="1"/>
  <c r="CP199" i="1"/>
  <c r="CJ199" i="1"/>
  <c r="CD199" i="1"/>
  <c r="CM199" i="1"/>
  <c r="CG199" i="1"/>
  <c r="AG200" i="1"/>
  <c r="CU200" i="1"/>
  <c r="CS200" i="1"/>
  <c r="CY200" i="1"/>
  <c r="BW200" i="1"/>
  <c r="CW200" i="1"/>
  <c r="BH200" i="1"/>
  <c r="BK200" i="1"/>
  <c r="BN200" i="1"/>
  <c r="BQ200" i="1"/>
  <c r="BT200" i="1"/>
  <c r="CA200" i="1"/>
  <c r="BE200" i="1"/>
  <c r="AP200" i="1"/>
  <c r="AJ200" i="1"/>
  <c r="AV200" i="1"/>
  <c r="BB200" i="1"/>
  <c r="AS200" i="1"/>
  <c r="AY200" i="1"/>
  <c r="AM200" i="1"/>
  <c r="CN199" i="1"/>
  <c r="CE199" i="1"/>
  <c r="CQ199" i="1"/>
  <c r="CH199" i="1"/>
  <c r="CK199" i="1"/>
  <c r="AB200" i="1"/>
  <c r="AC200" i="1"/>
  <c r="V200" i="1"/>
  <c r="S201" i="1"/>
  <c r="R201" i="1"/>
  <c r="U200" i="1"/>
  <c r="O201" i="1"/>
  <c r="P201" i="1"/>
  <c r="M202" i="1"/>
  <c r="O215" i="9" l="1"/>
  <c r="P215" i="9"/>
  <c r="H215" i="9"/>
  <c r="Q215" i="9"/>
  <c r="G214" i="11"/>
  <c r="J214" i="11" s="1"/>
  <c r="D215" i="11"/>
  <c r="A216" i="11"/>
  <c r="C215" i="11"/>
  <c r="F215" i="11" s="1"/>
  <c r="I215" i="11" s="1"/>
  <c r="F212" i="9"/>
  <c r="I212" i="9"/>
  <c r="L212" i="9" s="1"/>
  <c r="E213" i="9"/>
  <c r="K213" i="9" s="1"/>
  <c r="S215" i="9"/>
  <c r="R214" i="9"/>
  <c r="C214" i="9"/>
  <c r="A216" i="9"/>
  <c r="B216" i="9" s="1"/>
  <c r="X202" i="1"/>
  <c r="Y202" i="1"/>
  <c r="AH201" i="1"/>
  <c r="CT201" i="1"/>
  <c r="BX201" i="1"/>
  <c r="CZ201" i="1"/>
  <c r="CX201" i="1"/>
  <c r="CV201" i="1"/>
  <c r="BI201" i="1"/>
  <c r="BL201" i="1"/>
  <c r="BO201" i="1"/>
  <c r="BR201" i="1"/>
  <c r="BU201" i="1"/>
  <c r="AN201" i="1"/>
  <c r="CB201" i="1"/>
  <c r="BF201" i="1"/>
  <c r="AQ201" i="1"/>
  <c r="AK201" i="1"/>
  <c r="AW201" i="1"/>
  <c r="BC201" i="1"/>
  <c r="AZ201" i="1"/>
  <c r="AT201" i="1"/>
  <c r="AG201" i="1"/>
  <c r="CW201" i="1"/>
  <c r="CS201" i="1"/>
  <c r="CY201" i="1"/>
  <c r="BW201" i="1"/>
  <c r="CU201" i="1"/>
  <c r="BH201" i="1"/>
  <c r="BK201" i="1"/>
  <c r="BN201" i="1"/>
  <c r="BQ201" i="1"/>
  <c r="BT201" i="1"/>
  <c r="CA201" i="1"/>
  <c r="BE201" i="1"/>
  <c r="AJ201" i="1"/>
  <c r="AP201" i="1"/>
  <c r="AM201" i="1"/>
  <c r="BB201" i="1"/>
  <c r="AY201" i="1"/>
  <c r="AV201" i="1"/>
  <c r="AS201" i="1"/>
  <c r="CP200" i="1"/>
  <c r="CJ200" i="1"/>
  <c r="CD200" i="1"/>
  <c r="CG200" i="1"/>
  <c r="CM200" i="1"/>
  <c r="CN200" i="1"/>
  <c r="CE200" i="1"/>
  <c r="CQ200" i="1"/>
  <c r="CH200" i="1"/>
  <c r="CK200" i="1"/>
  <c r="AB201" i="1"/>
  <c r="AC201" i="1"/>
  <c r="U201" i="1"/>
  <c r="S202" i="1"/>
  <c r="R202" i="1"/>
  <c r="V201" i="1"/>
  <c r="O202" i="1"/>
  <c r="P202" i="1"/>
  <c r="M203" i="1"/>
  <c r="O216" i="9" l="1"/>
  <c r="P216" i="9"/>
  <c r="H216" i="9"/>
  <c r="Q216" i="9"/>
  <c r="D216" i="11"/>
  <c r="C216" i="11"/>
  <c r="F216" i="11" s="1"/>
  <c r="I216" i="11" s="1"/>
  <c r="A217" i="11"/>
  <c r="G215" i="11"/>
  <c r="J215" i="11" s="1"/>
  <c r="F213" i="9"/>
  <c r="I213" i="9"/>
  <c r="L213" i="9" s="1"/>
  <c r="E214" i="9"/>
  <c r="K214" i="9" s="1"/>
  <c r="S216" i="9"/>
  <c r="R215" i="9"/>
  <c r="C215" i="9"/>
  <c r="A217" i="9"/>
  <c r="B217" i="9" s="1"/>
  <c r="X203" i="1"/>
  <c r="Y203" i="1"/>
  <c r="AH202" i="1"/>
  <c r="CV202" i="1"/>
  <c r="CT202" i="1"/>
  <c r="BX202" i="1"/>
  <c r="CZ202" i="1"/>
  <c r="CX202" i="1"/>
  <c r="BI202" i="1"/>
  <c r="BL202" i="1"/>
  <c r="BO202" i="1"/>
  <c r="BR202" i="1"/>
  <c r="BU202" i="1"/>
  <c r="AN202" i="1"/>
  <c r="CB202" i="1"/>
  <c r="BF202" i="1"/>
  <c r="AK202" i="1"/>
  <c r="AT202" i="1"/>
  <c r="AQ202" i="1"/>
  <c r="AW202" i="1"/>
  <c r="BC202" i="1"/>
  <c r="AZ202" i="1"/>
  <c r="CP201" i="1"/>
  <c r="CJ201" i="1"/>
  <c r="CD201" i="1"/>
  <c r="CM201" i="1"/>
  <c r="CG201" i="1"/>
  <c r="AG202" i="1"/>
  <c r="CU202" i="1"/>
  <c r="CS202" i="1"/>
  <c r="CY202" i="1"/>
  <c r="BW202" i="1"/>
  <c r="CW202" i="1"/>
  <c r="BH202" i="1"/>
  <c r="BK202" i="1"/>
  <c r="BN202" i="1"/>
  <c r="BQ202" i="1"/>
  <c r="BT202" i="1"/>
  <c r="CA202" i="1"/>
  <c r="BE202" i="1"/>
  <c r="AJ202" i="1"/>
  <c r="AP202" i="1"/>
  <c r="AV202" i="1"/>
  <c r="BB202" i="1"/>
  <c r="AS202" i="1"/>
  <c r="AY202" i="1"/>
  <c r="AM202" i="1"/>
  <c r="CN201" i="1"/>
  <c r="CE201" i="1"/>
  <c r="CQ201" i="1"/>
  <c r="CH201" i="1"/>
  <c r="CK201" i="1"/>
  <c r="AC202" i="1"/>
  <c r="AB202" i="1"/>
  <c r="U202" i="1"/>
  <c r="S203" i="1"/>
  <c r="R203" i="1"/>
  <c r="V202" i="1"/>
  <c r="O203" i="1"/>
  <c r="P203" i="1"/>
  <c r="M204" i="1"/>
  <c r="O217" i="9" l="1"/>
  <c r="P217" i="9"/>
  <c r="H217" i="9"/>
  <c r="Q217" i="9"/>
  <c r="G216" i="11"/>
  <c r="J216" i="11" s="1"/>
  <c r="D217" i="11"/>
  <c r="C217" i="11"/>
  <c r="F217" i="11" s="1"/>
  <c r="I217" i="11" s="1"/>
  <c r="A218" i="11"/>
  <c r="F214" i="9"/>
  <c r="I214" i="9"/>
  <c r="L214" i="9" s="1"/>
  <c r="E215" i="9"/>
  <c r="K215" i="9" s="1"/>
  <c r="S217" i="9"/>
  <c r="C216" i="9"/>
  <c r="R216" i="9"/>
  <c r="A218" i="9"/>
  <c r="B218" i="9" s="1"/>
  <c r="X204" i="1"/>
  <c r="Y204" i="1"/>
  <c r="AH203" i="1"/>
  <c r="CT203" i="1"/>
  <c r="BX203" i="1"/>
  <c r="CX203" i="1"/>
  <c r="CV203" i="1"/>
  <c r="CZ203" i="1"/>
  <c r="BI203" i="1"/>
  <c r="BL203" i="1"/>
  <c r="BO203" i="1"/>
  <c r="BR203" i="1"/>
  <c r="BU203" i="1"/>
  <c r="AQ203" i="1"/>
  <c r="CB203" i="1"/>
  <c r="BF203" i="1"/>
  <c r="AN203" i="1"/>
  <c r="AK203" i="1"/>
  <c r="AW203" i="1"/>
  <c r="BC203" i="1"/>
  <c r="AZ203" i="1"/>
  <c r="AT203" i="1"/>
  <c r="AG203" i="1"/>
  <c r="CW203" i="1"/>
  <c r="CS203" i="1"/>
  <c r="CY203" i="1"/>
  <c r="CU203" i="1"/>
  <c r="BW203" i="1"/>
  <c r="BH203" i="1"/>
  <c r="BK203" i="1"/>
  <c r="BN203" i="1"/>
  <c r="BQ203" i="1"/>
  <c r="BT203" i="1"/>
  <c r="CA203" i="1"/>
  <c r="BE203" i="1"/>
  <c r="AJ203" i="1"/>
  <c r="AP203" i="1"/>
  <c r="AM203" i="1"/>
  <c r="AV203" i="1"/>
  <c r="AS203" i="1"/>
  <c r="BB203" i="1"/>
  <c r="AY203" i="1"/>
  <c r="CP202" i="1"/>
  <c r="CJ202" i="1"/>
  <c r="CD202" i="1"/>
  <c r="CG202" i="1"/>
  <c r="CM202" i="1"/>
  <c r="CN202" i="1"/>
  <c r="CE202" i="1"/>
  <c r="CQ202" i="1"/>
  <c r="CH202" i="1"/>
  <c r="CK202" i="1"/>
  <c r="AB203" i="1"/>
  <c r="AC203" i="1"/>
  <c r="U203" i="1"/>
  <c r="S204" i="1"/>
  <c r="R204" i="1"/>
  <c r="V203" i="1"/>
  <c r="P204" i="1"/>
  <c r="O204" i="1"/>
  <c r="M205" i="1"/>
  <c r="O218" i="9" l="1"/>
  <c r="P218" i="9"/>
  <c r="H218" i="9"/>
  <c r="Q218" i="9"/>
  <c r="G217" i="11"/>
  <c r="J217" i="11" s="1"/>
  <c r="D218" i="11"/>
  <c r="C218" i="11"/>
  <c r="F218" i="11" s="1"/>
  <c r="I218" i="11" s="1"/>
  <c r="A219" i="11"/>
  <c r="F215" i="9"/>
  <c r="I215" i="9"/>
  <c r="L215" i="9" s="1"/>
  <c r="E216" i="9"/>
  <c r="K216" i="9" s="1"/>
  <c r="S218" i="9"/>
  <c r="C217" i="9"/>
  <c r="R217" i="9"/>
  <c r="A219" i="9"/>
  <c r="B219" i="9" s="1"/>
  <c r="X205" i="1"/>
  <c r="Y205" i="1"/>
  <c r="AG204" i="1"/>
  <c r="CU204" i="1"/>
  <c r="CS204" i="1"/>
  <c r="CY204" i="1"/>
  <c r="BW204" i="1"/>
  <c r="CW204" i="1"/>
  <c r="BH204" i="1"/>
  <c r="BK204" i="1"/>
  <c r="BN204" i="1"/>
  <c r="BQ204" i="1"/>
  <c r="BT204" i="1"/>
  <c r="CA204" i="1"/>
  <c r="BE204" i="1"/>
  <c r="AP204" i="1"/>
  <c r="AJ204" i="1"/>
  <c r="AV204" i="1"/>
  <c r="BB204" i="1"/>
  <c r="AS204" i="1"/>
  <c r="AY204" i="1"/>
  <c r="AM204" i="1"/>
  <c r="CP203" i="1"/>
  <c r="CJ203" i="1"/>
  <c r="CD203" i="1"/>
  <c r="CM203" i="1"/>
  <c r="CG203" i="1"/>
  <c r="AH204" i="1"/>
  <c r="CT204" i="1"/>
  <c r="BX204" i="1"/>
  <c r="CZ204" i="1"/>
  <c r="CX204" i="1"/>
  <c r="CV204" i="1"/>
  <c r="BI204" i="1"/>
  <c r="BL204" i="1"/>
  <c r="BO204" i="1"/>
  <c r="BR204" i="1"/>
  <c r="BU204" i="1"/>
  <c r="AK204" i="1"/>
  <c r="CB204" i="1"/>
  <c r="BF204" i="1"/>
  <c r="AN204" i="1"/>
  <c r="AT204" i="1"/>
  <c r="AQ204" i="1"/>
  <c r="BC204" i="1"/>
  <c r="AZ204" i="1"/>
  <c r="AW204" i="1"/>
  <c r="CN203" i="1"/>
  <c r="CE203" i="1"/>
  <c r="CQ203" i="1"/>
  <c r="CH203" i="1"/>
  <c r="CK203" i="1"/>
  <c r="AC204" i="1"/>
  <c r="AB204" i="1"/>
  <c r="U204" i="1"/>
  <c r="S205" i="1"/>
  <c r="R205" i="1"/>
  <c r="V204" i="1"/>
  <c r="O205" i="1"/>
  <c r="P205" i="1"/>
  <c r="M206" i="1"/>
  <c r="O219" i="9" l="1"/>
  <c r="P219" i="9"/>
  <c r="H219" i="9"/>
  <c r="Q219" i="9"/>
  <c r="G218" i="11"/>
  <c r="J218" i="11" s="1"/>
  <c r="D219" i="11"/>
  <c r="A220" i="11"/>
  <c r="C219" i="11"/>
  <c r="F219" i="11" s="1"/>
  <c r="I219" i="11" s="1"/>
  <c r="F216" i="9"/>
  <c r="I216" i="9"/>
  <c r="L216" i="9" s="1"/>
  <c r="E217" i="9"/>
  <c r="K217" i="9" s="1"/>
  <c r="S219" i="9"/>
  <c r="R218" i="9"/>
  <c r="C218" i="9"/>
  <c r="A220" i="9"/>
  <c r="B220" i="9" s="1"/>
  <c r="X206" i="1"/>
  <c r="Y206" i="1"/>
  <c r="AH205" i="1"/>
  <c r="CT205" i="1"/>
  <c r="BX205" i="1"/>
  <c r="CZ205" i="1"/>
  <c r="CX205" i="1"/>
  <c r="CV205" i="1"/>
  <c r="BI205" i="1"/>
  <c r="BL205" i="1"/>
  <c r="BO205" i="1"/>
  <c r="BR205" i="1"/>
  <c r="BU205" i="1"/>
  <c r="AN205" i="1"/>
  <c r="CB205" i="1"/>
  <c r="BF205" i="1"/>
  <c r="AQ205" i="1"/>
  <c r="AK205" i="1"/>
  <c r="AW205" i="1"/>
  <c r="BC205" i="1"/>
  <c r="AZ205" i="1"/>
  <c r="AT205" i="1"/>
  <c r="CN204" i="1"/>
  <c r="CE204" i="1"/>
  <c r="CQ204" i="1"/>
  <c r="CH204" i="1"/>
  <c r="CK204" i="1"/>
  <c r="CP204" i="1"/>
  <c r="CJ204" i="1"/>
  <c r="CD204" i="1"/>
  <c r="CG204" i="1"/>
  <c r="CM204" i="1"/>
  <c r="AG205" i="1"/>
  <c r="CW205" i="1"/>
  <c r="CS205" i="1"/>
  <c r="CY205" i="1"/>
  <c r="BW205" i="1"/>
  <c r="CU205" i="1"/>
  <c r="BH205" i="1"/>
  <c r="BK205" i="1"/>
  <c r="BN205" i="1"/>
  <c r="BQ205" i="1"/>
  <c r="BT205" i="1"/>
  <c r="CA205" i="1"/>
  <c r="BE205" i="1"/>
  <c r="AJ205" i="1"/>
  <c r="AP205" i="1"/>
  <c r="AM205" i="1"/>
  <c r="BB205" i="1"/>
  <c r="AY205" i="1"/>
  <c r="AV205" i="1"/>
  <c r="AS205" i="1"/>
  <c r="AB205" i="1"/>
  <c r="AC205" i="1"/>
  <c r="U205" i="1"/>
  <c r="S206" i="1"/>
  <c r="R206" i="1"/>
  <c r="V205" i="1"/>
  <c r="M207" i="1"/>
  <c r="O206" i="1"/>
  <c r="P206" i="1"/>
  <c r="O220" i="9" l="1"/>
  <c r="P220" i="9"/>
  <c r="H220" i="9"/>
  <c r="Q220" i="9"/>
  <c r="D220" i="11"/>
  <c r="C220" i="11"/>
  <c r="F220" i="11" s="1"/>
  <c r="I220" i="11" s="1"/>
  <c r="A221" i="11"/>
  <c r="G219" i="11"/>
  <c r="J219" i="11" s="1"/>
  <c r="F217" i="9"/>
  <c r="I217" i="9"/>
  <c r="L217" i="9" s="1"/>
  <c r="E218" i="9"/>
  <c r="K218" i="9" s="1"/>
  <c r="S220" i="9"/>
  <c r="C219" i="9"/>
  <c r="R219" i="9"/>
  <c r="A221" i="9"/>
  <c r="B221" i="9" s="1"/>
  <c r="X207" i="1"/>
  <c r="Y207" i="1"/>
  <c r="AG206" i="1"/>
  <c r="CU206" i="1"/>
  <c r="CS206" i="1"/>
  <c r="CY206" i="1"/>
  <c r="BW206" i="1"/>
  <c r="CW206" i="1"/>
  <c r="BH206" i="1"/>
  <c r="BK206" i="1"/>
  <c r="BN206" i="1"/>
  <c r="BQ206" i="1"/>
  <c r="BT206" i="1"/>
  <c r="CA206" i="1"/>
  <c r="BE206" i="1"/>
  <c r="AJ206" i="1"/>
  <c r="AP206" i="1"/>
  <c r="AV206" i="1"/>
  <c r="BB206" i="1"/>
  <c r="AS206" i="1"/>
  <c r="AY206" i="1"/>
  <c r="AM206" i="1"/>
  <c r="CP205" i="1"/>
  <c r="CJ205" i="1"/>
  <c r="CD205" i="1"/>
  <c r="CM205" i="1"/>
  <c r="CG205" i="1"/>
  <c r="AH206" i="1"/>
  <c r="CV206" i="1"/>
  <c r="CT206" i="1"/>
  <c r="BX206" i="1"/>
  <c r="CZ206" i="1"/>
  <c r="CX206" i="1"/>
  <c r="BI206" i="1"/>
  <c r="BL206" i="1"/>
  <c r="BO206" i="1"/>
  <c r="BR206" i="1"/>
  <c r="BU206" i="1"/>
  <c r="AN206" i="1"/>
  <c r="CB206" i="1"/>
  <c r="BF206" i="1"/>
  <c r="AK206" i="1"/>
  <c r="AT206" i="1"/>
  <c r="AQ206" i="1"/>
  <c r="AW206" i="1"/>
  <c r="BC206" i="1"/>
  <c r="AZ206" i="1"/>
  <c r="CN205" i="1"/>
  <c r="CE205" i="1"/>
  <c r="CQ205" i="1"/>
  <c r="CH205" i="1"/>
  <c r="CK205" i="1"/>
  <c r="AC206" i="1"/>
  <c r="AB206" i="1"/>
  <c r="U206" i="1"/>
  <c r="S207" i="1"/>
  <c r="R207" i="1"/>
  <c r="V206" i="1"/>
  <c r="O207" i="1"/>
  <c r="P207" i="1"/>
  <c r="M208" i="1"/>
  <c r="O221" i="9" l="1"/>
  <c r="P221" i="9"/>
  <c r="H221" i="9"/>
  <c r="Q221" i="9"/>
  <c r="G220" i="11"/>
  <c r="J220" i="11" s="1"/>
  <c r="D221" i="11"/>
  <c r="C221" i="11"/>
  <c r="F221" i="11" s="1"/>
  <c r="I221" i="11" s="1"/>
  <c r="A222" i="11"/>
  <c r="F218" i="9"/>
  <c r="I218" i="9"/>
  <c r="L218" i="9" s="1"/>
  <c r="E219" i="9"/>
  <c r="K219" i="9" s="1"/>
  <c r="S221" i="9"/>
  <c r="R220" i="9"/>
  <c r="C220" i="9"/>
  <c r="A222" i="9"/>
  <c r="B222" i="9" s="1"/>
  <c r="X208" i="1"/>
  <c r="Y208" i="1"/>
  <c r="AH207" i="1"/>
  <c r="CZ207" i="1"/>
  <c r="CT207" i="1"/>
  <c r="BX207" i="1"/>
  <c r="CX207" i="1"/>
  <c r="CV207" i="1"/>
  <c r="BI207" i="1"/>
  <c r="BL207" i="1"/>
  <c r="BO207" i="1"/>
  <c r="BR207" i="1"/>
  <c r="BU207" i="1"/>
  <c r="AQ207" i="1"/>
  <c r="CB207" i="1"/>
  <c r="BF207" i="1"/>
  <c r="AN207" i="1"/>
  <c r="AK207" i="1"/>
  <c r="AW207" i="1"/>
  <c r="BC207" i="1"/>
  <c r="AZ207" i="1"/>
  <c r="AT207" i="1"/>
  <c r="CN206" i="1"/>
  <c r="CE206" i="1"/>
  <c r="CQ206" i="1"/>
  <c r="CH206" i="1"/>
  <c r="CK206" i="1"/>
  <c r="CP206" i="1"/>
  <c r="CJ206" i="1"/>
  <c r="CD206" i="1"/>
  <c r="CG206" i="1"/>
  <c r="CM206" i="1"/>
  <c r="AG207" i="1"/>
  <c r="CW207" i="1"/>
  <c r="CS207" i="1"/>
  <c r="CY207" i="1"/>
  <c r="CU207" i="1"/>
  <c r="BW207" i="1"/>
  <c r="BH207" i="1"/>
  <c r="BK207" i="1"/>
  <c r="BN207" i="1"/>
  <c r="BQ207" i="1"/>
  <c r="BT207" i="1"/>
  <c r="CA207" i="1"/>
  <c r="BE207" i="1"/>
  <c r="AJ207" i="1"/>
  <c r="AP207" i="1"/>
  <c r="AV207" i="1"/>
  <c r="AS207" i="1"/>
  <c r="BB207" i="1"/>
  <c r="AY207" i="1"/>
  <c r="AM207" i="1"/>
  <c r="AB207" i="1"/>
  <c r="AC207" i="1"/>
  <c r="S208" i="1"/>
  <c r="R208" i="1"/>
  <c r="U207" i="1"/>
  <c r="V207" i="1"/>
  <c r="O208" i="1"/>
  <c r="P208" i="1"/>
  <c r="M209" i="1"/>
  <c r="O222" i="9" l="1"/>
  <c r="P222" i="9"/>
  <c r="H222" i="9"/>
  <c r="Q222" i="9"/>
  <c r="G221" i="11"/>
  <c r="J221" i="11" s="1"/>
  <c r="D222" i="11"/>
  <c r="C222" i="11"/>
  <c r="F222" i="11" s="1"/>
  <c r="I222" i="11" s="1"/>
  <c r="A223" i="11"/>
  <c r="F219" i="9"/>
  <c r="I219" i="9"/>
  <c r="L219" i="9" s="1"/>
  <c r="E220" i="9"/>
  <c r="K220" i="9" s="1"/>
  <c r="S222" i="9"/>
  <c r="C221" i="9"/>
  <c r="R221" i="9"/>
  <c r="A223" i="9"/>
  <c r="B223" i="9" s="1"/>
  <c r="X209" i="1"/>
  <c r="Y209" i="1"/>
  <c r="AH208" i="1"/>
  <c r="CT208" i="1"/>
  <c r="BX208" i="1"/>
  <c r="CZ208" i="1"/>
  <c r="CX208" i="1"/>
  <c r="CV208" i="1"/>
  <c r="BI208" i="1"/>
  <c r="BL208" i="1"/>
  <c r="BO208" i="1"/>
  <c r="BR208" i="1"/>
  <c r="BU208" i="1"/>
  <c r="AK208" i="1"/>
  <c r="CB208" i="1"/>
  <c r="BF208" i="1"/>
  <c r="AN208" i="1"/>
  <c r="AT208" i="1"/>
  <c r="AQ208" i="1"/>
  <c r="BC208" i="1"/>
  <c r="AZ208" i="1"/>
  <c r="AW208" i="1"/>
  <c r="CP207" i="1"/>
  <c r="CJ207" i="1"/>
  <c r="CD207" i="1"/>
  <c r="CM207" i="1"/>
  <c r="CG207" i="1"/>
  <c r="AG208" i="1"/>
  <c r="CU208" i="1"/>
  <c r="CS208" i="1"/>
  <c r="CY208" i="1"/>
  <c r="BW208" i="1"/>
  <c r="CW208" i="1"/>
  <c r="BH208" i="1"/>
  <c r="BK208" i="1"/>
  <c r="BN208" i="1"/>
  <c r="BQ208" i="1"/>
  <c r="BT208" i="1"/>
  <c r="CA208" i="1"/>
  <c r="BE208" i="1"/>
  <c r="AP208" i="1"/>
  <c r="AJ208" i="1"/>
  <c r="AV208" i="1"/>
  <c r="BB208" i="1"/>
  <c r="AS208" i="1"/>
  <c r="AY208" i="1"/>
  <c r="AM208" i="1"/>
  <c r="CN207" i="1"/>
  <c r="CE207" i="1"/>
  <c r="CQ207" i="1"/>
  <c r="CH207" i="1"/>
  <c r="CK207" i="1"/>
  <c r="AB208" i="1"/>
  <c r="AC208" i="1"/>
  <c r="S209" i="1"/>
  <c r="R209" i="1"/>
  <c r="V208" i="1"/>
  <c r="U208" i="1"/>
  <c r="M210" i="1"/>
  <c r="O209" i="1"/>
  <c r="P209" i="1"/>
  <c r="O223" i="9" l="1"/>
  <c r="P223" i="9"/>
  <c r="H223" i="9"/>
  <c r="Q223" i="9"/>
  <c r="G222" i="11"/>
  <c r="J222" i="11" s="1"/>
  <c r="D223" i="11"/>
  <c r="A224" i="11"/>
  <c r="C223" i="11"/>
  <c r="F223" i="11" s="1"/>
  <c r="I223" i="11" s="1"/>
  <c r="F220" i="9"/>
  <c r="I220" i="9"/>
  <c r="L220" i="9" s="1"/>
  <c r="E221" i="9"/>
  <c r="K221" i="9" s="1"/>
  <c r="S223" i="9"/>
  <c r="R222" i="9"/>
  <c r="C222" i="9"/>
  <c r="A224" i="9"/>
  <c r="B224" i="9" s="1"/>
  <c r="X210" i="1"/>
  <c r="Y210" i="1"/>
  <c r="AG209" i="1"/>
  <c r="CW209" i="1"/>
  <c r="CS209" i="1"/>
  <c r="CY209" i="1"/>
  <c r="BW209" i="1"/>
  <c r="CU209" i="1"/>
  <c r="BH209" i="1"/>
  <c r="BK209" i="1"/>
  <c r="BN209" i="1"/>
  <c r="BQ209" i="1"/>
  <c r="BT209" i="1"/>
  <c r="CA209" i="1"/>
  <c r="BE209" i="1"/>
  <c r="AJ209" i="1"/>
  <c r="AP209" i="1"/>
  <c r="AM209" i="1"/>
  <c r="BB209" i="1"/>
  <c r="AY209" i="1"/>
  <c r="AV209" i="1"/>
  <c r="AS209" i="1"/>
  <c r="AH209" i="1"/>
  <c r="CT209" i="1"/>
  <c r="BX209" i="1"/>
  <c r="CZ209" i="1"/>
  <c r="CX209" i="1"/>
  <c r="CV209" i="1"/>
  <c r="BI209" i="1"/>
  <c r="BL209" i="1"/>
  <c r="BO209" i="1"/>
  <c r="BR209" i="1"/>
  <c r="BU209" i="1"/>
  <c r="AN209" i="1"/>
  <c r="CB209" i="1"/>
  <c r="BF209" i="1"/>
  <c r="AQ209" i="1"/>
  <c r="AK209" i="1"/>
  <c r="AW209" i="1"/>
  <c r="BC209" i="1"/>
  <c r="AZ209" i="1"/>
  <c r="AT209" i="1"/>
  <c r="CP208" i="1"/>
  <c r="CJ208" i="1"/>
  <c r="CD208" i="1"/>
  <c r="CG208" i="1"/>
  <c r="CM208" i="1"/>
  <c r="CN208" i="1"/>
  <c r="CE208" i="1"/>
  <c r="CQ208" i="1"/>
  <c r="CH208" i="1"/>
  <c r="CK208" i="1"/>
  <c r="AB209" i="1"/>
  <c r="AC209" i="1"/>
  <c r="V209" i="1"/>
  <c r="S210" i="1"/>
  <c r="R210" i="1"/>
  <c r="U209" i="1"/>
  <c r="O210" i="1"/>
  <c r="P210" i="1"/>
  <c r="M211" i="1"/>
  <c r="O224" i="9" l="1"/>
  <c r="P224" i="9"/>
  <c r="H224" i="9"/>
  <c r="Q224" i="9"/>
  <c r="D224" i="11"/>
  <c r="C224" i="11"/>
  <c r="F224" i="11" s="1"/>
  <c r="I224" i="11" s="1"/>
  <c r="A225" i="11"/>
  <c r="G223" i="11"/>
  <c r="J223" i="11" s="1"/>
  <c r="F221" i="9"/>
  <c r="I221" i="9"/>
  <c r="L221" i="9" s="1"/>
  <c r="E222" i="9"/>
  <c r="K222" i="9" s="1"/>
  <c r="S224" i="9"/>
  <c r="C223" i="9"/>
  <c r="R223" i="9"/>
  <c r="A225" i="9"/>
  <c r="B225" i="9" s="1"/>
  <c r="X211" i="1"/>
  <c r="Y211" i="1"/>
  <c r="AH210" i="1"/>
  <c r="CV210" i="1"/>
  <c r="CT210" i="1"/>
  <c r="BX210" i="1"/>
  <c r="CZ210" i="1"/>
  <c r="CX210" i="1"/>
  <c r="BI210" i="1"/>
  <c r="BL210" i="1"/>
  <c r="BO210" i="1"/>
  <c r="BR210" i="1"/>
  <c r="BU210" i="1"/>
  <c r="AN210" i="1"/>
  <c r="CB210" i="1"/>
  <c r="BF210" i="1"/>
  <c r="AK210" i="1"/>
  <c r="AT210" i="1"/>
  <c r="AQ210" i="1"/>
  <c r="AW210" i="1"/>
  <c r="BC210" i="1"/>
  <c r="AZ210" i="1"/>
  <c r="CP209" i="1"/>
  <c r="CJ209" i="1"/>
  <c r="CD209" i="1"/>
  <c r="CM209" i="1"/>
  <c r="CG209" i="1"/>
  <c r="AG210" i="1"/>
  <c r="CU210" i="1"/>
  <c r="CS210" i="1"/>
  <c r="CY210" i="1"/>
  <c r="BW210" i="1"/>
  <c r="CW210" i="1"/>
  <c r="BH210" i="1"/>
  <c r="BK210" i="1"/>
  <c r="BN210" i="1"/>
  <c r="BQ210" i="1"/>
  <c r="BT210" i="1"/>
  <c r="CA210" i="1"/>
  <c r="BE210" i="1"/>
  <c r="AJ210" i="1"/>
  <c r="AP210" i="1"/>
  <c r="AV210" i="1"/>
  <c r="BB210" i="1"/>
  <c r="AS210" i="1"/>
  <c r="AY210" i="1"/>
  <c r="AM210" i="1"/>
  <c r="CN209" i="1"/>
  <c r="CE209" i="1"/>
  <c r="CQ209" i="1"/>
  <c r="CH209" i="1"/>
  <c r="CK209" i="1"/>
  <c r="AB210" i="1"/>
  <c r="AC210" i="1"/>
  <c r="V210" i="1"/>
  <c r="S211" i="1"/>
  <c r="R211" i="1"/>
  <c r="U210" i="1"/>
  <c r="O211" i="1"/>
  <c r="P211" i="1"/>
  <c r="M212" i="1"/>
  <c r="O225" i="9" l="1"/>
  <c r="P225" i="9"/>
  <c r="H225" i="9"/>
  <c r="Q225" i="9"/>
  <c r="G224" i="11"/>
  <c r="J224" i="11" s="1"/>
  <c r="D225" i="11"/>
  <c r="C225" i="11"/>
  <c r="F225" i="11" s="1"/>
  <c r="I225" i="11" s="1"/>
  <c r="A226" i="11"/>
  <c r="F222" i="9"/>
  <c r="I222" i="9"/>
  <c r="L222" i="9" s="1"/>
  <c r="E223" i="9"/>
  <c r="K223" i="9" s="1"/>
  <c r="S225" i="9"/>
  <c r="C224" i="9"/>
  <c r="R224" i="9"/>
  <c r="A226" i="9"/>
  <c r="B226" i="9" s="1"/>
  <c r="X212" i="1"/>
  <c r="Y212" i="1"/>
  <c r="AH211" i="1"/>
  <c r="CT211" i="1"/>
  <c r="BX211" i="1"/>
  <c r="CX211" i="1"/>
  <c r="CV211" i="1"/>
  <c r="CZ211" i="1"/>
  <c r="BI211" i="1"/>
  <c r="BL211" i="1"/>
  <c r="BO211" i="1"/>
  <c r="BR211" i="1"/>
  <c r="BU211" i="1"/>
  <c r="AQ211" i="1"/>
  <c r="CB211" i="1"/>
  <c r="BF211" i="1"/>
  <c r="AN211" i="1"/>
  <c r="AK211" i="1"/>
  <c r="AW211" i="1"/>
  <c r="BC211" i="1"/>
  <c r="AZ211" i="1"/>
  <c r="AT211" i="1"/>
  <c r="AG211" i="1"/>
  <c r="CW211" i="1"/>
  <c r="CS211" i="1"/>
  <c r="CY211" i="1"/>
  <c r="CU211" i="1"/>
  <c r="BW211" i="1"/>
  <c r="BH211" i="1"/>
  <c r="BK211" i="1"/>
  <c r="BN211" i="1"/>
  <c r="BQ211" i="1"/>
  <c r="BT211" i="1"/>
  <c r="CA211" i="1"/>
  <c r="BE211" i="1"/>
  <c r="AJ211" i="1"/>
  <c r="AP211" i="1"/>
  <c r="AM211" i="1"/>
  <c r="AV211" i="1"/>
  <c r="AS211" i="1"/>
  <c r="BB211" i="1"/>
  <c r="AY211" i="1"/>
  <c r="CP210" i="1"/>
  <c r="CJ210" i="1"/>
  <c r="CD210" i="1"/>
  <c r="CG210" i="1"/>
  <c r="CM210" i="1"/>
  <c r="CN210" i="1"/>
  <c r="CE210" i="1"/>
  <c r="CQ210" i="1"/>
  <c r="CH210" i="1"/>
  <c r="CK210" i="1"/>
  <c r="AB211" i="1"/>
  <c r="AC211" i="1"/>
  <c r="S212" i="1"/>
  <c r="R212" i="1"/>
  <c r="U211" i="1"/>
  <c r="V211" i="1"/>
  <c r="M213" i="1"/>
  <c r="P212" i="1"/>
  <c r="O212" i="1"/>
  <c r="O226" i="9" l="1"/>
  <c r="P226" i="9"/>
  <c r="H226" i="9"/>
  <c r="Q226" i="9"/>
  <c r="G225" i="11"/>
  <c r="J225" i="11" s="1"/>
  <c r="D226" i="11"/>
  <c r="C226" i="11"/>
  <c r="F226" i="11" s="1"/>
  <c r="I226" i="11" s="1"/>
  <c r="A227" i="11"/>
  <c r="F223" i="9"/>
  <c r="I223" i="9"/>
  <c r="L223" i="9" s="1"/>
  <c r="E224" i="9"/>
  <c r="K224" i="9" s="1"/>
  <c r="S226" i="9"/>
  <c r="R225" i="9"/>
  <c r="C225" i="9"/>
  <c r="A227" i="9"/>
  <c r="B227" i="9" s="1"/>
  <c r="X213" i="1"/>
  <c r="Y213" i="1"/>
  <c r="AH212" i="1"/>
  <c r="CT212" i="1"/>
  <c r="BX212" i="1"/>
  <c r="CZ212" i="1"/>
  <c r="CX212" i="1"/>
  <c r="CV212" i="1"/>
  <c r="BI212" i="1"/>
  <c r="BL212" i="1"/>
  <c r="BO212" i="1"/>
  <c r="BR212" i="1"/>
  <c r="BU212" i="1"/>
  <c r="AK212" i="1"/>
  <c r="CB212" i="1"/>
  <c r="BF212" i="1"/>
  <c r="AN212" i="1"/>
  <c r="BC212" i="1"/>
  <c r="AT212" i="1"/>
  <c r="AZ212" i="1"/>
  <c r="AQ212" i="1"/>
  <c r="AW212" i="1"/>
  <c r="CP211" i="1"/>
  <c r="CJ211" i="1"/>
  <c r="CD211" i="1"/>
  <c r="CM211" i="1"/>
  <c r="CG211" i="1"/>
  <c r="AG212" i="1"/>
  <c r="CU212" i="1"/>
  <c r="CS212" i="1"/>
  <c r="CY212" i="1"/>
  <c r="BW212" i="1"/>
  <c r="CW212" i="1"/>
  <c r="BH212" i="1"/>
  <c r="BK212" i="1"/>
  <c r="BN212" i="1"/>
  <c r="BQ212" i="1"/>
  <c r="BT212" i="1"/>
  <c r="CA212" i="1"/>
  <c r="BE212" i="1"/>
  <c r="AP212" i="1"/>
  <c r="AJ212" i="1"/>
  <c r="AS212" i="1"/>
  <c r="BB212" i="1"/>
  <c r="AY212" i="1"/>
  <c r="AV212" i="1"/>
  <c r="AM212" i="1"/>
  <c r="CN211" i="1"/>
  <c r="CE211" i="1"/>
  <c r="CQ211" i="1"/>
  <c r="CH211" i="1"/>
  <c r="CK211" i="1"/>
  <c r="AB212" i="1"/>
  <c r="AC212" i="1"/>
  <c r="S213" i="1"/>
  <c r="R213" i="1"/>
  <c r="V212" i="1"/>
  <c r="U212" i="1"/>
  <c r="O213" i="1"/>
  <c r="P213" i="1"/>
  <c r="M214" i="1"/>
  <c r="O227" i="9" l="1"/>
  <c r="P227" i="9"/>
  <c r="H227" i="9"/>
  <c r="Q227" i="9"/>
  <c r="G226" i="11"/>
  <c r="J226" i="11" s="1"/>
  <c r="D227" i="11"/>
  <c r="A228" i="11"/>
  <c r="C227" i="11"/>
  <c r="F227" i="11" s="1"/>
  <c r="I227" i="11" s="1"/>
  <c r="F224" i="9"/>
  <c r="I224" i="9"/>
  <c r="L224" i="9" s="1"/>
  <c r="E225" i="9"/>
  <c r="K225" i="9" s="1"/>
  <c r="S227" i="9"/>
  <c r="R226" i="9"/>
  <c r="C226" i="9"/>
  <c r="A228" i="9"/>
  <c r="B228" i="9" s="1"/>
  <c r="X214" i="1"/>
  <c r="Y214" i="1"/>
  <c r="AH213" i="1"/>
  <c r="CT213" i="1"/>
  <c r="BX213" i="1"/>
  <c r="CZ213" i="1"/>
  <c r="CX213" i="1"/>
  <c r="CV213" i="1"/>
  <c r="BI213" i="1"/>
  <c r="BL213" i="1"/>
  <c r="BO213" i="1"/>
  <c r="BR213" i="1"/>
  <c r="BU213" i="1"/>
  <c r="AN213" i="1"/>
  <c r="CB213" i="1"/>
  <c r="BF213" i="1"/>
  <c r="AQ213" i="1"/>
  <c r="AK213" i="1"/>
  <c r="AW213" i="1"/>
  <c r="AT213" i="1"/>
  <c r="BC213" i="1"/>
  <c r="AZ213" i="1"/>
  <c r="AG213" i="1"/>
  <c r="CW213" i="1"/>
  <c r="CS213" i="1"/>
  <c r="CY213" i="1"/>
  <c r="BW213" i="1"/>
  <c r="CU213" i="1"/>
  <c r="BH213" i="1"/>
  <c r="BK213" i="1"/>
  <c r="BN213" i="1"/>
  <c r="BQ213" i="1"/>
  <c r="BT213" i="1"/>
  <c r="CA213" i="1"/>
  <c r="BE213" i="1"/>
  <c r="AJ213" i="1"/>
  <c r="AP213" i="1"/>
  <c r="AM213" i="1"/>
  <c r="AV213" i="1"/>
  <c r="BB213" i="1"/>
  <c r="AY213" i="1"/>
  <c r="AS213" i="1"/>
  <c r="CP212" i="1"/>
  <c r="CJ212" i="1"/>
  <c r="CD212" i="1"/>
  <c r="CG212" i="1"/>
  <c r="CM212" i="1"/>
  <c r="CN212" i="1"/>
  <c r="CE212" i="1"/>
  <c r="CQ212" i="1"/>
  <c r="CH212" i="1"/>
  <c r="CK212" i="1"/>
  <c r="AB213" i="1"/>
  <c r="AC213" i="1"/>
  <c r="S214" i="1"/>
  <c r="R214" i="1"/>
  <c r="V213" i="1"/>
  <c r="U213" i="1"/>
  <c r="P214" i="1"/>
  <c r="O214" i="1"/>
  <c r="M215" i="1"/>
  <c r="O228" i="9" l="1"/>
  <c r="P228" i="9"/>
  <c r="H228" i="9"/>
  <c r="Q228" i="9"/>
  <c r="D228" i="11"/>
  <c r="C228" i="11"/>
  <c r="F228" i="11" s="1"/>
  <c r="I228" i="11" s="1"/>
  <c r="A229" i="11"/>
  <c r="G227" i="11"/>
  <c r="J227" i="11" s="1"/>
  <c r="F225" i="9"/>
  <c r="I225" i="9"/>
  <c r="L225" i="9" s="1"/>
  <c r="E226" i="9"/>
  <c r="K226" i="9" s="1"/>
  <c r="S228" i="9"/>
  <c r="C227" i="9"/>
  <c r="R227" i="9"/>
  <c r="A229" i="9"/>
  <c r="B229" i="9" s="1"/>
  <c r="X215" i="1"/>
  <c r="Y215" i="1"/>
  <c r="AG214" i="1"/>
  <c r="CU214" i="1"/>
  <c r="CS214" i="1"/>
  <c r="CY214" i="1"/>
  <c r="BW214" i="1"/>
  <c r="CW214" i="1"/>
  <c r="BH214" i="1"/>
  <c r="BK214" i="1"/>
  <c r="BN214" i="1"/>
  <c r="BQ214" i="1"/>
  <c r="BT214" i="1"/>
  <c r="CA214" i="1"/>
  <c r="BE214" i="1"/>
  <c r="AJ214" i="1"/>
  <c r="AP214" i="1"/>
  <c r="AS214" i="1"/>
  <c r="AM214" i="1"/>
  <c r="AV214" i="1"/>
  <c r="BB214" i="1"/>
  <c r="AY214" i="1"/>
  <c r="CP213" i="1"/>
  <c r="CJ213" i="1"/>
  <c r="CD213" i="1"/>
  <c r="CM213" i="1"/>
  <c r="CG213" i="1"/>
  <c r="AH214" i="1"/>
  <c r="CV214" i="1"/>
  <c r="CT214" i="1"/>
  <c r="BX214" i="1"/>
  <c r="CZ214" i="1"/>
  <c r="CX214" i="1"/>
  <c r="BI214" i="1"/>
  <c r="BL214" i="1"/>
  <c r="BO214" i="1"/>
  <c r="BR214" i="1"/>
  <c r="BU214" i="1"/>
  <c r="AN214" i="1"/>
  <c r="CB214" i="1"/>
  <c r="BF214" i="1"/>
  <c r="AK214" i="1"/>
  <c r="BC214" i="1"/>
  <c r="AZ214" i="1"/>
  <c r="AQ214" i="1"/>
  <c r="AW214" i="1"/>
  <c r="AT214" i="1"/>
  <c r="CN213" i="1"/>
  <c r="CE213" i="1"/>
  <c r="CQ213" i="1"/>
  <c r="CH213" i="1"/>
  <c r="CK213" i="1"/>
  <c r="AC214" i="1"/>
  <c r="AB214" i="1"/>
  <c r="V214" i="1"/>
  <c r="S215" i="1"/>
  <c r="R215" i="1"/>
  <c r="U214" i="1"/>
  <c r="P215" i="1"/>
  <c r="O215" i="1"/>
  <c r="M216" i="1"/>
  <c r="O229" i="9" l="1"/>
  <c r="P229" i="9"/>
  <c r="H229" i="9"/>
  <c r="Q229" i="9"/>
  <c r="G228" i="11"/>
  <c r="J228" i="11" s="1"/>
  <c r="D229" i="11"/>
  <c r="C229" i="11"/>
  <c r="F229" i="11" s="1"/>
  <c r="I229" i="11" s="1"/>
  <c r="A230" i="11"/>
  <c r="F226" i="9"/>
  <c r="I226" i="9"/>
  <c r="L226" i="9" s="1"/>
  <c r="E227" i="9"/>
  <c r="K227" i="9" s="1"/>
  <c r="S229" i="9"/>
  <c r="C228" i="9"/>
  <c r="R228" i="9"/>
  <c r="A230" i="9"/>
  <c r="B230" i="9" s="1"/>
  <c r="X216" i="1"/>
  <c r="Y216" i="1"/>
  <c r="CP214" i="1"/>
  <c r="CJ214" i="1"/>
  <c r="CD214" i="1"/>
  <c r="CG214" i="1"/>
  <c r="CM214" i="1"/>
  <c r="AG215" i="1"/>
  <c r="CW215" i="1"/>
  <c r="CS215" i="1"/>
  <c r="CY215" i="1"/>
  <c r="CU215" i="1"/>
  <c r="BW215" i="1"/>
  <c r="BH215" i="1"/>
  <c r="BK215" i="1"/>
  <c r="BN215" i="1"/>
  <c r="BQ215" i="1"/>
  <c r="BT215" i="1"/>
  <c r="CA215" i="1"/>
  <c r="BE215" i="1"/>
  <c r="AJ215" i="1"/>
  <c r="AP215" i="1"/>
  <c r="AV215" i="1"/>
  <c r="BB215" i="1"/>
  <c r="AY215" i="1"/>
  <c r="AM215" i="1"/>
  <c r="AS215" i="1"/>
  <c r="CN214" i="1"/>
  <c r="CE214" i="1"/>
  <c r="CQ214" i="1"/>
  <c r="CH214" i="1"/>
  <c r="CK214" i="1"/>
  <c r="AH215" i="1"/>
  <c r="CZ215" i="1"/>
  <c r="CT215" i="1"/>
  <c r="BX215" i="1"/>
  <c r="CX215" i="1"/>
  <c r="CV215" i="1"/>
  <c r="BI215" i="1"/>
  <c r="BL215" i="1"/>
  <c r="BO215" i="1"/>
  <c r="BR215" i="1"/>
  <c r="BU215" i="1"/>
  <c r="AQ215" i="1"/>
  <c r="CB215" i="1"/>
  <c r="BF215" i="1"/>
  <c r="AN215" i="1"/>
  <c r="AK215" i="1"/>
  <c r="AW215" i="1"/>
  <c r="AT215" i="1"/>
  <c r="BC215" i="1"/>
  <c r="AZ215" i="1"/>
  <c r="AB215" i="1"/>
  <c r="AC215" i="1"/>
  <c r="U215" i="1"/>
  <c r="S216" i="1"/>
  <c r="R216" i="1"/>
  <c r="V215" i="1"/>
  <c r="P216" i="1"/>
  <c r="O216" i="1"/>
  <c r="M217" i="1"/>
  <c r="O230" i="9" l="1"/>
  <c r="P230" i="9"/>
  <c r="H230" i="9"/>
  <c r="Q230" i="9"/>
  <c r="G229" i="11"/>
  <c r="J229" i="11" s="1"/>
  <c r="D230" i="11"/>
  <c r="C230" i="11"/>
  <c r="F230" i="11" s="1"/>
  <c r="I230" i="11" s="1"/>
  <c r="A231" i="11"/>
  <c r="F227" i="9"/>
  <c r="I227" i="9"/>
  <c r="L227" i="9" s="1"/>
  <c r="E228" i="9"/>
  <c r="K228" i="9" s="1"/>
  <c r="S230" i="9"/>
  <c r="C229" i="9"/>
  <c r="R229" i="9"/>
  <c r="A231" i="9"/>
  <c r="B231" i="9" s="1"/>
  <c r="X217" i="1"/>
  <c r="Y217" i="1"/>
  <c r="AG216" i="1"/>
  <c r="CU216" i="1"/>
  <c r="CS216" i="1"/>
  <c r="CY216" i="1"/>
  <c r="BW216" i="1"/>
  <c r="CW216" i="1"/>
  <c r="BH216" i="1"/>
  <c r="BK216" i="1"/>
  <c r="BN216" i="1"/>
  <c r="BQ216" i="1"/>
  <c r="BT216" i="1"/>
  <c r="CA216" i="1"/>
  <c r="BE216" i="1"/>
  <c r="AP216" i="1"/>
  <c r="AJ216" i="1"/>
  <c r="AS216" i="1"/>
  <c r="BB216" i="1"/>
  <c r="AY216" i="1"/>
  <c r="AM216" i="1"/>
  <c r="AV216" i="1"/>
  <c r="AH216" i="1"/>
  <c r="CT216" i="1"/>
  <c r="BX216" i="1"/>
  <c r="CZ216" i="1"/>
  <c r="CX216" i="1"/>
  <c r="CV216" i="1"/>
  <c r="BI216" i="1"/>
  <c r="BL216" i="1"/>
  <c r="BO216" i="1"/>
  <c r="BR216" i="1"/>
  <c r="BU216" i="1"/>
  <c r="AK216" i="1"/>
  <c r="CB216" i="1"/>
  <c r="BF216" i="1"/>
  <c r="AN216" i="1"/>
  <c r="BC216" i="1"/>
  <c r="AZ216" i="1"/>
  <c r="AQ216" i="1"/>
  <c r="AW216" i="1"/>
  <c r="AT216" i="1"/>
  <c r="CN215" i="1"/>
  <c r="CE215" i="1"/>
  <c r="CQ215" i="1"/>
  <c r="CH215" i="1"/>
  <c r="CK215" i="1"/>
  <c r="CP215" i="1"/>
  <c r="CJ215" i="1"/>
  <c r="CD215" i="1"/>
  <c r="CM215" i="1"/>
  <c r="CG215" i="1"/>
  <c r="AB216" i="1"/>
  <c r="AC216" i="1"/>
  <c r="U216" i="1"/>
  <c r="S217" i="1"/>
  <c r="R217" i="1"/>
  <c r="V216" i="1"/>
  <c r="O217" i="1"/>
  <c r="P217" i="1"/>
  <c r="M218" i="1"/>
  <c r="O231" i="9" l="1"/>
  <c r="P231" i="9"/>
  <c r="H231" i="9"/>
  <c r="Q231" i="9"/>
  <c r="G230" i="11"/>
  <c r="J230" i="11" s="1"/>
  <c r="D231" i="11"/>
  <c r="A232" i="11"/>
  <c r="C231" i="11"/>
  <c r="F231" i="11" s="1"/>
  <c r="I231" i="11" s="1"/>
  <c r="F228" i="9"/>
  <c r="I228" i="9"/>
  <c r="L228" i="9" s="1"/>
  <c r="E229" i="9"/>
  <c r="K229" i="9" s="1"/>
  <c r="S231" i="9"/>
  <c r="R230" i="9"/>
  <c r="C230" i="9"/>
  <c r="A232" i="9"/>
  <c r="B232" i="9" s="1"/>
  <c r="X218" i="1"/>
  <c r="Y218" i="1"/>
  <c r="AH217" i="1"/>
  <c r="CT217" i="1"/>
  <c r="BX217" i="1"/>
  <c r="CZ217" i="1"/>
  <c r="CX217" i="1"/>
  <c r="CV217" i="1"/>
  <c r="BI217" i="1"/>
  <c r="BL217" i="1"/>
  <c r="BO217" i="1"/>
  <c r="BR217" i="1"/>
  <c r="BU217" i="1"/>
  <c r="AN217" i="1"/>
  <c r="CB217" i="1"/>
  <c r="BF217" i="1"/>
  <c r="AQ217" i="1"/>
  <c r="AK217" i="1"/>
  <c r="AW217" i="1"/>
  <c r="AT217" i="1"/>
  <c r="BC217" i="1"/>
  <c r="AZ217" i="1"/>
  <c r="CP216" i="1"/>
  <c r="CJ216" i="1"/>
  <c r="CD216" i="1"/>
  <c r="CG216" i="1"/>
  <c r="CM216" i="1"/>
  <c r="AG217" i="1"/>
  <c r="CW217" i="1"/>
  <c r="CS217" i="1"/>
  <c r="CY217" i="1"/>
  <c r="BW217" i="1"/>
  <c r="CU217" i="1"/>
  <c r="BH217" i="1"/>
  <c r="BK217" i="1"/>
  <c r="BN217" i="1"/>
  <c r="BQ217" i="1"/>
  <c r="BT217" i="1"/>
  <c r="CA217" i="1"/>
  <c r="BE217" i="1"/>
  <c r="AJ217" i="1"/>
  <c r="AP217" i="1"/>
  <c r="AV217" i="1"/>
  <c r="BB217" i="1"/>
  <c r="AY217" i="1"/>
  <c r="AS217" i="1"/>
  <c r="AM217" i="1"/>
  <c r="CN216" i="1"/>
  <c r="CE216" i="1"/>
  <c r="CQ216" i="1"/>
  <c r="CH216" i="1"/>
  <c r="CK216" i="1"/>
  <c r="AC217" i="1"/>
  <c r="AB217" i="1"/>
  <c r="U217" i="1"/>
  <c r="S218" i="1"/>
  <c r="R218" i="1"/>
  <c r="V217" i="1"/>
  <c r="M219" i="1"/>
  <c r="P218" i="1"/>
  <c r="O218" i="1"/>
  <c r="O232" i="9" l="1"/>
  <c r="P232" i="9"/>
  <c r="H232" i="9"/>
  <c r="Q232" i="9"/>
  <c r="D232" i="11"/>
  <c r="C232" i="11"/>
  <c r="F232" i="11" s="1"/>
  <c r="I232" i="11" s="1"/>
  <c r="A233" i="11"/>
  <c r="G231" i="11"/>
  <c r="J231" i="11" s="1"/>
  <c r="F229" i="9"/>
  <c r="I229" i="9"/>
  <c r="L229" i="9" s="1"/>
  <c r="E230" i="9"/>
  <c r="K230" i="9" s="1"/>
  <c r="S232" i="9"/>
  <c r="R231" i="9"/>
  <c r="C231" i="9"/>
  <c r="A233" i="9"/>
  <c r="B233" i="9" s="1"/>
  <c r="X219" i="1"/>
  <c r="Y219" i="1"/>
  <c r="AH218" i="1"/>
  <c r="CV218" i="1"/>
  <c r="CT218" i="1"/>
  <c r="BX218" i="1"/>
  <c r="CX218" i="1"/>
  <c r="CZ218" i="1"/>
  <c r="BI218" i="1"/>
  <c r="BL218" i="1"/>
  <c r="BO218" i="1"/>
  <c r="BR218" i="1"/>
  <c r="BU218" i="1"/>
  <c r="AN218" i="1"/>
  <c r="CB218" i="1"/>
  <c r="BF218" i="1"/>
  <c r="AK218" i="1"/>
  <c r="BC218" i="1"/>
  <c r="AZ218" i="1"/>
  <c r="AQ218" i="1"/>
  <c r="AW218" i="1"/>
  <c r="AT218" i="1"/>
  <c r="AG218" i="1"/>
  <c r="CU218" i="1"/>
  <c r="CS218" i="1"/>
  <c r="CY218" i="1"/>
  <c r="BW218" i="1"/>
  <c r="CW218" i="1"/>
  <c r="BH218" i="1"/>
  <c r="BK218" i="1"/>
  <c r="BN218" i="1"/>
  <c r="BQ218" i="1"/>
  <c r="BT218" i="1"/>
  <c r="CA218" i="1"/>
  <c r="BE218" i="1"/>
  <c r="AJ218" i="1"/>
  <c r="AP218" i="1"/>
  <c r="AS218" i="1"/>
  <c r="AM218" i="1"/>
  <c r="AV218" i="1"/>
  <c r="BB218" i="1"/>
  <c r="AY218" i="1"/>
  <c r="CP217" i="1"/>
  <c r="CJ217" i="1"/>
  <c r="CD217" i="1"/>
  <c r="CM217" i="1"/>
  <c r="CG217" i="1"/>
  <c r="CN217" i="1"/>
  <c r="CE217" i="1"/>
  <c r="CQ217" i="1"/>
  <c r="CH217" i="1"/>
  <c r="CK217" i="1"/>
  <c r="AB218" i="1"/>
  <c r="AC218" i="1"/>
  <c r="U218" i="1"/>
  <c r="S219" i="1"/>
  <c r="R219" i="1"/>
  <c r="V218" i="1"/>
  <c r="O219" i="1"/>
  <c r="P219" i="1"/>
  <c r="M220" i="1"/>
  <c r="O233" i="9" l="1"/>
  <c r="P233" i="9"/>
  <c r="H233" i="9"/>
  <c r="Q233" i="9"/>
  <c r="G232" i="11"/>
  <c r="J232" i="11" s="1"/>
  <c r="D233" i="11"/>
  <c r="C233" i="11"/>
  <c r="F233" i="11" s="1"/>
  <c r="I233" i="11" s="1"/>
  <c r="A234" i="11"/>
  <c r="F230" i="9"/>
  <c r="I230" i="9"/>
  <c r="L230" i="9" s="1"/>
  <c r="E231" i="9"/>
  <c r="K231" i="9" s="1"/>
  <c r="S233" i="9"/>
  <c r="R232" i="9"/>
  <c r="C232" i="9"/>
  <c r="A234" i="9"/>
  <c r="B234" i="9" s="1"/>
  <c r="X220" i="1"/>
  <c r="Y220" i="1"/>
  <c r="AH219" i="1"/>
  <c r="CT219" i="1"/>
  <c r="BX219" i="1"/>
  <c r="CZ219" i="1"/>
  <c r="CX219" i="1"/>
  <c r="CV219" i="1"/>
  <c r="BI219" i="1"/>
  <c r="BL219" i="1"/>
  <c r="BO219" i="1"/>
  <c r="BR219" i="1"/>
  <c r="BU219" i="1"/>
  <c r="AQ219" i="1"/>
  <c r="CB219" i="1"/>
  <c r="BF219" i="1"/>
  <c r="AN219" i="1"/>
  <c r="AK219" i="1"/>
  <c r="AW219" i="1"/>
  <c r="AT219" i="1"/>
  <c r="BC219" i="1"/>
  <c r="AZ219" i="1"/>
  <c r="CP218" i="1"/>
  <c r="CJ218" i="1"/>
  <c r="CD218" i="1"/>
  <c r="CG218" i="1"/>
  <c r="CM218" i="1"/>
  <c r="AG219" i="1"/>
  <c r="CW219" i="1"/>
  <c r="CS219" i="1"/>
  <c r="CY219" i="1"/>
  <c r="CU219" i="1"/>
  <c r="BW219" i="1"/>
  <c r="BH219" i="1"/>
  <c r="BK219" i="1"/>
  <c r="BN219" i="1"/>
  <c r="BQ219" i="1"/>
  <c r="BT219" i="1"/>
  <c r="CA219" i="1"/>
  <c r="BE219" i="1"/>
  <c r="AJ219" i="1"/>
  <c r="AP219" i="1"/>
  <c r="AV219" i="1"/>
  <c r="BB219" i="1"/>
  <c r="AY219" i="1"/>
  <c r="AM219" i="1"/>
  <c r="AS219" i="1"/>
  <c r="CN218" i="1"/>
  <c r="CE218" i="1"/>
  <c r="CQ218" i="1"/>
  <c r="CH218" i="1"/>
  <c r="CK218" i="1"/>
  <c r="AB219" i="1"/>
  <c r="AC219" i="1"/>
  <c r="S220" i="1"/>
  <c r="R220" i="1"/>
  <c r="U219" i="1"/>
  <c r="V219" i="1"/>
  <c r="M221" i="1"/>
  <c r="P220" i="1"/>
  <c r="O220" i="1"/>
  <c r="O234" i="9" l="1"/>
  <c r="P234" i="9"/>
  <c r="H234" i="9"/>
  <c r="Q234" i="9"/>
  <c r="G233" i="11"/>
  <c r="J233" i="11" s="1"/>
  <c r="D234" i="11"/>
  <c r="C234" i="11"/>
  <c r="F234" i="11" s="1"/>
  <c r="I234" i="11" s="1"/>
  <c r="A235" i="11"/>
  <c r="F231" i="9"/>
  <c r="I231" i="9"/>
  <c r="L231" i="9" s="1"/>
  <c r="E232" i="9"/>
  <c r="K232" i="9" s="1"/>
  <c r="S234" i="9"/>
  <c r="C233" i="9"/>
  <c r="R233" i="9"/>
  <c r="A235" i="9"/>
  <c r="B235" i="9" s="1"/>
  <c r="X221" i="1"/>
  <c r="Y221" i="1"/>
  <c r="AH220" i="1"/>
  <c r="CZ220" i="1"/>
  <c r="CT220" i="1"/>
  <c r="BX220" i="1"/>
  <c r="CX220" i="1"/>
  <c r="CV220" i="1"/>
  <c r="BI220" i="1"/>
  <c r="BL220" i="1"/>
  <c r="BO220" i="1"/>
  <c r="BR220" i="1"/>
  <c r="BU220" i="1"/>
  <c r="AK220" i="1"/>
  <c r="CB220" i="1"/>
  <c r="BF220" i="1"/>
  <c r="AN220" i="1"/>
  <c r="BC220" i="1"/>
  <c r="AZ220" i="1"/>
  <c r="AQ220" i="1"/>
  <c r="AW220" i="1"/>
  <c r="AT220" i="1"/>
  <c r="AG220" i="1"/>
  <c r="CU220" i="1"/>
  <c r="CS220" i="1"/>
  <c r="CY220" i="1"/>
  <c r="BW220" i="1"/>
  <c r="CW220" i="1"/>
  <c r="BH220" i="1"/>
  <c r="BK220" i="1"/>
  <c r="BN220" i="1"/>
  <c r="BQ220" i="1"/>
  <c r="BT220" i="1"/>
  <c r="CA220" i="1"/>
  <c r="BE220" i="1"/>
  <c r="AP220" i="1"/>
  <c r="AJ220" i="1"/>
  <c r="AS220" i="1"/>
  <c r="BB220" i="1"/>
  <c r="AY220" i="1"/>
  <c r="AV220" i="1"/>
  <c r="AM220" i="1"/>
  <c r="CP219" i="1"/>
  <c r="CJ219" i="1"/>
  <c r="CD219" i="1"/>
  <c r="CM219" i="1"/>
  <c r="CG219" i="1"/>
  <c r="CN219" i="1"/>
  <c r="CE219" i="1"/>
  <c r="CQ219" i="1"/>
  <c r="CH219" i="1"/>
  <c r="CK219" i="1"/>
  <c r="AC220" i="1"/>
  <c r="AB220" i="1"/>
  <c r="S221" i="1"/>
  <c r="R221" i="1"/>
  <c r="V220" i="1"/>
  <c r="U220" i="1"/>
  <c r="O221" i="1"/>
  <c r="P221" i="1"/>
  <c r="M222" i="1"/>
  <c r="O235" i="9" l="1"/>
  <c r="P235" i="9"/>
  <c r="H235" i="9"/>
  <c r="Q235" i="9"/>
  <c r="G234" i="11"/>
  <c r="J234" i="11" s="1"/>
  <c r="D235" i="11"/>
  <c r="A236" i="11"/>
  <c r="C235" i="11"/>
  <c r="F235" i="11" s="1"/>
  <c r="I235" i="11" s="1"/>
  <c r="F232" i="9"/>
  <c r="I232" i="9"/>
  <c r="L232" i="9" s="1"/>
  <c r="E233" i="9"/>
  <c r="K233" i="9" s="1"/>
  <c r="S235" i="9"/>
  <c r="R234" i="9"/>
  <c r="C234" i="9"/>
  <c r="A236" i="9"/>
  <c r="B236" i="9" s="1"/>
  <c r="X222" i="1"/>
  <c r="Y222" i="1"/>
  <c r="AH221" i="1"/>
  <c r="CT221" i="1"/>
  <c r="BX221" i="1"/>
  <c r="CZ221" i="1"/>
  <c r="CX221" i="1"/>
  <c r="CV221" i="1"/>
  <c r="BI221" i="1"/>
  <c r="BL221" i="1"/>
  <c r="BO221" i="1"/>
  <c r="BR221" i="1"/>
  <c r="BU221" i="1"/>
  <c r="AN221" i="1"/>
  <c r="CB221" i="1"/>
  <c r="BF221" i="1"/>
  <c r="AQ221" i="1"/>
  <c r="AK221" i="1"/>
  <c r="AW221" i="1"/>
  <c r="AT221" i="1"/>
  <c r="BC221" i="1"/>
  <c r="AZ221" i="1"/>
  <c r="CP220" i="1"/>
  <c r="CJ220" i="1"/>
  <c r="CD220" i="1"/>
  <c r="CG220" i="1"/>
  <c r="CM220" i="1"/>
  <c r="AG221" i="1"/>
  <c r="CW221" i="1"/>
  <c r="CS221" i="1"/>
  <c r="CY221" i="1"/>
  <c r="BW221" i="1"/>
  <c r="CU221" i="1"/>
  <c r="BH221" i="1"/>
  <c r="BK221" i="1"/>
  <c r="BN221" i="1"/>
  <c r="BQ221" i="1"/>
  <c r="BT221" i="1"/>
  <c r="CA221" i="1"/>
  <c r="BE221" i="1"/>
  <c r="AJ221" i="1"/>
  <c r="AP221" i="1"/>
  <c r="AV221" i="1"/>
  <c r="BB221" i="1"/>
  <c r="AY221" i="1"/>
  <c r="AS221" i="1"/>
  <c r="AM221" i="1"/>
  <c r="CN220" i="1"/>
  <c r="CE220" i="1"/>
  <c r="CQ220" i="1"/>
  <c r="CH220" i="1"/>
  <c r="CK220" i="1"/>
  <c r="AB221" i="1"/>
  <c r="AC221" i="1"/>
  <c r="S222" i="1"/>
  <c r="R222" i="1"/>
  <c r="V221" i="1"/>
  <c r="U221" i="1"/>
  <c r="P222" i="1"/>
  <c r="O222" i="1"/>
  <c r="M223" i="1"/>
  <c r="O236" i="9" l="1"/>
  <c r="P236" i="9"/>
  <c r="H236" i="9"/>
  <c r="Q236" i="9"/>
  <c r="D236" i="11"/>
  <c r="C236" i="11"/>
  <c r="F236" i="11" s="1"/>
  <c r="I236" i="11" s="1"/>
  <c r="A237" i="11"/>
  <c r="G235" i="11"/>
  <c r="J235" i="11" s="1"/>
  <c r="F233" i="9"/>
  <c r="I233" i="9"/>
  <c r="L233" i="9" s="1"/>
  <c r="E234" i="9"/>
  <c r="K234" i="9" s="1"/>
  <c r="S236" i="9"/>
  <c r="C235" i="9"/>
  <c r="R235" i="9"/>
  <c r="A237" i="9"/>
  <c r="B237" i="9" s="1"/>
  <c r="X223" i="1"/>
  <c r="Y223" i="1"/>
  <c r="AG222" i="1"/>
  <c r="CU222" i="1"/>
  <c r="CS222" i="1"/>
  <c r="CY222" i="1"/>
  <c r="BW222" i="1"/>
  <c r="CW222" i="1"/>
  <c r="BH222" i="1"/>
  <c r="BK222" i="1"/>
  <c r="BN222" i="1"/>
  <c r="BQ222" i="1"/>
  <c r="BT222" i="1"/>
  <c r="CA222" i="1"/>
  <c r="BE222" i="1"/>
  <c r="AJ222" i="1"/>
  <c r="AP222" i="1"/>
  <c r="AS222" i="1"/>
  <c r="AM222" i="1"/>
  <c r="AV222" i="1"/>
  <c r="BB222" i="1"/>
  <c r="AY222" i="1"/>
  <c r="AH222" i="1"/>
  <c r="CV222" i="1"/>
  <c r="CT222" i="1"/>
  <c r="BX222" i="1"/>
  <c r="CX222" i="1"/>
  <c r="CZ222" i="1"/>
  <c r="BI222" i="1"/>
  <c r="BL222" i="1"/>
  <c r="BO222" i="1"/>
  <c r="BR222" i="1"/>
  <c r="BU222" i="1"/>
  <c r="AN222" i="1"/>
  <c r="CB222" i="1"/>
  <c r="BF222" i="1"/>
  <c r="AK222" i="1"/>
  <c r="BC222" i="1"/>
  <c r="AZ222" i="1"/>
  <c r="AQ222" i="1"/>
  <c r="AW222" i="1"/>
  <c r="AT222" i="1"/>
  <c r="CP221" i="1"/>
  <c r="CJ221" i="1"/>
  <c r="CD221" i="1"/>
  <c r="CM221" i="1"/>
  <c r="CG221" i="1"/>
  <c r="CN221" i="1"/>
  <c r="CE221" i="1"/>
  <c r="CQ221" i="1"/>
  <c r="CH221" i="1"/>
  <c r="CK221" i="1"/>
  <c r="AC222" i="1"/>
  <c r="AB222" i="1"/>
  <c r="V222" i="1"/>
  <c r="S223" i="1"/>
  <c r="R223" i="1"/>
  <c r="U222" i="1"/>
  <c r="P223" i="1"/>
  <c r="O223" i="1"/>
  <c r="M224" i="1"/>
  <c r="O237" i="9" l="1"/>
  <c r="P237" i="9"/>
  <c r="H237" i="9"/>
  <c r="Q237" i="9"/>
  <c r="G236" i="11"/>
  <c r="J236" i="11" s="1"/>
  <c r="D237" i="11"/>
  <c r="C237" i="11"/>
  <c r="F237" i="11" s="1"/>
  <c r="I237" i="11" s="1"/>
  <c r="A238" i="11"/>
  <c r="F234" i="9"/>
  <c r="I234" i="9"/>
  <c r="L234" i="9" s="1"/>
  <c r="E235" i="9"/>
  <c r="K235" i="9" s="1"/>
  <c r="S237" i="9"/>
  <c r="R236" i="9"/>
  <c r="C236" i="9"/>
  <c r="A238" i="9"/>
  <c r="B238" i="9" s="1"/>
  <c r="X224" i="1"/>
  <c r="Y224" i="1"/>
  <c r="AG223" i="1"/>
  <c r="CW223" i="1"/>
  <c r="CS223" i="1"/>
  <c r="CY223" i="1"/>
  <c r="CU223" i="1"/>
  <c r="BW223" i="1"/>
  <c r="BH223" i="1"/>
  <c r="BK223" i="1"/>
  <c r="BN223" i="1"/>
  <c r="BQ223" i="1"/>
  <c r="BT223" i="1"/>
  <c r="CA223" i="1"/>
  <c r="BE223" i="1"/>
  <c r="AJ223" i="1"/>
  <c r="AP223" i="1"/>
  <c r="AV223" i="1"/>
  <c r="BB223" i="1"/>
  <c r="AY223" i="1"/>
  <c r="AS223" i="1"/>
  <c r="AM223" i="1"/>
  <c r="CP222" i="1"/>
  <c r="CJ222" i="1"/>
  <c r="CD222" i="1"/>
  <c r="CG222" i="1"/>
  <c r="CM222" i="1"/>
  <c r="AH223" i="1"/>
  <c r="CT223" i="1"/>
  <c r="BX223" i="1"/>
  <c r="CZ223" i="1"/>
  <c r="CX223" i="1"/>
  <c r="CV223" i="1"/>
  <c r="BI223" i="1"/>
  <c r="BL223" i="1"/>
  <c r="BO223" i="1"/>
  <c r="BR223" i="1"/>
  <c r="BU223" i="1"/>
  <c r="AQ223" i="1"/>
  <c r="CB223" i="1"/>
  <c r="BF223" i="1"/>
  <c r="AN223" i="1"/>
  <c r="AK223" i="1"/>
  <c r="AW223" i="1"/>
  <c r="AT223" i="1"/>
  <c r="BC223" i="1"/>
  <c r="AZ223" i="1"/>
  <c r="CN222" i="1"/>
  <c r="CE222" i="1"/>
  <c r="CQ222" i="1"/>
  <c r="CH222" i="1"/>
  <c r="CK222" i="1"/>
  <c r="AC223" i="1"/>
  <c r="AB223" i="1"/>
  <c r="U223" i="1"/>
  <c r="S224" i="1"/>
  <c r="R224" i="1"/>
  <c r="V223" i="1"/>
  <c r="M225" i="1"/>
  <c r="P224" i="1"/>
  <c r="O224" i="1"/>
  <c r="O238" i="9" l="1"/>
  <c r="P238" i="9"/>
  <c r="H238" i="9"/>
  <c r="Q238" i="9"/>
  <c r="G237" i="11"/>
  <c r="J237" i="11" s="1"/>
  <c r="D238" i="11"/>
  <c r="C238" i="11"/>
  <c r="F238" i="11" s="1"/>
  <c r="I238" i="11" s="1"/>
  <c r="A239" i="11"/>
  <c r="F235" i="9"/>
  <c r="I235" i="9"/>
  <c r="L235" i="9" s="1"/>
  <c r="E236" i="9"/>
  <c r="K236" i="9" s="1"/>
  <c r="S238" i="9"/>
  <c r="C237" i="9"/>
  <c r="R237" i="9"/>
  <c r="A239" i="9"/>
  <c r="B239" i="9" s="1"/>
  <c r="X225" i="1"/>
  <c r="Y225" i="1"/>
  <c r="AH224" i="1"/>
  <c r="CZ224" i="1"/>
  <c r="CT224" i="1"/>
  <c r="BX224" i="1"/>
  <c r="CX224" i="1"/>
  <c r="CV224" i="1"/>
  <c r="BI224" i="1"/>
  <c r="BL224" i="1"/>
  <c r="BO224" i="1"/>
  <c r="BR224" i="1"/>
  <c r="BU224" i="1"/>
  <c r="AK224" i="1"/>
  <c r="CB224" i="1"/>
  <c r="BF224" i="1"/>
  <c r="AN224" i="1"/>
  <c r="BC224" i="1"/>
  <c r="AZ224" i="1"/>
  <c r="AQ224" i="1"/>
  <c r="AW224" i="1"/>
  <c r="AT224" i="1"/>
  <c r="CN223" i="1"/>
  <c r="CE223" i="1"/>
  <c r="CQ223" i="1"/>
  <c r="CH223" i="1"/>
  <c r="CK223" i="1"/>
  <c r="CP223" i="1"/>
  <c r="CJ223" i="1"/>
  <c r="CD223" i="1"/>
  <c r="CM223" i="1"/>
  <c r="CG223" i="1"/>
  <c r="AG224" i="1"/>
  <c r="CU224" i="1"/>
  <c r="CS224" i="1"/>
  <c r="CY224" i="1"/>
  <c r="BW224" i="1"/>
  <c r="CW224" i="1"/>
  <c r="BH224" i="1"/>
  <c r="BK224" i="1"/>
  <c r="BN224" i="1"/>
  <c r="BQ224" i="1"/>
  <c r="BT224" i="1"/>
  <c r="CA224" i="1"/>
  <c r="BE224" i="1"/>
  <c r="AP224" i="1"/>
  <c r="AJ224" i="1"/>
  <c r="AS224" i="1"/>
  <c r="BB224" i="1"/>
  <c r="AY224" i="1"/>
  <c r="AM224" i="1"/>
  <c r="AV224" i="1"/>
  <c r="AC224" i="1"/>
  <c r="AB224" i="1"/>
  <c r="U224" i="1"/>
  <c r="S225" i="1"/>
  <c r="R225" i="1"/>
  <c r="V224" i="1"/>
  <c r="O225" i="1"/>
  <c r="P225" i="1"/>
  <c r="M226" i="1"/>
  <c r="O239" i="9" l="1"/>
  <c r="P239" i="9"/>
  <c r="H239" i="9"/>
  <c r="Q239" i="9"/>
  <c r="G238" i="11"/>
  <c r="J238" i="11" s="1"/>
  <c r="D239" i="11"/>
  <c r="A240" i="11"/>
  <c r="C239" i="11"/>
  <c r="F239" i="11" s="1"/>
  <c r="I239" i="11" s="1"/>
  <c r="F236" i="9"/>
  <c r="I236" i="9"/>
  <c r="L236" i="9" s="1"/>
  <c r="E237" i="9"/>
  <c r="K237" i="9" s="1"/>
  <c r="S239" i="9"/>
  <c r="R238" i="9"/>
  <c r="C238" i="9"/>
  <c r="A240" i="9"/>
  <c r="B240" i="9" s="1"/>
  <c r="X226" i="1"/>
  <c r="Y226" i="1"/>
  <c r="CP224" i="1"/>
  <c r="CJ224" i="1"/>
  <c r="CD224" i="1"/>
  <c r="CG224" i="1"/>
  <c r="CM224" i="1"/>
  <c r="AH225" i="1"/>
  <c r="CT225" i="1"/>
  <c r="BX225" i="1"/>
  <c r="CZ225" i="1"/>
  <c r="CX225" i="1"/>
  <c r="CV225" i="1"/>
  <c r="BI225" i="1"/>
  <c r="BL225" i="1"/>
  <c r="BO225" i="1"/>
  <c r="BR225" i="1"/>
  <c r="BU225" i="1"/>
  <c r="AN225" i="1"/>
  <c r="CB225" i="1"/>
  <c r="BF225" i="1"/>
  <c r="AQ225" i="1"/>
  <c r="AK225" i="1"/>
  <c r="AW225" i="1"/>
  <c r="AT225" i="1"/>
  <c r="BC225" i="1"/>
  <c r="AZ225" i="1"/>
  <c r="AG225" i="1"/>
  <c r="CW225" i="1"/>
  <c r="CS225" i="1"/>
  <c r="CY225" i="1"/>
  <c r="BW225" i="1"/>
  <c r="CU225" i="1"/>
  <c r="BH225" i="1"/>
  <c r="BK225" i="1"/>
  <c r="BN225" i="1"/>
  <c r="BQ225" i="1"/>
  <c r="BT225" i="1"/>
  <c r="CA225" i="1"/>
  <c r="BE225" i="1"/>
  <c r="AJ225" i="1"/>
  <c r="AP225" i="1"/>
  <c r="AV225" i="1"/>
  <c r="BB225" i="1"/>
  <c r="AY225" i="1"/>
  <c r="AS225" i="1"/>
  <c r="AM225" i="1"/>
  <c r="CN224" i="1"/>
  <c r="CE224" i="1"/>
  <c r="CQ224" i="1"/>
  <c r="CH224" i="1"/>
  <c r="CK224" i="1"/>
  <c r="AB225" i="1"/>
  <c r="AC225" i="1"/>
  <c r="S226" i="1"/>
  <c r="R226" i="1"/>
  <c r="U225" i="1"/>
  <c r="V225" i="1"/>
  <c r="P226" i="1"/>
  <c r="O226" i="1"/>
  <c r="M227" i="1"/>
  <c r="O240" i="9" l="1"/>
  <c r="P240" i="9"/>
  <c r="H240" i="9"/>
  <c r="Q240" i="9"/>
  <c r="D240" i="11"/>
  <c r="C240" i="11"/>
  <c r="F240" i="11" s="1"/>
  <c r="I240" i="11" s="1"/>
  <c r="A241" i="11"/>
  <c r="G239" i="11"/>
  <c r="J239" i="11" s="1"/>
  <c r="F237" i="9"/>
  <c r="I237" i="9"/>
  <c r="L237" i="9" s="1"/>
  <c r="E238" i="9"/>
  <c r="K238" i="9" s="1"/>
  <c r="S240" i="9"/>
  <c r="C239" i="9"/>
  <c r="R239" i="9"/>
  <c r="A241" i="9"/>
  <c r="B241" i="9" s="1"/>
  <c r="X227" i="1"/>
  <c r="Y227" i="1"/>
  <c r="AG226" i="1"/>
  <c r="CU226" i="1"/>
  <c r="CS226" i="1"/>
  <c r="CY226" i="1"/>
  <c r="BW226" i="1"/>
  <c r="CW226" i="1"/>
  <c r="BH226" i="1"/>
  <c r="BK226" i="1"/>
  <c r="BN226" i="1"/>
  <c r="BQ226" i="1"/>
  <c r="BT226" i="1"/>
  <c r="CA226" i="1"/>
  <c r="BE226" i="1"/>
  <c r="AJ226" i="1"/>
  <c r="AP226" i="1"/>
  <c r="AS226" i="1"/>
  <c r="AM226" i="1"/>
  <c r="AV226" i="1"/>
  <c r="BB226" i="1"/>
  <c r="AY226" i="1"/>
  <c r="CN225" i="1"/>
  <c r="CE225" i="1"/>
  <c r="CQ225" i="1"/>
  <c r="CH225" i="1"/>
  <c r="CK225" i="1"/>
  <c r="AH226" i="1"/>
  <c r="CV226" i="1"/>
  <c r="CT226" i="1"/>
  <c r="BX226" i="1"/>
  <c r="CX226" i="1"/>
  <c r="CZ226" i="1"/>
  <c r="BI226" i="1"/>
  <c r="BL226" i="1"/>
  <c r="BO226" i="1"/>
  <c r="BR226" i="1"/>
  <c r="BU226" i="1"/>
  <c r="AN226" i="1"/>
  <c r="CB226" i="1"/>
  <c r="BF226" i="1"/>
  <c r="AK226" i="1"/>
  <c r="BC226" i="1"/>
  <c r="AZ226" i="1"/>
  <c r="AQ226" i="1"/>
  <c r="AW226" i="1"/>
  <c r="AT226" i="1"/>
  <c r="CP225" i="1"/>
  <c r="CJ225" i="1"/>
  <c r="CD225" i="1"/>
  <c r="CM225" i="1"/>
  <c r="CG225" i="1"/>
  <c r="AC226" i="1"/>
  <c r="AB226" i="1"/>
  <c r="S227" i="1"/>
  <c r="R227" i="1"/>
  <c r="V226" i="1"/>
  <c r="U226" i="1"/>
  <c r="O227" i="1"/>
  <c r="P227" i="1"/>
  <c r="M228" i="1"/>
  <c r="O241" i="9" l="1"/>
  <c r="P241" i="9"/>
  <c r="H241" i="9"/>
  <c r="Q241" i="9"/>
  <c r="G240" i="11"/>
  <c r="J240" i="11" s="1"/>
  <c r="D241" i="11"/>
  <c r="C241" i="11"/>
  <c r="F241" i="11" s="1"/>
  <c r="I241" i="11" s="1"/>
  <c r="A242" i="11"/>
  <c r="F238" i="9"/>
  <c r="I238" i="9"/>
  <c r="L238" i="9" s="1"/>
  <c r="E239" i="9"/>
  <c r="K239" i="9" s="1"/>
  <c r="S241" i="9"/>
  <c r="R240" i="9"/>
  <c r="C240" i="9"/>
  <c r="A242" i="9"/>
  <c r="B242" i="9" s="1"/>
  <c r="X228" i="1"/>
  <c r="Y228" i="1"/>
  <c r="AH227" i="1"/>
  <c r="CT227" i="1"/>
  <c r="BX227" i="1"/>
  <c r="CZ227" i="1"/>
  <c r="CX227" i="1"/>
  <c r="CV227" i="1"/>
  <c r="BI227" i="1"/>
  <c r="BL227" i="1"/>
  <c r="BO227" i="1"/>
  <c r="BR227" i="1"/>
  <c r="BU227" i="1"/>
  <c r="AQ227" i="1"/>
  <c r="CB227" i="1"/>
  <c r="BF227" i="1"/>
  <c r="AN227" i="1"/>
  <c r="AK227" i="1"/>
  <c r="AW227" i="1"/>
  <c r="AT227" i="1"/>
  <c r="BC227" i="1"/>
  <c r="AZ227" i="1"/>
  <c r="CN226" i="1"/>
  <c r="CE226" i="1"/>
  <c r="CQ226" i="1"/>
  <c r="CH226" i="1"/>
  <c r="CK226" i="1"/>
  <c r="CP226" i="1"/>
  <c r="CJ226" i="1"/>
  <c r="CD226" i="1"/>
  <c r="CG226" i="1"/>
  <c r="CM226" i="1"/>
  <c r="AG227" i="1"/>
  <c r="CW227" i="1"/>
  <c r="CS227" i="1"/>
  <c r="CY227" i="1"/>
  <c r="CU227" i="1"/>
  <c r="BW227" i="1"/>
  <c r="BH227" i="1"/>
  <c r="BK227" i="1"/>
  <c r="BN227" i="1"/>
  <c r="BQ227" i="1"/>
  <c r="BT227" i="1"/>
  <c r="CA227" i="1"/>
  <c r="BE227" i="1"/>
  <c r="AJ227" i="1"/>
  <c r="AP227" i="1"/>
  <c r="AV227" i="1"/>
  <c r="BB227" i="1"/>
  <c r="AY227" i="1"/>
  <c r="AM227" i="1"/>
  <c r="AS227" i="1"/>
  <c r="AB227" i="1"/>
  <c r="AC227" i="1"/>
  <c r="V227" i="1"/>
  <c r="S228" i="1"/>
  <c r="R228" i="1"/>
  <c r="U227" i="1"/>
  <c r="M229" i="1"/>
  <c r="P228" i="1"/>
  <c r="O228" i="1"/>
  <c r="O242" i="9" l="1"/>
  <c r="P242" i="9"/>
  <c r="H242" i="9"/>
  <c r="Q242" i="9"/>
  <c r="G241" i="11"/>
  <c r="J241" i="11" s="1"/>
  <c r="D242" i="11"/>
  <c r="C242" i="11"/>
  <c r="F242" i="11" s="1"/>
  <c r="I242" i="11" s="1"/>
  <c r="A243" i="11"/>
  <c r="F239" i="9"/>
  <c r="I239" i="9"/>
  <c r="L239" i="9" s="1"/>
  <c r="E240" i="9"/>
  <c r="K240" i="9" s="1"/>
  <c r="S242" i="9"/>
  <c r="R241" i="9"/>
  <c r="C241" i="9"/>
  <c r="A243" i="9"/>
  <c r="B243" i="9" s="1"/>
  <c r="X229" i="1"/>
  <c r="Y229" i="1"/>
  <c r="AH228" i="1"/>
  <c r="CZ228" i="1"/>
  <c r="CT228" i="1"/>
  <c r="BX228" i="1"/>
  <c r="CX228" i="1"/>
  <c r="CV228" i="1"/>
  <c r="BI228" i="1"/>
  <c r="BL228" i="1"/>
  <c r="BO228" i="1"/>
  <c r="BR228" i="1"/>
  <c r="BU228" i="1"/>
  <c r="AK228" i="1"/>
  <c r="CB228" i="1"/>
  <c r="BF228" i="1"/>
  <c r="AN228" i="1"/>
  <c r="BC228" i="1"/>
  <c r="AZ228" i="1"/>
  <c r="AQ228" i="1"/>
  <c r="AW228" i="1"/>
  <c r="AT228" i="1"/>
  <c r="CP227" i="1"/>
  <c r="CJ227" i="1"/>
  <c r="CD227" i="1"/>
  <c r="CM227" i="1"/>
  <c r="CG227" i="1"/>
  <c r="AG228" i="1"/>
  <c r="CU228" i="1"/>
  <c r="CS228" i="1"/>
  <c r="CY228" i="1"/>
  <c r="BW228" i="1"/>
  <c r="CW228" i="1"/>
  <c r="BH228" i="1"/>
  <c r="BK228" i="1"/>
  <c r="BN228" i="1"/>
  <c r="BQ228" i="1"/>
  <c r="BT228" i="1"/>
  <c r="CA228" i="1"/>
  <c r="BE228" i="1"/>
  <c r="AP228" i="1"/>
  <c r="AJ228" i="1"/>
  <c r="AS228" i="1"/>
  <c r="BB228" i="1"/>
  <c r="AY228" i="1"/>
  <c r="AV228" i="1"/>
  <c r="AM228" i="1"/>
  <c r="CN227" i="1"/>
  <c r="CE227" i="1"/>
  <c r="CQ227" i="1"/>
  <c r="CH227" i="1"/>
  <c r="CK227" i="1"/>
  <c r="AC228" i="1"/>
  <c r="AB228" i="1"/>
  <c r="S229" i="1"/>
  <c r="R229" i="1"/>
  <c r="U228" i="1"/>
  <c r="V228" i="1"/>
  <c r="O229" i="1"/>
  <c r="P229" i="1"/>
  <c r="M230" i="1"/>
  <c r="O243" i="9" l="1"/>
  <c r="P243" i="9"/>
  <c r="H243" i="9"/>
  <c r="Q243" i="9"/>
  <c r="G242" i="11"/>
  <c r="J242" i="11" s="1"/>
  <c r="D243" i="11"/>
  <c r="A244" i="11"/>
  <c r="C243" i="11"/>
  <c r="F243" i="11" s="1"/>
  <c r="I243" i="11" s="1"/>
  <c r="F240" i="9"/>
  <c r="I240" i="9"/>
  <c r="L240" i="9" s="1"/>
  <c r="E241" i="9"/>
  <c r="K241" i="9" s="1"/>
  <c r="S243" i="9"/>
  <c r="R242" i="9"/>
  <c r="C242" i="9"/>
  <c r="A244" i="9"/>
  <c r="B244" i="9" s="1"/>
  <c r="X230" i="1"/>
  <c r="Y230" i="1"/>
  <c r="AH229" i="1"/>
  <c r="CT229" i="1"/>
  <c r="BX229" i="1"/>
  <c r="CZ229" i="1"/>
  <c r="CX229" i="1"/>
  <c r="CV229" i="1"/>
  <c r="BI229" i="1"/>
  <c r="BL229" i="1"/>
  <c r="BO229" i="1"/>
  <c r="BR229" i="1"/>
  <c r="BU229" i="1"/>
  <c r="AN229" i="1"/>
  <c r="CB229" i="1"/>
  <c r="BF229" i="1"/>
  <c r="AQ229" i="1"/>
  <c r="AK229" i="1"/>
  <c r="AW229" i="1"/>
  <c r="AT229" i="1"/>
  <c r="BC229" i="1"/>
  <c r="AZ229" i="1"/>
  <c r="AG229" i="1"/>
  <c r="CW229" i="1"/>
  <c r="CS229" i="1"/>
  <c r="CY229" i="1"/>
  <c r="BW229" i="1"/>
  <c r="CU229" i="1"/>
  <c r="BH229" i="1"/>
  <c r="BK229" i="1"/>
  <c r="BN229" i="1"/>
  <c r="BQ229" i="1"/>
  <c r="BT229" i="1"/>
  <c r="CA229" i="1"/>
  <c r="BE229" i="1"/>
  <c r="AJ229" i="1"/>
  <c r="AP229" i="1"/>
  <c r="AM229" i="1"/>
  <c r="AV229" i="1"/>
  <c r="BB229" i="1"/>
  <c r="AY229" i="1"/>
  <c r="AS229" i="1"/>
  <c r="CP228" i="1"/>
  <c r="CJ228" i="1"/>
  <c r="CD228" i="1"/>
  <c r="CG228" i="1"/>
  <c r="CM228" i="1"/>
  <c r="CN228" i="1"/>
  <c r="CE228" i="1"/>
  <c r="CQ228" i="1"/>
  <c r="CH228" i="1"/>
  <c r="CK228" i="1"/>
  <c r="AC229" i="1"/>
  <c r="AB229" i="1"/>
  <c r="V229" i="1"/>
  <c r="S230" i="1"/>
  <c r="R230" i="1"/>
  <c r="U229" i="1"/>
  <c r="P230" i="1"/>
  <c r="O230" i="1"/>
  <c r="M231" i="1"/>
  <c r="O244" i="9" l="1"/>
  <c r="P244" i="9"/>
  <c r="H244" i="9"/>
  <c r="Q244" i="9"/>
  <c r="D244" i="11"/>
  <c r="C244" i="11"/>
  <c r="F244" i="11" s="1"/>
  <c r="I244" i="11" s="1"/>
  <c r="A245" i="11"/>
  <c r="G243" i="11"/>
  <c r="J243" i="11" s="1"/>
  <c r="F241" i="9"/>
  <c r="I241" i="9"/>
  <c r="L241" i="9" s="1"/>
  <c r="E242" i="9"/>
  <c r="K242" i="9" s="1"/>
  <c r="S244" i="9"/>
  <c r="C243" i="9"/>
  <c r="R243" i="9"/>
  <c r="A245" i="9"/>
  <c r="B245" i="9" s="1"/>
  <c r="X231" i="1"/>
  <c r="Y231" i="1"/>
  <c r="AG230" i="1"/>
  <c r="CU230" i="1"/>
  <c r="CS230" i="1"/>
  <c r="CY230" i="1"/>
  <c r="BW230" i="1"/>
  <c r="CW230" i="1"/>
  <c r="BH230" i="1"/>
  <c r="BK230" i="1"/>
  <c r="BN230" i="1"/>
  <c r="BQ230" i="1"/>
  <c r="BT230" i="1"/>
  <c r="CA230" i="1"/>
  <c r="BE230" i="1"/>
  <c r="AJ230" i="1"/>
  <c r="AP230" i="1"/>
  <c r="AS230" i="1"/>
  <c r="AM230" i="1"/>
  <c r="AV230" i="1"/>
  <c r="BB230" i="1"/>
  <c r="AY230" i="1"/>
  <c r="CP229" i="1"/>
  <c r="CJ229" i="1"/>
  <c r="CD229" i="1"/>
  <c r="CM229" i="1"/>
  <c r="CG229" i="1"/>
  <c r="AH230" i="1"/>
  <c r="CV230" i="1"/>
  <c r="CT230" i="1"/>
  <c r="BX230" i="1"/>
  <c r="CX230" i="1"/>
  <c r="CZ230" i="1"/>
  <c r="BI230" i="1"/>
  <c r="BL230" i="1"/>
  <c r="BO230" i="1"/>
  <c r="BR230" i="1"/>
  <c r="BU230" i="1"/>
  <c r="AN230" i="1"/>
  <c r="CB230" i="1"/>
  <c r="BF230" i="1"/>
  <c r="AK230" i="1"/>
  <c r="BC230" i="1"/>
  <c r="AZ230" i="1"/>
  <c r="AQ230" i="1"/>
  <c r="AW230" i="1"/>
  <c r="AT230" i="1"/>
  <c r="CN229" i="1"/>
  <c r="CE229" i="1"/>
  <c r="CQ229" i="1"/>
  <c r="CH229" i="1"/>
  <c r="CK229" i="1"/>
  <c r="AB230" i="1"/>
  <c r="AC230" i="1"/>
  <c r="S231" i="1"/>
  <c r="R231" i="1"/>
  <c r="U230" i="1"/>
  <c r="V230" i="1"/>
  <c r="P231" i="1"/>
  <c r="O231" i="1"/>
  <c r="M232" i="1"/>
  <c r="O245" i="9" l="1"/>
  <c r="P245" i="9"/>
  <c r="H245" i="9"/>
  <c r="Q245" i="9"/>
  <c r="G244" i="11"/>
  <c r="J244" i="11" s="1"/>
  <c r="D245" i="11"/>
  <c r="C245" i="11"/>
  <c r="F245" i="11" s="1"/>
  <c r="I245" i="11" s="1"/>
  <c r="A246" i="11"/>
  <c r="F242" i="9"/>
  <c r="I242" i="9"/>
  <c r="L242" i="9" s="1"/>
  <c r="E243" i="9"/>
  <c r="K243" i="9" s="1"/>
  <c r="S245" i="9"/>
  <c r="C244" i="9"/>
  <c r="R244" i="9"/>
  <c r="A246" i="9"/>
  <c r="B246" i="9" s="1"/>
  <c r="X232" i="1"/>
  <c r="Y232" i="1"/>
  <c r="AH231" i="1"/>
  <c r="CT231" i="1"/>
  <c r="BX231" i="1"/>
  <c r="CZ231" i="1"/>
  <c r="CX231" i="1"/>
  <c r="CV231" i="1"/>
  <c r="BI231" i="1"/>
  <c r="BL231" i="1"/>
  <c r="BO231" i="1"/>
  <c r="BR231" i="1"/>
  <c r="BU231" i="1"/>
  <c r="AQ231" i="1"/>
  <c r="CB231" i="1"/>
  <c r="BF231" i="1"/>
  <c r="AN231" i="1"/>
  <c r="AK231" i="1"/>
  <c r="AW231" i="1"/>
  <c r="AT231" i="1"/>
  <c r="BC231" i="1"/>
  <c r="AZ231" i="1"/>
  <c r="AG231" i="1"/>
  <c r="CW231" i="1"/>
  <c r="CS231" i="1"/>
  <c r="CY231" i="1"/>
  <c r="CU231" i="1"/>
  <c r="BW231" i="1"/>
  <c r="BH231" i="1"/>
  <c r="BK231" i="1"/>
  <c r="BN231" i="1"/>
  <c r="BQ231" i="1"/>
  <c r="BT231" i="1"/>
  <c r="CA231" i="1"/>
  <c r="BE231" i="1"/>
  <c r="AJ231" i="1"/>
  <c r="AP231" i="1"/>
  <c r="AV231" i="1"/>
  <c r="BB231" i="1"/>
  <c r="AY231" i="1"/>
  <c r="AM231" i="1"/>
  <c r="AS231" i="1"/>
  <c r="CN230" i="1"/>
  <c r="CE230" i="1"/>
  <c r="CQ230" i="1"/>
  <c r="CH230" i="1"/>
  <c r="CK230" i="1"/>
  <c r="CP230" i="1"/>
  <c r="CJ230" i="1"/>
  <c r="CD230" i="1"/>
  <c r="CG230" i="1"/>
  <c r="CM230" i="1"/>
  <c r="AC231" i="1"/>
  <c r="AB231" i="1"/>
  <c r="V231" i="1"/>
  <c r="S232" i="1"/>
  <c r="R232" i="1"/>
  <c r="U231" i="1"/>
  <c r="M233" i="1"/>
  <c r="P232" i="1"/>
  <c r="O232" i="1"/>
  <c r="O246" i="9" l="1"/>
  <c r="P246" i="9"/>
  <c r="H246" i="9"/>
  <c r="Q246" i="9"/>
  <c r="G245" i="11"/>
  <c r="J245" i="11" s="1"/>
  <c r="D246" i="11"/>
  <c r="C246" i="11"/>
  <c r="F246" i="11" s="1"/>
  <c r="I246" i="11" s="1"/>
  <c r="A247" i="11"/>
  <c r="F243" i="9"/>
  <c r="I243" i="9"/>
  <c r="L243" i="9" s="1"/>
  <c r="E244" i="9"/>
  <c r="K244" i="9" s="1"/>
  <c r="S246" i="9"/>
  <c r="C245" i="9"/>
  <c r="R245" i="9"/>
  <c r="A247" i="9"/>
  <c r="B247" i="9" s="1"/>
  <c r="X233" i="1"/>
  <c r="Y233" i="1"/>
  <c r="AH232" i="1"/>
  <c r="CZ232" i="1"/>
  <c r="CT232" i="1"/>
  <c r="BX232" i="1"/>
  <c r="CX232" i="1"/>
  <c r="CV232" i="1"/>
  <c r="BI232" i="1"/>
  <c r="BL232" i="1"/>
  <c r="BO232" i="1"/>
  <c r="BR232" i="1"/>
  <c r="BU232" i="1"/>
  <c r="AK232" i="1"/>
  <c r="CB232" i="1"/>
  <c r="BF232" i="1"/>
  <c r="AN232" i="1"/>
  <c r="BC232" i="1"/>
  <c r="AZ232" i="1"/>
  <c r="AQ232" i="1"/>
  <c r="AW232" i="1"/>
  <c r="AT232" i="1"/>
  <c r="CP231" i="1"/>
  <c r="CJ231" i="1"/>
  <c r="CD231" i="1"/>
  <c r="CM231" i="1"/>
  <c r="CG231" i="1"/>
  <c r="AG232" i="1"/>
  <c r="CU232" i="1"/>
  <c r="CS232" i="1"/>
  <c r="CY232" i="1"/>
  <c r="BW232" i="1"/>
  <c r="CW232" i="1"/>
  <c r="BH232" i="1"/>
  <c r="BK232" i="1"/>
  <c r="BN232" i="1"/>
  <c r="BQ232" i="1"/>
  <c r="BT232" i="1"/>
  <c r="CA232" i="1"/>
  <c r="BE232" i="1"/>
  <c r="AP232" i="1"/>
  <c r="AJ232" i="1"/>
  <c r="AS232" i="1"/>
  <c r="BB232" i="1"/>
  <c r="AY232" i="1"/>
  <c r="AM232" i="1"/>
  <c r="AV232" i="1"/>
  <c r="CN231" i="1"/>
  <c r="CE231" i="1"/>
  <c r="CQ231" i="1"/>
  <c r="CH231" i="1"/>
  <c r="CK231" i="1"/>
  <c r="AB232" i="1"/>
  <c r="AC232" i="1"/>
  <c r="S233" i="1"/>
  <c r="R233" i="1"/>
  <c r="U232" i="1"/>
  <c r="V232" i="1"/>
  <c r="O233" i="1"/>
  <c r="P233" i="1"/>
  <c r="M234" i="1"/>
  <c r="O247" i="9" l="1"/>
  <c r="P247" i="9"/>
  <c r="H247" i="9"/>
  <c r="Q247" i="9"/>
  <c r="G246" i="11"/>
  <c r="J246" i="11" s="1"/>
  <c r="D247" i="11"/>
  <c r="A248" i="11"/>
  <c r="C247" i="11"/>
  <c r="F247" i="11" s="1"/>
  <c r="I247" i="11" s="1"/>
  <c r="F244" i="9"/>
  <c r="I244" i="9"/>
  <c r="L244" i="9" s="1"/>
  <c r="E245" i="9"/>
  <c r="K245" i="9" s="1"/>
  <c r="S247" i="9"/>
  <c r="R246" i="9"/>
  <c r="C246" i="9"/>
  <c r="A248" i="9"/>
  <c r="B248" i="9" s="1"/>
  <c r="X234" i="1"/>
  <c r="Y234" i="1"/>
  <c r="AH233" i="1"/>
  <c r="CT233" i="1"/>
  <c r="BX233" i="1"/>
  <c r="CZ233" i="1"/>
  <c r="CX233" i="1"/>
  <c r="CV233" i="1"/>
  <c r="BI233" i="1"/>
  <c r="BL233" i="1"/>
  <c r="BO233" i="1"/>
  <c r="BR233" i="1"/>
  <c r="BU233" i="1"/>
  <c r="AN233" i="1"/>
  <c r="CB233" i="1"/>
  <c r="BF233" i="1"/>
  <c r="AQ233" i="1"/>
  <c r="AK233" i="1"/>
  <c r="AW233" i="1"/>
  <c r="AT233" i="1"/>
  <c r="BC233" i="1"/>
  <c r="AZ233" i="1"/>
  <c r="AG233" i="1"/>
  <c r="CW233" i="1"/>
  <c r="CS233" i="1"/>
  <c r="CY233" i="1"/>
  <c r="BW233" i="1"/>
  <c r="CU233" i="1"/>
  <c r="BH233" i="1"/>
  <c r="BK233" i="1"/>
  <c r="BN233" i="1"/>
  <c r="BQ233" i="1"/>
  <c r="BT233" i="1"/>
  <c r="CA233" i="1"/>
  <c r="BE233" i="1"/>
  <c r="AJ233" i="1"/>
  <c r="AP233" i="1"/>
  <c r="AM233" i="1"/>
  <c r="AV233" i="1"/>
  <c r="AY233" i="1"/>
  <c r="AS233" i="1"/>
  <c r="BB233" i="1"/>
  <c r="CP232" i="1"/>
  <c r="CJ232" i="1"/>
  <c r="CD232" i="1"/>
  <c r="CG232" i="1"/>
  <c r="CM232" i="1"/>
  <c r="CN232" i="1"/>
  <c r="CE232" i="1"/>
  <c r="CQ232" i="1"/>
  <c r="CH232" i="1"/>
  <c r="CK232" i="1"/>
  <c r="AB233" i="1"/>
  <c r="AC233" i="1"/>
  <c r="V233" i="1"/>
  <c r="S234" i="1"/>
  <c r="R234" i="1"/>
  <c r="U233" i="1"/>
  <c r="P234" i="1"/>
  <c r="O234" i="1"/>
  <c r="M235" i="1"/>
  <c r="O248" i="9" l="1"/>
  <c r="P248" i="9"/>
  <c r="H248" i="9"/>
  <c r="Q248" i="9"/>
  <c r="D248" i="11"/>
  <c r="C248" i="11"/>
  <c r="F248" i="11" s="1"/>
  <c r="I248" i="11" s="1"/>
  <c r="A249" i="11"/>
  <c r="G247" i="11"/>
  <c r="J247" i="11" s="1"/>
  <c r="F245" i="9"/>
  <c r="I245" i="9"/>
  <c r="L245" i="9" s="1"/>
  <c r="E246" i="9"/>
  <c r="K246" i="9" s="1"/>
  <c r="S248" i="9"/>
  <c r="R247" i="9"/>
  <c r="C247" i="9"/>
  <c r="A249" i="9"/>
  <c r="B249" i="9" s="1"/>
  <c r="X235" i="1"/>
  <c r="Y235" i="1"/>
  <c r="CP233" i="1"/>
  <c r="CJ233" i="1"/>
  <c r="CD233" i="1"/>
  <c r="CM233" i="1"/>
  <c r="CG233" i="1"/>
  <c r="AG234" i="1"/>
  <c r="CU234" i="1"/>
  <c r="CS234" i="1"/>
  <c r="CY234" i="1"/>
  <c r="BW234" i="1"/>
  <c r="CW234" i="1"/>
  <c r="BH234" i="1"/>
  <c r="BK234" i="1"/>
  <c r="BN234" i="1"/>
  <c r="BQ234" i="1"/>
  <c r="BT234" i="1"/>
  <c r="CA234" i="1"/>
  <c r="BE234" i="1"/>
  <c r="AJ234" i="1"/>
  <c r="AP234" i="1"/>
  <c r="AV234" i="1"/>
  <c r="BB234" i="1"/>
  <c r="AY234" i="1"/>
  <c r="AM234" i="1"/>
  <c r="AS234" i="1"/>
  <c r="AH234" i="1"/>
  <c r="CV234" i="1"/>
  <c r="CT234" i="1"/>
  <c r="BX234" i="1"/>
  <c r="CX234" i="1"/>
  <c r="CZ234" i="1"/>
  <c r="BI234" i="1"/>
  <c r="BL234" i="1"/>
  <c r="BO234" i="1"/>
  <c r="BR234" i="1"/>
  <c r="BU234" i="1"/>
  <c r="AN234" i="1"/>
  <c r="CB234" i="1"/>
  <c r="BF234" i="1"/>
  <c r="AK234" i="1"/>
  <c r="BC234" i="1"/>
  <c r="AQ234" i="1"/>
  <c r="AZ234" i="1"/>
  <c r="AW234" i="1"/>
  <c r="AT234" i="1"/>
  <c r="CN233" i="1"/>
  <c r="CE233" i="1"/>
  <c r="CQ233" i="1"/>
  <c r="CH233" i="1"/>
  <c r="CK233" i="1"/>
  <c r="AC234" i="1"/>
  <c r="AB234" i="1"/>
  <c r="S235" i="1"/>
  <c r="R235" i="1"/>
  <c r="U234" i="1"/>
  <c r="V234" i="1"/>
  <c r="M236" i="1"/>
  <c r="O235" i="1"/>
  <c r="P235" i="1"/>
  <c r="O249" i="9" l="1"/>
  <c r="P249" i="9"/>
  <c r="H249" i="9"/>
  <c r="Q249" i="9"/>
  <c r="G248" i="11"/>
  <c r="J248" i="11" s="1"/>
  <c r="D249" i="11"/>
  <c r="C249" i="11"/>
  <c r="F249" i="11" s="1"/>
  <c r="I249" i="11" s="1"/>
  <c r="A250" i="11"/>
  <c r="F246" i="9"/>
  <c r="I246" i="9"/>
  <c r="L246" i="9" s="1"/>
  <c r="E247" i="9"/>
  <c r="K247" i="9" s="1"/>
  <c r="S249" i="9"/>
  <c r="R248" i="9"/>
  <c r="C248" i="9"/>
  <c r="A250" i="9"/>
  <c r="B250" i="9" s="1"/>
  <c r="X236" i="1"/>
  <c r="Y236" i="1"/>
  <c r="AG235" i="1"/>
  <c r="CW235" i="1"/>
  <c r="CS235" i="1"/>
  <c r="CY235" i="1"/>
  <c r="CU235" i="1"/>
  <c r="BW235" i="1"/>
  <c r="BH235" i="1"/>
  <c r="BK235" i="1"/>
  <c r="BN235" i="1"/>
  <c r="BQ235" i="1"/>
  <c r="BT235" i="1"/>
  <c r="CA235" i="1"/>
  <c r="BE235" i="1"/>
  <c r="AJ235" i="1"/>
  <c r="AP235" i="1"/>
  <c r="AS235" i="1"/>
  <c r="AM235" i="1"/>
  <c r="BB235" i="1"/>
  <c r="AY235" i="1"/>
  <c r="AV235" i="1"/>
  <c r="CN234" i="1"/>
  <c r="CE234" i="1"/>
  <c r="CQ234" i="1"/>
  <c r="CH234" i="1"/>
  <c r="CK234" i="1"/>
  <c r="AH235" i="1"/>
  <c r="CT235" i="1"/>
  <c r="BX235" i="1"/>
  <c r="CZ235" i="1"/>
  <c r="CX235" i="1"/>
  <c r="CV235" i="1"/>
  <c r="BI235" i="1"/>
  <c r="BL235" i="1"/>
  <c r="BO235" i="1"/>
  <c r="BR235" i="1"/>
  <c r="BU235" i="1"/>
  <c r="AQ235" i="1"/>
  <c r="CB235" i="1"/>
  <c r="BF235" i="1"/>
  <c r="AN235" i="1"/>
  <c r="AK235" i="1"/>
  <c r="AW235" i="1"/>
  <c r="AT235" i="1"/>
  <c r="AZ235" i="1"/>
  <c r="BC235" i="1"/>
  <c r="CP234" i="1"/>
  <c r="CJ234" i="1"/>
  <c r="CD234" i="1"/>
  <c r="CG234" i="1"/>
  <c r="CM234" i="1"/>
  <c r="AC235" i="1"/>
  <c r="AB235" i="1"/>
  <c r="S236" i="1"/>
  <c r="R236" i="1"/>
  <c r="V235" i="1"/>
  <c r="U235" i="1"/>
  <c r="P236" i="1"/>
  <c r="O236" i="1"/>
  <c r="M237" i="1"/>
  <c r="O250" i="9" l="1"/>
  <c r="P250" i="9"/>
  <c r="H250" i="9"/>
  <c r="Q250" i="9"/>
  <c r="G249" i="11"/>
  <c r="J249" i="11" s="1"/>
  <c r="D250" i="11"/>
  <c r="C250" i="11"/>
  <c r="F250" i="11" s="1"/>
  <c r="I250" i="11" s="1"/>
  <c r="A251" i="11"/>
  <c r="F247" i="9"/>
  <c r="I247" i="9"/>
  <c r="L247" i="9" s="1"/>
  <c r="E248" i="9"/>
  <c r="K248" i="9" s="1"/>
  <c r="S250" i="9"/>
  <c r="C249" i="9"/>
  <c r="R249" i="9"/>
  <c r="A251" i="9"/>
  <c r="B251" i="9" s="1"/>
  <c r="X237" i="1"/>
  <c r="Y237" i="1"/>
  <c r="AH236" i="1"/>
  <c r="CZ236" i="1"/>
  <c r="CT236" i="1"/>
  <c r="BX236" i="1"/>
  <c r="CX236" i="1"/>
  <c r="CV236" i="1"/>
  <c r="BI236" i="1"/>
  <c r="BL236" i="1"/>
  <c r="BO236" i="1"/>
  <c r="BR236" i="1"/>
  <c r="BU236" i="1"/>
  <c r="AK236" i="1"/>
  <c r="CB236" i="1"/>
  <c r="BF236" i="1"/>
  <c r="AN236" i="1"/>
  <c r="BC236" i="1"/>
  <c r="AQ236" i="1"/>
  <c r="AW236" i="1"/>
  <c r="AT236" i="1"/>
  <c r="AZ236" i="1"/>
  <c r="AG236" i="1"/>
  <c r="CU236" i="1"/>
  <c r="CS236" i="1"/>
  <c r="CY236" i="1"/>
  <c r="BW236" i="1"/>
  <c r="CW236" i="1"/>
  <c r="BH236" i="1"/>
  <c r="BK236" i="1"/>
  <c r="BN236" i="1"/>
  <c r="BQ236" i="1"/>
  <c r="BT236" i="1"/>
  <c r="CA236" i="1"/>
  <c r="BE236" i="1"/>
  <c r="AP236" i="1"/>
  <c r="AJ236" i="1"/>
  <c r="AV236" i="1"/>
  <c r="BB236" i="1"/>
  <c r="AY236" i="1"/>
  <c r="AS236" i="1"/>
  <c r="AM236" i="1"/>
  <c r="CN235" i="1"/>
  <c r="CE235" i="1"/>
  <c r="CQ235" i="1"/>
  <c r="CH235" i="1"/>
  <c r="CK235" i="1"/>
  <c r="CP235" i="1"/>
  <c r="CJ235" i="1"/>
  <c r="CD235" i="1"/>
  <c r="CM235" i="1"/>
  <c r="CG235" i="1"/>
  <c r="AC236" i="1"/>
  <c r="AB236" i="1"/>
  <c r="S237" i="1"/>
  <c r="R237" i="1"/>
  <c r="V236" i="1"/>
  <c r="U236" i="1"/>
  <c r="O237" i="1"/>
  <c r="P237" i="1"/>
  <c r="M238" i="1"/>
  <c r="O251" i="9" l="1"/>
  <c r="P251" i="9"/>
  <c r="H251" i="9"/>
  <c r="Q251" i="9"/>
  <c r="G250" i="11"/>
  <c r="J250" i="11" s="1"/>
  <c r="D251" i="11"/>
  <c r="A252" i="11"/>
  <c r="C251" i="11"/>
  <c r="F251" i="11" s="1"/>
  <c r="I251" i="11" s="1"/>
  <c r="F248" i="9"/>
  <c r="I248" i="9"/>
  <c r="L248" i="9" s="1"/>
  <c r="E249" i="9"/>
  <c r="K249" i="9" s="1"/>
  <c r="S251" i="9"/>
  <c r="R250" i="9"/>
  <c r="C250" i="9"/>
  <c r="A252" i="9"/>
  <c r="B252" i="9" s="1"/>
  <c r="X238" i="1"/>
  <c r="Y238" i="1"/>
  <c r="CP236" i="1"/>
  <c r="CJ236" i="1"/>
  <c r="CD236" i="1"/>
  <c r="CG236" i="1"/>
  <c r="CM236" i="1"/>
  <c r="AH237" i="1"/>
  <c r="CT237" i="1"/>
  <c r="BX237" i="1"/>
  <c r="CZ237" i="1"/>
  <c r="CX237" i="1"/>
  <c r="CV237" i="1"/>
  <c r="BI237" i="1"/>
  <c r="BL237" i="1"/>
  <c r="BO237" i="1"/>
  <c r="BR237" i="1"/>
  <c r="BU237" i="1"/>
  <c r="AN237" i="1"/>
  <c r="CB237" i="1"/>
  <c r="BF237" i="1"/>
  <c r="AQ237" i="1"/>
  <c r="AK237" i="1"/>
  <c r="AW237" i="1"/>
  <c r="AT237" i="1"/>
  <c r="AZ237" i="1"/>
  <c r="BC237" i="1"/>
  <c r="AG237" i="1"/>
  <c r="CW237" i="1"/>
  <c r="CS237" i="1"/>
  <c r="CY237" i="1"/>
  <c r="BW237" i="1"/>
  <c r="CU237" i="1"/>
  <c r="BH237" i="1"/>
  <c r="BK237" i="1"/>
  <c r="BN237" i="1"/>
  <c r="BQ237" i="1"/>
  <c r="BT237" i="1"/>
  <c r="CA237" i="1"/>
  <c r="BE237" i="1"/>
  <c r="AJ237" i="1"/>
  <c r="AP237" i="1"/>
  <c r="AS237" i="1"/>
  <c r="AM237" i="1"/>
  <c r="AV237" i="1"/>
  <c r="BB237" i="1"/>
  <c r="AY237" i="1"/>
  <c r="CN236" i="1"/>
  <c r="CE236" i="1"/>
  <c r="CQ236" i="1"/>
  <c r="CH236" i="1"/>
  <c r="CK236" i="1"/>
  <c r="AB237" i="1"/>
  <c r="AC237" i="1"/>
  <c r="V237" i="1"/>
  <c r="S238" i="1"/>
  <c r="R238" i="1"/>
  <c r="U237" i="1"/>
  <c r="P238" i="1"/>
  <c r="O238" i="1"/>
  <c r="M239" i="1"/>
  <c r="O252" i="9" l="1"/>
  <c r="P252" i="9"/>
  <c r="H252" i="9"/>
  <c r="Q252" i="9"/>
  <c r="D252" i="11"/>
  <c r="C252" i="11"/>
  <c r="F252" i="11" s="1"/>
  <c r="I252" i="11" s="1"/>
  <c r="A253" i="11"/>
  <c r="G251" i="11"/>
  <c r="J251" i="11" s="1"/>
  <c r="F249" i="9"/>
  <c r="I249" i="9"/>
  <c r="L249" i="9" s="1"/>
  <c r="E250" i="9"/>
  <c r="K250" i="9" s="1"/>
  <c r="S252" i="9"/>
  <c r="C251" i="9"/>
  <c r="R251" i="9"/>
  <c r="A253" i="9"/>
  <c r="B253" i="9" s="1"/>
  <c r="X239" i="1"/>
  <c r="Y239" i="1"/>
  <c r="AG238" i="1"/>
  <c r="CU238" i="1"/>
  <c r="CS238" i="1"/>
  <c r="CY238" i="1"/>
  <c r="BW238" i="1"/>
  <c r="CW238" i="1"/>
  <c r="BH238" i="1"/>
  <c r="BK238" i="1"/>
  <c r="BN238" i="1"/>
  <c r="BQ238" i="1"/>
  <c r="BT238" i="1"/>
  <c r="CA238" i="1"/>
  <c r="BE238" i="1"/>
  <c r="AJ238" i="1"/>
  <c r="AP238" i="1"/>
  <c r="AV238" i="1"/>
  <c r="BB238" i="1"/>
  <c r="AY238" i="1"/>
  <c r="AM238" i="1"/>
  <c r="AS238" i="1"/>
  <c r="CN237" i="1"/>
  <c r="CE237" i="1"/>
  <c r="CQ237" i="1"/>
  <c r="CH237" i="1"/>
  <c r="CK237" i="1"/>
  <c r="AH238" i="1"/>
  <c r="CV238" i="1"/>
  <c r="CT238" i="1"/>
  <c r="BX238" i="1"/>
  <c r="CX238" i="1"/>
  <c r="CZ238" i="1"/>
  <c r="BI238" i="1"/>
  <c r="BL238" i="1"/>
  <c r="BO238" i="1"/>
  <c r="BR238" i="1"/>
  <c r="BU238" i="1"/>
  <c r="AN238" i="1"/>
  <c r="CB238" i="1"/>
  <c r="BF238" i="1"/>
  <c r="AK238" i="1"/>
  <c r="BC238" i="1"/>
  <c r="AQ238" i="1"/>
  <c r="AZ238" i="1"/>
  <c r="AW238" i="1"/>
  <c r="AT238" i="1"/>
  <c r="CP237" i="1"/>
  <c r="CJ237" i="1"/>
  <c r="CD237" i="1"/>
  <c r="CM237" i="1"/>
  <c r="CG237" i="1"/>
  <c r="AC238" i="1"/>
  <c r="AB238" i="1"/>
  <c r="S239" i="1"/>
  <c r="R239" i="1"/>
  <c r="U238" i="1"/>
  <c r="V238" i="1"/>
  <c r="M240" i="1"/>
  <c r="P239" i="1"/>
  <c r="O239" i="1"/>
  <c r="O253" i="9" l="1"/>
  <c r="P253" i="9"/>
  <c r="H253" i="9"/>
  <c r="Q253" i="9"/>
  <c r="G252" i="11"/>
  <c r="J252" i="11" s="1"/>
  <c r="D253" i="11"/>
  <c r="C253" i="11"/>
  <c r="F253" i="11" s="1"/>
  <c r="I253" i="11" s="1"/>
  <c r="A254" i="11"/>
  <c r="F250" i="9"/>
  <c r="I250" i="9"/>
  <c r="L250" i="9" s="1"/>
  <c r="E251" i="9"/>
  <c r="K251" i="9" s="1"/>
  <c r="S253" i="9"/>
  <c r="R252" i="9"/>
  <c r="C252" i="9"/>
  <c r="A254" i="9"/>
  <c r="B254" i="9" s="1"/>
  <c r="X240" i="1"/>
  <c r="Y240" i="1"/>
  <c r="AG239" i="1"/>
  <c r="CW239" i="1"/>
  <c r="CS239" i="1"/>
  <c r="CY239" i="1"/>
  <c r="CU239" i="1"/>
  <c r="BW239" i="1"/>
  <c r="BH239" i="1"/>
  <c r="BK239" i="1"/>
  <c r="BN239" i="1"/>
  <c r="BQ239" i="1"/>
  <c r="BT239" i="1"/>
  <c r="CA239" i="1"/>
  <c r="BE239" i="1"/>
  <c r="AJ239" i="1"/>
  <c r="AP239" i="1"/>
  <c r="AS239" i="1"/>
  <c r="BB239" i="1"/>
  <c r="AY239" i="1"/>
  <c r="AV239" i="1"/>
  <c r="AM239" i="1"/>
  <c r="AH239" i="1"/>
  <c r="CT239" i="1"/>
  <c r="BX239" i="1"/>
  <c r="CZ239" i="1"/>
  <c r="CX239" i="1"/>
  <c r="CV239" i="1"/>
  <c r="BI239" i="1"/>
  <c r="BL239" i="1"/>
  <c r="BO239" i="1"/>
  <c r="BR239" i="1"/>
  <c r="BU239" i="1"/>
  <c r="AQ239" i="1"/>
  <c r="CB239" i="1"/>
  <c r="BF239" i="1"/>
  <c r="AN239" i="1"/>
  <c r="AK239" i="1"/>
  <c r="AW239" i="1"/>
  <c r="AT239" i="1"/>
  <c r="AZ239" i="1"/>
  <c r="BC239" i="1"/>
  <c r="CN238" i="1"/>
  <c r="CE238" i="1"/>
  <c r="CQ238" i="1"/>
  <c r="CH238" i="1"/>
  <c r="CK238" i="1"/>
  <c r="CP238" i="1"/>
  <c r="CJ238" i="1"/>
  <c r="CD238" i="1"/>
  <c r="CG238" i="1"/>
  <c r="CM238" i="1"/>
  <c r="AC239" i="1"/>
  <c r="AB239" i="1"/>
  <c r="V239" i="1"/>
  <c r="S240" i="1"/>
  <c r="R240" i="1"/>
  <c r="U239" i="1"/>
  <c r="P240" i="1"/>
  <c r="O240" i="1"/>
  <c r="M241" i="1"/>
  <c r="O254" i="9" l="1"/>
  <c r="P254" i="9"/>
  <c r="H254" i="9"/>
  <c r="Q254" i="9"/>
  <c r="G253" i="11"/>
  <c r="J253" i="11" s="1"/>
  <c r="D254" i="11"/>
  <c r="C254" i="11"/>
  <c r="F254" i="11" s="1"/>
  <c r="I254" i="11" s="1"/>
  <c r="A255" i="11"/>
  <c r="F251" i="9"/>
  <c r="I251" i="9"/>
  <c r="L251" i="9" s="1"/>
  <c r="E252" i="9"/>
  <c r="K252" i="9" s="1"/>
  <c r="S254" i="9"/>
  <c r="C253" i="9"/>
  <c r="R253" i="9"/>
  <c r="A255" i="9"/>
  <c r="B255" i="9" s="1"/>
  <c r="X241" i="1"/>
  <c r="Y241" i="1"/>
  <c r="AG240" i="1"/>
  <c r="CU240" i="1"/>
  <c r="CS240" i="1"/>
  <c r="CY240" i="1"/>
  <c r="BW240" i="1"/>
  <c r="CW240" i="1"/>
  <c r="BH240" i="1"/>
  <c r="BK240" i="1"/>
  <c r="BN240" i="1"/>
  <c r="BQ240" i="1"/>
  <c r="BT240" i="1"/>
  <c r="CA240" i="1"/>
  <c r="BE240" i="1"/>
  <c r="AP240" i="1"/>
  <c r="AJ240" i="1"/>
  <c r="AV240" i="1"/>
  <c r="BB240" i="1"/>
  <c r="AY240" i="1"/>
  <c r="AS240" i="1"/>
  <c r="AM240" i="1"/>
  <c r="CP239" i="1"/>
  <c r="CJ239" i="1"/>
  <c r="CD239" i="1"/>
  <c r="CM239" i="1"/>
  <c r="CG239" i="1"/>
  <c r="AH240" i="1"/>
  <c r="CZ240" i="1"/>
  <c r="CT240" i="1"/>
  <c r="BX240" i="1"/>
  <c r="CX240" i="1"/>
  <c r="CV240" i="1"/>
  <c r="BI240" i="1"/>
  <c r="BL240" i="1"/>
  <c r="BO240" i="1"/>
  <c r="BR240" i="1"/>
  <c r="BU240" i="1"/>
  <c r="AK240" i="1"/>
  <c r="CB240" i="1"/>
  <c r="BF240" i="1"/>
  <c r="AN240" i="1"/>
  <c r="BC240" i="1"/>
  <c r="AQ240" i="1"/>
  <c r="AW240" i="1"/>
  <c r="AT240" i="1"/>
  <c r="AZ240" i="1"/>
  <c r="CN239" i="1"/>
  <c r="CE239" i="1"/>
  <c r="CQ239" i="1"/>
  <c r="CH239" i="1"/>
  <c r="CK239" i="1"/>
  <c r="AC240" i="1"/>
  <c r="AB240" i="1"/>
  <c r="V240" i="1"/>
  <c r="S241" i="1"/>
  <c r="R241" i="1"/>
  <c r="U240" i="1"/>
  <c r="O241" i="1"/>
  <c r="P241" i="1"/>
  <c r="M242" i="1"/>
  <c r="O255" i="9" l="1"/>
  <c r="P255" i="9"/>
  <c r="H255" i="9"/>
  <c r="Q255" i="9"/>
  <c r="G254" i="11"/>
  <c r="J254" i="11" s="1"/>
  <c r="D255" i="11"/>
  <c r="A256" i="11"/>
  <c r="C255" i="11"/>
  <c r="F255" i="11" s="1"/>
  <c r="I255" i="11" s="1"/>
  <c r="F252" i="9"/>
  <c r="I252" i="9"/>
  <c r="L252" i="9" s="1"/>
  <c r="E253" i="9"/>
  <c r="K253" i="9" s="1"/>
  <c r="S255" i="9"/>
  <c r="R254" i="9"/>
  <c r="C254" i="9"/>
  <c r="A256" i="9"/>
  <c r="B256" i="9" s="1"/>
  <c r="X242" i="1"/>
  <c r="Y242" i="1"/>
  <c r="CP240" i="1"/>
  <c r="CJ240" i="1"/>
  <c r="CD240" i="1"/>
  <c r="CG240" i="1"/>
  <c r="CM240" i="1"/>
  <c r="AH241" i="1"/>
  <c r="CT241" i="1"/>
  <c r="BX241" i="1"/>
  <c r="CZ241" i="1"/>
  <c r="CX241" i="1"/>
  <c r="CV241" i="1"/>
  <c r="BI241" i="1"/>
  <c r="BL241" i="1"/>
  <c r="BO241" i="1"/>
  <c r="BR241" i="1"/>
  <c r="BU241" i="1"/>
  <c r="AN241" i="1"/>
  <c r="CB241" i="1"/>
  <c r="BF241" i="1"/>
  <c r="AQ241" i="1"/>
  <c r="AK241" i="1"/>
  <c r="AW241" i="1"/>
  <c r="AT241" i="1"/>
  <c r="AZ241" i="1"/>
  <c r="BC241" i="1"/>
  <c r="CN240" i="1"/>
  <c r="CE240" i="1"/>
  <c r="CQ240" i="1"/>
  <c r="CH240" i="1"/>
  <c r="CK240" i="1"/>
  <c r="AG241" i="1"/>
  <c r="CW241" i="1"/>
  <c r="CS241" i="1"/>
  <c r="CY241" i="1"/>
  <c r="BW241" i="1"/>
  <c r="CU241" i="1"/>
  <c r="BH241" i="1"/>
  <c r="BK241" i="1"/>
  <c r="BN241" i="1"/>
  <c r="BQ241" i="1"/>
  <c r="BT241" i="1"/>
  <c r="CA241" i="1"/>
  <c r="BE241" i="1"/>
  <c r="AJ241" i="1"/>
  <c r="AP241" i="1"/>
  <c r="AM241" i="1"/>
  <c r="AS241" i="1"/>
  <c r="AV241" i="1"/>
  <c r="BB241" i="1"/>
  <c r="AY241" i="1"/>
  <c r="AC241" i="1"/>
  <c r="AB241" i="1"/>
  <c r="S242" i="1"/>
  <c r="R242" i="1"/>
  <c r="U241" i="1"/>
  <c r="V241" i="1"/>
  <c r="P242" i="1"/>
  <c r="O242" i="1"/>
  <c r="M243" i="1"/>
  <c r="O256" i="9" l="1"/>
  <c r="P256" i="9"/>
  <c r="H256" i="9"/>
  <c r="Q256" i="9"/>
  <c r="D256" i="11"/>
  <c r="C256" i="11"/>
  <c r="F256" i="11" s="1"/>
  <c r="I256" i="11" s="1"/>
  <c r="A257" i="11"/>
  <c r="G255" i="11"/>
  <c r="J255" i="11" s="1"/>
  <c r="F253" i="9"/>
  <c r="I253" i="9"/>
  <c r="L253" i="9" s="1"/>
  <c r="E254" i="9"/>
  <c r="K254" i="9" s="1"/>
  <c r="S256" i="9"/>
  <c r="C255" i="9"/>
  <c r="R255" i="9"/>
  <c r="A257" i="9"/>
  <c r="B257" i="9" s="1"/>
  <c r="X243" i="1"/>
  <c r="Y243" i="1"/>
  <c r="AG242" i="1"/>
  <c r="CU242" i="1"/>
  <c r="CS242" i="1"/>
  <c r="CY242" i="1"/>
  <c r="BW242" i="1"/>
  <c r="CW242" i="1"/>
  <c r="BH242" i="1"/>
  <c r="BK242" i="1"/>
  <c r="BN242" i="1"/>
  <c r="BQ242" i="1"/>
  <c r="BT242" i="1"/>
  <c r="CA242" i="1"/>
  <c r="BE242" i="1"/>
  <c r="AJ242" i="1"/>
  <c r="AP242" i="1"/>
  <c r="AV242" i="1"/>
  <c r="BB242" i="1"/>
  <c r="AY242" i="1"/>
  <c r="AM242" i="1"/>
  <c r="AS242" i="1"/>
  <c r="CP241" i="1"/>
  <c r="CJ241" i="1"/>
  <c r="CD241" i="1"/>
  <c r="CM241" i="1"/>
  <c r="CG241" i="1"/>
  <c r="CN241" i="1"/>
  <c r="CE241" i="1"/>
  <c r="CQ241" i="1"/>
  <c r="CH241" i="1"/>
  <c r="CK241" i="1"/>
  <c r="AH242" i="1"/>
  <c r="CV242" i="1"/>
  <c r="CT242" i="1"/>
  <c r="BX242" i="1"/>
  <c r="CX242" i="1"/>
  <c r="CZ242" i="1"/>
  <c r="BI242" i="1"/>
  <c r="BL242" i="1"/>
  <c r="BO242" i="1"/>
  <c r="BR242" i="1"/>
  <c r="BU242" i="1"/>
  <c r="AN242" i="1"/>
  <c r="CB242" i="1"/>
  <c r="BF242" i="1"/>
  <c r="AK242" i="1"/>
  <c r="BC242" i="1"/>
  <c r="AQ242" i="1"/>
  <c r="AZ242" i="1"/>
  <c r="AW242" i="1"/>
  <c r="AT242" i="1"/>
  <c r="AC242" i="1"/>
  <c r="AB242" i="1"/>
  <c r="S243" i="1"/>
  <c r="R243" i="1"/>
  <c r="V242" i="1"/>
  <c r="U242" i="1"/>
  <c r="O243" i="1"/>
  <c r="P243" i="1"/>
  <c r="M244" i="1"/>
  <c r="O257" i="9" l="1"/>
  <c r="P257" i="9"/>
  <c r="H257" i="9"/>
  <c r="Q257" i="9"/>
  <c r="G256" i="11"/>
  <c r="J256" i="11" s="1"/>
  <c r="D257" i="11"/>
  <c r="C257" i="11"/>
  <c r="F257" i="11" s="1"/>
  <c r="I257" i="11" s="1"/>
  <c r="A258" i="11"/>
  <c r="F254" i="9"/>
  <c r="I254" i="9"/>
  <c r="L254" i="9" s="1"/>
  <c r="E255" i="9"/>
  <c r="K255" i="9" s="1"/>
  <c r="S257" i="9"/>
  <c r="C256" i="9"/>
  <c r="R256" i="9"/>
  <c r="A258" i="9"/>
  <c r="B258" i="9" s="1"/>
  <c r="X244" i="1"/>
  <c r="Y244" i="1"/>
  <c r="CP242" i="1"/>
  <c r="CJ242" i="1"/>
  <c r="CD242" i="1"/>
  <c r="CG242" i="1"/>
  <c r="CM242" i="1"/>
  <c r="AH243" i="1"/>
  <c r="CT243" i="1"/>
  <c r="BX243" i="1"/>
  <c r="CZ243" i="1"/>
  <c r="CX243" i="1"/>
  <c r="CV243" i="1"/>
  <c r="BI243" i="1"/>
  <c r="BL243" i="1"/>
  <c r="BO243" i="1"/>
  <c r="BR243" i="1"/>
  <c r="BU243" i="1"/>
  <c r="AQ243" i="1"/>
  <c r="CB243" i="1"/>
  <c r="BF243" i="1"/>
  <c r="AN243" i="1"/>
  <c r="AK243" i="1"/>
  <c r="AW243" i="1"/>
  <c r="AT243" i="1"/>
  <c r="AZ243" i="1"/>
  <c r="BC243" i="1"/>
  <c r="AG243" i="1"/>
  <c r="CW243" i="1"/>
  <c r="CS243" i="1"/>
  <c r="CY243" i="1"/>
  <c r="CU243" i="1"/>
  <c r="BW243" i="1"/>
  <c r="BH243" i="1"/>
  <c r="BK243" i="1"/>
  <c r="BN243" i="1"/>
  <c r="BQ243" i="1"/>
  <c r="BT243" i="1"/>
  <c r="CA243" i="1"/>
  <c r="BE243" i="1"/>
  <c r="AJ243" i="1"/>
  <c r="AP243" i="1"/>
  <c r="AS243" i="1"/>
  <c r="AM243" i="1"/>
  <c r="BB243" i="1"/>
  <c r="AY243" i="1"/>
  <c r="AV243" i="1"/>
  <c r="CN242" i="1"/>
  <c r="CE242" i="1"/>
  <c r="CQ242" i="1"/>
  <c r="CH242" i="1"/>
  <c r="CK242" i="1"/>
  <c r="AB243" i="1"/>
  <c r="AC243" i="1"/>
  <c r="V243" i="1"/>
  <c r="S244" i="1"/>
  <c r="R244" i="1"/>
  <c r="U243" i="1"/>
  <c r="M245" i="1"/>
  <c r="P244" i="1"/>
  <c r="O244" i="1"/>
  <c r="O258" i="9" l="1"/>
  <c r="P258" i="9"/>
  <c r="H258" i="9"/>
  <c r="Q258" i="9"/>
  <c r="G257" i="11"/>
  <c r="J257" i="11" s="1"/>
  <c r="D258" i="11"/>
  <c r="C258" i="11"/>
  <c r="F258" i="11" s="1"/>
  <c r="I258" i="11" s="1"/>
  <c r="A259" i="11"/>
  <c r="F255" i="9"/>
  <c r="I255" i="9"/>
  <c r="L255" i="9" s="1"/>
  <c r="E256" i="9"/>
  <c r="K256" i="9" s="1"/>
  <c r="S258" i="9"/>
  <c r="R257" i="9"/>
  <c r="C257" i="9"/>
  <c r="A259" i="9"/>
  <c r="B259" i="9" s="1"/>
  <c r="X245" i="1"/>
  <c r="Y245" i="1"/>
  <c r="AH244" i="1"/>
  <c r="CZ244" i="1"/>
  <c r="CT244" i="1"/>
  <c r="BX244" i="1"/>
  <c r="CX244" i="1"/>
  <c r="CV244" i="1"/>
  <c r="BI244" i="1"/>
  <c r="BL244" i="1"/>
  <c r="BO244" i="1"/>
  <c r="BR244" i="1"/>
  <c r="BU244" i="1"/>
  <c r="AK244" i="1"/>
  <c r="CB244" i="1"/>
  <c r="BF244" i="1"/>
  <c r="AN244" i="1"/>
  <c r="BC244" i="1"/>
  <c r="AQ244" i="1"/>
  <c r="AW244" i="1"/>
  <c r="AT244" i="1"/>
  <c r="AZ244" i="1"/>
  <c r="CN243" i="1"/>
  <c r="CE243" i="1"/>
  <c r="CQ243" i="1"/>
  <c r="CH243" i="1"/>
  <c r="CK243" i="1"/>
  <c r="AG244" i="1"/>
  <c r="CU244" i="1"/>
  <c r="CS244" i="1"/>
  <c r="CY244" i="1"/>
  <c r="BW244" i="1"/>
  <c r="CW244" i="1"/>
  <c r="BH244" i="1"/>
  <c r="BK244" i="1"/>
  <c r="BN244" i="1"/>
  <c r="BQ244" i="1"/>
  <c r="BT244" i="1"/>
  <c r="CA244" i="1"/>
  <c r="BE244" i="1"/>
  <c r="AP244" i="1"/>
  <c r="AJ244" i="1"/>
  <c r="AV244" i="1"/>
  <c r="BB244" i="1"/>
  <c r="AY244" i="1"/>
  <c r="AS244" i="1"/>
  <c r="AM244" i="1"/>
  <c r="CP243" i="1"/>
  <c r="CJ243" i="1"/>
  <c r="CD243" i="1"/>
  <c r="CM243" i="1"/>
  <c r="CG243" i="1"/>
  <c r="AB244" i="1"/>
  <c r="AC244" i="1"/>
  <c r="S245" i="1"/>
  <c r="R245" i="1"/>
  <c r="U244" i="1"/>
  <c r="V244" i="1"/>
  <c r="O245" i="1"/>
  <c r="P245" i="1"/>
  <c r="M246" i="1"/>
  <c r="O259" i="9" l="1"/>
  <c r="P259" i="9"/>
  <c r="H259" i="9"/>
  <c r="Q259" i="9"/>
  <c r="G258" i="11"/>
  <c r="J258" i="11" s="1"/>
  <c r="D259" i="11"/>
  <c r="A260" i="11"/>
  <c r="C259" i="11"/>
  <c r="F259" i="11" s="1"/>
  <c r="I259" i="11" s="1"/>
  <c r="F256" i="9"/>
  <c r="I256" i="9"/>
  <c r="L256" i="9" s="1"/>
  <c r="E257" i="9"/>
  <c r="K257" i="9" s="1"/>
  <c r="S259" i="9"/>
  <c r="R258" i="9"/>
  <c r="C258" i="9"/>
  <c r="A260" i="9"/>
  <c r="B260" i="9" s="1"/>
  <c r="X246" i="1"/>
  <c r="Y246" i="1"/>
  <c r="AH245" i="1"/>
  <c r="CT245" i="1"/>
  <c r="BX245" i="1"/>
  <c r="CZ245" i="1"/>
  <c r="CX245" i="1"/>
  <c r="CV245" i="1"/>
  <c r="BI245" i="1"/>
  <c r="BL245" i="1"/>
  <c r="BO245" i="1"/>
  <c r="BR245" i="1"/>
  <c r="BU245" i="1"/>
  <c r="AN245" i="1"/>
  <c r="CB245" i="1"/>
  <c r="BF245" i="1"/>
  <c r="AQ245" i="1"/>
  <c r="AK245" i="1"/>
  <c r="AW245" i="1"/>
  <c r="AT245" i="1"/>
  <c r="AZ245" i="1"/>
  <c r="BC245" i="1"/>
  <c r="AG245" i="1"/>
  <c r="CW245" i="1"/>
  <c r="CS245" i="1"/>
  <c r="CY245" i="1"/>
  <c r="BW245" i="1"/>
  <c r="CU245" i="1"/>
  <c r="BH245" i="1"/>
  <c r="BK245" i="1"/>
  <c r="BN245" i="1"/>
  <c r="BQ245" i="1"/>
  <c r="BT245" i="1"/>
  <c r="CA245" i="1"/>
  <c r="BE245" i="1"/>
  <c r="AJ245" i="1"/>
  <c r="AP245" i="1"/>
  <c r="AM245" i="1"/>
  <c r="AS245" i="1"/>
  <c r="AV245" i="1"/>
  <c r="BB245" i="1"/>
  <c r="AY245" i="1"/>
  <c r="CP244" i="1"/>
  <c r="CJ244" i="1"/>
  <c r="CD244" i="1"/>
  <c r="CG244" i="1"/>
  <c r="CM244" i="1"/>
  <c r="CN244" i="1"/>
  <c r="CE244" i="1"/>
  <c r="CQ244" i="1"/>
  <c r="CH244" i="1"/>
  <c r="CK244" i="1"/>
  <c r="AB245" i="1"/>
  <c r="AC245" i="1"/>
  <c r="V245" i="1"/>
  <c r="S246" i="1"/>
  <c r="R246" i="1"/>
  <c r="U245" i="1"/>
  <c r="M247" i="1"/>
  <c r="P246" i="1"/>
  <c r="O246" i="1"/>
  <c r="O260" i="9" l="1"/>
  <c r="P260" i="9"/>
  <c r="H260" i="9"/>
  <c r="Q260" i="9"/>
  <c r="D260" i="11"/>
  <c r="C260" i="11"/>
  <c r="F260" i="11" s="1"/>
  <c r="I260" i="11" s="1"/>
  <c r="A261" i="11"/>
  <c r="G259" i="11"/>
  <c r="J259" i="11" s="1"/>
  <c r="F257" i="9"/>
  <c r="I257" i="9"/>
  <c r="L257" i="9" s="1"/>
  <c r="E258" i="9"/>
  <c r="K258" i="9" s="1"/>
  <c r="S260" i="9"/>
  <c r="C259" i="9"/>
  <c r="R259" i="9"/>
  <c r="A261" i="9"/>
  <c r="B261" i="9" s="1"/>
  <c r="X247" i="1"/>
  <c r="Y247" i="1"/>
  <c r="AH246" i="1"/>
  <c r="CV246" i="1"/>
  <c r="CT246" i="1"/>
  <c r="BX246" i="1"/>
  <c r="CX246" i="1"/>
  <c r="CZ246" i="1"/>
  <c r="BI246" i="1"/>
  <c r="BL246" i="1"/>
  <c r="BO246" i="1"/>
  <c r="BR246" i="1"/>
  <c r="BU246" i="1"/>
  <c r="AN246" i="1"/>
  <c r="CB246" i="1"/>
  <c r="BF246" i="1"/>
  <c r="AK246" i="1"/>
  <c r="BC246" i="1"/>
  <c r="AQ246" i="1"/>
  <c r="AZ246" i="1"/>
  <c r="AW246" i="1"/>
  <c r="AT246" i="1"/>
  <c r="CP245" i="1"/>
  <c r="CJ245" i="1"/>
  <c r="CD245" i="1"/>
  <c r="CM245" i="1"/>
  <c r="CG245" i="1"/>
  <c r="AG246" i="1"/>
  <c r="CU246" i="1"/>
  <c r="CS246" i="1"/>
  <c r="CY246" i="1"/>
  <c r="BW246" i="1"/>
  <c r="CW246" i="1"/>
  <c r="BH246" i="1"/>
  <c r="BK246" i="1"/>
  <c r="BN246" i="1"/>
  <c r="BQ246" i="1"/>
  <c r="BT246" i="1"/>
  <c r="CA246" i="1"/>
  <c r="BE246" i="1"/>
  <c r="AJ246" i="1"/>
  <c r="AP246" i="1"/>
  <c r="AV246" i="1"/>
  <c r="BB246" i="1"/>
  <c r="AY246" i="1"/>
  <c r="AM246" i="1"/>
  <c r="AS246" i="1"/>
  <c r="CN245" i="1"/>
  <c r="CE245" i="1"/>
  <c r="CQ245" i="1"/>
  <c r="CH245" i="1"/>
  <c r="CK245" i="1"/>
  <c r="AB246" i="1"/>
  <c r="AC246" i="1"/>
  <c r="S247" i="1"/>
  <c r="R247" i="1"/>
  <c r="U246" i="1"/>
  <c r="V246" i="1"/>
  <c r="P247" i="1"/>
  <c r="O247" i="1"/>
  <c r="M248" i="1"/>
  <c r="O261" i="9" l="1"/>
  <c r="P261" i="9"/>
  <c r="H261" i="9"/>
  <c r="Q261" i="9"/>
  <c r="G260" i="11"/>
  <c r="J260" i="11" s="1"/>
  <c r="D261" i="11"/>
  <c r="C261" i="11"/>
  <c r="F261" i="11" s="1"/>
  <c r="I261" i="11" s="1"/>
  <c r="A262" i="11"/>
  <c r="F258" i="9"/>
  <c r="I258" i="9"/>
  <c r="L258" i="9" s="1"/>
  <c r="E259" i="9"/>
  <c r="K259" i="9" s="1"/>
  <c r="S261" i="9"/>
  <c r="C260" i="9"/>
  <c r="R260" i="9"/>
  <c r="A262" i="9"/>
  <c r="B262" i="9" s="1"/>
  <c r="X248" i="1"/>
  <c r="Y248" i="1"/>
  <c r="AG247" i="1"/>
  <c r="CW247" i="1"/>
  <c r="CS247" i="1"/>
  <c r="CY247" i="1"/>
  <c r="CU247" i="1"/>
  <c r="BW247" i="1"/>
  <c r="BH247" i="1"/>
  <c r="BK247" i="1"/>
  <c r="BN247" i="1"/>
  <c r="BQ247" i="1"/>
  <c r="BT247" i="1"/>
  <c r="CA247" i="1"/>
  <c r="BE247" i="1"/>
  <c r="AJ247" i="1"/>
  <c r="AP247" i="1"/>
  <c r="AS247" i="1"/>
  <c r="BB247" i="1"/>
  <c r="AY247" i="1"/>
  <c r="AM247" i="1"/>
  <c r="AV247" i="1"/>
  <c r="AH247" i="1"/>
  <c r="CT247" i="1"/>
  <c r="BX247" i="1"/>
  <c r="CZ247" i="1"/>
  <c r="CX247" i="1"/>
  <c r="CV247" i="1"/>
  <c r="BI247" i="1"/>
  <c r="BL247" i="1"/>
  <c r="BO247" i="1"/>
  <c r="BR247" i="1"/>
  <c r="BU247" i="1"/>
  <c r="AQ247" i="1"/>
  <c r="CB247" i="1"/>
  <c r="BF247" i="1"/>
  <c r="AN247" i="1"/>
  <c r="AK247" i="1"/>
  <c r="AW247" i="1"/>
  <c r="AT247" i="1"/>
  <c r="AZ247" i="1"/>
  <c r="BC247" i="1"/>
  <c r="CP246" i="1"/>
  <c r="CJ246" i="1"/>
  <c r="CD246" i="1"/>
  <c r="CG246" i="1"/>
  <c r="CM246" i="1"/>
  <c r="CN246" i="1"/>
  <c r="CE246" i="1"/>
  <c r="CQ246" i="1"/>
  <c r="CH246" i="1"/>
  <c r="CK246" i="1"/>
  <c r="AB247" i="1"/>
  <c r="AC247" i="1"/>
  <c r="S248" i="1"/>
  <c r="R248" i="1"/>
  <c r="V247" i="1"/>
  <c r="U247" i="1"/>
  <c r="M249" i="1"/>
  <c r="P248" i="1"/>
  <c r="O248" i="1"/>
  <c r="O262" i="9" l="1"/>
  <c r="P262" i="9"/>
  <c r="H262" i="9"/>
  <c r="Q262" i="9"/>
  <c r="G261" i="11"/>
  <c r="J261" i="11" s="1"/>
  <c r="D262" i="11"/>
  <c r="C262" i="11"/>
  <c r="F262" i="11" s="1"/>
  <c r="I262" i="11" s="1"/>
  <c r="A263" i="11"/>
  <c r="F259" i="9"/>
  <c r="I259" i="9"/>
  <c r="L259" i="9" s="1"/>
  <c r="E260" i="9"/>
  <c r="K260" i="9" s="1"/>
  <c r="S262" i="9"/>
  <c r="C261" i="9"/>
  <c r="R261" i="9"/>
  <c r="A263" i="9"/>
  <c r="B263" i="9" s="1"/>
  <c r="X249" i="1"/>
  <c r="Y249" i="1"/>
  <c r="AH248" i="1"/>
  <c r="CZ248" i="1"/>
  <c r="CT248" i="1"/>
  <c r="BX248" i="1"/>
  <c r="CX248" i="1"/>
  <c r="CV248" i="1"/>
  <c r="BI248" i="1"/>
  <c r="BL248" i="1"/>
  <c r="BO248" i="1"/>
  <c r="BR248" i="1"/>
  <c r="BU248" i="1"/>
  <c r="AK248" i="1"/>
  <c r="CB248" i="1"/>
  <c r="BF248" i="1"/>
  <c r="AN248" i="1"/>
  <c r="BC248" i="1"/>
  <c r="AQ248" i="1"/>
  <c r="AW248" i="1"/>
  <c r="AT248" i="1"/>
  <c r="AZ248" i="1"/>
  <c r="CP247" i="1"/>
  <c r="CJ247" i="1"/>
  <c r="CD247" i="1"/>
  <c r="CM247" i="1"/>
  <c r="CG247" i="1"/>
  <c r="AG248" i="1"/>
  <c r="CU248" i="1"/>
  <c r="CS248" i="1"/>
  <c r="CY248" i="1"/>
  <c r="BW248" i="1"/>
  <c r="CW248" i="1"/>
  <c r="BH248" i="1"/>
  <c r="BK248" i="1"/>
  <c r="BN248" i="1"/>
  <c r="BQ248" i="1"/>
  <c r="BT248" i="1"/>
  <c r="CA248" i="1"/>
  <c r="BE248" i="1"/>
  <c r="AP248" i="1"/>
  <c r="AJ248" i="1"/>
  <c r="AV248" i="1"/>
  <c r="BB248" i="1"/>
  <c r="AY248" i="1"/>
  <c r="AS248" i="1"/>
  <c r="AM248" i="1"/>
  <c r="CN247" i="1"/>
  <c r="CE247" i="1"/>
  <c r="CQ247" i="1"/>
  <c r="CH247" i="1"/>
  <c r="CK247" i="1"/>
  <c r="AB248" i="1"/>
  <c r="AC248" i="1"/>
  <c r="V248" i="1"/>
  <c r="S249" i="1"/>
  <c r="R249" i="1"/>
  <c r="U248" i="1"/>
  <c r="O249" i="1"/>
  <c r="P249" i="1"/>
  <c r="M250" i="1"/>
  <c r="O263" i="9" l="1"/>
  <c r="P263" i="9"/>
  <c r="H263" i="9"/>
  <c r="Q263" i="9"/>
  <c r="G262" i="11"/>
  <c r="J262" i="11" s="1"/>
  <c r="D263" i="11"/>
  <c r="A264" i="11"/>
  <c r="C263" i="11"/>
  <c r="F263" i="11" s="1"/>
  <c r="I263" i="11" s="1"/>
  <c r="F260" i="9"/>
  <c r="I260" i="9"/>
  <c r="L260" i="9" s="1"/>
  <c r="E261" i="9"/>
  <c r="K261" i="9" s="1"/>
  <c r="S263" i="9"/>
  <c r="R262" i="9"/>
  <c r="C262" i="9"/>
  <c r="A264" i="9"/>
  <c r="B264" i="9" s="1"/>
  <c r="X250" i="1"/>
  <c r="Y250" i="1"/>
  <c r="AH249" i="1"/>
  <c r="CT249" i="1"/>
  <c r="BX249" i="1"/>
  <c r="CZ249" i="1"/>
  <c r="CX249" i="1"/>
  <c r="CV249" i="1"/>
  <c r="BI249" i="1"/>
  <c r="BL249" i="1"/>
  <c r="BO249" i="1"/>
  <c r="BR249" i="1"/>
  <c r="BU249" i="1"/>
  <c r="AN249" i="1"/>
  <c r="CB249" i="1"/>
  <c r="BF249" i="1"/>
  <c r="AQ249" i="1"/>
  <c r="AK249" i="1"/>
  <c r="AW249" i="1"/>
  <c r="AT249" i="1"/>
  <c r="AZ249" i="1"/>
  <c r="BC249" i="1"/>
  <c r="AG249" i="1"/>
  <c r="CW249" i="1"/>
  <c r="CS249" i="1"/>
  <c r="CY249" i="1"/>
  <c r="BW249" i="1"/>
  <c r="CU249" i="1"/>
  <c r="BH249" i="1"/>
  <c r="BK249" i="1"/>
  <c r="BN249" i="1"/>
  <c r="BQ249" i="1"/>
  <c r="BT249" i="1"/>
  <c r="CA249" i="1"/>
  <c r="BE249" i="1"/>
  <c r="AJ249" i="1"/>
  <c r="AP249" i="1"/>
  <c r="AS249" i="1"/>
  <c r="AM249" i="1"/>
  <c r="AV249" i="1"/>
  <c r="BB249" i="1"/>
  <c r="AY249" i="1"/>
  <c r="CP248" i="1"/>
  <c r="CJ248" i="1"/>
  <c r="CD248" i="1"/>
  <c r="CG248" i="1"/>
  <c r="CM248" i="1"/>
  <c r="CN248" i="1"/>
  <c r="CE248" i="1"/>
  <c r="CQ248" i="1"/>
  <c r="CH248" i="1"/>
  <c r="CK248" i="1"/>
  <c r="AB249" i="1"/>
  <c r="AC249" i="1"/>
  <c r="V249" i="1"/>
  <c r="S250" i="1"/>
  <c r="R250" i="1"/>
  <c r="U249" i="1"/>
  <c r="P250" i="1"/>
  <c r="O250" i="1"/>
  <c r="M251" i="1"/>
  <c r="O264" i="9" l="1"/>
  <c r="P264" i="9"/>
  <c r="H264" i="9"/>
  <c r="Q264" i="9"/>
  <c r="D264" i="11"/>
  <c r="C264" i="11"/>
  <c r="F264" i="11" s="1"/>
  <c r="I264" i="11" s="1"/>
  <c r="A265" i="11"/>
  <c r="G263" i="11"/>
  <c r="J263" i="11" s="1"/>
  <c r="F261" i="9"/>
  <c r="I261" i="9"/>
  <c r="L261" i="9" s="1"/>
  <c r="E262" i="9"/>
  <c r="K262" i="9" s="1"/>
  <c r="S264" i="9"/>
  <c r="R263" i="9"/>
  <c r="C263" i="9"/>
  <c r="A265" i="9"/>
  <c r="B265" i="9" s="1"/>
  <c r="X251" i="1"/>
  <c r="Y251" i="1"/>
  <c r="AH250" i="1"/>
  <c r="CV250" i="1"/>
  <c r="CT250" i="1"/>
  <c r="BX250" i="1"/>
  <c r="CX250" i="1"/>
  <c r="CZ250" i="1"/>
  <c r="BI250" i="1"/>
  <c r="BL250" i="1"/>
  <c r="BO250" i="1"/>
  <c r="BR250" i="1"/>
  <c r="BU250" i="1"/>
  <c r="AN250" i="1"/>
  <c r="CB250" i="1"/>
  <c r="BF250" i="1"/>
  <c r="AK250" i="1"/>
  <c r="BC250" i="1"/>
  <c r="AQ250" i="1"/>
  <c r="AZ250" i="1"/>
  <c r="AW250" i="1"/>
  <c r="AT250" i="1"/>
  <c r="AG250" i="1"/>
  <c r="CU250" i="1"/>
  <c r="CS250" i="1"/>
  <c r="CY250" i="1"/>
  <c r="BW250" i="1"/>
  <c r="CW250" i="1"/>
  <c r="BH250" i="1"/>
  <c r="BK250" i="1"/>
  <c r="BN250" i="1"/>
  <c r="BQ250" i="1"/>
  <c r="BT250" i="1"/>
  <c r="CA250" i="1"/>
  <c r="BE250" i="1"/>
  <c r="AJ250" i="1"/>
  <c r="AP250" i="1"/>
  <c r="AV250" i="1"/>
  <c r="BB250" i="1"/>
  <c r="AY250" i="1"/>
  <c r="AM250" i="1"/>
  <c r="AS250" i="1"/>
  <c r="CP249" i="1"/>
  <c r="CJ249" i="1"/>
  <c r="CD249" i="1"/>
  <c r="CM249" i="1"/>
  <c r="CG249" i="1"/>
  <c r="CN249" i="1"/>
  <c r="CE249" i="1"/>
  <c r="CQ249" i="1"/>
  <c r="CH249" i="1"/>
  <c r="CK249" i="1"/>
  <c r="AC250" i="1"/>
  <c r="AB250" i="1"/>
  <c r="S251" i="1"/>
  <c r="R251" i="1"/>
  <c r="U250" i="1"/>
  <c r="V250" i="1"/>
  <c r="O251" i="1"/>
  <c r="P251" i="1"/>
  <c r="M252" i="1"/>
  <c r="O265" i="9" l="1"/>
  <c r="P265" i="9"/>
  <c r="H265" i="9"/>
  <c r="Q265" i="9"/>
  <c r="G264" i="11"/>
  <c r="J264" i="11" s="1"/>
  <c r="D265" i="11"/>
  <c r="C265" i="11"/>
  <c r="F265" i="11" s="1"/>
  <c r="I265" i="11" s="1"/>
  <c r="A266" i="11"/>
  <c r="F262" i="9"/>
  <c r="I262" i="9"/>
  <c r="L262" i="9" s="1"/>
  <c r="E263" i="9"/>
  <c r="K263" i="9" s="1"/>
  <c r="S265" i="9"/>
  <c r="C264" i="9"/>
  <c r="R264" i="9"/>
  <c r="A266" i="9"/>
  <c r="B266" i="9" s="1"/>
  <c r="X252" i="1"/>
  <c r="Y252" i="1"/>
  <c r="AG251" i="1"/>
  <c r="CW251" i="1"/>
  <c r="CS251" i="1"/>
  <c r="CY251" i="1"/>
  <c r="CU251" i="1"/>
  <c r="BW251" i="1"/>
  <c r="BH251" i="1"/>
  <c r="BK251" i="1"/>
  <c r="BN251" i="1"/>
  <c r="BQ251" i="1"/>
  <c r="BT251" i="1"/>
  <c r="CA251" i="1"/>
  <c r="BE251" i="1"/>
  <c r="AJ251" i="1"/>
  <c r="AP251" i="1"/>
  <c r="AS251" i="1"/>
  <c r="AM251" i="1"/>
  <c r="BB251" i="1"/>
  <c r="AY251" i="1"/>
  <c r="AV251" i="1"/>
  <c r="AH251" i="1"/>
  <c r="CT251" i="1"/>
  <c r="BX251" i="1"/>
  <c r="CZ251" i="1"/>
  <c r="CX251" i="1"/>
  <c r="CV251" i="1"/>
  <c r="BI251" i="1"/>
  <c r="BL251" i="1"/>
  <c r="BO251" i="1"/>
  <c r="BR251" i="1"/>
  <c r="BU251" i="1"/>
  <c r="AQ251" i="1"/>
  <c r="CB251" i="1"/>
  <c r="BF251" i="1"/>
  <c r="AN251" i="1"/>
  <c r="AK251" i="1"/>
  <c r="AW251" i="1"/>
  <c r="AT251" i="1"/>
  <c r="AZ251" i="1"/>
  <c r="BC251" i="1"/>
  <c r="CP250" i="1"/>
  <c r="CJ250" i="1"/>
  <c r="CD250" i="1"/>
  <c r="CG250" i="1"/>
  <c r="CM250" i="1"/>
  <c r="CN250" i="1"/>
  <c r="CE250" i="1"/>
  <c r="CQ250" i="1"/>
  <c r="CH250" i="1"/>
  <c r="CK250" i="1"/>
  <c r="AC251" i="1"/>
  <c r="AB251" i="1"/>
  <c r="S252" i="1"/>
  <c r="R252" i="1"/>
  <c r="V251" i="1"/>
  <c r="U251" i="1"/>
  <c r="M253" i="1"/>
  <c r="P252" i="1"/>
  <c r="O252" i="1"/>
  <c r="O266" i="9" l="1"/>
  <c r="P266" i="9"/>
  <c r="H266" i="9"/>
  <c r="Q266" i="9"/>
  <c r="G265" i="11"/>
  <c r="J265" i="11" s="1"/>
  <c r="D266" i="11"/>
  <c r="C266" i="11"/>
  <c r="F266" i="11" s="1"/>
  <c r="I266" i="11" s="1"/>
  <c r="A267" i="11"/>
  <c r="F263" i="9"/>
  <c r="I263" i="9"/>
  <c r="L263" i="9" s="1"/>
  <c r="E264" i="9"/>
  <c r="K264" i="9" s="1"/>
  <c r="S266" i="9"/>
  <c r="C265" i="9"/>
  <c r="R265" i="9"/>
  <c r="A267" i="9"/>
  <c r="B267" i="9" s="1"/>
  <c r="X253" i="1"/>
  <c r="Y253" i="1"/>
  <c r="AH252" i="1"/>
  <c r="CZ252" i="1"/>
  <c r="CT252" i="1"/>
  <c r="BX252" i="1"/>
  <c r="CX252" i="1"/>
  <c r="CV252" i="1"/>
  <c r="BI252" i="1"/>
  <c r="BL252" i="1"/>
  <c r="BO252" i="1"/>
  <c r="BR252" i="1"/>
  <c r="BU252" i="1"/>
  <c r="AK252" i="1"/>
  <c r="CB252" i="1"/>
  <c r="BF252" i="1"/>
  <c r="AN252" i="1"/>
  <c r="BC252" i="1"/>
  <c r="AQ252" i="1"/>
  <c r="AW252" i="1"/>
  <c r="AT252" i="1"/>
  <c r="AZ252" i="1"/>
  <c r="CP251" i="1"/>
  <c r="CJ251" i="1"/>
  <c r="CD251" i="1"/>
  <c r="CM251" i="1"/>
  <c r="CG251" i="1"/>
  <c r="AG252" i="1"/>
  <c r="CU252" i="1"/>
  <c r="CS252" i="1"/>
  <c r="CY252" i="1"/>
  <c r="BW252" i="1"/>
  <c r="CW252" i="1"/>
  <c r="BH252" i="1"/>
  <c r="BK252" i="1"/>
  <c r="BN252" i="1"/>
  <c r="BQ252" i="1"/>
  <c r="BT252" i="1"/>
  <c r="CA252" i="1"/>
  <c r="BE252" i="1"/>
  <c r="AP252" i="1"/>
  <c r="AJ252" i="1"/>
  <c r="AV252" i="1"/>
  <c r="BB252" i="1"/>
  <c r="AY252" i="1"/>
  <c r="AS252" i="1"/>
  <c r="AM252" i="1"/>
  <c r="CN251" i="1"/>
  <c r="CE251" i="1"/>
  <c r="CQ251" i="1"/>
  <c r="CH251" i="1"/>
  <c r="CK251" i="1"/>
  <c r="AC252" i="1"/>
  <c r="AB252" i="1"/>
  <c r="V252" i="1"/>
  <c r="S253" i="1"/>
  <c r="R253" i="1"/>
  <c r="U252" i="1"/>
  <c r="O253" i="1"/>
  <c r="P253" i="1"/>
  <c r="M254" i="1"/>
  <c r="O267" i="9" l="1"/>
  <c r="P267" i="9"/>
  <c r="H267" i="9"/>
  <c r="Q267" i="9"/>
  <c r="G266" i="11"/>
  <c r="J266" i="11" s="1"/>
  <c r="D267" i="11"/>
  <c r="A268" i="11"/>
  <c r="C267" i="11"/>
  <c r="F267" i="11" s="1"/>
  <c r="I267" i="11" s="1"/>
  <c r="F264" i="9"/>
  <c r="I264" i="9"/>
  <c r="L264" i="9" s="1"/>
  <c r="E265" i="9"/>
  <c r="K265" i="9" s="1"/>
  <c r="S267" i="9"/>
  <c r="R266" i="9"/>
  <c r="C266" i="9"/>
  <c r="A268" i="9"/>
  <c r="B268" i="9" s="1"/>
  <c r="X254" i="1"/>
  <c r="Y254" i="1"/>
  <c r="AG253" i="1"/>
  <c r="CW253" i="1"/>
  <c r="CS253" i="1"/>
  <c r="CY253" i="1"/>
  <c r="BW253" i="1"/>
  <c r="CU253" i="1"/>
  <c r="BH253" i="1"/>
  <c r="BK253" i="1"/>
  <c r="BN253" i="1"/>
  <c r="BQ253" i="1"/>
  <c r="BT253" i="1"/>
  <c r="CA253" i="1"/>
  <c r="BE253" i="1"/>
  <c r="AJ253" i="1"/>
  <c r="AP253" i="1"/>
  <c r="AS253" i="1"/>
  <c r="AV253" i="1"/>
  <c r="AM253" i="1"/>
  <c r="BB253" i="1"/>
  <c r="AY253" i="1"/>
  <c r="AH253" i="1"/>
  <c r="CT253" i="1"/>
  <c r="BX253" i="1"/>
  <c r="CZ253" i="1"/>
  <c r="CX253" i="1"/>
  <c r="CV253" i="1"/>
  <c r="BI253" i="1"/>
  <c r="BL253" i="1"/>
  <c r="BO253" i="1"/>
  <c r="BR253" i="1"/>
  <c r="BU253" i="1"/>
  <c r="AN253" i="1"/>
  <c r="CB253" i="1"/>
  <c r="BF253" i="1"/>
  <c r="AQ253" i="1"/>
  <c r="AK253" i="1"/>
  <c r="AW253" i="1"/>
  <c r="AT253" i="1"/>
  <c r="AZ253" i="1"/>
  <c r="BC253" i="1"/>
  <c r="CP252" i="1"/>
  <c r="CJ252" i="1"/>
  <c r="CD252" i="1"/>
  <c r="CG252" i="1"/>
  <c r="CM252" i="1"/>
  <c r="CN252" i="1"/>
  <c r="CE252" i="1"/>
  <c r="CQ252" i="1"/>
  <c r="CH252" i="1"/>
  <c r="CK252" i="1"/>
  <c r="AB253" i="1"/>
  <c r="AC253" i="1"/>
  <c r="V253" i="1"/>
  <c r="S254" i="1"/>
  <c r="R254" i="1"/>
  <c r="U253" i="1"/>
  <c r="M255" i="1"/>
  <c r="P254" i="1"/>
  <c r="O254" i="1"/>
  <c r="O268" i="9" l="1"/>
  <c r="P268" i="9"/>
  <c r="H268" i="9"/>
  <c r="Q268" i="9"/>
  <c r="D268" i="11"/>
  <c r="C268" i="11"/>
  <c r="F268" i="11" s="1"/>
  <c r="I268" i="11" s="1"/>
  <c r="A269" i="11"/>
  <c r="G267" i="11"/>
  <c r="J267" i="11" s="1"/>
  <c r="F265" i="9"/>
  <c r="I265" i="9"/>
  <c r="L265" i="9" s="1"/>
  <c r="E266" i="9"/>
  <c r="K266" i="9" s="1"/>
  <c r="S268" i="9"/>
  <c r="C267" i="9"/>
  <c r="R267" i="9"/>
  <c r="A269" i="9"/>
  <c r="B269" i="9" s="1"/>
  <c r="X255" i="1"/>
  <c r="Y255" i="1"/>
  <c r="AG254" i="1"/>
  <c r="CU254" i="1"/>
  <c r="CS254" i="1"/>
  <c r="CY254" i="1"/>
  <c r="BW254" i="1"/>
  <c r="CW254" i="1"/>
  <c r="BH254" i="1"/>
  <c r="BK254" i="1"/>
  <c r="BN254" i="1"/>
  <c r="BQ254" i="1"/>
  <c r="BT254" i="1"/>
  <c r="CA254" i="1"/>
  <c r="BE254" i="1"/>
  <c r="AJ254" i="1"/>
  <c r="AP254" i="1"/>
  <c r="AV254" i="1"/>
  <c r="BB254" i="1"/>
  <c r="AY254" i="1"/>
  <c r="AM254" i="1"/>
  <c r="AS254" i="1"/>
  <c r="AH254" i="1"/>
  <c r="CV254" i="1"/>
  <c r="CT254" i="1"/>
  <c r="BX254" i="1"/>
  <c r="CX254" i="1"/>
  <c r="CZ254" i="1"/>
  <c r="BI254" i="1"/>
  <c r="BL254" i="1"/>
  <c r="BO254" i="1"/>
  <c r="BR254" i="1"/>
  <c r="BU254" i="1"/>
  <c r="AN254" i="1"/>
  <c r="CB254" i="1"/>
  <c r="BF254" i="1"/>
  <c r="AK254" i="1"/>
  <c r="BC254" i="1"/>
  <c r="AQ254" i="1"/>
  <c r="AZ254" i="1"/>
  <c r="AW254" i="1"/>
  <c r="AT254" i="1"/>
  <c r="CP253" i="1"/>
  <c r="CJ253" i="1"/>
  <c r="CD253" i="1"/>
  <c r="CM253" i="1"/>
  <c r="CG253" i="1"/>
  <c r="CN253" i="1"/>
  <c r="CE253" i="1"/>
  <c r="CQ253" i="1"/>
  <c r="CH253" i="1"/>
  <c r="CK253" i="1"/>
  <c r="AB254" i="1"/>
  <c r="AC254" i="1"/>
  <c r="S255" i="1"/>
  <c r="R255" i="1"/>
  <c r="U254" i="1"/>
  <c r="V254" i="1"/>
  <c r="P255" i="1"/>
  <c r="O255" i="1"/>
  <c r="M256" i="1"/>
  <c r="O269" i="9" l="1"/>
  <c r="P269" i="9"/>
  <c r="H269" i="9"/>
  <c r="Q269" i="9"/>
  <c r="G268" i="11"/>
  <c r="J268" i="11" s="1"/>
  <c r="D269" i="11"/>
  <c r="C269" i="11"/>
  <c r="F269" i="11" s="1"/>
  <c r="I269" i="11" s="1"/>
  <c r="A270" i="11"/>
  <c r="F266" i="9"/>
  <c r="I266" i="9"/>
  <c r="L266" i="9" s="1"/>
  <c r="E267" i="9"/>
  <c r="K267" i="9" s="1"/>
  <c r="S269" i="9"/>
  <c r="R268" i="9"/>
  <c r="C268" i="9"/>
  <c r="A270" i="9"/>
  <c r="B270" i="9" s="1"/>
  <c r="X256" i="1"/>
  <c r="Y256" i="1"/>
  <c r="AH255" i="1"/>
  <c r="CT255" i="1"/>
  <c r="BX255" i="1"/>
  <c r="CZ255" i="1"/>
  <c r="CX255" i="1"/>
  <c r="CV255" i="1"/>
  <c r="BI255" i="1"/>
  <c r="BL255" i="1"/>
  <c r="BO255" i="1"/>
  <c r="BR255" i="1"/>
  <c r="BU255" i="1"/>
  <c r="AQ255" i="1"/>
  <c r="CB255" i="1"/>
  <c r="BF255" i="1"/>
  <c r="AN255" i="1"/>
  <c r="AK255" i="1"/>
  <c r="AW255" i="1"/>
  <c r="AT255" i="1"/>
  <c r="AZ255" i="1"/>
  <c r="BC255" i="1"/>
  <c r="AG255" i="1"/>
  <c r="CW255" i="1"/>
  <c r="CS255" i="1"/>
  <c r="CY255" i="1"/>
  <c r="CU255" i="1"/>
  <c r="BW255" i="1"/>
  <c r="BH255" i="1"/>
  <c r="BK255" i="1"/>
  <c r="BN255" i="1"/>
  <c r="BQ255" i="1"/>
  <c r="BT255" i="1"/>
  <c r="CA255" i="1"/>
  <c r="BE255" i="1"/>
  <c r="AJ255" i="1"/>
  <c r="AP255" i="1"/>
  <c r="AS255" i="1"/>
  <c r="BB255" i="1"/>
  <c r="AY255" i="1"/>
  <c r="AV255" i="1"/>
  <c r="AM255" i="1"/>
  <c r="CP254" i="1"/>
  <c r="CJ254" i="1"/>
  <c r="CD254" i="1"/>
  <c r="CG254" i="1"/>
  <c r="CM254" i="1"/>
  <c r="CN254" i="1"/>
  <c r="CE254" i="1"/>
  <c r="CQ254" i="1"/>
  <c r="CH254" i="1"/>
  <c r="CK254" i="1"/>
  <c r="AC255" i="1"/>
  <c r="AB255" i="1"/>
  <c r="V255" i="1"/>
  <c r="S256" i="1"/>
  <c r="R256" i="1"/>
  <c r="U255" i="1"/>
  <c r="P256" i="1"/>
  <c r="O256" i="1"/>
  <c r="M257" i="1"/>
  <c r="O270" i="9" l="1"/>
  <c r="P270" i="9"/>
  <c r="H270" i="9"/>
  <c r="Q270" i="9"/>
  <c r="G269" i="11"/>
  <c r="J269" i="11" s="1"/>
  <c r="D270" i="11"/>
  <c r="C270" i="11"/>
  <c r="F270" i="11" s="1"/>
  <c r="I270" i="11" s="1"/>
  <c r="A271" i="11"/>
  <c r="F267" i="9"/>
  <c r="I267" i="9"/>
  <c r="L267" i="9" s="1"/>
  <c r="E268" i="9"/>
  <c r="K268" i="9" s="1"/>
  <c r="S270" i="9"/>
  <c r="C269" i="9"/>
  <c r="R269" i="9"/>
  <c r="A271" i="9"/>
  <c r="B271" i="9" s="1"/>
  <c r="X257" i="1"/>
  <c r="Y257" i="1"/>
  <c r="AH256" i="1"/>
  <c r="CZ256" i="1"/>
  <c r="CT256" i="1"/>
  <c r="BX256" i="1"/>
  <c r="CX256" i="1"/>
  <c r="CV256" i="1"/>
  <c r="BI256" i="1"/>
  <c r="BL256" i="1"/>
  <c r="BO256" i="1"/>
  <c r="BR256" i="1"/>
  <c r="BU256" i="1"/>
  <c r="AK256" i="1"/>
  <c r="CB256" i="1"/>
  <c r="BF256" i="1"/>
  <c r="AN256" i="1"/>
  <c r="BC256" i="1"/>
  <c r="AQ256" i="1"/>
  <c r="AW256" i="1"/>
  <c r="AT256" i="1"/>
  <c r="AZ256" i="1"/>
  <c r="AG256" i="1"/>
  <c r="CU256" i="1"/>
  <c r="CS256" i="1"/>
  <c r="CY256" i="1"/>
  <c r="BW256" i="1"/>
  <c r="CW256" i="1"/>
  <c r="BH256" i="1"/>
  <c r="BK256" i="1"/>
  <c r="BN256" i="1"/>
  <c r="BQ256" i="1"/>
  <c r="BT256" i="1"/>
  <c r="CA256" i="1"/>
  <c r="BE256" i="1"/>
  <c r="AP256" i="1"/>
  <c r="AJ256" i="1"/>
  <c r="AV256" i="1"/>
  <c r="BB256" i="1"/>
  <c r="AY256" i="1"/>
  <c r="AS256" i="1"/>
  <c r="AM256" i="1"/>
  <c r="CP255" i="1"/>
  <c r="CJ255" i="1"/>
  <c r="CD255" i="1"/>
  <c r="CM255" i="1"/>
  <c r="CG255" i="1"/>
  <c r="CN255" i="1"/>
  <c r="CE255" i="1"/>
  <c r="CQ255" i="1"/>
  <c r="CH255" i="1"/>
  <c r="CK255" i="1"/>
  <c r="AC256" i="1"/>
  <c r="AB256" i="1"/>
  <c r="S257" i="1"/>
  <c r="R257" i="1"/>
  <c r="U256" i="1"/>
  <c r="V256" i="1"/>
  <c r="M258" i="1"/>
  <c r="O257" i="1"/>
  <c r="P257" i="1"/>
  <c r="O271" i="9" l="1"/>
  <c r="P271" i="9"/>
  <c r="H271" i="9"/>
  <c r="Q271" i="9"/>
  <c r="G270" i="11"/>
  <c r="J270" i="11" s="1"/>
  <c r="D271" i="11"/>
  <c r="A272" i="11"/>
  <c r="C271" i="11"/>
  <c r="F271" i="11" s="1"/>
  <c r="I271" i="11" s="1"/>
  <c r="F268" i="9"/>
  <c r="I268" i="9"/>
  <c r="L268" i="9" s="1"/>
  <c r="E269" i="9"/>
  <c r="K269" i="9" s="1"/>
  <c r="S271" i="9"/>
  <c r="R270" i="9"/>
  <c r="C270" i="9"/>
  <c r="A272" i="9"/>
  <c r="B272" i="9" s="1"/>
  <c r="X258" i="1"/>
  <c r="Y258" i="1"/>
  <c r="AG257" i="1"/>
  <c r="CW257" i="1"/>
  <c r="CS257" i="1"/>
  <c r="CY257" i="1"/>
  <c r="BW257" i="1"/>
  <c r="CU257" i="1"/>
  <c r="BH257" i="1"/>
  <c r="BK257" i="1"/>
  <c r="BN257" i="1"/>
  <c r="BQ257" i="1"/>
  <c r="BT257" i="1"/>
  <c r="CA257" i="1"/>
  <c r="BE257" i="1"/>
  <c r="AJ257" i="1"/>
  <c r="AP257" i="1"/>
  <c r="AM257" i="1"/>
  <c r="AS257" i="1"/>
  <c r="AV257" i="1"/>
  <c r="BB257" i="1"/>
  <c r="AY257" i="1"/>
  <c r="CP256" i="1"/>
  <c r="CJ256" i="1"/>
  <c r="CD256" i="1"/>
  <c r="CG256" i="1"/>
  <c r="CM256" i="1"/>
  <c r="AH257" i="1"/>
  <c r="CT257" i="1"/>
  <c r="BX257" i="1"/>
  <c r="CZ257" i="1"/>
  <c r="CX257" i="1"/>
  <c r="CV257" i="1"/>
  <c r="BI257" i="1"/>
  <c r="BL257" i="1"/>
  <c r="BO257" i="1"/>
  <c r="BR257" i="1"/>
  <c r="BU257" i="1"/>
  <c r="AN257" i="1"/>
  <c r="CB257" i="1"/>
  <c r="BF257" i="1"/>
  <c r="AQ257" i="1"/>
  <c r="AK257" i="1"/>
  <c r="AW257" i="1"/>
  <c r="AT257" i="1"/>
  <c r="AZ257" i="1"/>
  <c r="BC257" i="1"/>
  <c r="CN256" i="1"/>
  <c r="CE256" i="1"/>
  <c r="CQ256" i="1"/>
  <c r="CH256" i="1"/>
  <c r="CK256" i="1"/>
  <c r="AC257" i="1"/>
  <c r="AB257" i="1"/>
  <c r="S258" i="1"/>
  <c r="R258" i="1"/>
  <c r="V257" i="1"/>
  <c r="U257" i="1"/>
  <c r="P258" i="1"/>
  <c r="O258" i="1"/>
  <c r="M259" i="1"/>
  <c r="O272" i="9" l="1"/>
  <c r="P272" i="9"/>
  <c r="H272" i="9"/>
  <c r="Q272" i="9"/>
  <c r="D272" i="11"/>
  <c r="C272" i="11"/>
  <c r="F272" i="11" s="1"/>
  <c r="I272" i="11" s="1"/>
  <c r="A273" i="11"/>
  <c r="G271" i="11"/>
  <c r="J271" i="11" s="1"/>
  <c r="F269" i="9"/>
  <c r="I269" i="9"/>
  <c r="L269" i="9" s="1"/>
  <c r="E270" i="9"/>
  <c r="K270" i="9" s="1"/>
  <c r="S272" i="9"/>
  <c r="C271" i="9"/>
  <c r="R271" i="9"/>
  <c r="A273" i="9"/>
  <c r="B273" i="9" s="1"/>
  <c r="X259" i="1"/>
  <c r="Y259" i="1"/>
  <c r="AH258" i="1"/>
  <c r="CV258" i="1"/>
  <c r="CT258" i="1"/>
  <c r="BX258" i="1"/>
  <c r="CX258" i="1"/>
  <c r="CZ258" i="1"/>
  <c r="BI258" i="1"/>
  <c r="BL258" i="1"/>
  <c r="BO258" i="1"/>
  <c r="BR258" i="1"/>
  <c r="BU258" i="1"/>
  <c r="AN258" i="1"/>
  <c r="CB258" i="1"/>
  <c r="BF258" i="1"/>
  <c r="AK258" i="1"/>
  <c r="BC258" i="1"/>
  <c r="AQ258" i="1"/>
  <c r="AZ258" i="1"/>
  <c r="AW258" i="1"/>
  <c r="AT258" i="1"/>
  <c r="AG258" i="1"/>
  <c r="CU258" i="1"/>
  <c r="CS258" i="1"/>
  <c r="CY258" i="1"/>
  <c r="BW258" i="1"/>
  <c r="CW258" i="1"/>
  <c r="BH258" i="1"/>
  <c r="BK258" i="1"/>
  <c r="BN258" i="1"/>
  <c r="BQ258" i="1"/>
  <c r="BT258" i="1"/>
  <c r="CA258" i="1"/>
  <c r="BE258" i="1"/>
  <c r="AJ258" i="1"/>
  <c r="AP258" i="1"/>
  <c r="AV258" i="1"/>
  <c r="BB258" i="1"/>
  <c r="AY258" i="1"/>
  <c r="AM258" i="1"/>
  <c r="AS258" i="1"/>
  <c r="CN257" i="1"/>
  <c r="CE257" i="1"/>
  <c r="CQ257" i="1"/>
  <c r="CH257" i="1"/>
  <c r="CK257" i="1"/>
  <c r="CP257" i="1"/>
  <c r="CJ257" i="1"/>
  <c r="CD257" i="1"/>
  <c r="CM257" i="1"/>
  <c r="CG257" i="1"/>
  <c r="AC258" i="1"/>
  <c r="AB258" i="1"/>
  <c r="S259" i="1"/>
  <c r="R259" i="1"/>
  <c r="V258" i="1"/>
  <c r="U258" i="1"/>
  <c r="M260" i="1"/>
  <c r="O259" i="1"/>
  <c r="P259" i="1"/>
  <c r="O273" i="9" l="1"/>
  <c r="P273" i="9"/>
  <c r="H273" i="9"/>
  <c r="Q273" i="9"/>
  <c r="G272" i="11"/>
  <c r="J272" i="11" s="1"/>
  <c r="D273" i="11"/>
  <c r="C273" i="11"/>
  <c r="F273" i="11" s="1"/>
  <c r="I273" i="11" s="1"/>
  <c r="A274" i="11"/>
  <c r="F270" i="9"/>
  <c r="I270" i="9"/>
  <c r="L270" i="9" s="1"/>
  <c r="E271" i="9"/>
  <c r="K271" i="9" s="1"/>
  <c r="S273" i="9"/>
  <c r="C272" i="9"/>
  <c r="R272" i="9"/>
  <c r="A274" i="9"/>
  <c r="B274" i="9" s="1"/>
  <c r="X260" i="1"/>
  <c r="Y260" i="1"/>
  <c r="AH259" i="1"/>
  <c r="CT259" i="1"/>
  <c r="BX259" i="1"/>
  <c r="CZ259" i="1"/>
  <c r="CX259" i="1"/>
  <c r="CV259" i="1"/>
  <c r="BI259" i="1"/>
  <c r="BL259" i="1"/>
  <c r="BO259" i="1"/>
  <c r="BR259" i="1"/>
  <c r="BU259" i="1"/>
  <c r="AQ259" i="1"/>
  <c r="CB259" i="1"/>
  <c r="BF259" i="1"/>
  <c r="AN259" i="1"/>
  <c r="AK259" i="1"/>
  <c r="AW259" i="1"/>
  <c r="AT259" i="1"/>
  <c r="AZ259" i="1"/>
  <c r="BC259" i="1"/>
  <c r="AG259" i="1"/>
  <c r="CW259" i="1"/>
  <c r="CS259" i="1"/>
  <c r="CY259" i="1"/>
  <c r="CU259" i="1"/>
  <c r="BW259" i="1"/>
  <c r="BH259" i="1"/>
  <c r="BK259" i="1"/>
  <c r="BN259" i="1"/>
  <c r="BQ259" i="1"/>
  <c r="BT259" i="1"/>
  <c r="CA259" i="1"/>
  <c r="BE259" i="1"/>
  <c r="AJ259" i="1"/>
  <c r="AP259" i="1"/>
  <c r="AS259" i="1"/>
  <c r="AM259" i="1"/>
  <c r="BB259" i="1"/>
  <c r="AY259" i="1"/>
  <c r="AV259" i="1"/>
  <c r="CP258" i="1"/>
  <c r="CJ258" i="1"/>
  <c r="CD258" i="1"/>
  <c r="CG258" i="1"/>
  <c r="CM258" i="1"/>
  <c r="CN258" i="1"/>
  <c r="CE258" i="1"/>
  <c r="CQ258" i="1"/>
  <c r="CH258" i="1"/>
  <c r="CK258" i="1"/>
  <c r="AB259" i="1"/>
  <c r="AC259" i="1"/>
  <c r="V259" i="1"/>
  <c r="S260" i="1"/>
  <c r="R260" i="1"/>
  <c r="U259" i="1"/>
  <c r="P260" i="1"/>
  <c r="O260" i="1"/>
  <c r="M261" i="1"/>
  <c r="O274" i="9" l="1"/>
  <c r="P274" i="9"/>
  <c r="H274" i="9"/>
  <c r="Q274" i="9"/>
  <c r="G273" i="11"/>
  <c r="J273" i="11" s="1"/>
  <c r="D274" i="11"/>
  <c r="C274" i="11"/>
  <c r="F274" i="11" s="1"/>
  <c r="I274" i="11" s="1"/>
  <c r="A275" i="11"/>
  <c r="F271" i="9"/>
  <c r="I271" i="9"/>
  <c r="L271" i="9" s="1"/>
  <c r="E272" i="9"/>
  <c r="K272" i="9" s="1"/>
  <c r="S274" i="9"/>
  <c r="R273" i="9"/>
  <c r="C273" i="9"/>
  <c r="A275" i="9"/>
  <c r="B275" i="9" s="1"/>
  <c r="X261" i="1"/>
  <c r="Y261" i="1"/>
  <c r="AH260" i="1"/>
  <c r="CZ260" i="1"/>
  <c r="CT260" i="1"/>
  <c r="BX260" i="1"/>
  <c r="CX260" i="1"/>
  <c r="CV260" i="1"/>
  <c r="BI260" i="1"/>
  <c r="BL260" i="1"/>
  <c r="BO260" i="1"/>
  <c r="BR260" i="1"/>
  <c r="BU260" i="1"/>
  <c r="AK260" i="1"/>
  <c r="CB260" i="1"/>
  <c r="BF260" i="1"/>
  <c r="AN260" i="1"/>
  <c r="BC260" i="1"/>
  <c r="AQ260" i="1"/>
  <c r="AW260" i="1"/>
  <c r="AT260" i="1"/>
  <c r="AZ260" i="1"/>
  <c r="AG260" i="1"/>
  <c r="CU260" i="1"/>
  <c r="CS260" i="1"/>
  <c r="CY260" i="1"/>
  <c r="BW260" i="1"/>
  <c r="CW260" i="1"/>
  <c r="BH260" i="1"/>
  <c r="BK260" i="1"/>
  <c r="BN260" i="1"/>
  <c r="BQ260" i="1"/>
  <c r="BT260" i="1"/>
  <c r="CA260" i="1"/>
  <c r="BE260" i="1"/>
  <c r="AP260" i="1"/>
  <c r="AJ260" i="1"/>
  <c r="AV260" i="1"/>
  <c r="BB260" i="1"/>
  <c r="AY260" i="1"/>
  <c r="AS260" i="1"/>
  <c r="AM260" i="1"/>
  <c r="CP259" i="1"/>
  <c r="CJ259" i="1"/>
  <c r="CD259" i="1"/>
  <c r="CM259" i="1"/>
  <c r="CG259" i="1"/>
  <c r="CN259" i="1"/>
  <c r="CE259" i="1"/>
  <c r="CQ259" i="1"/>
  <c r="CH259" i="1"/>
  <c r="CK259" i="1"/>
  <c r="AB260" i="1"/>
  <c r="AC260" i="1"/>
  <c r="V260" i="1"/>
  <c r="S261" i="1"/>
  <c r="R261" i="1"/>
  <c r="U260" i="1"/>
  <c r="O261" i="1"/>
  <c r="P261" i="1"/>
  <c r="M262" i="1"/>
  <c r="O275" i="9" l="1"/>
  <c r="P275" i="9"/>
  <c r="H275" i="9"/>
  <c r="Q275" i="9"/>
  <c r="G274" i="11"/>
  <c r="J274" i="11" s="1"/>
  <c r="D275" i="11"/>
  <c r="A276" i="11"/>
  <c r="C275" i="11"/>
  <c r="F275" i="11" s="1"/>
  <c r="I275" i="11" s="1"/>
  <c r="F272" i="9"/>
  <c r="I272" i="9"/>
  <c r="L272" i="9" s="1"/>
  <c r="E273" i="9"/>
  <c r="K273" i="9" s="1"/>
  <c r="S275" i="9"/>
  <c r="R274" i="9"/>
  <c r="C274" i="9"/>
  <c r="A276" i="9"/>
  <c r="B276" i="9" s="1"/>
  <c r="X262" i="1"/>
  <c r="Y262" i="1"/>
  <c r="AH261" i="1"/>
  <c r="CT261" i="1"/>
  <c r="BX261" i="1"/>
  <c r="CZ261" i="1"/>
  <c r="CX261" i="1"/>
  <c r="CV261" i="1"/>
  <c r="BI261" i="1"/>
  <c r="BL261" i="1"/>
  <c r="BO261" i="1"/>
  <c r="BR261" i="1"/>
  <c r="BU261" i="1"/>
  <c r="AN261" i="1"/>
  <c r="CB261" i="1"/>
  <c r="BF261" i="1"/>
  <c r="AQ261" i="1"/>
  <c r="AK261" i="1"/>
  <c r="AW261" i="1"/>
  <c r="AT261" i="1"/>
  <c r="AZ261" i="1"/>
  <c r="BC261" i="1"/>
  <c r="CP260" i="1"/>
  <c r="CJ260" i="1"/>
  <c r="CD260" i="1"/>
  <c r="CG260" i="1"/>
  <c r="CM260" i="1"/>
  <c r="AG261" i="1"/>
  <c r="CW261" i="1"/>
  <c r="CS261" i="1"/>
  <c r="CY261" i="1"/>
  <c r="BW261" i="1"/>
  <c r="CU261" i="1"/>
  <c r="BH261" i="1"/>
  <c r="BK261" i="1"/>
  <c r="BN261" i="1"/>
  <c r="BQ261" i="1"/>
  <c r="BT261" i="1"/>
  <c r="CA261" i="1"/>
  <c r="BE261" i="1"/>
  <c r="AJ261" i="1"/>
  <c r="AP261" i="1"/>
  <c r="AM261" i="1"/>
  <c r="AS261" i="1"/>
  <c r="AV261" i="1"/>
  <c r="BB261" i="1"/>
  <c r="AY261" i="1"/>
  <c r="CN260" i="1"/>
  <c r="CE260" i="1"/>
  <c r="CQ260" i="1"/>
  <c r="CH260" i="1"/>
  <c r="CK260" i="1"/>
  <c r="AB261" i="1"/>
  <c r="AC261" i="1"/>
  <c r="S262" i="1"/>
  <c r="R262" i="1"/>
  <c r="U261" i="1"/>
  <c r="V261" i="1"/>
  <c r="M263" i="1"/>
  <c r="P262" i="1"/>
  <c r="O262" i="1"/>
  <c r="O276" i="9" l="1"/>
  <c r="P276" i="9"/>
  <c r="H276" i="9"/>
  <c r="Q276" i="9"/>
  <c r="D276" i="11"/>
  <c r="C276" i="11"/>
  <c r="F276" i="11" s="1"/>
  <c r="I276" i="11" s="1"/>
  <c r="A277" i="11"/>
  <c r="G275" i="11"/>
  <c r="J275" i="11" s="1"/>
  <c r="F273" i="9"/>
  <c r="I273" i="9"/>
  <c r="L273" i="9" s="1"/>
  <c r="E274" i="9"/>
  <c r="K274" i="9" s="1"/>
  <c r="S276" i="9"/>
  <c r="C275" i="9"/>
  <c r="R275" i="9"/>
  <c r="A277" i="9"/>
  <c r="B277" i="9" s="1"/>
  <c r="X263" i="1"/>
  <c r="Y263" i="1"/>
  <c r="AH262" i="1"/>
  <c r="CV262" i="1"/>
  <c r="CT262" i="1"/>
  <c r="BX262" i="1"/>
  <c r="CX262" i="1"/>
  <c r="CZ262" i="1"/>
  <c r="BI262" i="1"/>
  <c r="BL262" i="1"/>
  <c r="BO262" i="1"/>
  <c r="BR262" i="1"/>
  <c r="BU262" i="1"/>
  <c r="AN262" i="1"/>
  <c r="CB262" i="1"/>
  <c r="BF262" i="1"/>
  <c r="AK262" i="1"/>
  <c r="BC262" i="1"/>
  <c r="AQ262" i="1"/>
  <c r="AZ262" i="1"/>
  <c r="AW262" i="1"/>
  <c r="AT262" i="1"/>
  <c r="AG262" i="1"/>
  <c r="CU262" i="1"/>
  <c r="CS262" i="1"/>
  <c r="CY262" i="1"/>
  <c r="BW262" i="1"/>
  <c r="CW262" i="1"/>
  <c r="BH262" i="1"/>
  <c r="BK262" i="1"/>
  <c r="BN262" i="1"/>
  <c r="BQ262" i="1"/>
  <c r="BT262" i="1"/>
  <c r="CA262" i="1"/>
  <c r="BE262" i="1"/>
  <c r="AJ262" i="1"/>
  <c r="AP262" i="1"/>
  <c r="AV262" i="1"/>
  <c r="BB262" i="1"/>
  <c r="AY262" i="1"/>
  <c r="AM262" i="1"/>
  <c r="AS262" i="1"/>
  <c r="CP261" i="1"/>
  <c r="CJ261" i="1"/>
  <c r="CD261" i="1"/>
  <c r="CM261" i="1"/>
  <c r="CG261" i="1"/>
  <c r="CN261" i="1"/>
  <c r="CE261" i="1"/>
  <c r="CQ261" i="1"/>
  <c r="CH261" i="1"/>
  <c r="CK261" i="1"/>
  <c r="AB262" i="1"/>
  <c r="AC262" i="1"/>
  <c r="S263" i="1"/>
  <c r="R263" i="1"/>
  <c r="V262" i="1"/>
  <c r="U262" i="1"/>
  <c r="P263" i="1"/>
  <c r="O263" i="1"/>
  <c r="M264" i="1"/>
  <c r="O277" i="9" l="1"/>
  <c r="P277" i="9"/>
  <c r="H277" i="9"/>
  <c r="Q277" i="9"/>
  <c r="G276" i="11"/>
  <c r="J276" i="11" s="1"/>
  <c r="D277" i="11"/>
  <c r="C277" i="11"/>
  <c r="F277" i="11" s="1"/>
  <c r="I277" i="11" s="1"/>
  <c r="A278" i="11"/>
  <c r="F274" i="9"/>
  <c r="I274" i="9"/>
  <c r="L274" i="9" s="1"/>
  <c r="E275" i="9"/>
  <c r="K275" i="9" s="1"/>
  <c r="S277" i="9"/>
  <c r="C276" i="9"/>
  <c r="R276" i="9"/>
  <c r="A278" i="9"/>
  <c r="B278" i="9" s="1"/>
  <c r="X264" i="1"/>
  <c r="Y264" i="1"/>
  <c r="AH263" i="1"/>
  <c r="CT263" i="1"/>
  <c r="BX263" i="1"/>
  <c r="CZ263" i="1"/>
  <c r="CX263" i="1"/>
  <c r="CV263" i="1"/>
  <c r="BI263" i="1"/>
  <c r="BL263" i="1"/>
  <c r="BO263" i="1"/>
  <c r="BR263" i="1"/>
  <c r="BU263" i="1"/>
  <c r="AQ263" i="1"/>
  <c r="CB263" i="1"/>
  <c r="BF263" i="1"/>
  <c r="AN263" i="1"/>
  <c r="AK263" i="1"/>
  <c r="AW263" i="1"/>
  <c r="AT263" i="1"/>
  <c r="AZ263" i="1"/>
  <c r="BC263" i="1"/>
  <c r="AG263" i="1"/>
  <c r="CW263" i="1"/>
  <c r="CS263" i="1"/>
  <c r="CY263" i="1"/>
  <c r="CU263" i="1"/>
  <c r="BW263" i="1"/>
  <c r="BH263" i="1"/>
  <c r="BK263" i="1"/>
  <c r="BN263" i="1"/>
  <c r="BQ263" i="1"/>
  <c r="BT263" i="1"/>
  <c r="CA263" i="1"/>
  <c r="BE263" i="1"/>
  <c r="AJ263" i="1"/>
  <c r="AP263" i="1"/>
  <c r="AM263" i="1"/>
  <c r="AS263" i="1"/>
  <c r="BB263" i="1"/>
  <c r="AY263" i="1"/>
  <c r="AV263" i="1"/>
  <c r="CP262" i="1"/>
  <c r="CJ262" i="1"/>
  <c r="CD262" i="1"/>
  <c r="CG262" i="1"/>
  <c r="CM262" i="1"/>
  <c r="CN262" i="1"/>
  <c r="CE262" i="1"/>
  <c r="CQ262" i="1"/>
  <c r="CH262" i="1"/>
  <c r="CK262" i="1"/>
  <c r="AC263" i="1"/>
  <c r="AB263" i="1"/>
  <c r="V263" i="1"/>
  <c r="S264" i="1"/>
  <c r="R264" i="1"/>
  <c r="U263" i="1"/>
  <c r="P264" i="1"/>
  <c r="O264" i="1"/>
  <c r="M265" i="1"/>
  <c r="O278" i="9" l="1"/>
  <c r="P278" i="9"/>
  <c r="H278" i="9"/>
  <c r="Q278" i="9"/>
  <c r="G277" i="11"/>
  <c r="J277" i="11" s="1"/>
  <c r="D278" i="11"/>
  <c r="C278" i="11"/>
  <c r="F278" i="11" s="1"/>
  <c r="I278" i="11" s="1"/>
  <c r="A279" i="11"/>
  <c r="F275" i="9"/>
  <c r="I275" i="9"/>
  <c r="L275" i="9" s="1"/>
  <c r="E276" i="9"/>
  <c r="K276" i="9" s="1"/>
  <c r="S278" i="9"/>
  <c r="C277" i="9"/>
  <c r="R277" i="9"/>
  <c r="A279" i="9"/>
  <c r="B279" i="9" s="1"/>
  <c r="X265" i="1"/>
  <c r="Y265" i="1"/>
  <c r="AH264" i="1"/>
  <c r="CZ264" i="1"/>
  <c r="CT264" i="1"/>
  <c r="BX264" i="1"/>
  <c r="CX264" i="1"/>
  <c r="CV264" i="1"/>
  <c r="BI264" i="1"/>
  <c r="BL264" i="1"/>
  <c r="BO264" i="1"/>
  <c r="BR264" i="1"/>
  <c r="BU264" i="1"/>
  <c r="AK264" i="1"/>
  <c r="CB264" i="1"/>
  <c r="BF264" i="1"/>
  <c r="AN264" i="1"/>
  <c r="BC264" i="1"/>
  <c r="AQ264" i="1"/>
  <c r="AW264" i="1"/>
  <c r="AT264" i="1"/>
  <c r="AZ264" i="1"/>
  <c r="AG264" i="1"/>
  <c r="CU264" i="1"/>
  <c r="CS264" i="1"/>
  <c r="CY264" i="1"/>
  <c r="BW264" i="1"/>
  <c r="CW264" i="1"/>
  <c r="BH264" i="1"/>
  <c r="BK264" i="1"/>
  <c r="BN264" i="1"/>
  <c r="BQ264" i="1"/>
  <c r="BT264" i="1"/>
  <c r="CA264" i="1"/>
  <c r="BE264" i="1"/>
  <c r="AP264" i="1"/>
  <c r="AJ264" i="1"/>
  <c r="AV264" i="1"/>
  <c r="BB264" i="1"/>
  <c r="AY264" i="1"/>
  <c r="AM264" i="1"/>
  <c r="AS264" i="1"/>
  <c r="CP263" i="1"/>
  <c r="CJ263" i="1"/>
  <c r="CD263" i="1"/>
  <c r="CM263" i="1"/>
  <c r="CG263" i="1"/>
  <c r="CN263" i="1"/>
  <c r="CE263" i="1"/>
  <c r="CQ263" i="1"/>
  <c r="CH263" i="1"/>
  <c r="CK263" i="1"/>
  <c r="AC264" i="1"/>
  <c r="AB264" i="1"/>
  <c r="S265" i="1"/>
  <c r="R265" i="1"/>
  <c r="U264" i="1"/>
  <c r="V264" i="1"/>
  <c r="O265" i="1"/>
  <c r="P265" i="1"/>
  <c r="M266" i="1"/>
  <c r="O279" i="9" l="1"/>
  <c r="P279" i="9"/>
  <c r="H279" i="9"/>
  <c r="Q279" i="9"/>
  <c r="G278" i="11"/>
  <c r="J278" i="11" s="1"/>
  <c r="D279" i="11"/>
  <c r="A280" i="11"/>
  <c r="C279" i="11"/>
  <c r="F279" i="11" s="1"/>
  <c r="I279" i="11" s="1"/>
  <c r="F276" i="9"/>
  <c r="I276" i="9"/>
  <c r="L276" i="9" s="1"/>
  <c r="E277" i="9"/>
  <c r="K277" i="9" s="1"/>
  <c r="S279" i="9"/>
  <c r="R278" i="9"/>
  <c r="C278" i="9"/>
  <c r="A280" i="9"/>
  <c r="B280" i="9" s="1"/>
  <c r="X266" i="1"/>
  <c r="Y266" i="1"/>
  <c r="AG265" i="1"/>
  <c r="CW265" i="1"/>
  <c r="CS265" i="1"/>
  <c r="CY265" i="1"/>
  <c r="BW265" i="1"/>
  <c r="CU265" i="1"/>
  <c r="BH265" i="1"/>
  <c r="BK265" i="1"/>
  <c r="BN265" i="1"/>
  <c r="BQ265" i="1"/>
  <c r="BT265" i="1"/>
  <c r="CA265" i="1"/>
  <c r="BE265" i="1"/>
  <c r="AJ265" i="1"/>
  <c r="AP265" i="1"/>
  <c r="AS265" i="1"/>
  <c r="AM265" i="1"/>
  <c r="AV265" i="1"/>
  <c r="BB265" i="1"/>
  <c r="AY265" i="1"/>
  <c r="AH265" i="1"/>
  <c r="CT265" i="1"/>
  <c r="BX265" i="1"/>
  <c r="CZ265" i="1"/>
  <c r="CX265" i="1"/>
  <c r="CV265" i="1"/>
  <c r="BI265" i="1"/>
  <c r="BL265" i="1"/>
  <c r="BO265" i="1"/>
  <c r="BR265" i="1"/>
  <c r="BU265" i="1"/>
  <c r="AN265" i="1"/>
  <c r="CB265" i="1"/>
  <c r="BF265" i="1"/>
  <c r="AQ265" i="1"/>
  <c r="AK265" i="1"/>
  <c r="AW265" i="1"/>
  <c r="AT265" i="1"/>
  <c r="AZ265" i="1"/>
  <c r="BC265" i="1"/>
  <c r="CP264" i="1"/>
  <c r="CJ264" i="1"/>
  <c r="CD264" i="1"/>
  <c r="CG264" i="1"/>
  <c r="CM264" i="1"/>
  <c r="CN264" i="1"/>
  <c r="CE264" i="1"/>
  <c r="CQ264" i="1"/>
  <c r="CH264" i="1"/>
  <c r="CK264" i="1"/>
  <c r="AC265" i="1"/>
  <c r="AB265" i="1"/>
  <c r="V265" i="1"/>
  <c r="S266" i="1"/>
  <c r="R266" i="1"/>
  <c r="U265" i="1"/>
  <c r="M267" i="1"/>
  <c r="P266" i="1"/>
  <c r="O266" i="1"/>
  <c r="O280" i="9" l="1"/>
  <c r="P280" i="9"/>
  <c r="H280" i="9"/>
  <c r="Q280" i="9"/>
  <c r="D280" i="11"/>
  <c r="C280" i="11"/>
  <c r="F280" i="11" s="1"/>
  <c r="I280" i="11" s="1"/>
  <c r="A281" i="11"/>
  <c r="G279" i="11"/>
  <c r="J279" i="11" s="1"/>
  <c r="F277" i="9"/>
  <c r="I277" i="9"/>
  <c r="L277" i="9" s="1"/>
  <c r="E278" i="9"/>
  <c r="K278" i="9" s="1"/>
  <c r="S280" i="9"/>
  <c r="R279" i="9"/>
  <c r="C279" i="9"/>
  <c r="A281" i="9"/>
  <c r="B281" i="9" s="1"/>
  <c r="X267" i="1"/>
  <c r="Y267" i="1"/>
  <c r="AG266" i="1"/>
  <c r="CU266" i="1"/>
  <c r="CS266" i="1"/>
  <c r="CY266" i="1"/>
  <c r="BW266" i="1"/>
  <c r="CW266" i="1"/>
  <c r="BH266" i="1"/>
  <c r="BK266" i="1"/>
  <c r="BN266" i="1"/>
  <c r="BQ266" i="1"/>
  <c r="BT266" i="1"/>
  <c r="CA266" i="1"/>
  <c r="BE266" i="1"/>
  <c r="AJ266" i="1"/>
  <c r="AP266" i="1"/>
  <c r="AV266" i="1"/>
  <c r="BB266" i="1"/>
  <c r="AY266" i="1"/>
  <c r="AS266" i="1"/>
  <c r="AM266" i="1"/>
  <c r="CN265" i="1"/>
  <c r="CE265" i="1"/>
  <c r="CQ265" i="1"/>
  <c r="CH265" i="1"/>
  <c r="CK265" i="1"/>
  <c r="AH266" i="1"/>
  <c r="CV266" i="1"/>
  <c r="CT266" i="1"/>
  <c r="BX266" i="1"/>
  <c r="CX266" i="1"/>
  <c r="CZ266" i="1"/>
  <c r="BI266" i="1"/>
  <c r="BL266" i="1"/>
  <c r="BO266" i="1"/>
  <c r="BR266" i="1"/>
  <c r="BU266" i="1"/>
  <c r="AN266" i="1"/>
  <c r="CB266" i="1"/>
  <c r="BF266" i="1"/>
  <c r="AK266" i="1"/>
  <c r="BC266" i="1"/>
  <c r="AQ266" i="1"/>
  <c r="AZ266" i="1"/>
  <c r="AW266" i="1"/>
  <c r="AT266" i="1"/>
  <c r="CP265" i="1"/>
  <c r="CJ265" i="1"/>
  <c r="CD265" i="1"/>
  <c r="CM265" i="1"/>
  <c r="CG265" i="1"/>
  <c r="AC266" i="1"/>
  <c r="AB266" i="1"/>
  <c r="S267" i="1"/>
  <c r="R267" i="1"/>
  <c r="U266" i="1"/>
  <c r="V266" i="1"/>
  <c r="O267" i="1"/>
  <c r="P267" i="1"/>
  <c r="M268" i="1"/>
  <c r="O281" i="9" l="1"/>
  <c r="P281" i="9"/>
  <c r="H281" i="9"/>
  <c r="Q281" i="9"/>
  <c r="G280" i="11"/>
  <c r="J280" i="11" s="1"/>
  <c r="D281" i="11"/>
  <c r="C281" i="11"/>
  <c r="F281" i="11" s="1"/>
  <c r="I281" i="11" s="1"/>
  <c r="A282" i="11"/>
  <c r="F278" i="9"/>
  <c r="I278" i="9"/>
  <c r="L278" i="9" s="1"/>
  <c r="E279" i="9"/>
  <c r="K279" i="9" s="1"/>
  <c r="S281" i="9"/>
  <c r="C280" i="9"/>
  <c r="R280" i="9"/>
  <c r="A282" i="9"/>
  <c r="B282" i="9" s="1"/>
  <c r="X268" i="1"/>
  <c r="Y268" i="1"/>
  <c r="AG267" i="1"/>
  <c r="CW267" i="1"/>
  <c r="CS267" i="1"/>
  <c r="CY267" i="1"/>
  <c r="CU267" i="1"/>
  <c r="BW267" i="1"/>
  <c r="BH267" i="1"/>
  <c r="BK267" i="1"/>
  <c r="BN267" i="1"/>
  <c r="BQ267" i="1"/>
  <c r="BT267" i="1"/>
  <c r="CA267" i="1"/>
  <c r="BE267" i="1"/>
  <c r="AJ267" i="1"/>
  <c r="AP267" i="1"/>
  <c r="AM267" i="1"/>
  <c r="AS267" i="1"/>
  <c r="BB267" i="1"/>
  <c r="AY267" i="1"/>
  <c r="AV267" i="1"/>
  <c r="AH267" i="1"/>
  <c r="CT267" i="1"/>
  <c r="BX267" i="1"/>
  <c r="CZ267" i="1"/>
  <c r="CX267" i="1"/>
  <c r="CV267" i="1"/>
  <c r="BI267" i="1"/>
  <c r="BL267" i="1"/>
  <c r="BO267" i="1"/>
  <c r="BR267" i="1"/>
  <c r="BU267" i="1"/>
  <c r="AQ267" i="1"/>
  <c r="CB267" i="1"/>
  <c r="BF267" i="1"/>
  <c r="AN267" i="1"/>
  <c r="AK267" i="1"/>
  <c r="AW267" i="1"/>
  <c r="AT267" i="1"/>
  <c r="AZ267" i="1"/>
  <c r="BC267" i="1"/>
  <c r="CN266" i="1"/>
  <c r="CE266" i="1"/>
  <c r="CQ266" i="1"/>
  <c r="CH266" i="1"/>
  <c r="CK266" i="1"/>
  <c r="CP266" i="1"/>
  <c r="CJ266" i="1"/>
  <c r="CD266" i="1"/>
  <c r="CG266" i="1"/>
  <c r="CM266" i="1"/>
  <c r="AC267" i="1"/>
  <c r="AB267" i="1"/>
  <c r="V267" i="1"/>
  <c r="S268" i="1"/>
  <c r="R268" i="1"/>
  <c r="U267" i="1"/>
  <c r="P268" i="1"/>
  <c r="O268" i="1"/>
  <c r="M269" i="1"/>
  <c r="O282" i="9" l="1"/>
  <c r="P282" i="9"/>
  <c r="H282" i="9"/>
  <c r="Q282" i="9"/>
  <c r="G281" i="11"/>
  <c r="J281" i="11" s="1"/>
  <c r="D282" i="11"/>
  <c r="C282" i="11"/>
  <c r="F282" i="11" s="1"/>
  <c r="I282" i="11" s="1"/>
  <c r="A283" i="11"/>
  <c r="F279" i="9"/>
  <c r="I279" i="9"/>
  <c r="L279" i="9" s="1"/>
  <c r="E280" i="9"/>
  <c r="K280" i="9" s="1"/>
  <c r="S282" i="9"/>
  <c r="C281" i="9"/>
  <c r="R281" i="9"/>
  <c r="A283" i="9"/>
  <c r="B283" i="9" s="1"/>
  <c r="X269" i="1"/>
  <c r="Y269" i="1"/>
  <c r="AH268" i="1"/>
  <c r="CZ268" i="1"/>
  <c r="CT268" i="1"/>
  <c r="BX268" i="1"/>
  <c r="CX268" i="1"/>
  <c r="CV268" i="1"/>
  <c r="BI268" i="1"/>
  <c r="BL268" i="1"/>
  <c r="BO268" i="1"/>
  <c r="BR268" i="1"/>
  <c r="BU268" i="1"/>
  <c r="AK268" i="1"/>
  <c r="CB268" i="1"/>
  <c r="BF268" i="1"/>
  <c r="AN268" i="1"/>
  <c r="BC268" i="1"/>
  <c r="AQ268" i="1"/>
  <c r="AW268" i="1"/>
  <c r="AT268" i="1"/>
  <c r="AZ268" i="1"/>
  <c r="CN267" i="1"/>
  <c r="CE267" i="1"/>
  <c r="CQ267" i="1"/>
  <c r="CH267" i="1"/>
  <c r="CK267" i="1"/>
  <c r="AG268" i="1"/>
  <c r="CU268" i="1"/>
  <c r="CS268" i="1"/>
  <c r="CY268" i="1"/>
  <c r="BW268" i="1"/>
  <c r="CW268" i="1"/>
  <c r="BH268" i="1"/>
  <c r="BK268" i="1"/>
  <c r="BN268" i="1"/>
  <c r="BQ268" i="1"/>
  <c r="BT268" i="1"/>
  <c r="CA268" i="1"/>
  <c r="BE268" i="1"/>
  <c r="AP268" i="1"/>
  <c r="AJ268" i="1"/>
  <c r="AV268" i="1"/>
  <c r="BB268" i="1"/>
  <c r="AY268" i="1"/>
  <c r="AM268" i="1"/>
  <c r="AS268" i="1"/>
  <c r="CP267" i="1"/>
  <c r="CJ267" i="1"/>
  <c r="CD267" i="1"/>
  <c r="CM267" i="1"/>
  <c r="CG267" i="1"/>
  <c r="AC268" i="1"/>
  <c r="AB268" i="1"/>
  <c r="S269" i="1"/>
  <c r="R269" i="1"/>
  <c r="U268" i="1"/>
  <c r="V268" i="1"/>
  <c r="M270" i="1"/>
  <c r="O269" i="1"/>
  <c r="P269" i="1"/>
  <c r="O283" i="9" l="1"/>
  <c r="P283" i="9"/>
  <c r="H283" i="9"/>
  <c r="Q283" i="9"/>
  <c r="G282" i="11"/>
  <c r="J282" i="11" s="1"/>
  <c r="D283" i="11"/>
  <c r="A284" i="11"/>
  <c r="C283" i="11"/>
  <c r="F283" i="11" s="1"/>
  <c r="I283" i="11" s="1"/>
  <c r="F280" i="9"/>
  <c r="I280" i="9"/>
  <c r="L280" i="9" s="1"/>
  <c r="E281" i="9"/>
  <c r="K281" i="9" s="1"/>
  <c r="S283" i="9"/>
  <c r="R282" i="9"/>
  <c r="C282" i="9"/>
  <c r="A284" i="9"/>
  <c r="B284" i="9" s="1"/>
  <c r="X270" i="1"/>
  <c r="Y270" i="1"/>
  <c r="CP268" i="1"/>
  <c r="CJ268" i="1"/>
  <c r="CD268" i="1"/>
  <c r="CG268" i="1"/>
  <c r="CM268" i="1"/>
  <c r="AG269" i="1"/>
  <c r="CW269" i="1"/>
  <c r="CS269" i="1"/>
  <c r="CY269" i="1"/>
  <c r="BW269" i="1"/>
  <c r="CU269" i="1"/>
  <c r="BH269" i="1"/>
  <c r="BK269" i="1"/>
  <c r="BN269" i="1"/>
  <c r="BQ269" i="1"/>
  <c r="BT269" i="1"/>
  <c r="CA269" i="1"/>
  <c r="BE269" i="1"/>
  <c r="AJ269" i="1"/>
  <c r="AP269" i="1"/>
  <c r="AM269" i="1"/>
  <c r="AS269" i="1"/>
  <c r="AV269" i="1"/>
  <c r="BB269" i="1"/>
  <c r="AY269" i="1"/>
  <c r="AH269" i="1"/>
  <c r="CT269" i="1"/>
  <c r="BX269" i="1"/>
  <c r="CZ269" i="1"/>
  <c r="CX269" i="1"/>
  <c r="CV269" i="1"/>
  <c r="BI269" i="1"/>
  <c r="BL269" i="1"/>
  <c r="BO269" i="1"/>
  <c r="BR269" i="1"/>
  <c r="BU269" i="1"/>
  <c r="AN269" i="1"/>
  <c r="CB269" i="1"/>
  <c r="BF269" i="1"/>
  <c r="AQ269" i="1"/>
  <c r="AK269" i="1"/>
  <c r="AW269" i="1"/>
  <c r="AT269" i="1"/>
  <c r="AZ269" i="1"/>
  <c r="BC269" i="1"/>
  <c r="CN268" i="1"/>
  <c r="CE268" i="1"/>
  <c r="CQ268" i="1"/>
  <c r="CH268" i="1"/>
  <c r="CK268" i="1"/>
  <c r="AC269" i="1"/>
  <c r="AB269" i="1"/>
  <c r="S270" i="1"/>
  <c r="R270" i="1"/>
  <c r="V269" i="1"/>
  <c r="U269" i="1"/>
  <c r="P270" i="1"/>
  <c r="O270" i="1"/>
  <c r="M271" i="1"/>
  <c r="O284" i="9" l="1"/>
  <c r="P284" i="9"/>
  <c r="H284" i="9"/>
  <c r="Q284" i="9"/>
  <c r="D284" i="11"/>
  <c r="C284" i="11"/>
  <c r="F284" i="11" s="1"/>
  <c r="I284" i="11" s="1"/>
  <c r="A285" i="11"/>
  <c r="G283" i="11"/>
  <c r="J283" i="11" s="1"/>
  <c r="F281" i="9"/>
  <c r="I281" i="9"/>
  <c r="L281" i="9" s="1"/>
  <c r="E282" i="9"/>
  <c r="K282" i="9" s="1"/>
  <c r="S284" i="9"/>
  <c r="C283" i="9"/>
  <c r="R283" i="9"/>
  <c r="A285" i="9"/>
  <c r="B285" i="9" s="1"/>
  <c r="X271" i="1"/>
  <c r="Y271" i="1"/>
  <c r="AH270" i="1"/>
  <c r="CV270" i="1"/>
  <c r="CT270" i="1"/>
  <c r="BX270" i="1"/>
  <c r="CX270" i="1"/>
  <c r="CZ270" i="1"/>
  <c r="BI270" i="1"/>
  <c r="BL270" i="1"/>
  <c r="BO270" i="1"/>
  <c r="BR270" i="1"/>
  <c r="BU270" i="1"/>
  <c r="AN270" i="1"/>
  <c r="CB270" i="1"/>
  <c r="BF270" i="1"/>
  <c r="AK270" i="1"/>
  <c r="BC270" i="1"/>
  <c r="AQ270" i="1"/>
  <c r="AZ270" i="1"/>
  <c r="AW270" i="1"/>
  <c r="AT270" i="1"/>
  <c r="AG270" i="1"/>
  <c r="CU270" i="1"/>
  <c r="CS270" i="1"/>
  <c r="CY270" i="1"/>
  <c r="BW270" i="1"/>
  <c r="CW270" i="1"/>
  <c r="BH270" i="1"/>
  <c r="BK270" i="1"/>
  <c r="BN270" i="1"/>
  <c r="BQ270" i="1"/>
  <c r="BT270" i="1"/>
  <c r="CA270" i="1"/>
  <c r="BE270" i="1"/>
  <c r="AJ270" i="1"/>
  <c r="AP270" i="1"/>
  <c r="AV270" i="1"/>
  <c r="BB270" i="1"/>
  <c r="AY270" i="1"/>
  <c r="AM270" i="1"/>
  <c r="AS270" i="1"/>
  <c r="CN269" i="1"/>
  <c r="CE269" i="1"/>
  <c r="CQ269" i="1"/>
  <c r="CH269" i="1"/>
  <c r="CK269" i="1"/>
  <c r="CP269" i="1"/>
  <c r="CJ269" i="1"/>
  <c r="CD269" i="1"/>
  <c r="CM269" i="1"/>
  <c r="CG269" i="1"/>
  <c r="AC270" i="1"/>
  <c r="AB270" i="1"/>
  <c r="S271" i="1"/>
  <c r="R271" i="1"/>
  <c r="V270" i="1"/>
  <c r="U270" i="1"/>
  <c r="P271" i="1"/>
  <c r="O271" i="1"/>
  <c r="M272" i="1"/>
  <c r="O285" i="9" l="1"/>
  <c r="P285" i="9"/>
  <c r="H285" i="9"/>
  <c r="Q285" i="9"/>
  <c r="G284" i="11"/>
  <c r="J284" i="11" s="1"/>
  <c r="D285" i="11"/>
  <c r="C285" i="11"/>
  <c r="F285" i="11" s="1"/>
  <c r="I285" i="11" s="1"/>
  <c r="A286" i="11"/>
  <c r="F282" i="9"/>
  <c r="I282" i="9"/>
  <c r="L282" i="9" s="1"/>
  <c r="E283" i="9"/>
  <c r="K283" i="9" s="1"/>
  <c r="S285" i="9"/>
  <c r="R284" i="9"/>
  <c r="C284" i="9"/>
  <c r="A286" i="9"/>
  <c r="B286" i="9" s="1"/>
  <c r="X272" i="1"/>
  <c r="Y272" i="1"/>
  <c r="AH271" i="1"/>
  <c r="CT271" i="1"/>
  <c r="BX271" i="1"/>
  <c r="CZ271" i="1"/>
  <c r="CX271" i="1"/>
  <c r="CV271" i="1"/>
  <c r="BI271" i="1"/>
  <c r="BL271" i="1"/>
  <c r="BO271" i="1"/>
  <c r="BR271" i="1"/>
  <c r="BU271" i="1"/>
  <c r="AQ271" i="1"/>
  <c r="CB271" i="1"/>
  <c r="BF271" i="1"/>
  <c r="AN271" i="1"/>
  <c r="AK271" i="1"/>
  <c r="AW271" i="1"/>
  <c r="AT271" i="1"/>
  <c r="AZ271" i="1"/>
  <c r="BC271" i="1"/>
  <c r="AG271" i="1"/>
  <c r="CW271" i="1"/>
  <c r="CS271" i="1"/>
  <c r="CY271" i="1"/>
  <c r="CU271" i="1"/>
  <c r="BW271" i="1"/>
  <c r="BH271" i="1"/>
  <c r="BK271" i="1"/>
  <c r="BN271" i="1"/>
  <c r="BQ271" i="1"/>
  <c r="BT271" i="1"/>
  <c r="CA271" i="1"/>
  <c r="BE271" i="1"/>
  <c r="AJ271" i="1"/>
  <c r="AP271" i="1"/>
  <c r="AS271" i="1"/>
  <c r="BB271" i="1"/>
  <c r="AY271" i="1"/>
  <c r="AM271" i="1"/>
  <c r="AV271" i="1"/>
  <c r="CP270" i="1"/>
  <c r="CJ270" i="1"/>
  <c r="CD270" i="1"/>
  <c r="CG270" i="1"/>
  <c r="CM270" i="1"/>
  <c r="CN270" i="1"/>
  <c r="CQ270" i="1"/>
  <c r="CH270" i="1"/>
  <c r="CK270" i="1"/>
  <c r="CE270" i="1"/>
  <c r="AC271" i="1"/>
  <c r="AB271" i="1"/>
  <c r="S272" i="1"/>
  <c r="R272" i="1"/>
  <c r="V271" i="1"/>
  <c r="U271" i="1"/>
  <c r="M273" i="1"/>
  <c r="P272" i="1"/>
  <c r="O272" i="1"/>
  <c r="O286" i="9" l="1"/>
  <c r="P286" i="9"/>
  <c r="H286" i="9"/>
  <c r="Q286" i="9"/>
  <c r="G285" i="11"/>
  <c r="J285" i="11" s="1"/>
  <c r="D286" i="11"/>
  <c r="C286" i="11"/>
  <c r="F286" i="11" s="1"/>
  <c r="I286" i="11" s="1"/>
  <c r="A287" i="11"/>
  <c r="F283" i="9"/>
  <c r="I283" i="9"/>
  <c r="L283" i="9" s="1"/>
  <c r="E284" i="9"/>
  <c r="K284" i="9" s="1"/>
  <c r="S286" i="9"/>
  <c r="C285" i="9"/>
  <c r="R285" i="9"/>
  <c r="A287" i="9"/>
  <c r="B287" i="9" s="1"/>
  <c r="X273" i="1"/>
  <c r="Y273" i="1"/>
  <c r="AH272" i="1"/>
  <c r="CZ272" i="1"/>
  <c r="CT272" i="1"/>
  <c r="BX272" i="1"/>
  <c r="CX272" i="1"/>
  <c r="CV272" i="1"/>
  <c r="BI272" i="1"/>
  <c r="BL272" i="1"/>
  <c r="BO272" i="1"/>
  <c r="BR272" i="1"/>
  <c r="BU272" i="1"/>
  <c r="AK272" i="1"/>
  <c r="CB272" i="1"/>
  <c r="BF272" i="1"/>
  <c r="AN272" i="1"/>
  <c r="BC272" i="1"/>
  <c r="AQ272" i="1"/>
  <c r="AW272" i="1"/>
  <c r="AT272" i="1"/>
  <c r="AZ272" i="1"/>
  <c r="CP271" i="1"/>
  <c r="CJ271" i="1"/>
  <c r="CD271" i="1"/>
  <c r="CM271" i="1"/>
  <c r="CG271" i="1"/>
  <c r="AG272" i="1"/>
  <c r="CU272" i="1"/>
  <c r="CS272" i="1"/>
  <c r="CY272" i="1"/>
  <c r="BW272" i="1"/>
  <c r="CW272" i="1"/>
  <c r="BH272" i="1"/>
  <c r="BK272" i="1"/>
  <c r="BN272" i="1"/>
  <c r="BQ272" i="1"/>
  <c r="BT272" i="1"/>
  <c r="CA272" i="1"/>
  <c r="BE272" i="1"/>
  <c r="AP272" i="1"/>
  <c r="AJ272" i="1"/>
  <c r="AV272" i="1"/>
  <c r="BB272" i="1"/>
  <c r="AY272" i="1"/>
  <c r="AM272" i="1"/>
  <c r="AS272" i="1"/>
  <c r="CN271" i="1"/>
  <c r="CQ271" i="1"/>
  <c r="CH271" i="1"/>
  <c r="CK271" i="1"/>
  <c r="CE271" i="1"/>
  <c r="AB272" i="1"/>
  <c r="AC272" i="1"/>
  <c r="V272" i="1"/>
  <c r="S273" i="1"/>
  <c r="R273" i="1"/>
  <c r="U272" i="1"/>
  <c r="O273" i="1"/>
  <c r="P273" i="1"/>
  <c r="M274" i="1"/>
  <c r="O287" i="9" l="1"/>
  <c r="P287" i="9"/>
  <c r="H287" i="9"/>
  <c r="Q287" i="9"/>
  <c r="G286" i="11"/>
  <c r="J286" i="11" s="1"/>
  <c r="D287" i="11"/>
  <c r="A288" i="11"/>
  <c r="C287" i="11"/>
  <c r="F287" i="11" s="1"/>
  <c r="I287" i="11" s="1"/>
  <c r="F284" i="9"/>
  <c r="I284" i="9"/>
  <c r="L284" i="9" s="1"/>
  <c r="E285" i="9"/>
  <c r="K285" i="9" s="1"/>
  <c r="S287" i="9"/>
  <c r="R286" i="9"/>
  <c r="C286" i="9"/>
  <c r="A288" i="9"/>
  <c r="B288" i="9" s="1"/>
  <c r="X274" i="1"/>
  <c r="Y274" i="1"/>
  <c r="AG273" i="1"/>
  <c r="CW273" i="1"/>
  <c r="CS273" i="1"/>
  <c r="CY273" i="1"/>
  <c r="BW273" i="1"/>
  <c r="CU273" i="1"/>
  <c r="BH273" i="1"/>
  <c r="BK273" i="1"/>
  <c r="BN273" i="1"/>
  <c r="BQ273" i="1"/>
  <c r="BT273" i="1"/>
  <c r="CA273" i="1"/>
  <c r="BE273" i="1"/>
  <c r="AJ273" i="1"/>
  <c r="AP273" i="1"/>
  <c r="AS273" i="1"/>
  <c r="AV273" i="1"/>
  <c r="AM273" i="1"/>
  <c r="BB273" i="1"/>
  <c r="AY273" i="1"/>
  <c r="CP272" i="1"/>
  <c r="CJ272" i="1"/>
  <c r="CD272" i="1"/>
  <c r="CG272" i="1"/>
  <c r="CM272" i="1"/>
  <c r="AH273" i="1"/>
  <c r="CT273" i="1"/>
  <c r="BX273" i="1"/>
  <c r="CZ273" i="1"/>
  <c r="CX273" i="1"/>
  <c r="CV273" i="1"/>
  <c r="BI273" i="1"/>
  <c r="BL273" i="1"/>
  <c r="BO273" i="1"/>
  <c r="BR273" i="1"/>
  <c r="BU273" i="1"/>
  <c r="AN273" i="1"/>
  <c r="CB273" i="1"/>
  <c r="BF273" i="1"/>
  <c r="AQ273" i="1"/>
  <c r="AK273" i="1"/>
  <c r="AW273" i="1"/>
  <c r="BC273" i="1"/>
  <c r="AT273" i="1"/>
  <c r="AZ273" i="1"/>
  <c r="CN272" i="1"/>
  <c r="CQ272" i="1"/>
  <c r="CH272" i="1"/>
  <c r="CK272" i="1"/>
  <c r="CE272" i="1"/>
  <c r="AB273" i="1"/>
  <c r="AC273" i="1"/>
  <c r="V273" i="1"/>
  <c r="S274" i="1"/>
  <c r="R274" i="1"/>
  <c r="U273" i="1"/>
  <c r="P274" i="1"/>
  <c r="O274" i="1"/>
  <c r="M275" i="1"/>
  <c r="O288" i="9" l="1"/>
  <c r="P288" i="9"/>
  <c r="H288" i="9"/>
  <c r="Q288" i="9"/>
  <c r="D288" i="11"/>
  <c r="C288" i="11"/>
  <c r="F288" i="11" s="1"/>
  <c r="I288" i="11" s="1"/>
  <c r="A289" i="11"/>
  <c r="G287" i="11"/>
  <c r="J287" i="11" s="1"/>
  <c r="F285" i="9"/>
  <c r="I285" i="9"/>
  <c r="L285" i="9" s="1"/>
  <c r="E286" i="9"/>
  <c r="K286" i="9" s="1"/>
  <c r="S288" i="9"/>
  <c r="C287" i="9"/>
  <c r="R287" i="9"/>
  <c r="A289" i="9"/>
  <c r="B289" i="9" s="1"/>
  <c r="X275" i="1"/>
  <c r="Y275" i="1"/>
  <c r="AG274" i="1"/>
  <c r="CU274" i="1"/>
  <c r="CS274" i="1"/>
  <c r="CY274" i="1"/>
  <c r="BW274" i="1"/>
  <c r="CW274" i="1"/>
  <c r="BH274" i="1"/>
  <c r="BK274" i="1"/>
  <c r="BN274" i="1"/>
  <c r="BQ274" i="1"/>
  <c r="BT274" i="1"/>
  <c r="CA274" i="1"/>
  <c r="BE274" i="1"/>
  <c r="AJ274" i="1"/>
  <c r="AP274" i="1"/>
  <c r="AV274" i="1"/>
  <c r="BB274" i="1"/>
  <c r="AY274" i="1"/>
  <c r="AS274" i="1"/>
  <c r="AM274" i="1"/>
  <c r="CN273" i="1"/>
  <c r="CQ273" i="1"/>
  <c r="CH273" i="1"/>
  <c r="CK273" i="1"/>
  <c r="CE273" i="1"/>
  <c r="CP273" i="1"/>
  <c r="CJ273" i="1"/>
  <c r="CD273" i="1"/>
  <c r="CM273" i="1"/>
  <c r="CG273" i="1"/>
  <c r="AH274" i="1"/>
  <c r="CV274" i="1"/>
  <c r="CT274" i="1"/>
  <c r="BX274" i="1"/>
  <c r="CX274" i="1"/>
  <c r="CZ274" i="1"/>
  <c r="BI274" i="1"/>
  <c r="BL274" i="1"/>
  <c r="BO274" i="1"/>
  <c r="BR274" i="1"/>
  <c r="BU274" i="1"/>
  <c r="AN274" i="1"/>
  <c r="CB274" i="1"/>
  <c r="BF274" i="1"/>
  <c r="AK274" i="1"/>
  <c r="AZ274" i="1"/>
  <c r="AQ274" i="1"/>
  <c r="AW274" i="1"/>
  <c r="BC274" i="1"/>
  <c r="AT274" i="1"/>
  <c r="AC274" i="1"/>
  <c r="AB274" i="1"/>
  <c r="S275" i="1"/>
  <c r="R275" i="1"/>
  <c r="U274" i="1"/>
  <c r="V274" i="1"/>
  <c r="O275" i="1"/>
  <c r="P275" i="1"/>
  <c r="M276" i="1"/>
  <c r="O289" i="9" l="1"/>
  <c r="P289" i="9"/>
  <c r="H289" i="9"/>
  <c r="Q289" i="9"/>
  <c r="G288" i="11"/>
  <c r="J288" i="11" s="1"/>
  <c r="D289" i="11"/>
  <c r="C289" i="11"/>
  <c r="F289" i="11" s="1"/>
  <c r="I289" i="11" s="1"/>
  <c r="A290" i="11"/>
  <c r="F286" i="9"/>
  <c r="I286" i="9"/>
  <c r="L286" i="9" s="1"/>
  <c r="E287" i="9"/>
  <c r="K287" i="9" s="1"/>
  <c r="S289" i="9"/>
  <c r="R288" i="9"/>
  <c r="C288" i="9"/>
  <c r="A290" i="9"/>
  <c r="B290" i="9" s="1"/>
  <c r="X276" i="1"/>
  <c r="Y276" i="1"/>
  <c r="AG275" i="1"/>
  <c r="CW275" i="1"/>
  <c r="CS275" i="1"/>
  <c r="CY275" i="1"/>
  <c r="CU275" i="1"/>
  <c r="BW275" i="1"/>
  <c r="BH275" i="1"/>
  <c r="BK275" i="1"/>
  <c r="BN275" i="1"/>
  <c r="BQ275" i="1"/>
  <c r="BT275" i="1"/>
  <c r="CA275" i="1"/>
  <c r="BE275" i="1"/>
  <c r="AJ275" i="1"/>
  <c r="AP275" i="1"/>
  <c r="AS275" i="1"/>
  <c r="AM275" i="1"/>
  <c r="BB275" i="1"/>
  <c r="AY275" i="1"/>
  <c r="AV275" i="1"/>
  <c r="CN274" i="1"/>
  <c r="CQ274" i="1"/>
  <c r="CH274" i="1"/>
  <c r="CK274" i="1"/>
  <c r="CE274" i="1"/>
  <c r="AH275" i="1"/>
  <c r="CT275" i="1"/>
  <c r="BX275" i="1"/>
  <c r="CZ275" i="1"/>
  <c r="CX275" i="1"/>
  <c r="CV275" i="1"/>
  <c r="BI275" i="1"/>
  <c r="BL275" i="1"/>
  <c r="BO275" i="1"/>
  <c r="BR275" i="1"/>
  <c r="BU275" i="1"/>
  <c r="AQ275" i="1"/>
  <c r="CB275" i="1"/>
  <c r="BF275" i="1"/>
  <c r="AN275" i="1"/>
  <c r="AK275" i="1"/>
  <c r="AW275" i="1"/>
  <c r="BC275" i="1"/>
  <c r="AT275" i="1"/>
  <c r="AZ275" i="1"/>
  <c r="CP274" i="1"/>
  <c r="CJ274" i="1"/>
  <c r="CD274" i="1"/>
  <c r="CG274" i="1"/>
  <c r="CM274" i="1"/>
  <c r="AC275" i="1"/>
  <c r="AB275" i="1"/>
  <c r="S276" i="1"/>
  <c r="R276" i="1"/>
  <c r="V275" i="1"/>
  <c r="U275" i="1"/>
  <c r="P276" i="1"/>
  <c r="O276" i="1"/>
  <c r="M277" i="1"/>
  <c r="O290" i="9" l="1"/>
  <c r="P290" i="9"/>
  <c r="H290" i="9"/>
  <c r="Q290" i="9"/>
  <c r="G289" i="11"/>
  <c r="J289" i="11" s="1"/>
  <c r="D290" i="11"/>
  <c r="C290" i="11"/>
  <c r="F290" i="11" s="1"/>
  <c r="I290" i="11" s="1"/>
  <c r="A291" i="11"/>
  <c r="F287" i="9"/>
  <c r="I287" i="9"/>
  <c r="L287" i="9" s="1"/>
  <c r="E288" i="9"/>
  <c r="K288" i="9" s="1"/>
  <c r="S290" i="9"/>
  <c r="R289" i="9"/>
  <c r="C289" i="9"/>
  <c r="A291" i="9"/>
  <c r="B291" i="9" s="1"/>
  <c r="X277" i="1"/>
  <c r="Y277" i="1"/>
  <c r="AH276" i="1"/>
  <c r="CZ276" i="1"/>
  <c r="CT276" i="1"/>
  <c r="BX276" i="1"/>
  <c r="CX276" i="1"/>
  <c r="CV276" i="1"/>
  <c r="BI276" i="1"/>
  <c r="BL276" i="1"/>
  <c r="BO276" i="1"/>
  <c r="BR276" i="1"/>
  <c r="BU276" i="1"/>
  <c r="AK276" i="1"/>
  <c r="CB276" i="1"/>
  <c r="BF276" i="1"/>
  <c r="AN276" i="1"/>
  <c r="AW276" i="1"/>
  <c r="BC276" i="1"/>
  <c r="AZ276" i="1"/>
  <c r="AQ276" i="1"/>
  <c r="AT276" i="1"/>
  <c r="AG276" i="1"/>
  <c r="CU276" i="1"/>
  <c r="CS276" i="1"/>
  <c r="CY276" i="1"/>
  <c r="BW276" i="1"/>
  <c r="CW276" i="1"/>
  <c r="BH276" i="1"/>
  <c r="BK276" i="1"/>
  <c r="BN276" i="1"/>
  <c r="BQ276" i="1"/>
  <c r="BT276" i="1"/>
  <c r="CA276" i="1"/>
  <c r="BE276" i="1"/>
  <c r="AP276" i="1"/>
  <c r="AJ276" i="1"/>
  <c r="AY276" i="1"/>
  <c r="AM276" i="1"/>
  <c r="BB276" i="1"/>
  <c r="AS276" i="1"/>
  <c r="AV276" i="1"/>
  <c r="CN275" i="1"/>
  <c r="CQ275" i="1"/>
  <c r="CH275" i="1"/>
  <c r="CK275" i="1"/>
  <c r="CE275" i="1"/>
  <c r="CP275" i="1"/>
  <c r="CJ275" i="1"/>
  <c r="CD275" i="1"/>
  <c r="CM275" i="1"/>
  <c r="CG275" i="1"/>
  <c r="AC276" i="1"/>
  <c r="AB276" i="1"/>
  <c r="V276" i="1"/>
  <c r="S277" i="1"/>
  <c r="R277" i="1"/>
  <c r="U276" i="1"/>
  <c r="M278" i="1"/>
  <c r="O277" i="1"/>
  <c r="P277" i="1"/>
  <c r="O291" i="9" l="1"/>
  <c r="P291" i="9"/>
  <c r="H291" i="9"/>
  <c r="Q291" i="9"/>
  <c r="G290" i="11"/>
  <c r="J290" i="11" s="1"/>
  <c r="D291" i="11"/>
  <c r="A292" i="11"/>
  <c r="C291" i="11"/>
  <c r="F291" i="11" s="1"/>
  <c r="I291" i="11" s="1"/>
  <c r="F288" i="9"/>
  <c r="I288" i="9"/>
  <c r="L288" i="9" s="1"/>
  <c r="E289" i="9"/>
  <c r="K289" i="9" s="1"/>
  <c r="S291" i="9"/>
  <c r="R290" i="9"/>
  <c r="C290" i="9"/>
  <c r="A292" i="9"/>
  <c r="B292" i="9" s="1"/>
  <c r="X278" i="1"/>
  <c r="Y278" i="1"/>
  <c r="AH277" i="1"/>
  <c r="CT277" i="1"/>
  <c r="BX277" i="1"/>
  <c r="CZ277" i="1"/>
  <c r="CX277" i="1"/>
  <c r="CV277" i="1"/>
  <c r="BI277" i="1"/>
  <c r="BL277" i="1"/>
  <c r="BO277" i="1"/>
  <c r="BR277" i="1"/>
  <c r="BU277" i="1"/>
  <c r="AN277" i="1"/>
  <c r="CB277" i="1"/>
  <c r="BF277" i="1"/>
  <c r="AQ277" i="1"/>
  <c r="AK277" i="1"/>
  <c r="AT277" i="1"/>
  <c r="AW277" i="1"/>
  <c r="BC277" i="1"/>
  <c r="AZ277" i="1"/>
  <c r="CN276" i="1"/>
  <c r="CQ276" i="1"/>
  <c r="CH276" i="1"/>
  <c r="CK276" i="1"/>
  <c r="CE276" i="1"/>
  <c r="AG277" i="1"/>
  <c r="CW277" i="1"/>
  <c r="CS277" i="1"/>
  <c r="CY277" i="1"/>
  <c r="BW277" i="1"/>
  <c r="CU277" i="1"/>
  <c r="BH277" i="1"/>
  <c r="BK277" i="1"/>
  <c r="BN277" i="1"/>
  <c r="BQ277" i="1"/>
  <c r="BT277" i="1"/>
  <c r="CA277" i="1"/>
  <c r="BE277" i="1"/>
  <c r="AJ277" i="1"/>
  <c r="AP277" i="1"/>
  <c r="AM277" i="1"/>
  <c r="AV277" i="1"/>
  <c r="BB277" i="1"/>
  <c r="AS277" i="1"/>
  <c r="AY277" i="1"/>
  <c r="CP276" i="1"/>
  <c r="CJ276" i="1"/>
  <c r="CD276" i="1"/>
  <c r="CG276" i="1"/>
  <c r="CM276" i="1"/>
  <c r="AC277" i="1"/>
  <c r="AB277" i="1"/>
  <c r="S278" i="1"/>
  <c r="R278" i="1"/>
  <c r="U277" i="1"/>
  <c r="V277" i="1"/>
  <c r="P278" i="1"/>
  <c r="O278" i="1"/>
  <c r="M279" i="1"/>
  <c r="O292" i="9" l="1"/>
  <c r="P292" i="9"/>
  <c r="H292" i="9"/>
  <c r="Q292" i="9"/>
  <c r="D292" i="11"/>
  <c r="C292" i="11"/>
  <c r="F292" i="11" s="1"/>
  <c r="I292" i="11" s="1"/>
  <c r="A293" i="11"/>
  <c r="G291" i="11"/>
  <c r="J291" i="11" s="1"/>
  <c r="F289" i="9"/>
  <c r="I289" i="9"/>
  <c r="L289" i="9" s="1"/>
  <c r="E290" i="9"/>
  <c r="K290" i="9" s="1"/>
  <c r="S292" i="9"/>
  <c r="C291" i="9"/>
  <c r="R291" i="9"/>
  <c r="A293" i="9"/>
  <c r="B293" i="9" s="1"/>
  <c r="X279" i="1"/>
  <c r="Y279" i="1"/>
  <c r="CP277" i="1"/>
  <c r="CJ277" i="1"/>
  <c r="CD277" i="1"/>
  <c r="CM277" i="1"/>
  <c r="CG277" i="1"/>
  <c r="CN277" i="1"/>
  <c r="CQ277" i="1"/>
  <c r="CH277" i="1"/>
  <c r="CK277" i="1"/>
  <c r="CE277" i="1"/>
  <c r="AG278" i="1"/>
  <c r="CU278" i="1"/>
  <c r="CS278" i="1"/>
  <c r="CY278" i="1"/>
  <c r="BW278" i="1"/>
  <c r="CW278" i="1"/>
  <c r="BH278" i="1"/>
  <c r="BK278" i="1"/>
  <c r="BN278" i="1"/>
  <c r="BQ278" i="1"/>
  <c r="BT278" i="1"/>
  <c r="CA278" i="1"/>
  <c r="BE278" i="1"/>
  <c r="AJ278" i="1"/>
  <c r="AP278" i="1"/>
  <c r="AY278" i="1"/>
  <c r="AV278" i="1"/>
  <c r="AM278" i="1"/>
  <c r="BB278" i="1"/>
  <c r="AS278" i="1"/>
  <c r="AH278" i="1"/>
  <c r="CV278" i="1"/>
  <c r="CT278" i="1"/>
  <c r="BX278" i="1"/>
  <c r="CX278" i="1"/>
  <c r="CZ278" i="1"/>
  <c r="BI278" i="1"/>
  <c r="BL278" i="1"/>
  <c r="BO278" i="1"/>
  <c r="BR278" i="1"/>
  <c r="BU278" i="1"/>
  <c r="AN278" i="1"/>
  <c r="CB278" i="1"/>
  <c r="BF278" i="1"/>
  <c r="AK278" i="1"/>
  <c r="AW278" i="1"/>
  <c r="BC278" i="1"/>
  <c r="AZ278" i="1"/>
  <c r="AQ278" i="1"/>
  <c r="AT278" i="1"/>
  <c r="AC278" i="1"/>
  <c r="AB278" i="1"/>
  <c r="V278" i="1"/>
  <c r="S279" i="1"/>
  <c r="R279" i="1"/>
  <c r="U278" i="1"/>
  <c r="M280" i="1"/>
  <c r="P279" i="1"/>
  <c r="O279" i="1"/>
  <c r="O293" i="9" l="1"/>
  <c r="P293" i="9"/>
  <c r="H293" i="9"/>
  <c r="Q293" i="9"/>
  <c r="G292" i="11"/>
  <c r="J292" i="11" s="1"/>
  <c r="D293" i="11"/>
  <c r="C293" i="11"/>
  <c r="F293" i="11" s="1"/>
  <c r="I293" i="11" s="1"/>
  <c r="A294" i="11"/>
  <c r="F290" i="9"/>
  <c r="I290" i="9"/>
  <c r="L290" i="9" s="1"/>
  <c r="E291" i="9"/>
  <c r="K291" i="9" s="1"/>
  <c r="S293" i="9"/>
  <c r="C292" i="9"/>
  <c r="R292" i="9"/>
  <c r="A294" i="9"/>
  <c r="B294" i="9" s="1"/>
  <c r="X280" i="1"/>
  <c r="Y280" i="1"/>
  <c r="AG279" i="1"/>
  <c r="CW279" i="1"/>
  <c r="CS279" i="1"/>
  <c r="CY279" i="1"/>
  <c r="BW279" i="1"/>
  <c r="CU279" i="1"/>
  <c r="BH279" i="1"/>
  <c r="BK279" i="1"/>
  <c r="BN279" i="1"/>
  <c r="BQ279" i="1"/>
  <c r="BT279" i="1"/>
  <c r="CA279" i="1"/>
  <c r="BE279" i="1"/>
  <c r="AJ279" i="1"/>
  <c r="AP279" i="1"/>
  <c r="AM279" i="1"/>
  <c r="AV279" i="1"/>
  <c r="BB279" i="1"/>
  <c r="AS279" i="1"/>
  <c r="AY279" i="1"/>
  <c r="CN278" i="1"/>
  <c r="CQ278" i="1"/>
  <c r="CH278" i="1"/>
  <c r="CK278" i="1"/>
  <c r="CE278" i="1"/>
  <c r="AH279" i="1"/>
  <c r="CT279" i="1"/>
  <c r="BX279" i="1"/>
  <c r="CZ279" i="1"/>
  <c r="CX279" i="1"/>
  <c r="CV279" i="1"/>
  <c r="BI279" i="1"/>
  <c r="BL279" i="1"/>
  <c r="BO279" i="1"/>
  <c r="BR279" i="1"/>
  <c r="BU279" i="1"/>
  <c r="AQ279" i="1"/>
  <c r="CB279" i="1"/>
  <c r="BF279" i="1"/>
  <c r="AN279" i="1"/>
  <c r="AK279" i="1"/>
  <c r="AT279" i="1"/>
  <c r="BC279" i="1"/>
  <c r="AZ279" i="1"/>
  <c r="AW279" i="1"/>
  <c r="CP278" i="1"/>
  <c r="CJ278" i="1"/>
  <c r="CD278" i="1"/>
  <c r="CG278" i="1"/>
  <c r="CM278" i="1"/>
  <c r="AC279" i="1"/>
  <c r="AB279" i="1"/>
  <c r="U279" i="1"/>
  <c r="S280" i="1"/>
  <c r="R280" i="1"/>
  <c r="V279" i="1"/>
  <c r="P280" i="1"/>
  <c r="O280" i="1"/>
  <c r="M281" i="1"/>
  <c r="O294" i="9" l="1"/>
  <c r="P294" i="9"/>
  <c r="H294" i="9"/>
  <c r="Q294" i="9"/>
  <c r="G293" i="11"/>
  <c r="J293" i="11" s="1"/>
  <c r="D294" i="11"/>
  <c r="C294" i="11"/>
  <c r="F294" i="11" s="1"/>
  <c r="I294" i="11" s="1"/>
  <c r="A295" i="11"/>
  <c r="F291" i="9"/>
  <c r="I291" i="9"/>
  <c r="L291" i="9" s="1"/>
  <c r="E292" i="9"/>
  <c r="K292" i="9" s="1"/>
  <c r="S294" i="9"/>
  <c r="C293" i="9"/>
  <c r="R293" i="9"/>
  <c r="A295" i="9"/>
  <c r="B295" i="9" s="1"/>
  <c r="X281" i="1"/>
  <c r="Y281" i="1"/>
  <c r="AH280" i="1"/>
  <c r="CZ280" i="1"/>
  <c r="CT280" i="1"/>
  <c r="BX280" i="1"/>
  <c r="CX280" i="1"/>
  <c r="CV280" i="1"/>
  <c r="BI280" i="1"/>
  <c r="BL280" i="1"/>
  <c r="BO280" i="1"/>
  <c r="BR280" i="1"/>
  <c r="BU280" i="1"/>
  <c r="AK280" i="1"/>
  <c r="CB280" i="1"/>
  <c r="BF280" i="1"/>
  <c r="AN280" i="1"/>
  <c r="AW280" i="1"/>
  <c r="BC280" i="1"/>
  <c r="AZ280" i="1"/>
  <c r="AQ280" i="1"/>
  <c r="AT280" i="1"/>
  <c r="AG280" i="1"/>
  <c r="CU280" i="1"/>
  <c r="CS280" i="1"/>
  <c r="CY280" i="1"/>
  <c r="BW280" i="1"/>
  <c r="CW280" i="1"/>
  <c r="BH280" i="1"/>
  <c r="BK280" i="1"/>
  <c r="BN280" i="1"/>
  <c r="BQ280" i="1"/>
  <c r="BT280" i="1"/>
  <c r="CA280" i="1"/>
  <c r="BE280" i="1"/>
  <c r="AP280" i="1"/>
  <c r="AJ280" i="1"/>
  <c r="AY280" i="1"/>
  <c r="AM280" i="1"/>
  <c r="BB280" i="1"/>
  <c r="AS280" i="1"/>
  <c r="AV280" i="1"/>
  <c r="CN279" i="1"/>
  <c r="CQ279" i="1"/>
  <c r="CH279" i="1"/>
  <c r="CK279" i="1"/>
  <c r="CE279" i="1"/>
  <c r="CP279" i="1"/>
  <c r="CJ279" i="1"/>
  <c r="CD279" i="1"/>
  <c r="CM279" i="1"/>
  <c r="CG279" i="1"/>
  <c r="AB280" i="1"/>
  <c r="AC280" i="1"/>
  <c r="S281" i="1"/>
  <c r="R281" i="1"/>
  <c r="U280" i="1"/>
  <c r="V280" i="1"/>
  <c r="M282" i="1"/>
  <c r="O281" i="1"/>
  <c r="P281" i="1"/>
  <c r="O295" i="9" l="1"/>
  <c r="P295" i="9"/>
  <c r="H295" i="9"/>
  <c r="Q295" i="9"/>
  <c r="G294" i="11"/>
  <c r="J294" i="11" s="1"/>
  <c r="D295" i="11"/>
  <c r="A296" i="11"/>
  <c r="C295" i="11"/>
  <c r="F295" i="11" s="1"/>
  <c r="I295" i="11" s="1"/>
  <c r="F292" i="9"/>
  <c r="I292" i="9"/>
  <c r="L292" i="9" s="1"/>
  <c r="E293" i="9"/>
  <c r="K293" i="9" s="1"/>
  <c r="S295" i="9"/>
  <c r="R294" i="9"/>
  <c r="C294" i="9"/>
  <c r="A296" i="9"/>
  <c r="B296" i="9" s="1"/>
  <c r="X282" i="1"/>
  <c r="Y282" i="1"/>
  <c r="AG281" i="1"/>
  <c r="CW281" i="1"/>
  <c r="CS281" i="1"/>
  <c r="CY281" i="1"/>
  <c r="BW281" i="1"/>
  <c r="CU281" i="1"/>
  <c r="BH281" i="1"/>
  <c r="BK281" i="1"/>
  <c r="BN281" i="1"/>
  <c r="BQ281" i="1"/>
  <c r="BT281" i="1"/>
  <c r="CA281" i="1"/>
  <c r="BE281" i="1"/>
  <c r="AJ281" i="1"/>
  <c r="AP281" i="1"/>
  <c r="AV281" i="1"/>
  <c r="BB281" i="1"/>
  <c r="AS281" i="1"/>
  <c r="AM281" i="1"/>
  <c r="AY281" i="1"/>
  <c r="CP280" i="1"/>
  <c r="CJ280" i="1"/>
  <c r="CD280" i="1"/>
  <c r="CG280" i="1"/>
  <c r="CM280" i="1"/>
  <c r="AH281" i="1"/>
  <c r="CT281" i="1"/>
  <c r="BX281" i="1"/>
  <c r="CZ281" i="1"/>
  <c r="CX281" i="1"/>
  <c r="CV281" i="1"/>
  <c r="BI281" i="1"/>
  <c r="BL281" i="1"/>
  <c r="BO281" i="1"/>
  <c r="BR281" i="1"/>
  <c r="BU281" i="1"/>
  <c r="AN281" i="1"/>
  <c r="CB281" i="1"/>
  <c r="BF281" i="1"/>
  <c r="AQ281" i="1"/>
  <c r="AK281" i="1"/>
  <c r="AT281" i="1"/>
  <c r="AW281" i="1"/>
  <c r="BC281" i="1"/>
  <c r="AZ281" i="1"/>
  <c r="CN280" i="1"/>
  <c r="CQ280" i="1"/>
  <c r="CH280" i="1"/>
  <c r="CK280" i="1"/>
  <c r="CE280" i="1"/>
  <c r="AC281" i="1"/>
  <c r="AB281" i="1"/>
  <c r="S282" i="1"/>
  <c r="R282" i="1"/>
  <c r="V281" i="1"/>
  <c r="U281" i="1"/>
  <c r="P282" i="1"/>
  <c r="O282" i="1"/>
  <c r="M283" i="1"/>
  <c r="O296" i="9" l="1"/>
  <c r="P296" i="9"/>
  <c r="H296" i="9"/>
  <c r="Q296" i="9"/>
  <c r="D296" i="11"/>
  <c r="C296" i="11"/>
  <c r="F296" i="11" s="1"/>
  <c r="I296" i="11" s="1"/>
  <c r="A297" i="11"/>
  <c r="G295" i="11"/>
  <c r="J295" i="11" s="1"/>
  <c r="F293" i="9"/>
  <c r="I293" i="9"/>
  <c r="L293" i="9" s="1"/>
  <c r="E294" i="9"/>
  <c r="K294" i="9" s="1"/>
  <c r="S296" i="9"/>
  <c r="R295" i="9"/>
  <c r="C295" i="9"/>
  <c r="A297" i="9"/>
  <c r="B297" i="9" s="1"/>
  <c r="X283" i="1"/>
  <c r="Y283" i="1"/>
  <c r="AH282" i="1"/>
  <c r="CV282" i="1"/>
  <c r="CT282" i="1"/>
  <c r="BX282" i="1"/>
  <c r="CX282" i="1"/>
  <c r="CZ282" i="1"/>
  <c r="BI282" i="1"/>
  <c r="BL282" i="1"/>
  <c r="BO282" i="1"/>
  <c r="BR282" i="1"/>
  <c r="BU282" i="1"/>
  <c r="AN282" i="1"/>
  <c r="CB282" i="1"/>
  <c r="BF282" i="1"/>
  <c r="AK282" i="1"/>
  <c r="AW282" i="1"/>
  <c r="BC282" i="1"/>
  <c r="AZ282" i="1"/>
  <c r="AQ282" i="1"/>
  <c r="AT282" i="1"/>
  <c r="AG282" i="1"/>
  <c r="CU282" i="1"/>
  <c r="CS282" i="1"/>
  <c r="CY282" i="1"/>
  <c r="BW282" i="1"/>
  <c r="CW282" i="1"/>
  <c r="BH282" i="1"/>
  <c r="BK282" i="1"/>
  <c r="BN282" i="1"/>
  <c r="BQ282" i="1"/>
  <c r="BT282" i="1"/>
  <c r="CA282" i="1"/>
  <c r="BE282" i="1"/>
  <c r="AJ282" i="1"/>
  <c r="AP282" i="1"/>
  <c r="AY282" i="1"/>
  <c r="AV282" i="1"/>
  <c r="BB282" i="1"/>
  <c r="AS282" i="1"/>
  <c r="AM282" i="1"/>
  <c r="CN281" i="1"/>
  <c r="CQ281" i="1"/>
  <c r="CH281" i="1"/>
  <c r="CK281" i="1"/>
  <c r="CE281" i="1"/>
  <c r="CP281" i="1"/>
  <c r="CJ281" i="1"/>
  <c r="CD281" i="1"/>
  <c r="CM281" i="1"/>
  <c r="CG281" i="1"/>
  <c r="AC282" i="1"/>
  <c r="AB282" i="1"/>
  <c r="S283" i="1"/>
  <c r="R283" i="1"/>
  <c r="V282" i="1"/>
  <c r="U282" i="1"/>
  <c r="M284" i="1"/>
  <c r="O283" i="1"/>
  <c r="P283" i="1"/>
  <c r="O297" i="9" l="1"/>
  <c r="P297" i="9"/>
  <c r="H297" i="9"/>
  <c r="Q297" i="9"/>
  <c r="G296" i="11"/>
  <c r="J296" i="11" s="1"/>
  <c r="D297" i="11"/>
  <c r="C297" i="11"/>
  <c r="F297" i="11" s="1"/>
  <c r="I297" i="11" s="1"/>
  <c r="A298" i="11"/>
  <c r="F294" i="9"/>
  <c r="I294" i="9"/>
  <c r="L294" i="9" s="1"/>
  <c r="E295" i="9"/>
  <c r="K295" i="9" s="1"/>
  <c r="S297" i="9"/>
  <c r="C296" i="9"/>
  <c r="R296" i="9"/>
  <c r="A298" i="9"/>
  <c r="B298" i="9" s="1"/>
  <c r="X284" i="1"/>
  <c r="Y284" i="1"/>
  <c r="AG283" i="1"/>
  <c r="CW283" i="1"/>
  <c r="CS283" i="1"/>
  <c r="CY283" i="1"/>
  <c r="BW283" i="1"/>
  <c r="CU283" i="1"/>
  <c r="BH283" i="1"/>
  <c r="BK283" i="1"/>
  <c r="BN283" i="1"/>
  <c r="BQ283" i="1"/>
  <c r="BT283" i="1"/>
  <c r="CA283" i="1"/>
  <c r="BE283" i="1"/>
  <c r="AJ283" i="1"/>
  <c r="AP283" i="1"/>
  <c r="AV283" i="1"/>
  <c r="BB283" i="1"/>
  <c r="AS283" i="1"/>
  <c r="AY283" i="1"/>
  <c r="AM283" i="1"/>
  <c r="CP282" i="1"/>
  <c r="CJ282" i="1"/>
  <c r="CD282" i="1"/>
  <c r="CG282" i="1"/>
  <c r="CM282" i="1"/>
  <c r="AH283" i="1"/>
  <c r="CT283" i="1"/>
  <c r="BX283" i="1"/>
  <c r="CZ283" i="1"/>
  <c r="CX283" i="1"/>
  <c r="CV283" i="1"/>
  <c r="BI283" i="1"/>
  <c r="BL283" i="1"/>
  <c r="BO283" i="1"/>
  <c r="BR283" i="1"/>
  <c r="BU283" i="1"/>
  <c r="AQ283" i="1"/>
  <c r="CB283" i="1"/>
  <c r="BF283" i="1"/>
  <c r="AN283" i="1"/>
  <c r="AK283" i="1"/>
  <c r="AT283" i="1"/>
  <c r="BC283" i="1"/>
  <c r="AZ283" i="1"/>
  <c r="AW283" i="1"/>
  <c r="CN282" i="1"/>
  <c r="CQ282" i="1"/>
  <c r="CH282" i="1"/>
  <c r="CK282" i="1"/>
  <c r="CE282" i="1"/>
  <c r="AC283" i="1"/>
  <c r="AB283" i="1"/>
  <c r="V283" i="1"/>
  <c r="S284" i="1"/>
  <c r="R284" i="1"/>
  <c r="U283" i="1"/>
  <c r="P284" i="1"/>
  <c r="O284" i="1"/>
  <c r="M285" i="1"/>
  <c r="O298" i="9" l="1"/>
  <c r="P298" i="9"/>
  <c r="H298" i="9"/>
  <c r="Q298" i="9"/>
  <c r="G297" i="11"/>
  <c r="J297" i="11" s="1"/>
  <c r="D298" i="11"/>
  <c r="C298" i="11"/>
  <c r="F298" i="11" s="1"/>
  <c r="I298" i="11" s="1"/>
  <c r="A299" i="11"/>
  <c r="F295" i="9"/>
  <c r="I295" i="9"/>
  <c r="L295" i="9" s="1"/>
  <c r="E296" i="9"/>
  <c r="K296" i="9" s="1"/>
  <c r="S298" i="9"/>
  <c r="C297" i="9"/>
  <c r="R297" i="9"/>
  <c r="A299" i="9"/>
  <c r="B299" i="9" s="1"/>
  <c r="X285" i="1"/>
  <c r="Y285" i="1"/>
  <c r="AH284" i="1"/>
  <c r="CZ284" i="1"/>
  <c r="CT284" i="1"/>
  <c r="BX284" i="1"/>
  <c r="CX284" i="1"/>
  <c r="CV284" i="1"/>
  <c r="BI284" i="1"/>
  <c r="BL284" i="1"/>
  <c r="BO284" i="1"/>
  <c r="BR284" i="1"/>
  <c r="BU284" i="1"/>
  <c r="AK284" i="1"/>
  <c r="CB284" i="1"/>
  <c r="BF284" i="1"/>
  <c r="AN284" i="1"/>
  <c r="AW284" i="1"/>
  <c r="BC284" i="1"/>
  <c r="AZ284" i="1"/>
  <c r="AQ284" i="1"/>
  <c r="AT284" i="1"/>
  <c r="AG284" i="1"/>
  <c r="CU284" i="1"/>
  <c r="CS284" i="1"/>
  <c r="CY284" i="1"/>
  <c r="BW284" i="1"/>
  <c r="CW284" i="1"/>
  <c r="BH284" i="1"/>
  <c r="BK284" i="1"/>
  <c r="BN284" i="1"/>
  <c r="BQ284" i="1"/>
  <c r="BT284" i="1"/>
  <c r="CA284" i="1"/>
  <c r="BE284" i="1"/>
  <c r="AP284" i="1"/>
  <c r="AJ284" i="1"/>
  <c r="AY284" i="1"/>
  <c r="AM284" i="1"/>
  <c r="BB284" i="1"/>
  <c r="AS284" i="1"/>
  <c r="AV284" i="1"/>
  <c r="CN283" i="1"/>
  <c r="CQ283" i="1"/>
  <c r="CH283" i="1"/>
  <c r="CK283" i="1"/>
  <c r="CE283" i="1"/>
  <c r="CP283" i="1"/>
  <c r="CJ283" i="1"/>
  <c r="CD283" i="1"/>
  <c r="CM283" i="1"/>
  <c r="CG283" i="1"/>
  <c r="AB284" i="1"/>
  <c r="AC284" i="1"/>
  <c r="V284" i="1"/>
  <c r="S285" i="1"/>
  <c r="R285" i="1"/>
  <c r="U284" i="1"/>
  <c r="O285" i="1"/>
  <c r="P285" i="1"/>
  <c r="M286" i="1"/>
  <c r="O299" i="9" l="1"/>
  <c r="P299" i="9"/>
  <c r="H299" i="9"/>
  <c r="Q299" i="9"/>
  <c r="G298" i="11"/>
  <c r="J298" i="11" s="1"/>
  <c r="D299" i="11"/>
  <c r="A300" i="11"/>
  <c r="C299" i="11"/>
  <c r="F299" i="11" s="1"/>
  <c r="I299" i="11" s="1"/>
  <c r="F296" i="9"/>
  <c r="I296" i="9"/>
  <c r="L296" i="9" s="1"/>
  <c r="E297" i="9"/>
  <c r="K297" i="9" s="1"/>
  <c r="S299" i="9"/>
  <c r="R298" i="9"/>
  <c r="C298" i="9"/>
  <c r="A300" i="9"/>
  <c r="B300" i="9" s="1"/>
  <c r="X286" i="1"/>
  <c r="Y286" i="1"/>
  <c r="AH285" i="1"/>
  <c r="CT285" i="1"/>
  <c r="BX285" i="1"/>
  <c r="CZ285" i="1"/>
  <c r="CX285" i="1"/>
  <c r="CV285" i="1"/>
  <c r="BI285" i="1"/>
  <c r="BL285" i="1"/>
  <c r="BO285" i="1"/>
  <c r="BR285" i="1"/>
  <c r="BU285" i="1"/>
  <c r="AN285" i="1"/>
  <c r="CB285" i="1"/>
  <c r="BF285" i="1"/>
  <c r="AQ285" i="1"/>
  <c r="AK285" i="1"/>
  <c r="AT285" i="1"/>
  <c r="AW285" i="1"/>
  <c r="BC285" i="1"/>
  <c r="AZ285" i="1"/>
  <c r="CP284" i="1"/>
  <c r="CJ284" i="1"/>
  <c r="CD284" i="1"/>
  <c r="CG284" i="1"/>
  <c r="CM284" i="1"/>
  <c r="AG285" i="1"/>
  <c r="CW285" i="1"/>
  <c r="CS285" i="1"/>
  <c r="CY285" i="1"/>
  <c r="BW285" i="1"/>
  <c r="CU285" i="1"/>
  <c r="BH285" i="1"/>
  <c r="BK285" i="1"/>
  <c r="BN285" i="1"/>
  <c r="BQ285" i="1"/>
  <c r="BT285" i="1"/>
  <c r="CA285" i="1"/>
  <c r="BE285" i="1"/>
  <c r="AJ285" i="1"/>
  <c r="AP285" i="1"/>
  <c r="AM285" i="1"/>
  <c r="AV285" i="1"/>
  <c r="BB285" i="1"/>
  <c r="AS285" i="1"/>
  <c r="AY285" i="1"/>
  <c r="CN284" i="1"/>
  <c r="CQ284" i="1"/>
  <c r="CH284" i="1"/>
  <c r="CK284" i="1"/>
  <c r="CE284" i="1"/>
  <c r="AB285" i="1"/>
  <c r="AC285" i="1"/>
  <c r="S286" i="1"/>
  <c r="R286" i="1"/>
  <c r="U285" i="1"/>
  <c r="V285" i="1"/>
  <c r="M287" i="1"/>
  <c r="P286" i="1"/>
  <c r="O286" i="1"/>
  <c r="O300" i="9" l="1"/>
  <c r="P300" i="9"/>
  <c r="H300" i="9"/>
  <c r="Q300" i="9"/>
  <c r="D300" i="11"/>
  <c r="C300" i="11"/>
  <c r="F300" i="11" s="1"/>
  <c r="I300" i="11" s="1"/>
  <c r="A301" i="11"/>
  <c r="G299" i="11"/>
  <c r="J299" i="11" s="1"/>
  <c r="F297" i="9"/>
  <c r="I297" i="9"/>
  <c r="L297" i="9" s="1"/>
  <c r="E298" i="9"/>
  <c r="K298" i="9" s="1"/>
  <c r="S300" i="9"/>
  <c r="C299" i="9"/>
  <c r="R299" i="9"/>
  <c r="A301" i="9"/>
  <c r="B301" i="9" s="1"/>
  <c r="X287" i="1"/>
  <c r="Y287" i="1"/>
  <c r="CP285" i="1"/>
  <c r="CJ285" i="1"/>
  <c r="CD285" i="1"/>
  <c r="CM285" i="1"/>
  <c r="CG285" i="1"/>
  <c r="AH286" i="1"/>
  <c r="CV286" i="1"/>
  <c r="CT286" i="1"/>
  <c r="BX286" i="1"/>
  <c r="CX286" i="1"/>
  <c r="CZ286" i="1"/>
  <c r="BI286" i="1"/>
  <c r="BL286" i="1"/>
  <c r="BO286" i="1"/>
  <c r="BR286" i="1"/>
  <c r="BU286" i="1"/>
  <c r="AN286" i="1"/>
  <c r="CB286" i="1"/>
  <c r="BF286" i="1"/>
  <c r="AK286" i="1"/>
  <c r="AW286" i="1"/>
  <c r="BC286" i="1"/>
  <c r="AZ286" i="1"/>
  <c r="AQ286" i="1"/>
  <c r="AT286" i="1"/>
  <c r="AG286" i="1"/>
  <c r="CU286" i="1"/>
  <c r="CS286" i="1"/>
  <c r="CY286" i="1"/>
  <c r="BW286" i="1"/>
  <c r="CW286" i="1"/>
  <c r="BH286" i="1"/>
  <c r="BK286" i="1"/>
  <c r="BN286" i="1"/>
  <c r="BQ286" i="1"/>
  <c r="BT286" i="1"/>
  <c r="CA286" i="1"/>
  <c r="BE286" i="1"/>
  <c r="AJ286" i="1"/>
  <c r="AP286" i="1"/>
  <c r="AY286" i="1"/>
  <c r="AV286" i="1"/>
  <c r="AM286" i="1"/>
  <c r="BB286" i="1"/>
  <c r="AS286" i="1"/>
  <c r="CN285" i="1"/>
  <c r="CQ285" i="1"/>
  <c r="CH285" i="1"/>
  <c r="CK285" i="1"/>
  <c r="CE285" i="1"/>
  <c r="AB286" i="1"/>
  <c r="AC286" i="1"/>
  <c r="S287" i="1"/>
  <c r="R287" i="1"/>
  <c r="V286" i="1"/>
  <c r="U286" i="1"/>
  <c r="P287" i="1"/>
  <c r="O287" i="1"/>
  <c r="M288" i="1"/>
  <c r="O301" i="9" l="1"/>
  <c r="P301" i="9"/>
  <c r="H301" i="9"/>
  <c r="Q301" i="9"/>
  <c r="G300" i="11"/>
  <c r="J300" i="11" s="1"/>
  <c r="D301" i="11"/>
  <c r="C301" i="11"/>
  <c r="F301" i="11" s="1"/>
  <c r="I301" i="11" s="1"/>
  <c r="A302" i="11"/>
  <c r="F298" i="9"/>
  <c r="I298" i="9"/>
  <c r="L298" i="9" s="1"/>
  <c r="E299" i="9"/>
  <c r="K299" i="9" s="1"/>
  <c r="S301" i="9"/>
  <c r="R300" i="9"/>
  <c r="C300" i="9"/>
  <c r="A302" i="9"/>
  <c r="B302" i="9" s="1"/>
  <c r="X288" i="1"/>
  <c r="Y288" i="1"/>
  <c r="AH287" i="1"/>
  <c r="CT287" i="1"/>
  <c r="BX287" i="1"/>
  <c r="CZ287" i="1"/>
  <c r="CX287" i="1"/>
  <c r="CV287" i="1"/>
  <c r="BI287" i="1"/>
  <c r="BL287" i="1"/>
  <c r="BO287" i="1"/>
  <c r="BR287" i="1"/>
  <c r="BU287" i="1"/>
  <c r="AQ287" i="1"/>
  <c r="CB287" i="1"/>
  <c r="BF287" i="1"/>
  <c r="AN287" i="1"/>
  <c r="AK287" i="1"/>
  <c r="AT287" i="1"/>
  <c r="BC287" i="1"/>
  <c r="AZ287" i="1"/>
  <c r="AW287" i="1"/>
  <c r="AG287" i="1"/>
  <c r="CW287" i="1"/>
  <c r="CS287" i="1"/>
  <c r="CY287" i="1"/>
  <c r="BW287" i="1"/>
  <c r="CU287" i="1"/>
  <c r="BH287" i="1"/>
  <c r="BK287" i="1"/>
  <c r="BN287" i="1"/>
  <c r="BQ287" i="1"/>
  <c r="BT287" i="1"/>
  <c r="CA287" i="1"/>
  <c r="BE287" i="1"/>
  <c r="AJ287" i="1"/>
  <c r="AP287" i="1"/>
  <c r="AV287" i="1"/>
  <c r="BB287" i="1"/>
  <c r="AS287" i="1"/>
  <c r="AM287" i="1"/>
  <c r="AY287" i="1"/>
  <c r="CN286" i="1"/>
  <c r="CQ286" i="1"/>
  <c r="CH286" i="1"/>
  <c r="CK286" i="1"/>
  <c r="CE286" i="1"/>
  <c r="CP286" i="1"/>
  <c r="CJ286" i="1"/>
  <c r="CD286" i="1"/>
  <c r="CG286" i="1"/>
  <c r="CM286" i="1"/>
  <c r="AC287" i="1"/>
  <c r="AB287" i="1"/>
  <c r="S288" i="1"/>
  <c r="R288" i="1"/>
  <c r="V287" i="1"/>
  <c r="U287" i="1"/>
  <c r="P288" i="1"/>
  <c r="O288" i="1"/>
  <c r="M289" i="1"/>
  <c r="O302" i="9" l="1"/>
  <c r="P302" i="9"/>
  <c r="H302" i="9"/>
  <c r="Q302" i="9"/>
  <c r="G301" i="11"/>
  <c r="J301" i="11" s="1"/>
  <c r="D302" i="11"/>
  <c r="C302" i="11"/>
  <c r="F302" i="11" s="1"/>
  <c r="I302" i="11" s="1"/>
  <c r="A303" i="11"/>
  <c r="F299" i="9"/>
  <c r="I299" i="9"/>
  <c r="L299" i="9" s="1"/>
  <c r="E300" i="9"/>
  <c r="K300" i="9" s="1"/>
  <c r="S302" i="9"/>
  <c r="C301" i="9"/>
  <c r="R301" i="9"/>
  <c r="A303" i="9"/>
  <c r="B303" i="9" s="1"/>
  <c r="X289" i="1"/>
  <c r="Y289" i="1"/>
  <c r="AG288" i="1"/>
  <c r="CU288" i="1"/>
  <c r="CS288" i="1"/>
  <c r="CY288" i="1"/>
  <c r="BW288" i="1"/>
  <c r="CW288" i="1"/>
  <c r="BH288" i="1"/>
  <c r="BK288" i="1"/>
  <c r="BN288" i="1"/>
  <c r="BQ288" i="1"/>
  <c r="BT288" i="1"/>
  <c r="CA288" i="1"/>
  <c r="BE288" i="1"/>
  <c r="AP288" i="1"/>
  <c r="AJ288" i="1"/>
  <c r="AY288" i="1"/>
  <c r="AM288" i="1"/>
  <c r="BB288" i="1"/>
  <c r="AS288" i="1"/>
  <c r="AV288" i="1"/>
  <c r="CP287" i="1"/>
  <c r="CJ287" i="1"/>
  <c r="CD287" i="1"/>
  <c r="CM287" i="1"/>
  <c r="CG287" i="1"/>
  <c r="AH288" i="1"/>
  <c r="CZ288" i="1"/>
  <c r="CT288" i="1"/>
  <c r="BX288" i="1"/>
  <c r="CX288" i="1"/>
  <c r="CV288" i="1"/>
  <c r="BI288" i="1"/>
  <c r="BL288" i="1"/>
  <c r="BO288" i="1"/>
  <c r="BR288" i="1"/>
  <c r="BU288" i="1"/>
  <c r="AK288" i="1"/>
  <c r="CB288" i="1"/>
  <c r="BF288" i="1"/>
  <c r="AN288" i="1"/>
  <c r="AW288" i="1"/>
  <c r="BC288" i="1"/>
  <c r="AZ288" i="1"/>
  <c r="AQ288" i="1"/>
  <c r="AT288" i="1"/>
  <c r="CN287" i="1"/>
  <c r="CQ287" i="1"/>
  <c r="CH287" i="1"/>
  <c r="CK287" i="1"/>
  <c r="CE287" i="1"/>
  <c r="AC288" i="1"/>
  <c r="AB288" i="1"/>
  <c r="V288" i="1"/>
  <c r="S289" i="1"/>
  <c r="R289" i="1"/>
  <c r="U288" i="1"/>
  <c r="O289" i="1"/>
  <c r="P289" i="1"/>
  <c r="M290" i="1"/>
  <c r="O303" i="9" l="1"/>
  <c r="P303" i="9"/>
  <c r="H303" i="9"/>
  <c r="Q303" i="9"/>
  <c r="G302" i="11"/>
  <c r="J302" i="11" s="1"/>
  <c r="D303" i="11"/>
  <c r="A304" i="11"/>
  <c r="C303" i="11"/>
  <c r="F303" i="11" s="1"/>
  <c r="I303" i="11" s="1"/>
  <c r="F300" i="9"/>
  <c r="I300" i="9"/>
  <c r="L300" i="9" s="1"/>
  <c r="E301" i="9"/>
  <c r="K301" i="9" s="1"/>
  <c r="S303" i="9"/>
  <c r="R302" i="9"/>
  <c r="C302" i="9"/>
  <c r="A304" i="9"/>
  <c r="B304" i="9" s="1"/>
  <c r="X290" i="1"/>
  <c r="Y290" i="1"/>
  <c r="AG289" i="1"/>
  <c r="CW289" i="1"/>
  <c r="CS289" i="1"/>
  <c r="CY289" i="1"/>
  <c r="BW289" i="1"/>
  <c r="CU289" i="1"/>
  <c r="BH289" i="1"/>
  <c r="BK289" i="1"/>
  <c r="BN289" i="1"/>
  <c r="BQ289" i="1"/>
  <c r="BT289" i="1"/>
  <c r="CA289" i="1"/>
  <c r="BE289" i="1"/>
  <c r="AJ289" i="1"/>
  <c r="AP289" i="1"/>
  <c r="AV289" i="1"/>
  <c r="BB289" i="1"/>
  <c r="AS289" i="1"/>
  <c r="AM289" i="1"/>
  <c r="AY289" i="1"/>
  <c r="AH289" i="1"/>
  <c r="CT289" i="1"/>
  <c r="BX289" i="1"/>
  <c r="CZ289" i="1"/>
  <c r="CX289" i="1"/>
  <c r="CV289" i="1"/>
  <c r="BI289" i="1"/>
  <c r="BL289" i="1"/>
  <c r="BO289" i="1"/>
  <c r="BR289" i="1"/>
  <c r="BU289" i="1"/>
  <c r="AN289" i="1"/>
  <c r="CB289" i="1"/>
  <c r="BF289" i="1"/>
  <c r="AQ289" i="1"/>
  <c r="AK289" i="1"/>
  <c r="AT289" i="1"/>
  <c r="AW289" i="1"/>
  <c r="BC289" i="1"/>
  <c r="AZ289" i="1"/>
  <c r="CN288" i="1"/>
  <c r="CQ288" i="1"/>
  <c r="CH288" i="1"/>
  <c r="CK288" i="1"/>
  <c r="CE288" i="1"/>
  <c r="CP288" i="1"/>
  <c r="CJ288" i="1"/>
  <c r="CD288" i="1"/>
  <c r="CG288" i="1"/>
  <c r="CM288" i="1"/>
  <c r="AC289" i="1"/>
  <c r="AB289" i="1"/>
  <c r="S290" i="1"/>
  <c r="R290" i="1"/>
  <c r="U289" i="1"/>
  <c r="V289" i="1"/>
  <c r="M291" i="1"/>
  <c r="P290" i="1"/>
  <c r="O290" i="1"/>
  <c r="O304" i="9" l="1"/>
  <c r="P304" i="9"/>
  <c r="H304" i="9"/>
  <c r="Q304" i="9"/>
  <c r="D304" i="11"/>
  <c r="C304" i="11"/>
  <c r="F304" i="11" s="1"/>
  <c r="I304" i="11" s="1"/>
  <c r="A305" i="11"/>
  <c r="G303" i="11"/>
  <c r="J303" i="11" s="1"/>
  <c r="F301" i="9"/>
  <c r="I301" i="9"/>
  <c r="L301" i="9" s="1"/>
  <c r="E302" i="9"/>
  <c r="K302" i="9" s="1"/>
  <c r="S304" i="9"/>
  <c r="C303" i="9"/>
  <c r="R303" i="9"/>
  <c r="A305" i="9"/>
  <c r="B305" i="9" s="1"/>
  <c r="X291" i="1"/>
  <c r="Y291" i="1"/>
  <c r="AH290" i="1"/>
  <c r="CV290" i="1"/>
  <c r="CT290" i="1"/>
  <c r="BX290" i="1"/>
  <c r="CX290" i="1"/>
  <c r="CZ290" i="1"/>
  <c r="BI290" i="1"/>
  <c r="BL290" i="1"/>
  <c r="BO290" i="1"/>
  <c r="BR290" i="1"/>
  <c r="BU290" i="1"/>
  <c r="AN290" i="1"/>
  <c r="CB290" i="1"/>
  <c r="BF290" i="1"/>
  <c r="AK290" i="1"/>
  <c r="AW290" i="1"/>
  <c r="BC290" i="1"/>
  <c r="AZ290" i="1"/>
  <c r="AQ290" i="1"/>
  <c r="AT290" i="1"/>
  <c r="CP289" i="1"/>
  <c r="CJ289" i="1"/>
  <c r="CD289" i="1"/>
  <c r="CM289" i="1"/>
  <c r="CG289" i="1"/>
  <c r="AG290" i="1"/>
  <c r="CU290" i="1"/>
  <c r="CS290" i="1"/>
  <c r="CY290" i="1"/>
  <c r="BW290" i="1"/>
  <c r="CW290" i="1"/>
  <c r="BH290" i="1"/>
  <c r="BK290" i="1"/>
  <c r="BN290" i="1"/>
  <c r="BQ290" i="1"/>
  <c r="BT290" i="1"/>
  <c r="CA290" i="1"/>
  <c r="BE290" i="1"/>
  <c r="AJ290" i="1"/>
  <c r="AP290" i="1"/>
  <c r="AY290" i="1"/>
  <c r="AV290" i="1"/>
  <c r="BB290" i="1"/>
  <c r="AS290" i="1"/>
  <c r="AM290" i="1"/>
  <c r="CN289" i="1"/>
  <c r="CQ289" i="1"/>
  <c r="CH289" i="1"/>
  <c r="CK289" i="1"/>
  <c r="CE289" i="1"/>
  <c r="AB290" i="1"/>
  <c r="AC290" i="1"/>
  <c r="S291" i="1"/>
  <c r="R291" i="1"/>
  <c r="V290" i="1"/>
  <c r="U290" i="1"/>
  <c r="O291" i="1"/>
  <c r="P291" i="1"/>
  <c r="M292" i="1"/>
  <c r="O305" i="9" l="1"/>
  <c r="P305" i="9"/>
  <c r="H305" i="9"/>
  <c r="Q305" i="9"/>
  <c r="G304" i="11"/>
  <c r="J304" i="11" s="1"/>
  <c r="D305" i="11"/>
  <c r="C305" i="11"/>
  <c r="F305" i="11" s="1"/>
  <c r="I305" i="11" s="1"/>
  <c r="A306" i="11"/>
  <c r="F302" i="9"/>
  <c r="I302" i="9"/>
  <c r="L302" i="9" s="1"/>
  <c r="E303" i="9"/>
  <c r="K303" i="9" s="1"/>
  <c r="S305" i="9"/>
  <c r="R304" i="9"/>
  <c r="C304" i="9"/>
  <c r="A306" i="9"/>
  <c r="B306" i="9" s="1"/>
  <c r="X292" i="1"/>
  <c r="Y292" i="1"/>
  <c r="AG291" i="1"/>
  <c r="CW291" i="1"/>
  <c r="CS291" i="1"/>
  <c r="CY291" i="1"/>
  <c r="BW291" i="1"/>
  <c r="CU291" i="1"/>
  <c r="BH291" i="1"/>
  <c r="BK291" i="1"/>
  <c r="BN291" i="1"/>
  <c r="BQ291" i="1"/>
  <c r="BT291" i="1"/>
  <c r="CA291" i="1"/>
  <c r="BE291" i="1"/>
  <c r="AJ291" i="1"/>
  <c r="AP291" i="1"/>
  <c r="AM291" i="1"/>
  <c r="AV291" i="1"/>
  <c r="BB291" i="1"/>
  <c r="AS291" i="1"/>
  <c r="AY291" i="1"/>
  <c r="AH291" i="1"/>
  <c r="CT291" i="1"/>
  <c r="BX291" i="1"/>
  <c r="CZ291" i="1"/>
  <c r="CX291" i="1"/>
  <c r="CV291" i="1"/>
  <c r="BI291" i="1"/>
  <c r="BL291" i="1"/>
  <c r="BO291" i="1"/>
  <c r="BR291" i="1"/>
  <c r="BU291" i="1"/>
  <c r="AQ291" i="1"/>
  <c r="CB291" i="1"/>
  <c r="BF291" i="1"/>
  <c r="AN291" i="1"/>
  <c r="AK291" i="1"/>
  <c r="AT291" i="1"/>
  <c r="BC291" i="1"/>
  <c r="AZ291" i="1"/>
  <c r="AW291" i="1"/>
  <c r="CP290" i="1"/>
  <c r="CJ290" i="1"/>
  <c r="CD290" i="1"/>
  <c r="CG290" i="1"/>
  <c r="CM290" i="1"/>
  <c r="CN290" i="1"/>
  <c r="CQ290" i="1"/>
  <c r="CH290" i="1"/>
  <c r="CK290" i="1"/>
  <c r="CE290" i="1"/>
  <c r="AB291" i="1"/>
  <c r="AC291" i="1"/>
  <c r="S292" i="1"/>
  <c r="R292" i="1"/>
  <c r="V291" i="1"/>
  <c r="U291" i="1"/>
  <c r="P292" i="1"/>
  <c r="O292" i="1"/>
  <c r="M293" i="1"/>
  <c r="O306" i="9" l="1"/>
  <c r="P306" i="9"/>
  <c r="H306" i="9"/>
  <c r="Q306" i="9"/>
  <c r="G305" i="11"/>
  <c r="J305" i="11" s="1"/>
  <c r="D306" i="11"/>
  <c r="C306" i="11"/>
  <c r="F306" i="11" s="1"/>
  <c r="I306" i="11" s="1"/>
  <c r="A307" i="11"/>
  <c r="F303" i="9"/>
  <c r="I303" i="9"/>
  <c r="L303" i="9" s="1"/>
  <c r="E304" i="9"/>
  <c r="K304" i="9" s="1"/>
  <c r="S306" i="9"/>
  <c r="R305" i="9"/>
  <c r="C305" i="9"/>
  <c r="A307" i="9"/>
  <c r="B307" i="9" s="1"/>
  <c r="X293" i="1"/>
  <c r="Y293" i="1"/>
  <c r="AH292" i="1"/>
  <c r="CZ292" i="1"/>
  <c r="CT292" i="1"/>
  <c r="BX292" i="1"/>
  <c r="CX292" i="1"/>
  <c r="CV292" i="1"/>
  <c r="BI292" i="1"/>
  <c r="BL292" i="1"/>
  <c r="BO292" i="1"/>
  <c r="BR292" i="1"/>
  <c r="BU292" i="1"/>
  <c r="AK292" i="1"/>
  <c r="CB292" i="1"/>
  <c r="BF292" i="1"/>
  <c r="AN292" i="1"/>
  <c r="AW292" i="1"/>
  <c r="BC292" i="1"/>
  <c r="AZ292" i="1"/>
  <c r="AQ292" i="1"/>
  <c r="AT292" i="1"/>
  <c r="CN291" i="1"/>
  <c r="CQ291" i="1"/>
  <c r="CH291" i="1"/>
  <c r="CK291" i="1"/>
  <c r="CE291" i="1"/>
  <c r="AG292" i="1"/>
  <c r="CU292" i="1"/>
  <c r="CS292" i="1"/>
  <c r="CY292" i="1"/>
  <c r="BW292" i="1"/>
  <c r="CW292" i="1"/>
  <c r="BH292" i="1"/>
  <c r="BK292" i="1"/>
  <c r="BN292" i="1"/>
  <c r="BQ292" i="1"/>
  <c r="BT292" i="1"/>
  <c r="CA292" i="1"/>
  <c r="BE292" i="1"/>
  <c r="AP292" i="1"/>
  <c r="AJ292" i="1"/>
  <c r="AY292" i="1"/>
  <c r="AM292" i="1"/>
  <c r="BB292" i="1"/>
  <c r="AS292" i="1"/>
  <c r="AV292" i="1"/>
  <c r="CP291" i="1"/>
  <c r="CJ291" i="1"/>
  <c r="CD291" i="1"/>
  <c r="CM291" i="1"/>
  <c r="CG291" i="1"/>
  <c r="AC292" i="1"/>
  <c r="AB292" i="1"/>
  <c r="V292" i="1"/>
  <c r="S293" i="1"/>
  <c r="R293" i="1"/>
  <c r="U292" i="1"/>
  <c r="O293" i="1"/>
  <c r="P293" i="1"/>
  <c r="M294" i="1"/>
  <c r="O307" i="9" l="1"/>
  <c r="P307" i="9"/>
  <c r="H307" i="9"/>
  <c r="Q307" i="9"/>
  <c r="G306" i="11"/>
  <c r="J306" i="11" s="1"/>
  <c r="D307" i="11"/>
  <c r="A308" i="11"/>
  <c r="C307" i="11"/>
  <c r="F307" i="11" s="1"/>
  <c r="I307" i="11" s="1"/>
  <c r="F304" i="9"/>
  <c r="I304" i="9"/>
  <c r="L304" i="9" s="1"/>
  <c r="E305" i="9"/>
  <c r="K305" i="9" s="1"/>
  <c r="S307" i="9"/>
  <c r="R306" i="9"/>
  <c r="C306" i="9"/>
  <c r="A308" i="9"/>
  <c r="B308" i="9" s="1"/>
  <c r="X294" i="1"/>
  <c r="Y294" i="1"/>
  <c r="AG293" i="1"/>
  <c r="CW293" i="1"/>
  <c r="CS293" i="1"/>
  <c r="CY293" i="1"/>
  <c r="BW293" i="1"/>
  <c r="CU293" i="1"/>
  <c r="BH293" i="1"/>
  <c r="BK293" i="1"/>
  <c r="BN293" i="1"/>
  <c r="BQ293" i="1"/>
  <c r="BT293" i="1"/>
  <c r="CA293" i="1"/>
  <c r="BE293" i="1"/>
  <c r="AJ293" i="1"/>
  <c r="AP293" i="1"/>
  <c r="AM293" i="1"/>
  <c r="AV293" i="1"/>
  <c r="BB293" i="1"/>
  <c r="AS293" i="1"/>
  <c r="AY293" i="1"/>
  <c r="CP292" i="1"/>
  <c r="CJ292" i="1"/>
  <c r="CD292" i="1"/>
  <c r="CG292" i="1"/>
  <c r="CM292" i="1"/>
  <c r="AH293" i="1"/>
  <c r="CT293" i="1"/>
  <c r="BX293" i="1"/>
  <c r="CZ293" i="1"/>
  <c r="CX293" i="1"/>
  <c r="CV293" i="1"/>
  <c r="BI293" i="1"/>
  <c r="BL293" i="1"/>
  <c r="BO293" i="1"/>
  <c r="BR293" i="1"/>
  <c r="BU293" i="1"/>
  <c r="AN293" i="1"/>
  <c r="CB293" i="1"/>
  <c r="BF293" i="1"/>
  <c r="AQ293" i="1"/>
  <c r="AK293" i="1"/>
  <c r="AT293" i="1"/>
  <c r="AW293" i="1"/>
  <c r="BC293" i="1"/>
  <c r="AZ293" i="1"/>
  <c r="CN292" i="1"/>
  <c r="CQ292" i="1"/>
  <c r="CH292" i="1"/>
  <c r="CK292" i="1"/>
  <c r="CE292" i="1"/>
  <c r="AC293" i="1"/>
  <c r="AB293" i="1"/>
  <c r="S294" i="1"/>
  <c r="R294" i="1"/>
  <c r="U293" i="1"/>
  <c r="V293" i="1"/>
  <c r="M295" i="1"/>
  <c r="P294" i="1"/>
  <c r="O294" i="1"/>
  <c r="O308" i="9" l="1"/>
  <c r="P308" i="9"/>
  <c r="H308" i="9"/>
  <c r="Q308" i="9"/>
  <c r="D308" i="11"/>
  <c r="C308" i="11"/>
  <c r="F308" i="11" s="1"/>
  <c r="I308" i="11" s="1"/>
  <c r="A309" i="11"/>
  <c r="G307" i="11"/>
  <c r="J307" i="11" s="1"/>
  <c r="F305" i="9"/>
  <c r="I305" i="9"/>
  <c r="L305" i="9" s="1"/>
  <c r="E306" i="9"/>
  <c r="K306" i="9" s="1"/>
  <c r="S308" i="9"/>
  <c r="C307" i="9"/>
  <c r="R307" i="9"/>
  <c r="A309" i="9"/>
  <c r="B309" i="9" s="1"/>
  <c r="X295" i="1"/>
  <c r="Y295" i="1"/>
  <c r="AH294" i="1"/>
  <c r="CV294" i="1"/>
  <c r="CT294" i="1"/>
  <c r="BX294" i="1"/>
  <c r="CX294" i="1"/>
  <c r="CZ294" i="1"/>
  <c r="BI294" i="1"/>
  <c r="BL294" i="1"/>
  <c r="BO294" i="1"/>
  <c r="BR294" i="1"/>
  <c r="BU294" i="1"/>
  <c r="AN294" i="1"/>
  <c r="CB294" i="1"/>
  <c r="BF294" i="1"/>
  <c r="AK294" i="1"/>
  <c r="AW294" i="1"/>
  <c r="BC294" i="1"/>
  <c r="AZ294" i="1"/>
  <c r="AQ294" i="1"/>
  <c r="AT294" i="1"/>
  <c r="CN293" i="1"/>
  <c r="CQ293" i="1"/>
  <c r="CH293" i="1"/>
  <c r="CK293" i="1"/>
  <c r="CE293" i="1"/>
  <c r="CP293" i="1"/>
  <c r="CJ293" i="1"/>
  <c r="CD293" i="1"/>
  <c r="CM293" i="1"/>
  <c r="CG293" i="1"/>
  <c r="AG294" i="1"/>
  <c r="CU294" i="1"/>
  <c r="CS294" i="1"/>
  <c r="CY294" i="1"/>
  <c r="BW294" i="1"/>
  <c r="CW294" i="1"/>
  <c r="BH294" i="1"/>
  <c r="BK294" i="1"/>
  <c r="BN294" i="1"/>
  <c r="BQ294" i="1"/>
  <c r="BT294" i="1"/>
  <c r="CA294" i="1"/>
  <c r="BE294" i="1"/>
  <c r="AJ294" i="1"/>
  <c r="AP294" i="1"/>
  <c r="AY294" i="1"/>
  <c r="AV294" i="1"/>
  <c r="AM294" i="1"/>
  <c r="BB294" i="1"/>
  <c r="AS294" i="1"/>
  <c r="AC294" i="1"/>
  <c r="AB294" i="1"/>
  <c r="S295" i="1"/>
  <c r="R295" i="1"/>
  <c r="V294" i="1"/>
  <c r="U294" i="1"/>
  <c r="P295" i="1"/>
  <c r="O295" i="1"/>
  <c r="M296" i="1"/>
  <c r="O309" i="9" l="1"/>
  <c r="P309" i="9"/>
  <c r="H309" i="9"/>
  <c r="Q309" i="9"/>
  <c r="G308" i="11"/>
  <c r="J308" i="11" s="1"/>
  <c r="D309" i="11"/>
  <c r="C309" i="11"/>
  <c r="F309" i="11" s="1"/>
  <c r="I309" i="11" s="1"/>
  <c r="A310" i="11"/>
  <c r="F306" i="9"/>
  <c r="I306" i="9"/>
  <c r="L306" i="9" s="1"/>
  <c r="E307" i="9"/>
  <c r="K307" i="9" s="1"/>
  <c r="S309" i="9"/>
  <c r="C308" i="9"/>
  <c r="R308" i="9"/>
  <c r="A310" i="9"/>
  <c r="B310" i="9" s="1"/>
  <c r="X296" i="1"/>
  <c r="Y296" i="1"/>
  <c r="AH295" i="1"/>
  <c r="CT295" i="1"/>
  <c r="BX295" i="1"/>
  <c r="CZ295" i="1"/>
  <c r="CX295" i="1"/>
  <c r="CV295" i="1"/>
  <c r="BI295" i="1"/>
  <c r="BL295" i="1"/>
  <c r="BO295" i="1"/>
  <c r="BR295" i="1"/>
  <c r="BU295" i="1"/>
  <c r="AQ295" i="1"/>
  <c r="CB295" i="1"/>
  <c r="BF295" i="1"/>
  <c r="AN295" i="1"/>
  <c r="AK295" i="1"/>
  <c r="AT295" i="1"/>
  <c r="BC295" i="1"/>
  <c r="AZ295" i="1"/>
  <c r="AW295" i="1"/>
  <c r="AG295" i="1"/>
  <c r="CW295" i="1"/>
  <c r="CS295" i="1"/>
  <c r="CY295" i="1"/>
  <c r="BW295" i="1"/>
  <c r="CU295" i="1"/>
  <c r="BH295" i="1"/>
  <c r="BK295" i="1"/>
  <c r="BN295" i="1"/>
  <c r="BQ295" i="1"/>
  <c r="BT295" i="1"/>
  <c r="CA295" i="1"/>
  <c r="BE295" i="1"/>
  <c r="AJ295" i="1"/>
  <c r="AP295" i="1"/>
  <c r="AM295" i="1"/>
  <c r="AV295" i="1"/>
  <c r="BB295" i="1"/>
  <c r="AS295" i="1"/>
  <c r="AY295" i="1"/>
  <c r="CP294" i="1"/>
  <c r="CJ294" i="1"/>
  <c r="CD294" i="1"/>
  <c r="CG294" i="1"/>
  <c r="CM294" i="1"/>
  <c r="CN294" i="1"/>
  <c r="CQ294" i="1"/>
  <c r="CH294" i="1"/>
  <c r="CK294" i="1"/>
  <c r="CE294" i="1"/>
  <c r="AC295" i="1"/>
  <c r="AB295" i="1"/>
  <c r="S296" i="1"/>
  <c r="R296" i="1"/>
  <c r="V295" i="1"/>
  <c r="U295" i="1"/>
  <c r="P296" i="1"/>
  <c r="O296" i="1"/>
  <c r="M297" i="1"/>
  <c r="O310" i="9" l="1"/>
  <c r="P310" i="9"/>
  <c r="H310" i="9"/>
  <c r="Q310" i="9"/>
  <c r="G309" i="11"/>
  <c r="J309" i="11" s="1"/>
  <c r="D310" i="11"/>
  <c r="C310" i="11"/>
  <c r="F310" i="11" s="1"/>
  <c r="I310" i="11" s="1"/>
  <c r="A311" i="11"/>
  <c r="F307" i="9"/>
  <c r="I307" i="9"/>
  <c r="L307" i="9" s="1"/>
  <c r="E308" i="9"/>
  <c r="K308" i="9" s="1"/>
  <c r="S310" i="9"/>
  <c r="C309" i="9"/>
  <c r="R309" i="9"/>
  <c r="A311" i="9"/>
  <c r="B311" i="9" s="1"/>
  <c r="X297" i="1"/>
  <c r="Y297" i="1"/>
  <c r="AH296" i="1"/>
  <c r="CZ296" i="1"/>
  <c r="CT296" i="1"/>
  <c r="BX296" i="1"/>
  <c r="CX296" i="1"/>
  <c r="CV296" i="1"/>
  <c r="BI296" i="1"/>
  <c r="BL296" i="1"/>
  <c r="BO296" i="1"/>
  <c r="BR296" i="1"/>
  <c r="BU296" i="1"/>
  <c r="AK296" i="1"/>
  <c r="CB296" i="1"/>
  <c r="BF296" i="1"/>
  <c r="AN296" i="1"/>
  <c r="AW296" i="1"/>
  <c r="BC296" i="1"/>
  <c r="AZ296" i="1"/>
  <c r="AQ296" i="1"/>
  <c r="AT296" i="1"/>
  <c r="AG296" i="1"/>
  <c r="CU296" i="1"/>
  <c r="CS296" i="1"/>
  <c r="CY296" i="1"/>
  <c r="BW296" i="1"/>
  <c r="CW296" i="1"/>
  <c r="BH296" i="1"/>
  <c r="BK296" i="1"/>
  <c r="BN296" i="1"/>
  <c r="BQ296" i="1"/>
  <c r="BT296" i="1"/>
  <c r="CA296" i="1"/>
  <c r="BE296" i="1"/>
  <c r="AP296" i="1"/>
  <c r="AJ296" i="1"/>
  <c r="AY296" i="1"/>
  <c r="AM296" i="1"/>
  <c r="BB296" i="1"/>
  <c r="AS296" i="1"/>
  <c r="AV296" i="1"/>
  <c r="CP295" i="1"/>
  <c r="CJ295" i="1"/>
  <c r="CD295" i="1"/>
  <c r="CM295" i="1"/>
  <c r="CG295" i="1"/>
  <c r="CN295" i="1"/>
  <c r="CQ295" i="1"/>
  <c r="CH295" i="1"/>
  <c r="CK295" i="1"/>
  <c r="CE295" i="1"/>
  <c r="AC296" i="1"/>
  <c r="AB296" i="1"/>
  <c r="V296" i="1"/>
  <c r="S297" i="1"/>
  <c r="R297" i="1"/>
  <c r="U296" i="1"/>
  <c r="O297" i="1"/>
  <c r="P297" i="1"/>
  <c r="M298" i="1"/>
  <c r="O311" i="9" l="1"/>
  <c r="P311" i="9"/>
  <c r="H311" i="9"/>
  <c r="Q311" i="9"/>
  <c r="G310" i="11"/>
  <c r="J310" i="11" s="1"/>
  <c r="D311" i="11"/>
  <c r="A312" i="11"/>
  <c r="C311" i="11"/>
  <c r="F311" i="11" s="1"/>
  <c r="I311" i="11" s="1"/>
  <c r="F308" i="9"/>
  <c r="I308" i="9"/>
  <c r="L308" i="9" s="1"/>
  <c r="E309" i="9"/>
  <c r="K309" i="9" s="1"/>
  <c r="S311" i="9"/>
  <c r="R310" i="9"/>
  <c r="C310" i="9"/>
  <c r="A312" i="9"/>
  <c r="B312" i="9" s="1"/>
  <c r="X298" i="1"/>
  <c r="Y298" i="1"/>
  <c r="AH297" i="1"/>
  <c r="CT297" i="1"/>
  <c r="BX297" i="1"/>
  <c r="CZ297" i="1"/>
  <c r="CX297" i="1"/>
  <c r="CV297" i="1"/>
  <c r="BI297" i="1"/>
  <c r="BL297" i="1"/>
  <c r="BO297" i="1"/>
  <c r="BR297" i="1"/>
  <c r="BU297" i="1"/>
  <c r="AN297" i="1"/>
  <c r="CB297" i="1"/>
  <c r="BF297" i="1"/>
  <c r="AQ297" i="1"/>
  <c r="AK297" i="1"/>
  <c r="AT297" i="1"/>
  <c r="AW297" i="1"/>
  <c r="BC297" i="1"/>
  <c r="AZ297" i="1"/>
  <c r="CP296" i="1"/>
  <c r="CJ296" i="1"/>
  <c r="CD296" i="1"/>
  <c r="CG296" i="1"/>
  <c r="CM296" i="1"/>
  <c r="AG297" i="1"/>
  <c r="CW297" i="1"/>
  <c r="CS297" i="1"/>
  <c r="CY297" i="1"/>
  <c r="BW297" i="1"/>
  <c r="CU297" i="1"/>
  <c r="BH297" i="1"/>
  <c r="BK297" i="1"/>
  <c r="BN297" i="1"/>
  <c r="BQ297" i="1"/>
  <c r="BT297" i="1"/>
  <c r="CA297" i="1"/>
  <c r="BE297" i="1"/>
  <c r="AJ297" i="1"/>
  <c r="AP297" i="1"/>
  <c r="AV297" i="1"/>
  <c r="BB297" i="1"/>
  <c r="AS297" i="1"/>
  <c r="AM297" i="1"/>
  <c r="AY297" i="1"/>
  <c r="CN296" i="1"/>
  <c r="CQ296" i="1"/>
  <c r="CH296" i="1"/>
  <c r="CK296" i="1"/>
  <c r="CE296" i="1"/>
  <c r="AB297" i="1"/>
  <c r="AC297" i="1"/>
  <c r="S298" i="1"/>
  <c r="R298" i="1"/>
  <c r="U297" i="1"/>
  <c r="V297" i="1"/>
  <c r="P298" i="1"/>
  <c r="O298" i="1"/>
  <c r="M299" i="1"/>
  <c r="O312" i="9" l="1"/>
  <c r="P312" i="9"/>
  <c r="H312" i="9"/>
  <c r="Q312" i="9"/>
  <c r="D312" i="11"/>
  <c r="C312" i="11"/>
  <c r="F312" i="11" s="1"/>
  <c r="I312" i="11" s="1"/>
  <c r="A313" i="11"/>
  <c r="G311" i="11"/>
  <c r="J311" i="11" s="1"/>
  <c r="F309" i="9"/>
  <c r="I309" i="9"/>
  <c r="L309" i="9" s="1"/>
  <c r="E310" i="9"/>
  <c r="K310" i="9" s="1"/>
  <c r="S312" i="9"/>
  <c r="R311" i="9"/>
  <c r="C311" i="9"/>
  <c r="A313" i="9"/>
  <c r="B313" i="9" s="1"/>
  <c r="X299" i="1"/>
  <c r="Y299" i="1"/>
  <c r="AH298" i="1"/>
  <c r="CV298" i="1"/>
  <c r="CT298" i="1"/>
  <c r="BX298" i="1"/>
  <c r="CX298" i="1"/>
  <c r="CZ298" i="1"/>
  <c r="BI298" i="1"/>
  <c r="BL298" i="1"/>
  <c r="BO298" i="1"/>
  <c r="BR298" i="1"/>
  <c r="BU298" i="1"/>
  <c r="AN298" i="1"/>
  <c r="CB298" i="1"/>
  <c r="BF298" i="1"/>
  <c r="AK298" i="1"/>
  <c r="AW298" i="1"/>
  <c r="BC298" i="1"/>
  <c r="AZ298" i="1"/>
  <c r="AQ298" i="1"/>
  <c r="AT298" i="1"/>
  <c r="AG298" i="1"/>
  <c r="CU298" i="1"/>
  <c r="CS298" i="1"/>
  <c r="CY298" i="1"/>
  <c r="BW298" i="1"/>
  <c r="CW298" i="1"/>
  <c r="BH298" i="1"/>
  <c r="BK298" i="1"/>
  <c r="BN298" i="1"/>
  <c r="BQ298" i="1"/>
  <c r="BT298" i="1"/>
  <c r="CA298" i="1"/>
  <c r="BE298" i="1"/>
  <c r="AJ298" i="1"/>
  <c r="AP298" i="1"/>
  <c r="AY298" i="1"/>
  <c r="AV298" i="1"/>
  <c r="BB298" i="1"/>
  <c r="AS298" i="1"/>
  <c r="AM298" i="1"/>
  <c r="CP297" i="1"/>
  <c r="CJ297" i="1"/>
  <c r="CD297" i="1"/>
  <c r="CM297" i="1"/>
  <c r="CG297" i="1"/>
  <c r="CN297" i="1"/>
  <c r="CQ297" i="1"/>
  <c r="CH297" i="1"/>
  <c r="CK297" i="1"/>
  <c r="CE297" i="1"/>
  <c r="AB298" i="1"/>
  <c r="AC298" i="1"/>
  <c r="S299" i="1"/>
  <c r="R299" i="1"/>
  <c r="V298" i="1"/>
  <c r="U298" i="1"/>
  <c r="O299" i="1"/>
  <c r="P299" i="1"/>
  <c r="M300" i="1"/>
  <c r="O313" i="9" l="1"/>
  <c r="P313" i="9"/>
  <c r="H313" i="9"/>
  <c r="Q313" i="9"/>
  <c r="G312" i="11"/>
  <c r="J312" i="11" s="1"/>
  <c r="D313" i="11"/>
  <c r="C313" i="11"/>
  <c r="F313" i="11" s="1"/>
  <c r="I313" i="11" s="1"/>
  <c r="A314" i="11"/>
  <c r="F310" i="9"/>
  <c r="I310" i="9"/>
  <c r="L310" i="9" s="1"/>
  <c r="E311" i="9"/>
  <c r="K311" i="9" s="1"/>
  <c r="S313" i="9"/>
  <c r="C312" i="9"/>
  <c r="R312" i="9"/>
  <c r="A314" i="9"/>
  <c r="B314" i="9" s="1"/>
  <c r="X300" i="1"/>
  <c r="Y300" i="1"/>
  <c r="AG299" i="1"/>
  <c r="CW299" i="1"/>
  <c r="CS299" i="1"/>
  <c r="CY299" i="1"/>
  <c r="BW299" i="1"/>
  <c r="CU299" i="1"/>
  <c r="BH299" i="1"/>
  <c r="BK299" i="1"/>
  <c r="BN299" i="1"/>
  <c r="BQ299" i="1"/>
  <c r="BT299" i="1"/>
  <c r="CA299" i="1"/>
  <c r="BE299" i="1"/>
  <c r="AJ299" i="1"/>
  <c r="AP299" i="1"/>
  <c r="AV299" i="1"/>
  <c r="BB299" i="1"/>
  <c r="AS299" i="1"/>
  <c r="AY299" i="1"/>
  <c r="AM299" i="1"/>
  <c r="AH299" i="1"/>
  <c r="CT299" i="1"/>
  <c r="BX299" i="1"/>
  <c r="CZ299" i="1"/>
  <c r="CX299" i="1"/>
  <c r="CV299" i="1"/>
  <c r="BI299" i="1"/>
  <c r="BL299" i="1"/>
  <c r="BO299" i="1"/>
  <c r="BR299" i="1"/>
  <c r="BU299" i="1"/>
  <c r="AQ299" i="1"/>
  <c r="CB299" i="1"/>
  <c r="BF299" i="1"/>
  <c r="AN299" i="1"/>
  <c r="AK299" i="1"/>
  <c r="AT299" i="1"/>
  <c r="BC299" i="1"/>
  <c r="AZ299" i="1"/>
  <c r="AW299" i="1"/>
  <c r="CP298" i="1"/>
  <c r="CJ298" i="1"/>
  <c r="CD298" i="1"/>
  <c r="CG298" i="1"/>
  <c r="CM298" i="1"/>
  <c r="CN298" i="1"/>
  <c r="CQ298" i="1"/>
  <c r="CH298" i="1"/>
  <c r="CK298" i="1"/>
  <c r="CE298" i="1"/>
  <c r="AB299" i="1"/>
  <c r="AC299" i="1"/>
  <c r="V299" i="1"/>
  <c r="S300" i="1"/>
  <c r="R300" i="1"/>
  <c r="U299" i="1"/>
  <c r="P300" i="1"/>
  <c r="O300" i="1"/>
  <c r="M301" i="1"/>
  <c r="O314" i="9" l="1"/>
  <c r="P314" i="9"/>
  <c r="H314" i="9"/>
  <c r="Q314" i="9"/>
  <c r="G313" i="11"/>
  <c r="J313" i="11" s="1"/>
  <c r="D314" i="11"/>
  <c r="C314" i="11"/>
  <c r="F314" i="11" s="1"/>
  <c r="I314" i="11" s="1"/>
  <c r="A315" i="11"/>
  <c r="F311" i="9"/>
  <c r="I311" i="9"/>
  <c r="L311" i="9" s="1"/>
  <c r="E312" i="9"/>
  <c r="K312" i="9" s="1"/>
  <c r="S314" i="9"/>
  <c r="C313" i="9"/>
  <c r="R313" i="9"/>
  <c r="A315" i="9"/>
  <c r="B315" i="9" s="1"/>
  <c r="X301" i="1"/>
  <c r="Y301" i="1"/>
  <c r="AG300" i="1"/>
  <c r="CU300" i="1"/>
  <c r="CS300" i="1"/>
  <c r="CY300" i="1"/>
  <c r="BW300" i="1"/>
  <c r="CW300" i="1"/>
  <c r="BH300" i="1"/>
  <c r="BK300" i="1"/>
  <c r="BN300" i="1"/>
  <c r="BQ300" i="1"/>
  <c r="BT300" i="1"/>
  <c r="CA300" i="1"/>
  <c r="BE300" i="1"/>
  <c r="AP300" i="1"/>
  <c r="AJ300" i="1"/>
  <c r="AY300" i="1"/>
  <c r="AM300" i="1"/>
  <c r="BB300" i="1"/>
  <c r="AS300" i="1"/>
  <c r="AV300" i="1"/>
  <c r="CP299" i="1"/>
  <c r="CJ299" i="1"/>
  <c r="CD299" i="1"/>
  <c r="CM299" i="1"/>
  <c r="CG299" i="1"/>
  <c r="AH300" i="1"/>
  <c r="CZ300" i="1"/>
  <c r="CT300" i="1"/>
  <c r="BX300" i="1"/>
  <c r="CX300" i="1"/>
  <c r="CV300" i="1"/>
  <c r="BI300" i="1"/>
  <c r="BL300" i="1"/>
  <c r="BO300" i="1"/>
  <c r="BR300" i="1"/>
  <c r="BU300" i="1"/>
  <c r="AK300" i="1"/>
  <c r="CB300" i="1"/>
  <c r="BF300" i="1"/>
  <c r="AN300" i="1"/>
  <c r="AW300" i="1"/>
  <c r="BC300" i="1"/>
  <c r="AZ300" i="1"/>
  <c r="AQ300" i="1"/>
  <c r="AT300" i="1"/>
  <c r="CN299" i="1"/>
  <c r="CQ299" i="1"/>
  <c r="CH299" i="1"/>
  <c r="CK299" i="1"/>
  <c r="CE299" i="1"/>
  <c r="AC300" i="1"/>
  <c r="AB300" i="1"/>
  <c r="S301" i="1"/>
  <c r="R301" i="1"/>
  <c r="U300" i="1"/>
  <c r="V300" i="1"/>
  <c r="O301" i="1"/>
  <c r="P301" i="1"/>
  <c r="M302" i="1"/>
  <c r="O315" i="9" l="1"/>
  <c r="P315" i="9"/>
  <c r="H315" i="9"/>
  <c r="Q315" i="9"/>
  <c r="G314" i="11"/>
  <c r="J314" i="11" s="1"/>
  <c r="D315" i="11"/>
  <c r="A316" i="11"/>
  <c r="C315" i="11"/>
  <c r="F315" i="11" s="1"/>
  <c r="I315" i="11" s="1"/>
  <c r="F312" i="9"/>
  <c r="I312" i="9"/>
  <c r="L312" i="9" s="1"/>
  <c r="E313" i="9"/>
  <c r="K313" i="9" s="1"/>
  <c r="S315" i="9"/>
  <c r="R314" i="9"/>
  <c r="C314" i="9"/>
  <c r="A316" i="9"/>
  <c r="B316" i="9" s="1"/>
  <c r="X302" i="1"/>
  <c r="Y302" i="1"/>
  <c r="AG301" i="1"/>
  <c r="CW301" i="1"/>
  <c r="CS301" i="1"/>
  <c r="CY301" i="1"/>
  <c r="BW301" i="1"/>
  <c r="CU301" i="1"/>
  <c r="BH301" i="1"/>
  <c r="BK301" i="1"/>
  <c r="BN301" i="1"/>
  <c r="BQ301" i="1"/>
  <c r="BT301" i="1"/>
  <c r="CA301" i="1"/>
  <c r="BE301" i="1"/>
  <c r="AJ301" i="1"/>
  <c r="AP301" i="1"/>
  <c r="AV301" i="1"/>
  <c r="BB301" i="1"/>
  <c r="AS301" i="1"/>
  <c r="AM301" i="1"/>
  <c r="AY301" i="1"/>
  <c r="AH301" i="1"/>
  <c r="CT301" i="1"/>
  <c r="BX301" i="1"/>
  <c r="CZ301" i="1"/>
  <c r="CX301" i="1"/>
  <c r="CV301" i="1"/>
  <c r="BI301" i="1"/>
  <c r="BL301" i="1"/>
  <c r="BO301" i="1"/>
  <c r="BR301" i="1"/>
  <c r="BU301" i="1"/>
  <c r="AN301" i="1"/>
  <c r="CB301" i="1"/>
  <c r="BF301" i="1"/>
  <c r="AQ301" i="1"/>
  <c r="AK301" i="1"/>
  <c r="AT301" i="1"/>
  <c r="AW301" i="1"/>
  <c r="BC301" i="1"/>
  <c r="AZ301" i="1"/>
  <c r="CN300" i="1"/>
  <c r="CQ300" i="1"/>
  <c r="CH300" i="1"/>
  <c r="CK300" i="1"/>
  <c r="CE300" i="1"/>
  <c r="CP300" i="1"/>
  <c r="CJ300" i="1"/>
  <c r="CD300" i="1"/>
  <c r="CG300" i="1"/>
  <c r="CM300" i="1"/>
  <c r="AB301" i="1"/>
  <c r="AC301" i="1"/>
  <c r="S302" i="1"/>
  <c r="R302" i="1"/>
  <c r="V301" i="1"/>
  <c r="U301" i="1"/>
  <c r="P302" i="1"/>
  <c r="O302" i="1"/>
  <c r="M303" i="1"/>
  <c r="O316" i="9" l="1"/>
  <c r="P316" i="9"/>
  <c r="H316" i="9"/>
  <c r="Q316" i="9"/>
  <c r="D316" i="11"/>
  <c r="C316" i="11"/>
  <c r="F316" i="11" s="1"/>
  <c r="I316" i="11" s="1"/>
  <c r="A317" i="11"/>
  <c r="G315" i="11"/>
  <c r="J315" i="11" s="1"/>
  <c r="F313" i="9"/>
  <c r="I313" i="9"/>
  <c r="L313" i="9" s="1"/>
  <c r="E314" i="9"/>
  <c r="K314" i="9" s="1"/>
  <c r="S316" i="9"/>
  <c r="C315" i="9"/>
  <c r="R315" i="9"/>
  <c r="A317" i="9"/>
  <c r="B317" i="9" s="1"/>
  <c r="X303" i="1"/>
  <c r="Y303" i="1"/>
  <c r="AH302" i="1"/>
  <c r="CV302" i="1"/>
  <c r="CT302" i="1"/>
  <c r="BX302" i="1"/>
  <c r="CX302" i="1"/>
  <c r="CZ302" i="1"/>
  <c r="BI302" i="1"/>
  <c r="BL302" i="1"/>
  <c r="BO302" i="1"/>
  <c r="BR302" i="1"/>
  <c r="BU302" i="1"/>
  <c r="AN302" i="1"/>
  <c r="CB302" i="1"/>
  <c r="BF302" i="1"/>
  <c r="AK302" i="1"/>
  <c r="AW302" i="1"/>
  <c r="BC302" i="1"/>
  <c r="AZ302" i="1"/>
  <c r="AQ302" i="1"/>
  <c r="AT302" i="1"/>
  <c r="AG302" i="1"/>
  <c r="CU302" i="1"/>
  <c r="CS302" i="1"/>
  <c r="CY302" i="1"/>
  <c r="BW302" i="1"/>
  <c r="CW302" i="1"/>
  <c r="BH302" i="1"/>
  <c r="BK302" i="1"/>
  <c r="BN302" i="1"/>
  <c r="BQ302" i="1"/>
  <c r="BT302" i="1"/>
  <c r="CA302" i="1"/>
  <c r="BE302" i="1"/>
  <c r="AJ302" i="1"/>
  <c r="AP302" i="1"/>
  <c r="AY302" i="1"/>
  <c r="AV302" i="1"/>
  <c r="AM302" i="1"/>
  <c r="BB302" i="1"/>
  <c r="AS302" i="1"/>
  <c r="CP301" i="1"/>
  <c r="CJ301" i="1"/>
  <c r="CD301" i="1"/>
  <c r="CM301" i="1"/>
  <c r="CG301" i="1"/>
  <c r="CN301" i="1"/>
  <c r="CQ301" i="1"/>
  <c r="CH301" i="1"/>
  <c r="CK301" i="1"/>
  <c r="CE301" i="1"/>
  <c r="AC302" i="1"/>
  <c r="AB302" i="1"/>
  <c r="V302" i="1"/>
  <c r="S303" i="1"/>
  <c r="R303" i="1"/>
  <c r="U302" i="1"/>
  <c r="P303" i="1"/>
  <c r="O303" i="1"/>
  <c r="M304" i="1"/>
  <c r="O317" i="9" l="1"/>
  <c r="P317" i="9"/>
  <c r="H317" i="9"/>
  <c r="Q317" i="9"/>
  <c r="G316" i="11"/>
  <c r="J316" i="11" s="1"/>
  <c r="D317" i="11"/>
  <c r="C317" i="11"/>
  <c r="F317" i="11" s="1"/>
  <c r="I317" i="11" s="1"/>
  <c r="A318" i="11"/>
  <c r="F314" i="9"/>
  <c r="I314" i="9"/>
  <c r="L314" i="9" s="1"/>
  <c r="E315" i="9"/>
  <c r="K315" i="9" s="1"/>
  <c r="S317" i="9"/>
  <c r="R316" i="9"/>
  <c r="C316" i="9"/>
  <c r="A318" i="9"/>
  <c r="B318" i="9" s="1"/>
  <c r="X304" i="1"/>
  <c r="Y304" i="1"/>
  <c r="AH303" i="1"/>
  <c r="CT303" i="1"/>
  <c r="BX303" i="1"/>
  <c r="CX303" i="1"/>
  <c r="CZ303" i="1"/>
  <c r="CV303" i="1"/>
  <c r="BI303" i="1"/>
  <c r="BL303" i="1"/>
  <c r="BO303" i="1"/>
  <c r="BR303" i="1"/>
  <c r="BU303" i="1"/>
  <c r="AQ303" i="1"/>
  <c r="CB303" i="1"/>
  <c r="BF303" i="1"/>
  <c r="AN303" i="1"/>
  <c r="AK303" i="1"/>
  <c r="AT303" i="1"/>
  <c r="BC303" i="1"/>
  <c r="AZ303" i="1"/>
  <c r="AW303" i="1"/>
  <c r="AG303" i="1"/>
  <c r="CW303" i="1"/>
  <c r="CS303" i="1"/>
  <c r="CY303" i="1"/>
  <c r="BW303" i="1"/>
  <c r="CU303" i="1"/>
  <c r="BH303" i="1"/>
  <c r="BK303" i="1"/>
  <c r="BN303" i="1"/>
  <c r="BQ303" i="1"/>
  <c r="BT303" i="1"/>
  <c r="CA303" i="1"/>
  <c r="BE303" i="1"/>
  <c r="AJ303" i="1"/>
  <c r="AP303" i="1"/>
  <c r="AV303" i="1"/>
  <c r="BB303" i="1"/>
  <c r="AS303" i="1"/>
  <c r="AY303" i="1"/>
  <c r="AM303" i="1"/>
  <c r="CP302" i="1"/>
  <c r="CJ302" i="1"/>
  <c r="CD302" i="1"/>
  <c r="CG302" i="1"/>
  <c r="CM302" i="1"/>
  <c r="CN302" i="1"/>
  <c r="CQ302" i="1"/>
  <c r="CH302" i="1"/>
  <c r="CK302" i="1"/>
  <c r="CE302" i="1"/>
  <c r="AB303" i="1"/>
  <c r="AC303" i="1"/>
  <c r="S304" i="1"/>
  <c r="R304" i="1"/>
  <c r="U303" i="1"/>
  <c r="V303" i="1"/>
  <c r="P304" i="1"/>
  <c r="O304" i="1"/>
  <c r="M305" i="1"/>
  <c r="O318" i="9" l="1"/>
  <c r="P318" i="9"/>
  <c r="H318" i="9"/>
  <c r="Q318" i="9"/>
  <c r="G317" i="11"/>
  <c r="J317" i="11" s="1"/>
  <c r="D318" i="11"/>
  <c r="C318" i="11"/>
  <c r="F318" i="11" s="1"/>
  <c r="I318" i="11" s="1"/>
  <c r="A319" i="11"/>
  <c r="F315" i="9"/>
  <c r="I315" i="9"/>
  <c r="L315" i="9" s="1"/>
  <c r="E316" i="9"/>
  <c r="K316" i="9" s="1"/>
  <c r="S318" i="9"/>
  <c r="C317" i="9"/>
  <c r="R317" i="9"/>
  <c r="A319" i="9"/>
  <c r="B319" i="9" s="1"/>
  <c r="X305" i="1"/>
  <c r="Y305" i="1"/>
  <c r="AG304" i="1"/>
  <c r="CU304" i="1"/>
  <c r="CS304" i="1"/>
  <c r="CY304" i="1"/>
  <c r="BW304" i="1"/>
  <c r="CW304" i="1"/>
  <c r="BH304" i="1"/>
  <c r="BK304" i="1"/>
  <c r="BN304" i="1"/>
  <c r="BQ304" i="1"/>
  <c r="BT304" i="1"/>
  <c r="CA304" i="1"/>
  <c r="BE304" i="1"/>
  <c r="AP304" i="1"/>
  <c r="AJ304" i="1"/>
  <c r="AY304" i="1"/>
  <c r="AM304" i="1"/>
  <c r="BB304" i="1"/>
  <c r="AS304" i="1"/>
  <c r="AV304" i="1"/>
  <c r="CP303" i="1"/>
  <c r="CJ303" i="1"/>
  <c r="CD303" i="1"/>
  <c r="CM303" i="1"/>
  <c r="CG303" i="1"/>
  <c r="AH304" i="1"/>
  <c r="CZ304" i="1"/>
  <c r="CT304" i="1"/>
  <c r="BX304" i="1"/>
  <c r="CX304" i="1"/>
  <c r="CV304" i="1"/>
  <c r="BI304" i="1"/>
  <c r="BL304" i="1"/>
  <c r="BO304" i="1"/>
  <c r="BR304" i="1"/>
  <c r="BU304" i="1"/>
  <c r="AK304" i="1"/>
  <c r="CB304" i="1"/>
  <c r="BF304" i="1"/>
  <c r="AN304" i="1"/>
  <c r="AW304" i="1"/>
  <c r="BC304" i="1"/>
  <c r="AZ304" i="1"/>
  <c r="AQ304" i="1"/>
  <c r="AT304" i="1"/>
  <c r="CN303" i="1"/>
  <c r="CQ303" i="1"/>
  <c r="CH303" i="1"/>
  <c r="CK303" i="1"/>
  <c r="CE303" i="1"/>
  <c r="AB304" i="1"/>
  <c r="AC304" i="1"/>
  <c r="S305" i="1"/>
  <c r="R305" i="1"/>
  <c r="V304" i="1"/>
  <c r="U304" i="1"/>
  <c r="O305" i="1"/>
  <c r="P305" i="1"/>
  <c r="M306" i="1"/>
  <c r="O319" i="9" l="1"/>
  <c r="P319" i="9"/>
  <c r="H319" i="9"/>
  <c r="Q319" i="9"/>
  <c r="G318" i="11"/>
  <c r="J318" i="11" s="1"/>
  <c r="D319" i="11"/>
  <c r="A320" i="11"/>
  <c r="C319" i="11"/>
  <c r="F319" i="11" s="1"/>
  <c r="I319" i="11" s="1"/>
  <c r="F316" i="9"/>
  <c r="I316" i="9"/>
  <c r="L316" i="9" s="1"/>
  <c r="E317" i="9"/>
  <c r="K317" i="9" s="1"/>
  <c r="S319" i="9"/>
  <c r="R318" i="9"/>
  <c r="C318" i="9"/>
  <c r="A320" i="9"/>
  <c r="B320" i="9" s="1"/>
  <c r="X306" i="1"/>
  <c r="Y306" i="1"/>
  <c r="AH305" i="1"/>
  <c r="CT305" i="1"/>
  <c r="BX305" i="1"/>
  <c r="CZ305" i="1"/>
  <c r="CX305" i="1"/>
  <c r="CV305" i="1"/>
  <c r="BI305" i="1"/>
  <c r="BL305" i="1"/>
  <c r="BO305" i="1"/>
  <c r="BR305" i="1"/>
  <c r="BU305" i="1"/>
  <c r="AN305" i="1"/>
  <c r="CB305" i="1"/>
  <c r="BF305" i="1"/>
  <c r="AQ305" i="1"/>
  <c r="AK305" i="1"/>
  <c r="AT305" i="1"/>
  <c r="AW305" i="1"/>
  <c r="BC305" i="1"/>
  <c r="AZ305" i="1"/>
  <c r="CN304" i="1"/>
  <c r="CQ304" i="1"/>
  <c r="CH304" i="1"/>
  <c r="CK304" i="1"/>
  <c r="CE304" i="1"/>
  <c r="CP304" i="1"/>
  <c r="CJ304" i="1"/>
  <c r="CD304" i="1"/>
  <c r="CG304" i="1"/>
  <c r="CM304" i="1"/>
  <c r="AG305" i="1"/>
  <c r="CW305" i="1"/>
  <c r="CS305" i="1"/>
  <c r="CY305" i="1"/>
  <c r="BW305" i="1"/>
  <c r="CU305" i="1"/>
  <c r="BH305" i="1"/>
  <c r="BK305" i="1"/>
  <c r="BN305" i="1"/>
  <c r="BQ305" i="1"/>
  <c r="BT305" i="1"/>
  <c r="CA305" i="1"/>
  <c r="BE305" i="1"/>
  <c r="AJ305" i="1"/>
  <c r="AP305" i="1"/>
  <c r="AM305" i="1"/>
  <c r="AV305" i="1"/>
  <c r="BB305" i="1"/>
  <c r="AS305" i="1"/>
  <c r="AY305" i="1"/>
  <c r="AB305" i="1"/>
  <c r="AC305" i="1"/>
  <c r="V305" i="1"/>
  <c r="S306" i="1"/>
  <c r="R306" i="1"/>
  <c r="U305" i="1"/>
  <c r="P306" i="1"/>
  <c r="O306" i="1"/>
  <c r="M307" i="1"/>
  <c r="O320" i="9" l="1"/>
  <c r="P320" i="9"/>
  <c r="H320" i="9"/>
  <c r="Q320" i="9"/>
  <c r="D320" i="11"/>
  <c r="C320" i="11"/>
  <c r="F320" i="11" s="1"/>
  <c r="I320" i="11" s="1"/>
  <c r="A321" i="11"/>
  <c r="G319" i="11"/>
  <c r="J319" i="11" s="1"/>
  <c r="F317" i="9"/>
  <c r="I317" i="9"/>
  <c r="L317" i="9" s="1"/>
  <c r="E318" i="9"/>
  <c r="K318" i="9" s="1"/>
  <c r="S320" i="9"/>
  <c r="C319" i="9"/>
  <c r="R319" i="9"/>
  <c r="A321" i="9"/>
  <c r="B321" i="9" s="1"/>
  <c r="X307" i="1"/>
  <c r="Y307" i="1"/>
  <c r="AG306" i="1"/>
  <c r="CU306" i="1"/>
  <c r="CS306" i="1"/>
  <c r="CY306" i="1"/>
  <c r="BW306" i="1"/>
  <c r="CW306" i="1"/>
  <c r="BH306" i="1"/>
  <c r="BK306" i="1"/>
  <c r="BN306" i="1"/>
  <c r="BQ306" i="1"/>
  <c r="BT306" i="1"/>
  <c r="CA306" i="1"/>
  <c r="BE306" i="1"/>
  <c r="AJ306" i="1"/>
  <c r="AP306" i="1"/>
  <c r="AY306" i="1"/>
  <c r="AV306" i="1"/>
  <c r="BB306" i="1"/>
  <c r="AS306" i="1"/>
  <c r="AM306" i="1"/>
  <c r="CP305" i="1"/>
  <c r="CJ305" i="1"/>
  <c r="CD305" i="1"/>
  <c r="CM305" i="1"/>
  <c r="CG305" i="1"/>
  <c r="AH306" i="1"/>
  <c r="CV306" i="1"/>
  <c r="CT306" i="1"/>
  <c r="BX306" i="1"/>
  <c r="CX306" i="1"/>
  <c r="CZ306" i="1"/>
  <c r="BI306" i="1"/>
  <c r="BL306" i="1"/>
  <c r="BO306" i="1"/>
  <c r="BR306" i="1"/>
  <c r="BU306" i="1"/>
  <c r="AN306" i="1"/>
  <c r="CB306" i="1"/>
  <c r="BF306" i="1"/>
  <c r="AK306" i="1"/>
  <c r="AW306" i="1"/>
  <c r="BC306" i="1"/>
  <c r="AZ306" i="1"/>
  <c r="AQ306" i="1"/>
  <c r="AT306" i="1"/>
  <c r="CN305" i="1"/>
  <c r="CQ305" i="1"/>
  <c r="CH305" i="1"/>
  <c r="CK305" i="1"/>
  <c r="CE305" i="1"/>
  <c r="AC306" i="1"/>
  <c r="AB306" i="1"/>
  <c r="S307" i="1"/>
  <c r="R307" i="1"/>
  <c r="U306" i="1"/>
  <c r="V306" i="1"/>
  <c r="O307" i="1"/>
  <c r="P307" i="1"/>
  <c r="M308" i="1"/>
  <c r="O321" i="9" l="1"/>
  <c r="P321" i="9"/>
  <c r="H321" i="9"/>
  <c r="Q321" i="9"/>
  <c r="G320" i="11"/>
  <c r="J320" i="11" s="1"/>
  <c r="D321" i="11"/>
  <c r="C321" i="11"/>
  <c r="F321" i="11" s="1"/>
  <c r="I321" i="11" s="1"/>
  <c r="A322" i="11"/>
  <c r="F318" i="9"/>
  <c r="I318" i="9"/>
  <c r="L318" i="9" s="1"/>
  <c r="E319" i="9"/>
  <c r="K319" i="9" s="1"/>
  <c r="S321" i="9"/>
  <c r="C320" i="9"/>
  <c r="R320" i="9"/>
  <c r="A322" i="9"/>
  <c r="B322" i="9" s="1"/>
  <c r="X308" i="1"/>
  <c r="Y308" i="1"/>
  <c r="AG307" i="1"/>
  <c r="CW307" i="1"/>
  <c r="CS307" i="1"/>
  <c r="CY307" i="1"/>
  <c r="BW307" i="1"/>
  <c r="CU307" i="1"/>
  <c r="BH307" i="1"/>
  <c r="BK307" i="1"/>
  <c r="BN307" i="1"/>
  <c r="BQ307" i="1"/>
  <c r="BT307" i="1"/>
  <c r="CA307" i="1"/>
  <c r="BE307" i="1"/>
  <c r="AJ307" i="1"/>
  <c r="AP307" i="1"/>
  <c r="AM307" i="1"/>
  <c r="AV307" i="1"/>
  <c r="BB307" i="1"/>
  <c r="AS307" i="1"/>
  <c r="AY307" i="1"/>
  <c r="AH307" i="1"/>
  <c r="CT307" i="1"/>
  <c r="BX307" i="1"/>
  <c r="CX307" i="1"/>
  <c r="CZ307" i="1"/>
  <c r="CV307" i="1"/>
  <c r="BI307" i="1"/>
  <c r="BL307" i="1"/>
  <c r="BO307" i="1"/>
  <c r="BR307" i="1"/>
  <c r="BU307" i="1"/>
  <c r="AQ307" i="1"/>
  <c r="CB307" i="1"/>
  <c r="BF307" i="1"/>
  <c r="AN307" i="1"/>
  <c r="AK307" i="1"/>
  <c r="AT307" i="1"/>
  <c r="BC307" i="1"/>
  <c r="AZ307" i="1"/>
  <c r="AW307" i="1"/>
  <c r="CN306" i="1"/>
  <c r="CQ306" i="1"/>
  <c r="CH306" i="1"/>
  <c r="CK306" i="1"/>
  <c r="CE306" i="1"/>
  <c r="CP306" i="1"/>
  <c r="CJ306" i="1"/>
  <c r="CD306" i="1"/>
  <c r="CG306" i="1"/>
  <c r="CM306" i="1"/>
  <c r="AB307" i="1"/>
  <c r="AC307" i="1"/>
  <c r="S308" i="1"/>
  <c r="R308" i="1"/>
  <c r="V307" i="1"/>
  <c r="U307" i="1"/>
  <c r="P308" i="1"/>
  <c r="O308" i="1"/>
  <c r="M309" i="1"/>
  <c r="O322" i="9" l="1"/>
  <c r="P322" i="9"/>
  <c r="H322" i="9"/>
  <c r="Q322" i="9"/>
  <c r="G321" i="11"/>
  <c r="J321" i="11" s="1"/>
  <c r="D322" i="11"/>
  <c r="C322" i="11"/>
  <c r="F322" i="11" s="1"/>
  <c r="I322" i="11" s="1"/>
  <c r="A323" i="11"/>
  <c r="F319" i="9"/>
  <c r="I319" i="9"/>
  <c r="L319" i="9" s="1"/>
  <c r="E320" i="9"/>
  <c r="K320" i="9" s="1"/>
  <c r="S322" i="9"/>
  <c r="R321" i="9"/>
  <c r="C321" i="9"/>
  <c r="A323" i="9"/>
  <c r="B323" i="9" s="1"/>
  <c r="X309" i="1"/>
  <c r="Y309" i="1"/>
  <c r="AH308" i="1"/>
  <c r="CZ308" i="1"/>
  <c r="CT308" i="1"/>
  <c r="BX308" i="1"/>
  <c r="CX308" i="1"/>
  <c r="CV308" i="1"/>
  <c r="BI308" i="1"/>
  <c r="BL308" i="1"/>
  <c r="BO308" i="1"/>
  <c r="BR308" i="1"/>
  <c r="BU308" i="1"/>
  <c r="AK308" i="1"/>
  <c r="CB308" i="1"/>
  <c r="BF308" i="1"/>
  <c r="AN308" i="1"/>
  <c r="AW308" i="1"/>
  <c r="BC308" i="1"/>
  <c r="AZ308" i="1"/>
  <c r="AQ308" i="1"/>
  <c r="AT308" i="1"/>
  <c r="CN307" i="1"/>
  <c r="CQ307" i="1"/>
  <c r="CH307" i="1"/>
  <c r="CK307" i="1"/>
  <c r="CE307" i="1"/>
  <c r="AG308" i="1"/>
  <c r="CU308" i="1"/>
  <c r="CS308" i="1"/>
  <c r="CY308" i="1"/>
  <c r="BW308" i="1"/>
  <c r="CW308" i="1"/>
  <c r="BH308" i="1"/>
  <c r="BK308" i="1"/>
  <c r="BN308" i="1"/>
  <c r="BQ308" i="1"/>
  <c r="BT308" i="1"/>
  <c r="CA308" i="1"/>
  <c r="BE308" i="1"/>
  <c r="AP308" i="1"/>
  <c r="AJ308" i="1"/>
  <c r="AY308" i="1"/>
  <c r="AM308" i="1"/>
  <c r="BB308" i="1"/>
  <c r="AS308" i="1"/>
  <c r="AV308" i="1"/>
  <c r="CP307" i="1"/>
  <c r="CJ307" i="1"/>
  <c r="CD307" i="1"/>
  <c r="CM307" i="1"/>
  <c r="CG307" i="1"/>
  <c r="AC308" i="1"/>
  <c r="AB308" i="1"/>
  <c r="V308" i="1"/>
  <c r="S309" i="1"/>
  <c r="R309" i="1"/>
  <c r="U308" i="1"/>
  <c r="O309" i="1"/>
  <c r="P309" i="1"/>
  <c r="M310" i="1"/>
  <c r="O323" i="9" l="1"/>
  <c r="P323" i="9"/>
  <c r="H323" i="9"/>
  <c r="Q323" i="9"/>
  <c r="G322" i="11"/>
  <c r="J322" i="11" s="1"/>
  <c r="D323" i="11"/>
  <c r="A324" i="11"/>
  <c r="C323" i="11"/>
  <c r="F323" i="11" s="1"/>
  <c r="I323" i="11" s="1"/>
  <c r="F320" i="9"/>
  <c r="I320" i="9"/>
  <c r="L320" i="9" s="1"/>
  <c r="E321" i="9"/>
  <c r="K321" i="9" s="1"/>
  <c r="S323" i="9"/>
  <c r="R322" i="9"/>
  <c r="C322" i="9"/>
  <c r="A324" i="9"/>
  <c r="B324" i="9" s="1"/>
  <c r="X310" i="1"/>
  <c r="Y310" i="1"/>
  <c r="AG309" i="1"/>
  <c r="CW309" i="1"/>
  <c r="CS309" i="1"/>
  <c r="CY309" i="1"/>
  <c r="BW309" i="1"/>
  <c r="CU309" i="1"/>
  <c r="BH309" i="1"/>
  <c r="BK309" i="1"/>
  <c r="BN309" i="1"/>
  <c r="BQ309" i="1"/>
  <c r="BT309" i="1"/>
  <c r="CA309" i="1"/>
  <c r="BE309" i="1"/>
  <c r="AJ309" i="1"/>
  <c r="AP309" i="1"/>
  <c r="AV309" i="1"/>
  <c r="BB309" i="1"/>
  <c r="AS309" i="1"/>
  <c r="AM309" i="1"/>
  <c r="AY309" i="1"/>
  <c r="AH309" i="1"/>
  <c r="CT309" i="1"/>
  <c r="BX309" i="1"/>
  <c r="CZ309" i="1"/>
  <c r="CX309" i="1"/>
  <c r="CV309" i="1"/>
  <c r="BI309" i="1"/>
  <c r="BL309" i="1"/>
  <c r="BO309" i="1"/>
  <c r="BR309" i="1"/>
  <c r="BU309" i="1"/>
  <c r="AN309" i="1"/>
  <c r="CB309" i="1"/>
  <c r="BF309" i="1"/>
  <c r="AQ309" i="1"/>
  <c r="AK309" i="1"/>
  <c r="AT309" i="1"/>
  <c r="AW309" i="1"/>
  <c r="BC309" i="1"/>
  <c r="AZ309" i="1"/>
  <c r="CP308" i="1"/>
  <c r="CJ308" i="1"/>
  <c r="CD308" i="1"/>
  <c r="CG308" i="1"/>
  <c r="CM308" i="1"/>
  <c r="CN308" i="1"/>
  <c r="CQ308" i="1"/>
  <c r="CH308" i="1"/>
  <c r="CK308" i="1"/>
  <c r="CE308" i="1"/>
  <c r="AB309" i="1"/>
  <c r="AC309" i="1"/>
  <c r="S310" i="1"/>
  <c r="R310" i="1"/>
  <c r="U309" i="1"/>
  <c r="V309" i="1"/>
  <c r="M311" i="1"/>
  <c r="P310" i="1"/>
  <c r="O310" i="1"/>
  <c r="O324" i="9" l="1"/>
  <c r="P324" i="9"/>
  <c r="H324" i="9"/>
  <c r="Q324" i="9"/>
  <c r="D324" i="11"/>
  <c r="C324" i="11"/>
  <c r="F324" i="11" s="1"/>
  <c r="I324" i="11" s="1"/>
  <c r="A325" i="11"/>
  <c r="G323" i="11"/>
  <c r="J323" i="11" s="1"/>
  <c r="F321" i="9"/>
  <c r="I321" i="9"/>
  <c r="L321" i="9" s="1"/>
  <c r="E322" i="9"/>
  <c r="K322" i="9" s="1"/>
  <c r="S324" i="9"/>
  <c r="C323" i="9"/>
  <c r="R323" i="9"/>
  <c r="A325" i="9"/>
  <c r="B325" i="9" s="1"/>
  <c r="X311" i="1"/>
  <c r="Y311" i="1"/>
  <c r="AG310" i="1"/>
  <c r="CU310" i="1"/>
  <c r="CS310" i="1"/>
  <c r="CY310" i="1"/>
  <c r="BW310" i="1"/>
  <c r="CW310" i="1"/>
  <c r="BH310" i="1"/>
  <c r="BK310" i="1"/>
  <c r="BN310" i="1"/>
  <c r="BQ310" i="1"/>
  <c r="BT310" i="1"/>
  <c r="CA310" i="1"/>
  <c r="BE310" i="1"/>
  <c r="AJ310" i="1"/>
  <c r="AP310" i="1"/>
  <c r="AY310" i="1"/>
  <c r="AV310" i="1"/>
  <c r="AM310" i="1"/>
  <c r="BB310" i="1"/>
  <c r="AS310" i="1"/>
  <c r="AH310" i="1"/>
  <c r="CV310" i="1"/>
  <c r="CT310" i="1"/>
  <c r="BX310" i="1"/>
  <c r="CX310" i="1"/>
  <c r="CZ310" i="1"/>
  <c r="BI310" i="1"/>
  <c r="BL310" i="1"/>
  <c r="BO310" i="1"/>
  <c r="BR310" i="1"/>
  <c r="BU310" i="1"/>
  <c r="AN310" i="1"/>
  <c r="CB310" i="1"/>
  <c r="BF310" i="1"/>
  <c r="AK310" i="1"/>
  <c r="AW310" i="1"/>
  <c r="BC310" i="1"/>
  <c r="AZ310" i="1"/>
  <c r="AQ310" i="1"/>
  <c r="AT310" i="1"/>
  <c r="CP309" i="1"/>
  <c r="CJ309" i="1"/>
  <c r="CD309" i="1"/>
  <c r="CM309" i="1"/>
  <c r="CG309" i="1"/>
  <c r="CN309" i="1"/>
  <c r="CQ309" i="1"/>
  <c r="CH309" i="1"/>
  <c r="CK309" i="1"/>
  <c r="CE309" i="1"/>
  <c r="AB310" i="1"/>
  <c r="AC310" i="1"/>
  <c r="S311" i="1"/>
  <c r="R311" i="1"/>
  <c r="V310" i="1"/>
  <c r="U310" i="1"/>
  <c r="P311" i="1"/>
  <c r="O311" i="1"/>
  <c r="M312" i="1"/>
  <c r="O325" i="9" l="1"/>
  <c r="P325" i="9"/>
  <c r="H325" i="9"/>
  <c r="Q325" i="9"/>
  <c r="G324" i="11"/>
  <c r="J324" i="11" s="1"/>
  <c r="D325" i="11"/>
  <c r="C325" i="11"/>
  <c r="F325" i="11" s="1"/>
  <c r="I325" i="11" s="1"/>
  <c r="A326" i="11"/>
  <c r="F322" i="9"/>
  <c r="I322" i="9"/>
  <c r="L322" i="9" s="1"/>
  <c r="E323" i="9"/>
  <c r="K323" i="9" s="1"/>
  <c r="S325" i="9"/>
  <c r="C324" i="9"/>
  <c r="R324" i="9"/>
  <c r="A326" i="9"/>
  <c r="B326" i="9" s="1"/>
  <c r="X312" i="1"/>
  <c r="Y312" i="1"/>
  <c r="AH311" i="1"/>
  <c r="CT311" i="1"/>
  <c r="BX311" i="1"/>
  <c r="CX311" i="1"/>
  <c r="CZ311" i="1"/>
  <c r="CV311" i="1"/>
  <c r="BI311" i="1"/>
  <c r="BL311" i="1"/>
  <c r="BO311" i="1"/>
  <c r="BR311" i="1"/>
  <c r="BU311" i="1"/>
  <c r="AQ311" i="1"/>
  <c r="CB311" i="1"/>
  <c r="BF311" i="1"/>
  <c r="AN311" i="1"/>
  <c r="AK311" i="1"/>
  <c r="AT311" i="1"/>
  <c r="BC311" i="1"/>
  <c r="AZ311" i="1"/>
  <c r="AW311" i="1"/>
  <c r="AG311" i="1"/>
  <c r="CW311" i="1"/>
  <c r="CS311" i="1"/>
  <c r="CY311" i="1"/>
  <c r="BW311" i="1"/>
  <c r="CU311" i="1"/>
  <c r="BH311" i="1"/>
  <c r="BK311" i="1"/>
  <c r="BN311" i="1"/>
  <c r="BQ311" i="1"/>
  <c r="BT311" i="1"/>
  <c r="CA311" i="1"/>
  <c r="BE311" i="1"/>
  <c r="AJ311" i="1"/>
  <c r="AP311" i="1"/>
  <c r="AM311" i="1"/>
  <c r="AV311" i="1"/>
  <c r="BB311" i="1"/>
  <c r="AS311" i="1"/>
  <c r="AY311" i="1"/>
  <c r="CP310" i="1"/>
  <c r="CJ310" i="1"/>
  <c r="CD310" i="1"/>
  <c r="CG310" i="1"/>
  <c r="CM310" i="1"/>
  <c r="CN310" i="1"/>
  <c r="CQ310" i="1"/>
  <c r="CH310" i="1"/>
  <c r="CK310" i="1"/>
  <c r="CE310" i="1"/>
  <c r="AB311" i="1"/>
  <c r="AC311" i="1"/>
  <c r="S312" i="1"/>
  <c r="R312" i="1"/>
  <c r="V311" i="1"/>
  <c r="U311" i="1"/>
  <c r="P312" i="1"/>
  <c r="O312" i="1"/>
  <c r="M313" i="1"/>
  <c r="O326" i="9" l="1"/>
  <c r="P326" i="9"/>
  <c r="H326" i="9"/>
  <c r="Q326" i="9"/>
  <c r="G325" i="11"/>
  <c r="J325" i="11" s="1"/>
  <c r="D326" i="11"/>
  <c r="C326" i="11"/>
  <c r="F326" i="11" s="1"/>
  <c r="I326" i="11" s="1"/>
  <c r="A327" i="11"/>
  <c r="F323" i="9"/>
  <c r="I323" i="9"/>
  <c r="L323" i="9" s="1"/>
  <c r="E324" i="9"/>
  <c r="K324" i="9" s="1"/>
  <c r="S326" i="9"/>
  <c r="R325" i="9"/>
  <c r="C325" i="9"/>
  <c r="A327" i="9"/>
  <c r="B327" i="9" s="1"/>
  <c r="X313" i="1"/>
  <c r="Y313" i="1"/>
  <c r="AH312" i="1"/>
  <c r="CZ312" i="1"/>
  <c r="CT312" i="1"/>
  <c r="BX312" i="1"/>
  <c r="CX312" i="1"/>
  <c r="CV312" i="1"/>
  <c r="BI312" i="1"/>
  <c r="BL312" i="1"/>
  <c r="BO312" i="1"/>
  <c r="BR312" i="1"/>
  <c r="BU312" i="1"/>
  <c r="AK312" i="1"/>
  <c r="CB312" i="1"/>
  <c r="BF312" i="1"/>
  <c r="AN312" i="1"/>
  <c r="AW312" i="1"/>
  <c r="BC312" i="1"/>
  <c r="AZ312" i="1"/>
  <c r="AQ312" i="1"/>
  <c r="AT312" i="1"/>
  <c r="AG312" i="1"/>
  <c r="CU312" i="1"/>
  <c r="CS312" i="1"/>
  <c r="CY312" i="1"/>
  <c r="BW312" i="1"/>
  <c r="CW312" i="1"/>
  <c r="BH312" i="1"/>
  <c r="BK312" i="1"/>
  <c r="BN312" i="1"/>
  <c r="BQ312" i="1"/>
  <c r="BT312" i="1"/>
  <c r="CA312" i="1"/>
  <c r="BE312" i="1"/>
  <c r="AP312" i="1"/>
  <c r="AJ312" i="1"/>
  <c r="AY312" i="1"/>
  <c r="AM312" i="1"/>
  <c r="BB312" i="1"/>
  <c r="AS312" i="1"/>
  <c r="AV312" i="1"/>
  <c r="CP311" i="1"/>
  <c r="CJ311" i="1"/>
  <c r="CD311" i="1"/>
  <c r="CM311" i="1"/>
  <c r="CG311" i="1"/>
  <c r="CN311" i="1"/>
  <c r="CQ311" i="1"/>
  <c r="CH311" i="1"/>
  <c r="CK311" i="1"/>
  <c r="CE311" i="1"/>
  <c r="AC312" i="1"/>
  <c r="AB312" i="1"/>
  <c r="V312" i="1"/>
  <c r="S313" i="1"/>
  <c r="R313" i="1"/>
  <c r="U312" i="1"/>
  <c r="O313" i="1"/>
  <c r="P313" i="1"/>
  <c r="M314" i="1"/>
  <c r="O327" i="9" l="1"/>
  <c r="P327" i="9"/>
  <c r="H327" i="9"/>
  <c r="Q327" i="9"/>
  <c r="G326" i="11"/>
  <c r="J326" i="11" s="1"/>
  <c r="D327" i="11"/>
  <c r="A328" i="11"/>
  <c r="C327" i="11"/>
  <c r="F327" i="11" s="1"/>
  <c r="I327" i="11" s="1"/>
  <c r="F324" i="9"/>
  <c r="I324" i="9"/>
  <c r="L324" i="9" s="1"/>
  <c r="E325" i="9"/>
  <c r="K325" i="9" s="1"/>
  <c r="S327" i="9"/>
  <c r="R326" i="9"/>
  <c r="C326" i="9"/>
  <c r="A328" i="9"/>
  <c r="B328" i="9" s="1"/>
  <c r="X314" i="1"/>
  <c r="Y314" i="1"/>
  <c r="AH313" i="1"/>
  <c r="CT313" i="1"/>
  <c r="BX313" i="1"/>
  <c r="CZ313" i="1"/>
  <c r="CX313" i="1"/>
  <c r="CV313" i="1"/>
  <c r="BI313" i="1"/>
  <c r="BL313" i="1"/>
  <c r="BO313" i="1"/>
  <c r="BR313" i="1"/>
  <c r="BU313" i="1"/>
  <c r="AN313" i="1"/>
  <c r="CB313" i="1"/>
  <c r="BF313" i="1"/>
  <c r="AQ313" i="1"/>
  <c r="AK313" i="1"/>
  <c r="AT313" i="1"/>
  <c r="AW313" i="1"/>
  <c r="BC313" i="1"/>
  <c r="AZ313" i="1"/>
  <c r="CP312" i="1"/>
  <c r="CJ312" i="1"/>
  <c r="CD312" i="1"/>
  <c r="CG312" i="1"/>
  <c r="CM312" i="1"/>
  <c r="AG313" i="1"/>
  <c r="CW313" i="1"/>
  <c r="CS313" i="1"/>
  <c r="CY313" i="1"/>
  <c r="BW313" i="1"/>
  <c r="CU313" i="1"/>
  <c r="BH313" i="1"/>
  <c r="BK313" i="1"/>
  <c r="BN313" i="1"/>
  <c r="BQ313" i="1"/>
  <c r="BT313" i="1"/>
  <c r="CA313" i="1"/>
  <c r="BE313" i="1"/>
  <c r="AJ313" i="1"/>
  <c r="AP313" i="1"/>
  <c r="AM313" i="1"/>
  <c r="AV313" i="1"/>
  <c r="BB313" i="1"/>
  <c r="AS313" i="1"/>
  <c r="AY313" i="1"/>
  <c r="CN312" i="1"/>
  <c r="CQ312" i="1"/>
  <c r="CH312" i="1"/>
  <c r="CK312" i="1"/>
  <c r="CE312" i="1"/>
  <c r="AB313" i="1"/>
  <c r="AC313" i="1"/>
  <c r="S314" i="1"/>
  <c r="R314" i="1"/>
  <c r="U313" i="1"/>
  <c r="V313" i="1"/>
  <c r="M315" i="1"/>
  <c r="P314" i="1"/>
  <c r="O314" i="1"/>
  <c r="O328" i="9" l="1"/>
  <c r="P328" i="9"/>
  <c r="H328" i="9"/>
  <c r="Q328" i="9"/>
  <c r="D328" i="11"/>
  <c r="C328" i="11"/>
  <c r="F328" i="11" s="1"/>
  <c r="I328" i="11" s="1"/>
  <c r="A329" i="11"/>
  <c r="G327" i="11"/>
  <c r="J327" i="11" s="1"/>
  <c r="F325" i="9"/>
  <c r="I325" i="9"/>
  <c r="L325" i="9" s="1"/>
  <c r="E326" i="9"/>
  <c r="K326" i="9" s="1"/>
  <c r="S328" i="9"/>
  <c r="R327" i="9"/>
  <c r="C327" i="9"/>
  <c r="A329" i="9"/>
  <c r="B329" i="9" s="1"/>
  <c r="X315" i="1"/>
  <c r="Y315" i="1"/>
  <c r="AH314" i="1"/>
  <c r="CV314" i="1"/>
  <c r="CT314" i="1"/>
  <c r="BX314" i="1"/>
  <c r="CX314" i="1"/>
  <c r="CZ314" i="1"/>
  <c r="BI314" i="1"/>
  <c r="BL314" i="1"/>
  <c r="BO314" i="1"/>
  <c r="BR314" i="1"/>
  <c r="BU314" i="1"/>
  <c r="AN314" i="1"/>
  <c r="CB314" i="1"/>
  <c r="BF314" i="1"/>
  <c r="AK314" i="1"/>
  <c r="AW314" i="1"/>
  <c r="BC314" i="1"/>
  <c r="AZ314" i="1"/>
  <c r="AQ314" i="1"/>
  <c r="AT314" i="1"/>
  <c r="AG314" i="1"/>
  <c r="CU314" i="1"/>
  <c r="CS314" i="1"/>
  <c r="CY314" i="1"/>
  <c r="BW314" i="1"/>
  <c r="CW314" i="1"/>
  <c r="BH314" i="1"/>
  <c r="BK314" i="1"/>
  <c r="BN314" i="1"/>
  <c r="BQ314" i="1"/>
  <c r="BT314" i="1"/>
  <c r="CA314" i="1"/>
  <c r="BE314" i="1"/>
  <c r="AJ314" i="1"/>
  <c r="AP314" i="1"/>
  <c r="AY314" i="1"/>
  <c r="AV314" i="1"/>
  <c r="BB314" i="1"/>
  <c r="AS314" i="1"/>
  <c r="AM314" i="1"/>
  <c r="CP313" i="1"/>
  <c r="CJ313" i="1"/>
  <c r="CD313" i="1"/>
  <c r="CM313" i="1"/>
  <c r="CG313" i="1"/>
  <c r="CN313" i="1"/>
  <c r="CQ313" i="1"/>
  <c r="CH313" i="1"/>
  <c r="CK313" i="1"/>
  <c r="CE313" i="1"/>
  <c r="AB314" i="1"/>
  <c r="AC314" i="1"/>
  <c r="S315" i="1"/>
  <c r="R315" i="1"/>
  <c r="V314" i="1"/>
  <c r="U314" i="1"/>
  <c r="O315" i="1"/>
  <c r="P315" i="1"/>
  <c r="M316" i="1"/>
  <c r="O329" i="9" l="1"/>
  <c r="P329" i="9"/>
  <c r="H329" i="9"/>
  <c r="Q329" i="9"/>
  <c r="G328" i="11"/>
  <c r="J328" i="11" s="1"/>
  <c r="D329" i="11"/>
  <c r="C329" i="11"/>
  <c r="F329" i="11" s="1"/>
  <c r="I329" i="11" s="1"/>
  <c r="A330" i="11"/>
  <c r="F326" i="9"/>
  <c r="I326" i="9"/>
  <c r="L326" i="9" s="1"/>
  <c r="E327" i="9"/>
  <c r="K327" i="9" s="1"/>
  <c r="S329" i="9"/>
  <c r="R328" i="9"/>
  <c r="C328" i="9"/>
  <c r="A330" i="9"/>
  <c r="B330" i="9" s="1"/>
  <c r="X316" i="1"/>
  <c r="Y316" i="1"/>
  <c r="AH315" i="1"/>
  <c r="CT315" i="1"/>
  <c r="BX315" i="1"/>
  <c r="CX315" i="1"/>
  <c r="CZ315" i="1"/>
  <c r="CV315" i="1"/>
  <c r="BI315" i="1"/>
  <c r="BL315" i="1"/>
  <c r="BO315" i="1"/>
  <c r="BR315" i="1"/>
  <c r="BU315" i="1"/>
  <c r="AQ315" i="1"/>
  <c r="CB315" i="1"/>
  <c r="BF315" i="1"/>
  <c r="AN315" i="1"/>
  <c r="AK315" i="1"/>
  <c r="AT315" i="1"/>
  <c r="BC315" i="1"/>
  <c r="AZ315" i="1"/>
  <c r="AW315" i="1"/>
  <c r="CP314" i="1"/>
  <c r="CJ314" i="1"/>
  <c r="CD314" i="1"/>
  <c r="CG314" i="1"/>
  <c r="CM314" i="1"/>
  <c r="AG315" i="1"/>
  <c r="CW315" i="1"/>
  <c r="CS315" i="1"/>
  <c r="CY315" i="1"/>
  <c r="BW315" i="1"/>
  <c r="CU315" i="1"/>
  <c r="BH315" i="1"/>
  <c r="BK315" i="1"/>
  <c r="BN315" i="1"/>
  <c r="BQ315" i="1"/>
  <c r="BT315" i="1"/>
  <c r="CA315" i="1"/>
  <c r="BE315" i="1"/>
  <c r="AJ315" i="1"/>
  <c r="AP315" i="1"/>
  <c r="AV315" i="1"/>
  <c r="BB315" i="1"/>
  <c r="AS315" i="1"/>
  <c r="AM315" i="1"/>
  <c r="AY315" i="1"/>
  <c r="CN314" i="1"/>
  <c r="CQ314" i="1"/>
  <c r="CH314" i="1"/>
  <c r="CK314" i="1"/>
  <c r="CE314" i="1"/>
  <c r="AC315" i="1"/>
  <c r="AB315" i="1"/>
  <c r="S316" i="1"/>
  <c r="R316" i="1"/>
  <c r="V315" i="1"/>
  <c r="U315" i="1"/>
  <c r="M317" i="1"/>
  <c r="P316" i="1"/>
  <c r="O316" i="1"/>
  <c r="O330" i="9" l="1"/>
  <c r="P330" i="9"/>
  <c r="H330" i="9"/>
  <c r="Q330" i="9"/>
  <c r="G329" i="11"/>
  <c r="J329" i="11" s="1"/>
  <c r="D330" i="11"/>
  <c r="C330" i="11"/>
  <c r="F330" i="11" s="1"/>
  <c r="I330" i="11" s="1"/>
  <c r="A331" i="11"/>
  <c r="F327" i="9"/>
  <c r="I327" i="9"/>
  <c r="L327" i="9" s="1"/>
  <c r="E328" i="9"/>
  <c r="K328" i="9" s="1"/>
  <c r="S330" i="9"/>
  <c r="R329" i="9"/>
  <c r="C329" i="9"/>
  <c r="A331" i="9"/>
  <c r="B331" i="9" s="1"/>
  <c r="X317" i="1"/>
  <c r="Y317" i="1"/>
  <c r="AG316" i="1"/>
  <c r="CU316" i="1"/>
  <c r="CS316" i="1"/>
  <c r="CY316" i="1"/>
  <c r="BW316" i="1"/>
  <c r="CW316" i="1"/>
  <c r="BH316" i="1"/>
  <c r="BK316" i="1"/>
  <c r="BN316" i="1"/>
  <c r="BQ316" i="1"/>
  <c r="BT316" i="1"/>
  <c r="CA316" i="1"/>
  <c r="BE316" i="1"/>
  <c r="AP316" i="1"/>
  <c r="AJ316" i="1"/>
  <c r="AY316" i="1"/>
  <c r="AM316" i="1"/>
  <c r="BB316" i="1"/>
  <c r="AS316" i="1"/>
  <c r="AV316" i="1"/>
  <c r="CP315" i="1"/>
  <c r="CJ315" i="1"/>
  <c r="CD315" i="1"/>
  <c r="CM315" i="1"/>
  <c r="CG315" i="1"/>
  <c r="AH316" i="1"/>
  <c r="CZ316" i="1"/>
  <c r="CT316" i="1"/>
  <c r="BX316" i="1"/>
  <c r="CX316" i="1"/>
  <c r="CV316" i="1"/>
  <c r="BI316" i="1"/>
  <c r="BL316" i="1"/>
  <c r="BO316" i="1"/>
  <c r="BR316" i="1"/>
  <c r="BU316" i="1"/>
  <c r="AK316" i="1"/>
  <c r="CB316" i="1"/>
  <c r="BF316" i="1"/>
  <c r="AN316" i="1"/>
  <c r="AW316" i="1"/>
  <c r="BC316" i="1"/>
  <c r="AZ316" i="1"/>
  <c r="AQ316" i="1"/>
  <c r="AT316" i="1"/>
  <c r="CN315" i="1"/>
  <c r="CQ315" i="1"/>
  <c r="CH315" i="1"/>
  <c r="CK315" i="1"/>
  <c r="CE315" i="1"/>
  <c r="AB316" i="1"/>
  <c r="AC316" i="1"/>
  <c r="V316" i="1"/>
  <c r="S317" i="1"/>
  <c r="R317" i="1"/>
  <c r="U316" i="1"/>
  <c r="O317" i="1"/>
  <c r="P317" i="1"/>
  <c r="M318" i="1"/>
  <c r="O331" i="9" l="1"/>
  <c r="P331" i="9"/>
  <c r="H331" i="9"/>
  <c r="Q331" i="9"/>
  <c r="G330" i="11"/>
  <c r="J330" i="11" s="1"/>
  <c r="D331" i="11"/>
  <c r="A332" i="11"/>
  <c r="C331" i="11"/>
  <c r="F331" i="11" s="1"/>
  <c r="I331" i="11" s="1"/>
  <c r="F328" i="9"/>
  <c r="I328" i="9"/>
  <c r="L328" i="9" s="1"/>
  <c r="E329" i="9"/>
  <c r="K329" i="9" s="1"/>
  <c r="S331" i="9"/>
  <c r="R330" i="9"/>
  <c r="C330" i="9"/>
  <c r="A332" i="9"/>
  <c r="B332" i="9" s="1"/>
  <c r="X318" i="1"/>
  <c r="Y318" i="1"/>
  <c r="AH317" i="1"/>
  <c r="CT317" i="1"/>
  <c r="BX317" i="1"/>
  <c r="CZ317" i="1"/>
  <c r="CX317" i="1"/>
  <c r="CV317" i="1"/>
  <c r="BI317" i="1"/>
  <c r="BL317" i="1"/>
  <c r="BO317" i="1"/>
  <c r="BR317" i="1"/>
  <c r="BU317" i="1"/>
  <c r="AK317" i="1"/>
  <c r="CB317" i="1"/>
  <c r="BF317" i="1"/>
  <c r="AN317" i="1"/>
  <c r="AQ317" i="1"/>
  <c r="AT317" i="1"/>
  <c r="AW317" i="1"/>
  <c r="BC317" i="1"/>
  <c r="AZ317" i="1"/>
  <c r="CN316" i="1"/>
  <c r="CQ316" i="1"/>
  <c r="CH316" i="1"/>
  <c r="CK316" i="1"/>
  <c r="CE316" i="1"/>
  <c r="CP316" i="1"/>
  <c r="CJ316" i="1"/>
  <c r="CD316" i="1"/>
  <c r="CG316" i="1"/>
  <c r="CM316" i="1"/>
  <c r="AG317" i="1"/>
  <c r="CW317" i="1"/>
  <c r="CS317" i="1"/>
  <c r="CY317" i="1"/>
  <c r="BW317" i="1"/>
  <c r="CU317" i="1"/>
  <c r="BH317" i="1"/>
  <c r="BK317" i="1"/>
  <c r="BN317" i="1"/>
  <c r="BQ317" i="1"/>
  <c r="BT317" i="1"/>
  <c r="CA317" i="1"/>
  <c r="BE317" i="1"/>
  <c r="AP317" i="1"/>
  <c r="AJ317" i="1"/>
  <c r="BB317" i="1"/>
  <c r="AS317" i="1"/>
  <c r="AY317" i="1"/>
  <c r="AV317" i="1"/>
  <c r="AM317" i="1"/>
  <c r="AC317" i="1"/>
  <c r="AB317" i="1"/>
  <c r="V317" i="1"/>
  <c r="S318" i="1"/>
  <c r="R318" i="1"/>
  <c r="U317" i="1"/>
  <c r="P318" i="1"/>
  <c r="O318" i="1"/>
  <c r="M319" i="1"/>
  <c r="O332" i="9" l="1"/>
  <c r="P332" i="9"/>
  <c r="H332" i="9"/>
  <c r="Q332" i="9"/>
  <c r="D332" i="11"/>
  <c r="C332" i="11"/>
  <c r="F332" i="11" s="1"/>
  <c r="I332" i="11" s="1"/>
  <c r="A333" i="11"/>
  <c r="G331" i="11"/>
  <c r="J331" i="11" s="1"/>
  <c r="F329" i="9"/>
  <c r="I329" i="9"/>
  <c r="L329" i="9" s="1"/>
  <c r="E330" i="9"/>
  <c r="K330" i="9" s="1"/>
  <c r="S332" i="9"/>
  <c r="R331" i="9"/>
  <c r="C331" i="9"/>
  <c r="A333" i="9"/>
  <c r="B333" i="9" s="1"/>
  <c r="X319" i="1"/>
  <c r="Y319" i="1"/>
  <c r="AG318" i="1"/>
  <c r="CU318" i="1"/>
  <c r="CS318" i="1"/>
  <c r="CY318" i="1"/>
  <c r="BW318" i="1"/>
  <c r="CW318" i="1"/>
  <c r="BH318" i="1"/>
  <c r="BK318" i="1"/>
  <c r="BN318" i="1"/>
  <c r="BQ318" i="1"/>
  <c r="BT318" i="1"/>
  <c r="CA318" i="1"/>
  <c r="BE318" i="1"/>
  <c r="AJ318" i="1"/>
  <c r="AP318" i="1"/>
  <c r="AV318" i="1"/>
  <c r="AS318" i="1"/>
  <c r="AM318" i="1"/>
  <c r="BB318" i="1"/>
  <c r="AY318" i="1"/>
  <c r="CP317" i="1"/>
  <c r="CJ317" i="1"/>
  <c r="CD317" i="1"/>
  <c r="CM317" i="1"/>
  <c r="CG317" i="1"/>
  <c r="AH318" i="1"/>
  <c r="CV318" i="1"/>
  <c r="CT318" i="1"/>
  <c r="BX318" i="1"/>
  <c r="CX318" i="1"/>
  <c r="CZ318" i="1"/>
  <c r="BI318" i="1"/>
  <c r="BL318" i="1"/>
  <c r="BO318" i="1"/>
  <c r="BR318" i="1"/>
  <c r="BU318" i="1"/>
  <c r="AN318" i="1"/>
  <c r="AQ318" i="1"/>
  <c r="CB318" i="1"/>
  <c r="BF318" i="1"/>
  <c r="AK318" i="1"/>
  <c r="AW318" i="1"/>
  <c r="BC318" i="1"/>
  <c r="AZ318" i="1"/>
  <c r="AT318" i="1"/>
  <c r="CN317" i="1"/>
  <c r="CQ317" i="1"/>
  <c r="CH317" i="1"/>
  <c r="CK317" i="1"/>
  <c r="CE317" i="1"/>
  <c r="AB318" i="1"/>
  <c r="AC318" i="1"/>
  <c r="S319" i="1"/>
  <c r="R319" i="1"/>
  <c r="U318" i="1"/>
  <c r="V318" i="1"/>
  <c r="P319" i="1"/>
  <c r="O319" i="1"/>
  <c r="M320" i="1"/>
  <c r="O333" i="9" l="1"/>
  <c r="P333" i="9"/>
  <c r="H333" i="9"/>
  <c r="Q333" i="9"/>
  <c r="G332" i="11"/>
  <c r="J332" i="11" s="1"/>
  <c r="D333" i="11"/>
  <c r="C333" i="11"/>
  <c r="F333" i="11" s="1"/>
  <c r="I333" i="11" s="1"/>
  <c r="A334" i="11"/>
  <c r="F330" i="9"/>
  <c r="I330" i="9"/>
  <c r="L330" i="9" s="1"/>
  <c r="E331" i="9"/>
  <c r="K331" i="9" s="1"/>
  <c r="S333" i="9"/>
  <c r="R332" i="9"/>
  <c r="C332" i="9"/>
  <c r="A334" i="9"/>
  <c r="B334" i="9" s="1"/>
  <c r="X320" i="1"/>
  <c r="Y320" i="1"/>
  <c r="AH319" i="1"/>
  <c r="CT319" i="1"/>
  <c r="BX319" i="1"/>
  <c r="CX319" i="1"/>
  <c r="CZ319" i="1"/>
  <c r="CV319" i="1"/>
  <c r="BI319" i="1"/>
  <c r="BL319" i="1"/>
  <c r="BO319" i="1"/>
  <c r="BR319" i="1"/>
  <c r="BU319" i="1"/>
  <c r="AK319" i="1"/>
  <c r="CB319" i="1"/>
  <c r="BF319" i="1"/>
  <c r="AN319" i="1"/>
  <c r="AQ319" i="1"/>
  <c r="AT319" i="1"/>
  <c r="BC319" i="1"/>
  <c r="AZ319" i="1"/>
  <c r="AW319" i="1"/>
  <c r="CN318" i="1"/>
  <c r="CQ318" i="1"/>
  <c r="CH318" i="1"/>
  <c r="CK318" i="1"/>
  <c r="CE318" i="1"/>
  <c r="AG319" i="1"/>
  <c r="CW319" i="1"/>
  <c r="CS319" i="1"/>
  <c r="CY319" i="1"/>
  <c r="BW319" i="1"/>
  <c r="CU319" i="1"/>
  <c r="BH319" i="1"/>
  <c r="BK319" i="1"/>
  <c r="BN319" i="1"/>
  <c r="BQ319" i="1"/>
  <c r="BT319" i="1"/>
  <c r="CA319" i="1"/>
  <c r="BE319" i="1"/>
  <c r="AP319" i="1"/>
  <c r="AJ319" i="1"/>
  <c r="BB319" i="1"/>
  <c r="AY319" i="1"/>
  <c r="AM319" i="1"/>
  <c r="AV319" i="1"/>
  <c r="AS319" i="1"/>
  <c r="CP318" i="1"/>
  <c r="CJ318" i="1"/>
  <c r="CD318" i="1"/>
  <c r="CG318" i="1"/>
  <c r="CM318" i="1"/>
  <c r="AC319" i="1"/>
  <c r="AB319" i="1"/>
  <c r="V319" i="1"/>
  <c r="S320" i="1"/>
  <c r="R320" i="1"/>
  <c r="U319" i="1"/>
  <c r="M321" i="1"/>
  <c r="P320" i="1"/>
  <c r="O320" i="1"/>
  <c r="O334" i="9" l="1"/>
  <c r="P334" i="9"/>
  <c r="H334" i="9"/>
  <c r="Q334" i="9"/>
  <c r="G333" i="11"/>
  <c r="J333" i="11" s="1"/>
  <c r="D334" i="11"/>
  <c r="C334" i="11"/>
  <c r="F334" i="11" s="1"/>
  <c r="I334" i="11" s="1"/>
  <c r="A335" i="11"/>
  <c r="F331" i="9"/>
  <c r="I331" i="9"/>
  <c r="L331" i="9" s="1"/>
  <c r="E332" i="9"/>
  <c r="K332" i="9" s="1"/>
  <c r="S334" i="9"/>
  <c r="R333" i="9"/>
  <c r="C333" i="9"/>
  <c r="A335" i="9"/>
  <c r="B335" i="9" s="1"/>
  <c r="X321" i="1"/>
  <c r="Y321" i="1"/>
  <c r="AH320" i="1"/>
  <c r="CZ320" i="1"/>
  <c r="CT320" i="1"/>
  <c r="BX320" i="1"/>
  <c r="CX320" i="1"/>
  <c r="CV320" i="1"/>
  <c r="BI320" i="1"/>
  <c r="BL320" i="1"/>
  <c r="BO320" i="1"/>
  <c r="BR320" i="1"/>
  <c r="BU320" i="1"/>
  <c r="AN320" i="1"/>
  <c r="AQ320" i="1"/>
  <c r="CB320" i="1"/>
  <c r="BF320" i="1"/>
  <c r="AK320" i="1"/>
  <c r="AW320" i="1"/>
  <c r="AZ320" i="1"/>
  <c r="BC320" i="1"/>
  <c r="AT320" i="1"/>
  <c r="AG320" i="1"/>
  <c r="CU320" i="1"/>
  <c r="CS320" i="1"/>
  <c r="CY320" i="1"/>
  <c r="BW320" i="1"/>
  <c r="CW320" i="1"/>
  <c r="BH320" i="1"/>
  <c r="BK320" i="1"/>
  <c r="BN320" i="1"/>
  <c r="BQ320" i="1"/>
  <c r="BT320" i="1"/>
  <c r="CA320" i="1"/>
  <c r="BE320" i="1"/>
  <c r="AJ320" i="1"/>
  <c r="AP320" i="1"/>
  <c r="AV320" i="1"/>
  <c r="AS320" i="1"/>
  <c r="AM320" i="1"/>
  <c r="BB320" i="1"/>
  <c r="AY320" i="1"/>
  <c r="CP319" i="1"/>
  <c r="CJ319" i="1"/>
  <c r="CD319" i="1"/>
  <c r="CM319" i="1"/>
  <c r="CG319" i="1"/>
  <c r="CN319" i="1"/>
  <c r="CQ319" i="1"/>
  <c r="CH319" i="1"/>
  <c r="CK319" i="1"/>
  <c r="CE319" i="1"/>
  <c r="AB320" i="1"/>
  <c r="AC320" i="1"/>
  <c r="S321" i="1"/>
  <c r="R321" i="1"/>
  <c r="U320" i="1"/>
  <c r="V320" i="1"/>
  <c r="O321" i="1"/>
  <c r="P321" i="1"/>
  <c r="M322" i="1"/>
  <c r="O335" i="9" l="1"/>
  <c r="P335" i="9"/>
  <c r="H335" i="9"/>
  <c r="Q335" i="9"/>
  <c r="G334" i="11"/>
  <c r="J334" i="11" s="1"/>
  <c r="D335" i="11"/>
  <c r="A336" i="11"/>
  <c r="C335" i="11"/>
  <c r="F335" i="11" s="1"/>
  <c r="I335" i="11" s="1"/>
  <c r="F332" i="9"/>
  <c r="I332" i="9"/>
  <c r="L332" i="9" s="1"/>
  <c r="E333" i="9"/>
  <c r="K333" i="9" s="1"/>
  <c r="S335" i="9"/>
  <c r="R334" i="9"/>
  <c r="C334" i="9"/>
  <c r="A336" i="9"/>
  <c r="B336" i="9" s="1"/>
  <c r="X322" i="1"/>
  <c r="Y322" i="1"/>
  <c r="AH321" i="1"/>
  <c r="CT321" i="1"/>
  <c r="BX321" i="1"/>
  <c r="CZ321" i="1"/>
  <c r="CX321" i="1"/>
  <c r="CV321" i="1"/>
  <c r="BI321" i="1"/>
  <c r="BL321" i="1"/>
  <c r="BO321" i="1"/>
  <c r="BR321" i="1"/>
  <c r="BU321" i="1"/>
  <c r="AK321" i="1"/>
  <c r="CB321" i="1"/>
  <c r="BF321" i="1"/>
  <c r="AN321" i="1"/>
  <c r="AQ321" i="1"/>
  <c r="AW321" i="1"/>
  <c r="BC321" i="1"/>
  <c r="AZ321" i="1"/>
  <c r="AT321" i="1"/>
  <c r="CP320" i="1"/>
  <c r="CJ320" i="1"/>
  <c r="CD320" i="1"/>
  <c r="CG320" i="1"/>
  <c r="CM320" i="1"/>
  <c r="CN320" i="1"/>
  <c r="CQ320" i="1"/>
  <c r="CH320" i="1"/>
  <c r="CK320" i="1"/>
  <c r="CE320" i="1"/>
  <c r="AG321" i="1"/>
  <c r="CW321" i="1"/>
  <c r="CS321" i="1"/>
  <c r="CY321" i="1"/>
  <c r="BW321" i="1"/>
  <c r="CU321" i="1"/>
  <c r="BH321" i="1"/>
  <c r="BK321" i="1"/>
  <c r="BN321" i="1"/>
  <c r="BQ321" i="1"/>
  <c r="BT321" i="1"/>
  <c r="CA321" i="1"/>
  <c r="BE321" i="1"/>
  <c r="AP321" i="1"/>
  <c r="AJ321" i="1"/>
  <c r="AM321" i="1"/>
  <c r="BB321" i="1"/>
  <c r="AS321" i="1"/>
  <c r="AV321" i="1"/>
  <c r="AY321" i="1"/>
  <c r="AB321" i="1"/>
  <c r="AC321" i="1"/>
  <c r="S322" i="1"/>
  <c r="R322" i="1"/>
  <c r="V321" i="1"/>
  <c r="U321" i="1"/>
  <c r="P322" i="1"/>
  <c r="O322" i="1"/>
  <c r="M323" i="1"/>
  <c r="O336" i="9" l="1"/>
  <c r="P336" i="9"/>
  <c r="H336" i="9"/>
  <c r="Q336" i="9"/>
  <c r="D336" i="11"/>
  <c r="C336" i="11"/>
  <c r="F336" i="11" s="1"/>
  <c r="I336" i="11" s="1"/>
  <c r="A337" i="11"/>
  <c r="G335" i="11"/>
  <c r="J335" i="11" s="1"/>
  <c r="F333" i="9"/>
  <c r="I333" i="9"/>
  <c r="L333" i="9" s="1"/>
  <c r="E334" i="9"/>
  <c r="K334" i="9" s="1"/>
  <c r="S336" i="9"/>
  <c r="R335" i="9"/>
  <c r="C335" i="9"/>
  <c r="A337" i="9"/>
  <c r="B337" i="9" s="1"/>
  <c r="X323" i="1"/>
  <c r="Y323" i="1"/>
  <c r="AH322" i="1"/>
  <c r="CV322" i="1"/>
  <c r="CT322" i="1"/>
  <c r="BX322" i="1"/>
  <c r="CX322" i="1"/>
  <c r="CZ322" i="1"/>
  <c r="BI322" i="1"/>
  <c r="BL322" i="1"/>
  <c r="BO322" i="1"/>
  <c r="BR322" i="1"/>
  <c r="BU322" i="1"/>
  <c r="AN322" i="1"/>
  <c r="AQ322" i="1"/>
  <c r="CB322" i="1"/>
  <c r="BF322" i="1"/>
  <c r="AK322" i="1"/>
  <c r="AT322" i="1"/>
  <c r="AW322" i="1"/>
  <c r="BC322" i="1"/>
  <c r="AZ322" i="1"/>
  <c r="AG322" i="1"/>
  <c r="CU322" i="1"/>
  <c r="CS322" i="1"/>
  <c r="CY322" i="1"/>
  <c r="BW322" i="1"/>
  <c r="CW322" i="1"/>
  <c r="BH322" i="1"/>
  <c r="BK322" i="1"/>
  <c r="BN322" i="1"/>
  <c r="BQ322" i="1"/>
  <c r="BT322" i="1"/>
  <c r="CA322" i="1"/>
  <c r="BE322" i="1"/>
  <c r="AJ322" i="1"/>
  <c r="AP322" i="1"/>
  <c r="AV322" i="1"/>
  <c r="AY322" i="1"/>
  <c r="BB322" i="1"/>
  <c r="AS322" i="1"/>
  <c r="AM322" i="1"/>
  <c r="CP321" i="1"/>
  <c r="CJ321" i="1"/>
  <c r="CD321" i="1"/>
  <c r="CM321" i="1"/>
  <c r="CG321" i="1"/>
  <c r="CN321" i="1"/>
  <c r="CQ321" i="1"/>
  <c r="CH321" i="1"/>
  <c r="CK321" i="1"/>
  <c r="CE321" i="1"/>
  <c r="AC322" i="1"/>
  <c r="AB322" i="1"/>
  <c r="V322" i="1"/>
  <c r="S323" i="1"/>
  <c r="R323" i="1"/>
  <c r="U322" i="1"/>
  <c r="O323" i="1"/>
  <c r="P323" i="1"/>
  <c r="M324" i="1"/>
  <c r="O337" i="9" l="1"/>
  <c r="P337" i="9"/>
  <c r="H337" i="9"/>
  <c r="Q337" i="9"/>
  <c r="G336" i="11"/>
  <c r="J336" i="11" s="1"/>
  <c r="D337" i="11"/>
  <c r="C337" i="11"/>
  <c r="F337" i="11" s="1"/>
  <c r="I337" i="11" s="1"/>
  <c r="A338" i="11"/>
  <c r="F334" i="9"/>
  <c r="I334" i="9"/>
  <c r="L334" i="9" s="1"/>
  <c r="E335" i="9"/>
  <c r="K335" i="9" s="1"/>
  <c r="S337" i="9"/>
  <c r="R336" i="9"/>
  <c r="C336" i="9"/>
  <c r="A338" i="9"/>
  <c r="B338" i="9" s="1"/>
  <c r="X324" i="1"/>
  <c r="Y324" i="1"/>
  <c r="AH323" i="1"/>
  <c r="CT323" i="1"/>
  <c r="BX323" i="1"/>
  <c r="CX323" i="1"/>
  <c r="CZ323" i="1"/>
  <c r="CV323" i="1"/>
  <c r="BI323" i="1"/>
  <c r="BL323" i="1"/>
  <c r="BO323" i="1"/>
  <c r="BR323" i="1"/>
  <c r="BU323" i="1"/>
  <c r="AK323" i="1"/>
  <c r="CB323" i="1"/>
  <c r="BF323" i="1"/>
  <c r="AN323" i="1"/>
  <c r="AQ323" i="1"/>
  <c r="AW323" i="1"/>
  <c r="BC323" i="1"/>
  <c r="AZ323" i="1"/>
  <c r="AT323" i="1"/>
  <c r="CP322" i="1"/>
  <c r="CJ322" i="1"/>
  <c r="CD322" i="1"/>
  <c r="CG322" i="1"/>
  <c r="CM322" i="1"/>
  <c r="CN322" i="1"/>
  <c r="CQ322" i="1"/>
  <c r="CH322" i="1"/>
  <c r="CK322" i="1"/>
  <c r="CE322" i="1"/>
  <c r="AG323" i="1"/>
  <c r="CW323" i="1"/>
  <c r="CS323" i="1"/>
  <c r="CY323" i="1"/>
  <c r="BW323" i="1"/>
  <c r="CU323" i="1"/>
  <c r="BH323" i="1"/>
  <c r="BK323" i="1"/>
  <c r="BN323" i="1"/>
  <c r="BQ323" i="1"/>
  <c r="BT323" i="1"/>
  <c r="CA323" i="1"/>
  <c r="BE323" i="1"/>
  <c r="AP323" i="1"/>
  <c r="AJ323" i="1"/>
  <c r="AM323" i="1"/>
  <c r="BB323" i="1"/>
  <c r="AS323" i="1"/>
  <c r="AY323" i="1"/>
  <c r="AV323" i="1"/>
  <c r="AC323" i="1"/>
  <c r="AB323" i="1"/>
  <c r="S324" i="1"/>
  <c r="R324" i="1"/>
  <c r="U323" i="1"/>
  <c r="V323" i="1"/>
  <c r="M325" i="1"/>
  <c r="P324" i="1"/>
  <c r="O324" i="1"/>
  <c r="O338" i="9" l="1"/>
  <c r="P338" i="9"/>
  <c r="H338" i="9"/>
  <c r="Q338" i="9"/>
  <c r="G337" i="11"/>
  <c r="J337" i="11" s="1"/>
  <c r="D338" i="11"/>
  <c r="C338" i="11"/>
  <c r="F338" i="11" s="1"/>
  <c r="I338" i="11" s="1"/>
  <c r="A339" i="11"/>
  <c r="F335" i="9"/>
  <c r="I335" i="9"/>
  <c r="L335" i="9" s="1"/>
  <c r="E336" i="9"/>
  <c r="K336" i="9" s="1"/>
  <c r="S338" i="9"/>
  <c r="R337" i="9"/>
  <c r="C337" i="9"/>
  <c r="A339" i="9"/>
  <c r="B339" i="9" s="1"/>
  <c r="X325" i="1"/>
  <c r="Y325" i="1"/>
  <c r="AG324" i="1"/>
  <c r="CU324" i="1"/>
  <c r="CS324" i="1"/>
  <c r="CY324" i="1"/>
  <c r="BW324" i="1"/>
  <c r="CW324" i="1"/>
  <c r="BH324" i="1"/>
  <c r="BK324" i="1"/>
  <c r="BN324" i="1"/>
  <c r="BQ324" i="1"/>
  <c r="BT324" i="1"/>
  <c r="CA324" i="1"/>
  <c r="BE324" i="1"/>
  <c r="AJ324" i="1"/>
  <c r="AP324" i="1"/>
  <c r="AV324" i="1"/>
  <c r="AY324" i="1"/>
  <c r="AM324" i="1"/>
  <c r="BB324" i="1"/>
  <c r="AS324" i="1"/>
  <c r="AH324" i="1"/>
  <c r="CZ324" i="1"/>
  <c r="CT324" i="1"/>
  <c r="BX324" i="1"/>
  <c r="CX324" i="1"/>
  <c r="CV324" i="1"/>
  <c r="BI324" i="1"/>
  <c r="BL324" i="1"/>
  <c r="BO324" i="1"/>
  <c r="BR324" i="1"/>
  <c r="BU324" i="1"/>
  <c r="AN324" i="1"/>
  <c r="AQ324" i="1"/>
  <c r="CB324" i="1"/>
  <c r="BF324" i="1"/>
  <c r="AK324" i="1"/>
  <c r="AT324" i="1"/>
  <c r="BC324" i="1"/>
  <c r="AZ324" i="1"/>
  <c r="AW324" i="1"/>
  <c r="CP323" i="1"/>
  <c r="CJ323" i="1"/>
  <c r="CD323" i="1"/>
  <c r="CM323" i="1"/>
  <c r="CG323" i="1"/>
  <c r="CN323" i="1"/>
  <c r="CQ323" i="1"/>
  <c r="CH323" i="1"/>
  <c r="CK323" i="1"/>
  <c r="CE323" i="1"/>
  <c r="AB324" i="1"/>
  <c r="AC324" i="1"/>
  <c r="S325" i="1"/>
  <c r="R325" i="1"/>
  <c r="V324" i="1"/>
  <c r="U324" i="1"/>
  <c r="O325" i="1"/>
  <c r="P325" i="1"/>
  <c r="M326" i="1"/>
  <c r="O339" i="9" l="1"/>
  <c r="P339" i="9"/>
  <c r="H339" i="9"/>
  <c r="Q339" i="9"/>
  <c r="G338" i="11"/>
  <c r="J338" i="11" s="1"/>
  <c r="D339" i="11"/>
  <c r="A340" i="11"/>
  <c r="C339" i="11"/>
  <c r="F339" i="11" s="1"/>
  <c r="I339" i="11" s="1"/>
  <c r="F336" i="9"/>
  <c r="I336" i="9"/>
  <c r="L336" i="9" s="1"/>
  <c r="E337" i="9"/>
  <c r="K337" i="9" s="1"/>
  <c r="S339" i="9"/>
  <c r="R338" i="9"/>
  <c r="C338" i="9"/>
  <c r="A340" i="9"/>
  <c r="B340" i="9" s="1"/>
  <c r="X326" i="1"/>
  <c r="Y326" i="1"/>
  <c r="AG325" i="1"/>
  <c r="CW325" i="1"/>
  <c r="CS325" i="1"/>
  <c r="CY325" i="1"/>
  <c r="BW325" i="1"/>
  <c r="CU325" i="1"/>
  <c r="BH325" i="1"/>
  <c r="BK325" i="1"/>
  <c r="BN325" i="1"/>
  <c r="BQ325" i="1"/>
  <c r="BT325" i="1"/>
  <c r="CA325" i="1"/>
  <c r="BE325" i="1"/>
  <c r="AP325" i="1"/>
  <c r="AJ325" i="1"/>
  <c r="BB325" i="1"/>
  <c r="AS325" i="1"/>
  <c r="AM325" i="1"/>
  <c r="AV325" i="1"/>
  <c r="AY325" i="1"/>
  <c r="AH325" i="1"/>
  <c r="CT325" i="1"/>
  <c r="BX325" i="1"/>
  <c r="CZ325" i="1"/>
  <c r="CX325" i="1"/>
  <c r="CV325" i="1"/>
  <c r="BI325" i="1"/>
  <c r="BL325" i="1"/>
  <c r="BO325" i="1"/>
  <c r="BR325" i="1"/>
  <c r="BU325" i="1"/>
  <c r="AK325" i="1"/>
  <c r="CB325" i="1"/>
  <c r="BF325" i="1"/>
  <c r="AN325" i="1"/>
  <c r="AQ325" i="1"/>
  <c r="AW325" i="1"/>
  <c r="BC325" i="1"/>
  <c r="AZ325" i="1"/>
  <c r="AT325" i="1"/>
  <c r="CN324" i="1"/>
  <c r="CQ324" i="1"/>
  <c r="CH324" i="1"/>
  <c r="CK324" i="1"/>
  <c r="CE324" i="1"/>
  <c r="CP324" i="1"/>
  <c r="CJ324" i="1"/>
  <c r="CD324" i="1"/>
  <c r="CG324" i="1"/>
  <c r="CM324" i="1"/>
  <c r="AB325" i="1"/>
  <c r="AC325" i="1"/>
  <c r="S326" i="1"/>
  <c r="R326" i="1"/>
  <c r="V325" i="1"/>
  <c r="U325" i="1"/>
  <c r="M327" i="1"/>
  <c r="P326" i="1"/>
  <c r="O326" i="1"/>
  <c r="O340" i="9" l="1"/>
  <c r="P340" i="9"/>
  <c r="H340" i="9"/>
  <c r="Q340" i="9"/>
  <c r="D340" i="11"/>
  <c r="C340" i="11"/>
  <c r="F340" i="11" s="1"/>
  <c r="I340" i="11" s="1"/>
  <c r="A341" i="11"/>
  <c r="G339" i="11"/>
  <c r="J339" i="11" s="1"/>
  <c r="F337" i="9"/>
  <c r="I337" i="9"/>
  <c r="L337" i="9" s="1"/>
  <c r="E338" i="9"/>
  <c r="K338" i="9" s="1"/>
  <c r="S340" i="9"/>
  <c r="R339" i="9"/>
  <c r="C339" i="9"/>
  <c r="A341" i="9"/>
  <c r="B341" i="9" s="1"/>
  <c r="X327" i="1"/>
  <c r="Y327" i="1"/>
  <c r="AH326" i="1"/>
  <c r="CV326" i="1"/>
  <c r="CT326" i="1"/>
  <c r="BX326" i="1"/>
  <c r="CX326" i="1"/>
  <c r="CZ326" i="1"/>
  <c r="BI326" i="1"/>
  <c r="BL326" i="1"/>
  <c r="BO326" i="1"/>
  <c r="BR326" i="1"/>
  <c r="BU326" i="1"/>
  <c r="AN326" i="1"/>
  <c r="AQ326" i="1"/>
  <c r="CB326" i="1"/>
  <c r="BF326" i="1"/>
  <c r="AK326" i="1"/>
  <c r="AT326" i="1"/>
  <c r="AW326" i="1"/>
  <c r="BC326" i="1"/>
  <c r="AZ326" i="1"/>
  <c r="CP325" i="1"/>
  <c r="CJ325" i="1"/>
  <c r="CD325" i="1"/>
  <c r="CM325" i="1"/>
  <c r="CG325" i="1"/>
  <c r="AG326" i="1"/>
  <c r="CU326" i="1"/>
  <c r="CS326" i="1"/>
  <c r="CY326" i="1"/>
  <c r="BW326" i="1"/>
  <c r="CW326" i="1"/>
  <c r="BH326" i="1"/>
  <c r="BK326" i="1"/>
  <c r="BN326" i="1"/>
  <c r="BQ326" i="1"/>
  <c r="BT326" i="1"/>
  <c r="CA326" i="1"/>
  <c r="BE326" i="1"/>
  <c r="AJ326" i="1"/>
  <c r="AP326" i="1"/>
  <c r="AV326" i="1"/>
  <c r="AY326" i="1"/>
  <c r="AM326" i="1"/>
  <c r="BB326" i="1"/>
  <c r="AS326" i="1"/>
  <c r="CN325" i="1"/>
  <c r="CQ325" i="1"/>
  <c r="CH325" i="1"/>
  <c r="CK325" i="1"/>
  <c r="CE325" i="1"/>
  <c r="AC326" i="1"/>
  <c r="AB326" i="1"/>
  <c r="V326" i="1"/>
  <c r="S327" i="1"/>
  <c r="R327" i="1"/>
  <c r="U326" i="1"/>
  <c r="P327" i="1"/>
  <c r="O327" i="1"/>
  <c r="M328" i="1"/>
  <c r="O341" i="9" l="1"/>
  <c r="P341" i="9"/>
  <c r="H341" i="9"/>
  <c r="Q341" i="9"/>
  <c r="G340" i="11"/>
  <c r="J340" i="11" s="1"/>
  <c r="D341" i="11"/>
  <c r="C341" i="11"/>
  <c r="F341" i="11" s="1"/>
  <c r="I341" i="11" s="1"/>
  <c r="A342" i="11"/>
  <c r="F338" i="9"/>
  <c r="I338" i="9"/>
  <c r="L338" i="9" s="1"/>
  <c r="E339" i="9"/>
  <c r="K339" i="9" s="1"/>
  <c r="S341" i="9"/>
  <c r="R340" i="9"/>
  <c r="C340" i="9"/>
  <c r="A342" i="9"/>
  <c r="B342" i="9" s="1"/>
  <c r="X328" i="1"/>
  <c r="Y328" i="1"/>
  <c r="AH327" i="1"/>
  <c r="CT327" i="1"/>
  <c r="BX327" i="1"/>
  <c r="CX327" i="1"/>
  <c r="CZ327" i="1"/>
  <c r="CV327" i="1"/>
  <c r="BI327" i="1"/>
  <c r="BL327" i="1"/>
  <c r="BO327" i="1"/>
  <c r="BR327" i="1"/>
  <c r="BU327" i="1"/>
  <c r="AK327" i="1"/>
  <c r="CB327" i="1"/>
  <c r="BF327" i="1"/>
  <c r="AN327" i="1"/>
  <c r="AQ327" i="1"/>
  <c r="AW327" i="1"/>
  <c r="BC327" i="1"/>
  <c r="AZ327" i="1"/>
  <c r="AT327" i="1"/>
  <c r="AG327" i="1"/>
  <c r="CW327" i="1"/>
  <c r="CS327" i="1"/>
  <c r="CY327" i="1"/>
  <c r="BW327" i="1"/>
  <c r="CU327" i="1"/>
  <c r="BH327" i="1"/>
  <c r="BK327" i="1"/>
  <c r="BN327" i="1"/>
  <c r="BQ327" i="1"/>
  <c r="BT327" i="1"/>
  <c r="CA327" i="1"/>
  <c r="BE327" i="1"/>
  <c r="AP327" i="1"/>
  <c r="AJ327" i="1"/>
  <c r="BB327" i="1"/>
  <c r="AS327" i="1"/>
  <c r="AM327" i="1"/>
  <c r="AY327" i="1"/>
  <c r="AV327" i="1"/>
  <c r="CN326" i="1"/>
  <c r="CQ326" i="1"/>
  <c r="CH326" i="1"/>
  <c r="CK326" i="1"/>
  <c r="CE326" i="1"/>
  <c r="CP326" i="1"/>
  <c r="CJ326" i="1"/>
  <c r="CD326" i="1"/>
  <c r="CG326" i="1"/>
  <c r="CM326" i="1"/>
  <c r="AB327" i="1"/>
  <c r="AC327" i="1"/>
  <c r="S328" i="1"/>
  <c r="R328" i="1"/>
  <c r="U327" i="1"/>
  <c r="V327" i="1"/>
  <c r="P328" i="1"/>
  <c r="O328" i="1"/>
  <c r="M329" i="1"/>
  <c r="O342" i="9" l="1"/>
  <c r="P342" i="9"/>
  <c r="H342" i="9"/>
  <c r="Q342" i="9"/>
  <c r="G341" i="11"/>
  <c r="J341" i="11" s="1"/>
  <c r="D342" i="11"/>
  <c r="C342" i="11"/>
  <c r="F342" i="11" s="1"/>
  <c r="I342" i="11" s="1"/>
  <c r="A343" i="11"/>
  <c r="F339" i="9"/>
  <c r="I339" i="9"/>
  <c r="L339" i="9" s="1"/>
  <c r="E340" i="9"/>
  <c r="K340" i="9" s="1"/>
  <c r="S342" i="9"/>
  <c r="R341" i="9"/>
  <c r="C341" i="9"/>
  <c r="A343" i="9"/>
  <c r="B343" i="9" s="1"/>
  <c r="X329" i="1"/>
  <c r="Y329" i="1"/>
  <c r="AH328" i="1"/>
  <c r="CZ328" i="1"/>
  <c r="CT328" i="1"/>
  <c r="BX328" i="1"/>
  <c r="CX328" i="1"/>
  <c r="CV328" i="1"/>
  <c r="BI328" i="1"/>
  <c r="BL328" i="1"/>
  <c r="BO328" i="1"/>
  <c r="BR328" i="1"/>
  <c r="BU328" i="1"/>
  <c r="AN328" i="1"/>
  <c r="AQ328" i="1"/>
  <c r="CB328" i="1"/>
  <c r="BF328" i="1"/>
  <c r="AK328" i="1"/>
  <c r="AT328" i="1"/>
  <c r="BC328" i="1"/>
  <c r="AZ328" i="1"/>
  <c r="AW328" i="1"/>
  <c r="AG328" i="1"/>
  <c r="CU328" i="1"/>
  <c r="CS328" i="1"/>
  <c r="CY328" i="1"/>
  <c r="BW328" i="1"/>
  <c r="CW328" i="1"/>
  <c r="BH328" i="1"/>
  <c r="BK328" i="1"/>
  <c r="BN328" i="1"/>
  <c r="BQ328" i="1"/>
  <c r="BT328" i="1"/>
  <c r="CA328" i="1"/>
  <c r="BE328" i="1"/>
  <c r="AJ328" i="1"/>
  <c r="AP328" i="1"/>
  <c r="AV328" i="1"/>
  <c r="AY328" i="1"/>
  <c r="AM328" i="1"/>
  <c r="BB328" i="1"/>
  <c r="AS328" i="1"/>
  <c r="CP327" i="1"/>
  <c r="CJ327" i="1"/>
  <c r="CD327" i="1"/>
  <c r="CM327" i="1"/>
  <c r="CG327" i="1"/>
  <c r="CN327" i="1"/>
  <c r="CQ327" i="1"/>
  <c r="CH327" i="1"/>
  <c r="CK327" i="1"/>
  <c r="CE327" i="1"/>
  <c r="AC328" i="1"/>
  <c r="AB328" i="1"/>
  <c r="S329" i="1"/>
  <c r="R329" i="1"/>
  <c r="V328" i="1"/>
  <c r="U328" i="1"/>
  <c r="O329" i="1"/>
  <c r="P329" i="1"/>
  <c r="M330" i="1"/>
  <c r="O343" i="9" l="1"/>
  <c r="P343" i="9"/>
  <c r="H343" i="9"/>
  <c r="Q343" i="9"/>
  <c r="G342" i="11"/>
  <c r="J342" i="11" s="1"/>
  <c r="D343" i="11"/>
  <c r="A344" i="11"/>
  <c r="C343" i="11"/>
  <c r="F343" i="11" s="1"/>
  <c r="I343" i="11" s="1"/>
  <c r="F340" i="9"/>
  <c r="I340" i="9"/>
  <c r="L340" i="9" s="1"/>
  <c r="E341" i="9"/>
  <c r="K341" i="9" s="1"/>
  <c r="S343" i="9"/>
  <c r="R342" i="9"/>
  <c r="C342" i="9"/>
  <c r="A344" i="9"/>
  <c r="B344" i="9" s="1"/>
  <c r="X330" i="1"/>
  <c r="Y330" i="1"/>
  <c r="AG329" i="1"/>
  <c r="CW329" i="1"/>
  <c r="CS329" i="1"/>
  <c r="CY329" i="1"/>
  <c r="BW329" i="1"/>
  <c r="CU329" i="1"/>
  <c r="BH329" i="1"/>
  <c r="BK329" i="1"/>
  <c r="BN329" i="1"/>
  <c r="BQ329" i="1"/>
  <c r="BT329" i="1"/>
  <c r="CA329" i="1"/>
  <c r="BE329" i="1"/>
  <c r="AP329" i="1"/>
  <c r="AJ329" i="1"/>
  <c r="AM329" i="1"/>
  <c r="BB329" i="1"/>
  <c r="AS329" i="1"/>
  <c r="AV329" i="1"/>
  <c r="AY329" i="1"/>
  <c r="AH329" i="1"/>
  <c r="CT329" i="1"/>
  <c r="BX329" i="1"/>
  <c r="CZ329" i="1"/>
  <c r="CX329" i="1"/>
  <c r="CV329" i="1"/>
  <c r="BI329" i="1"/>
  <c r="BL329" i="1"/>
  <c r="BO329" i="1"/>
  <c r="BR329" i="1"/>
  <c r="BU329" i="1"/>
  <c r="AK329" i="1"/>
  <c r="CB329" i="1"/>
  <c r="BF329" i="1"/>
  <c r="AN329" i="1"/>
  <c r="AQ329" i="1"/>
  <c r="AW329" i="1"/>
  <c r="BC329" i="1"/>
  <c r="AZ329" i="1"/>
  <c r="AT329" i="1"/>
  <c r="CP328" i="1"/>
  <c r="CJ328" i="1"/>
  <c r="CD328" i="1"/>
  <c r="CG328" i="1"/>
  <c r="CM328" i="1"/>
  <c r="CN328" i="1"/>
  <c r="CQ328" i="1"/>
  <c r="CH328" i="1"/>
  <c r="CK328" i="1"/>
  <c r="CE328" i="1"/>
  <c r="AB329" i="1"/>
  <c r="AC329" i="1"/>
  <c r="S330" i="1"/>
  <c r="R330" i="1"/>
  <c r="V329" i="1"/>
  <c r="U329" i="1"/>
  <c r="M331" i="1"/>
  <c r="P330" i="1"/>
  <c r="O330" i="1"/>
  <c r="O344" i="9" l="1"/>
  <c r="P344" i="9"/>
  <c r="H344" i="9"/>
  <c r="Q344" i="9"/>
  <c r="D344" i="11"/>
  <c r="C344" i="11"/>
  <c r="F344" i="11" s="1"/>
  <c r="I344" i="11" s="1"/>
  <c r="A345" i="11"/>
  <c r="G343" i="11"/>
  <c r="J343" i="11" s="1"/>
  <c r="F341" i="9"/>
  <c r="I341" i="9"/>
  <c r="L341" i="9" s="1"/>
  <c r="E342" i="9"/>
  <c r="K342" i="9" s="1"/>
  <c r="S344" i="9"/>
  <c r="R343" i="9"/>
  <c r="C343" i="9"/>
  <c r="A345" i="9"/>
  <c r="B345" i="9" s="1"/>
  <c r="X331" i="1"/>
  <c r="Y331" i="1"/>
  <c r="AH330" i="1"/>
  <c r="CV330" i="1"/>
  <c r="CT330" i="1"/>
  <c r="BX330" i="1"/>
  <c r="CX330" i="1"/>
  <c r="CZ330" i="1"/>
  <c r="BI330" i="1"/>
  <c r="BL330" i="1"/>
  <c r="BO330" i="1"/>
  <c r="BR330" i="1"/>
  <c r="BU330" i="1"/>
  <c r="AN330" i="1"/>
  <c r="AQ330" i="1"/>
  <c r="CB330" i="1"/>
  <c r="BF330" i="1"/>
  <c r="AK330" i="1"/>
  <c r="AT330" i="1"/>
  <c r="AW330" i="1"/>
  <c r="BC330" i="1"/>
  <c r="AZ330" i="1"/>
  <c r="CP329" i="1"/>
  <c r="CJ329" i="1"/>
  <c r="CD329" i="1"/>
  <c r="CM329" i="1"/>
  <c r="CG329" i="1"/>
  <c r="AG330" i="1"/>
  <c r="CU330" i="1"/>
  <c r="CS330" i="1"/>
  <c r="CY330" i="1"/>
  <c r="BW330" i="1"/>
  <c r="CW330" i="1"/>
  <c r="BH330" i="1"/>
  <c r="BK330" i="1"/>
  <c r="BN330" i="1"/>
  <c r="BQ330" i="1"/>
  <c r="BT330" i="1"/>
  <c r="CA330" i="1"/>
  <c r="BE330" i="1"/>
  <c r="AJ330" i="1"/>
  <c r="AP330" i="1"/>
  <c r="AV330" i="1"/>
  <c r="AY330" i="1"/>
  <c r="BB330" i="1"/>
  <c r="AS330" i="1"/>
  <c r="AM330" i="1"/>
  <c r="CN329" i="1"/>
  <c r="CQ329" i="1"/>
  <c r="CH329" i="1"/>
  <c r="CK329" i="1"/>
  <c r="CE329" i="1"/>
  <c r="AC330" i="1"/>
  <c r="AB330" i="1"/>
  <c r="V330" i="1"/>
  <c r="S331" i="1"/>
  <c r="R331" i="1"/>
  <c r="U330" i="1"/>
  <c r="O331" i="1"/>
  <c r="P331" i="1"/>
  <c r="M332" i="1"/>
  <c r="O345" i="9" l="1"/>
  <c r="P345" i="9"/>
  <c r="H345" i="9"/>
  <c r="Q345" i="9"/>
  <c r="G344" i="11"/>
  <c r="J344" i="11" s="1"/>
  <c r="D345" i="11"/>
  <c r="C345" i="11"/>
  <c r="F345" i="11" s="1"/>
  <c r="I345" i="11" s="1"/>
  <c r="A346" i="11"/>
  <c r="F342" i="9"/>
  <c r="I342" i="9"/>
  <c r="L342" i="9" s="1"/>
  <c r="E343" i="9"/>
  <c r="K343" i="9" s="1"/>
  <c r="S345" i="9"/>
  <c r="R344" i="9"/>
  <c r="C344" i="9"/>
  <c r="A346" i="9"/>
  <c r="B346" i="9" s="1"/>
  <c r="X332" i="1"/>
  <c r="Y332" i="1"/>
  <c r="CP330" i="1"/>
  <c r="CJ330" i="1"/>
  <c r="CD330" i="1"/>
  <c r="CG330" i="1"/>
  <c r="CM330" i="1"/>
  <c r="AH331" i="1"/>
  <c r="CT331" i="1"/>
  <c r="BX331" i="1"/>
  <c r="CX331" i="1"/>
  <c r="CZ331" i="1"/>
  <c r="CV331" i="1"/>
  <c r="BI331" i="1"/>
  <c r="BL331" i="1"/>
  <c r="BO331" i="1"/>
  <c r="BR331" i="1"/>
  <c r="BU331" i="1"/>
  <c r="AK331" i="1"/>
  <c r="CB331" i="1"/>
  <c r="BF331" i="1"/>
  <c r="AN331" i="1"/>
  <c r="AQ331" i="1"/>
  <c r="AW331" i="1"/>
  <c r="BC331" i="1"/>
  <c r="AZ331" i="1"/>
  <c r="AT331" i="1"/>
  <c r="CN330" i="1"/>
  <c r="CQ330" i="1"/>
  <c r="CH330" i="1"/>
  <c r="CK330" i="1"/>
  <c r="CE330" i="1"/>
  <c r="AG331" i="1"/>
  <c r="CW331" i="1"/>
  <c r="CS331" i="1"/>
  <c r="CY331" i="1"/>
  <c r="BW331" i="1"/>
  <c r="CU331" i="1"/>
  <c r="BH331" i="1"/>
  <c r="BK331" i="1"/>
  <c r="BN331" i="1"/>
  <c r="BQ331" i="1"/>
  <c r="BT331" i="1"/>
  <c r="CA331" i="1"/>
  <c r="BE331" i="1"/>
  <c r="AP331" i="1"/>
  <c r="AJ331" i="1"/>
  <c r="BB331" i="1"/>
  <c r="AS331" i="1"/>
  <c r="AY331" i="1"/>
  <c r="AM331" i="1"/>
  <c r="AV331" i="1"/>
  <c r="AB331" i="1"/>
  <c r="AC331" i="1"/>
  <c r="V331" i="1"/>
  <c r="S332" i="1"/>
  <c r="R332" i="1"/>
  <c r="U331" i="1"/>
  <c r="M333" i="1"/>
  <c r="P332" i="1"/>
  <c r="O332" i="1"/>
  <c r="O346" i="9" l="1"/>
  <c r="P346" i="9"/>
  <c r="H346" i="9"/>
  <c r="Q346" i="9"/>
  <c r="G345" i="11"/>
  <c r="J345" i="11" s="1"/>
  <c r="D346" i="11"/>
  <c r="C346" i="11"/>
  <c r="F346" i="11" s="1"/>
  <c r="I346" i="11" s="1"/>
  <c r="A347" i="11"/>
  <c r="F343" i="9"/>
  <c r="I343" i="9"/>
  <c r="L343" i="9" s="1"/>
  <c r="E344" i="9"/>
  <c r="K344" i="9" s="1"/>
  <c r="S346" i="9"/>
  <c r="R345" i="9"/>
  <c r="C345" i="9"/>
  <c r="A347" i="9"/>
  <c r="B347" i="9" s="1"/>
  <c r="X333" i="1"/>
  <c r="Y333" i="1"/>
  <c r="AG332" i="1"/>
  <c r="CU332" i="1"/>
  <c r="CS332" i="1"/>
  <c r="CY332" i="1"/>
  <c r="BW332" i="1"/>
  <c r="CW332" i="1"/>
  <c r="BH332" i="1"/>
  <c r="BK332" i="1"/>
  <c r="BN332" i="1"/>
  <c r="BQ332" i="1"/>
  <c r="BT332" i="1"/>
  <c r="CA332" i="1"/>
  <c r="BE332" i="1"/>
  <c r="AJ332" i="1"/>
  <c r="AP332" i="1"/>
  <c r="AV332" i="1"/>
  <c r="AY332" i="1"/>
  <c r="AM332" i="1"/>
  <c r="BB332" i="1"/>
  <c r="AS332" i="1"/>
  <c r="AH332" i="1"/>
  <c r="CZ332" i="1"/>
  <c r="CT332" i="1"/>
  <c r="BX332" i="1"/>
  <c r="CX332" i="1"/>
  <c r="CV332" i="1"/>
  <c r="BI332" i="1"/>
  <c r="BL332" i="1"/>
  <c r="BO332" i="1"/>
  <c r="BR332" i="1"/>
  <c r="BU332" i="1"/>
  <c r="AN332" i="1"/>
  <c r="AQ332" i="1"/>
  <c r="CB332" i="1"/>
  <c r="BF332" i="1"/>
  <c r="AK332" i="1"/>
  <c r="AT332" i="1"/>
  <c r="BC332" i="1"/>
  <c r="AZ332" i="1"/>
  <c r="AW332" i="1"/>
  <c r="CP331" i="1"/>
  <c r="CJ331" i="1"/>
  <c r="CD331" i="1"/>
  <c r="CM331" i="1"/>
  <c r="CG331" i="1"/>
  <c r="CN331" i="1"/>
  <c r="CQ331" i="1"/>
  <c r="CH331" i="1"/>
  <c r="CK331" i="1"/>
  <c r="CE331" i="1"/>
  <c r="AB332" i="1"/>
  <c r="AC332" i="1"/>
  <c r="S333" i="1"/>
  <c r="R333" i="1"/>
  <c r="U332" i="1"/>
  <c r="V332" i="1"/>
  <c r="O333" i="1"/>
  <c r="P333" i="1"/>
  <c r="M334" i="1"/>
  <c r="O347" i="9" l="1"/>
  <c r="P347" i="9"/>
  <c r="H347" i="9"/>
  <c r="Q347" i="9"/>
  <c r="G346" i="11"/>
  <c r="J346" i="11" s="1"/>
  <c r="D347" i="11"/>
  <c r="A348" i="11"/>
  <c r="C347" i="11"/>
  <c r="F347" i="11" s="1"/>
  <c r="I347" i="11" s="1"/>
  <c r="F344" i="9"/>
  <c r="I344" i="9"/>
  <c r="L344" i="9" s="1"/>
  <c r="E345" i="9"/>
  <c r="K345" i="9" s="1"/>
  <c r="S347" i="9"/>
  <c r="R346" i="9"/>
  <c r="C346" i="9"/>
  <c r="A348" i="9"/>
  <c r="B348" i="9" s="1"/>
  <c r="Y334" i="1"/>
  <c r="X334" i="1"/>
  <c r="AH333" i="1"/>
  <c r="CT333" i="1"/>
  <c r="BX333" i="1"/>
  <c r="CZ333" i="1"/>
  <c r="CX333" i="1"/>
  <c r="CV333" i="1"/>
  <c r="BI333" i="1"/>
  <c r="BL333" i="1"/>
  <c r="BO333" i="1"/>
  <c r="BR333" i="1"/>
  <c r="BU333" i="1"/>
  <c r="AK333" i="1"/>
  <c r="CB333" i="1"/>
  <c r="BF333" i="1"/>
  <c r="AN333" i="1"/>
  <c r="AQ333" i="1"/>
  <c r="AW333" i="1"/>
  <c r="BC333" i="1"/>
  <c r="AZ333" i="1"/>
  <c r="AT333" i="1"/>
  <c r="CN332" i="1"/>
  <c r="CQ332" i="1"/>
  <c r="CH332" i="1"/>
  <c r="CK332" i="1"/>
  <c r="CE332" i="1"/>
  <c r="CP332" i="1"/>
  <c r="CJ332" i="1"/>
  <c r="CD332" i="1"/>
  <c r="CG332" i="1"/>
  <c r="CM332" i="1"/>
  <c r="AG333" i="1"/>
  <c r="CW333" i="1"/>
  <c r="CS333" i="1"/>
  <c r="CY333" i="1"/>
  <c r="BW333" i="1"/>
  <c r="CU333" i="1"/>
  <c r="BH333" i="1"/>
  <c r="BK333" i="1"/>
  <c r="BN333" i="1"/>
  <c r="BQ333" i="1"/>
  <c r="BT333" i="1"/>
  <c r="CA333" i="1"/>
  <c r="BE333" i="1"/>
  <c r="AP333" i="1"/>
  <c r="AJ333" i="1"/>
  <c r="BB333" i="1"/>
  <c r="AS333" i="1"/>
  <c r="AV333" i="1"/>
  <c r="AM333" i="1"/>
  <c r="AY333" i="1"/>
  <c r="AB333" i="1"/>
  <c r="AC333" i="1"/>
  <c r="V333" i="1"/>
  <c r="S334" i="1"/>
  <c r="R334" i="1"/>
  <c r="U333" i="1"/>
  <c r="P334" i="1"/>
  <c r="O334" i="1"/>
  <c r="M335" i="1"/>
  <c r="O348" i="9" l="1"/>
  <c r="P348" i="9"/>
  <c r="H348" i="9"/>
  <c r="Q348" i="9"/>
  <c r="D348" i="11"/>
  <c r="C348" i="11"/>
  <c r="F348" i="11" s="1"/>
  <c r="I348" i="11" s="1"/>
  <c r="A349" i="11"/>
  <c r="G347" i="11"/>
  <c r="J347" i="11" s="1"/>
  <c r="F345" i="9"/>
  <c r="I345" i="9"/>
  <c r="L345" i="9" s="1"/>
  <c r="E346" i="9"/>
  <c r="K346" i="9" s="1"/>
  <c r="S348" i="9"/>
  <c r="R347" i="9"/>
  <c r="C347" i="9"/>
  <c r="A349" i="9"/>
  <c r="B349" i="9" s="1"/>
  <c r="Y335" i="1"/>
  <c r="X335" i="1"/>
  <c r="AG334" i="1"/>
  <c r="CU334" i="1"/>
  <c r="CS334" i="1"/>
  <c r="CY334" i="1"/>
  <c r="BW334" i="1"/>
  <c r="CW334" i="1"/>
  <c r="BH334" i="1"/>
  <c r="BK334" i="1"/>
  <c r="BN334" i="1"/>
  <c r="BQ334" i="1"/>
  <c r="BT334" i="1"/>
  <c r="CA334" i="1"/>
  <c r="BE334" i="1"/>
  <c r="AJ334" i="1"/>
  <c r="AP334" i="1"/>
  <c r="AV334" i="1"/>
  <c r="AY334" i="1"/>
  <c r="AM334" i="1"/>
  <c r="BB334" i="1"/>
  <c r="AS334" i="1"/>
  <c r="CP333" i="1"/>
  <c r="CJ333" i="1"/>
  <c r="CD333" i="1"/>
  <c r="CM333" i="1"/>
  <c r="CG333" i="1"/>
  <c r="AH334" i="1"/>
  <c r="CV334" i="1"/>
  <c r="CT334" i="1"/>
  <c r="BX334" i="1"/>
  <c r="CX334" i="1"/>
  <c r="CZ334" i="1"/>
  <c r="BI334" i="1"/>
  <c r="BL334" i="1"/>
  <c r="BO334" i="1"/>
  <c r="BR334" i="1"/>
  <c r="BU334" i="1"/>
  <c r="AN334" i="1"/>
  <c r="AQ334" i="1"/>
  <c r="CB334" i="1"/>
  <c r="BF334" i="1"/>
  <c r="AK334" i="1"/>
  <c r="AT334" i="1"/>
  <c r="AW334" i="1"/>
  <c r="BC334" i="1"/>
  <c r="AZ334" i="1"/>
  <c r="CN333" i="1"/>
  <c r="CQ333" i="1"/>
  <c r="CH333" i="1"/>
  <c r="CK333" i="1"/>
  <c r="CE333" i="1"/>
  <c r="AC334" i="1"/>
  <c r="AB334" i="1"/>
  <c r="S335" i="1"/>
  <c r="R335" i="1"/>
  <c r="U334" i="1"/>
  <c r="V334" i="1"/>
  <c r="M336" i="1"/>
  <c r="P335" i="1"/>
  <c r="O335" i="1"/>
  <c r="O349" i="9" l="1"/>
  <c r="P349" i="9"/>
  <c r="H349" i="9"/>
  <c r="Q349" i="9"/>
  <c r="G348" i="11"/>
  <c r="J348" i="11" s="1"/>
  <c r="D349" i="11"/>
  <c r="C349" i="11"/>
  <c r="F349" i="11" s="1"/>
  <c r="I349" i="11" s="1"/>
  <c r="A350" i="11"/>
  <c r="F346" i="9"/>
  <c r="I346" i="9"/>
  <c r="L346" i="9" s="1"/>
  <c r="E347" i="9"/>
  <c r="K347" i="9" s="1"/>
  <c r="S349" i="9"/>
  <c r="R348" i="9"/>
  <c r="C348" i="9"/>
  <c r="A350" i="9"/>
  <c r="B350" i="9" s="1"/>
  <c r="Y336" i="1"/>
  <c r="X336" i="1"/>
  <c r="AH335" i="1"/>
  <c r="CT335" i="1"/>
  <c r="BX335" i="1"/>
  <c r="CX335" i="1"/>
  <c r="CZ335" i="1"/>
  <c r="CV335" i="1"/>
  <c r="BI335" i="1"/>
  <c r="BL335" i="1"/>
  <c r="BO335" i="1"/>
  <c r="BR335" i="1"/>
  <c r="BU335" i="1"/>
  <c r="AK335" i="1"/>
  <c r="CB335" i="1"/>
  <c r="BF335" i="1"/>
  <c r="AN335" i="1"/>
  <c r="AQ335" i="1"/>
  <c r="AW335" i="1"/>
  <c r="BC335" i="1"/>
  <c r="AZ335" i="1"/>
  <c r="AT335" i="1"/>
  <c r="CP334" i="1"/>
  <c r="CJ334" i="1"/>
  <c r="CD334" i="1"/>
  <c r="CG334" i="1"/>
  <c r="CM334" i="1"/>
  <c r="AG335" i="1"/>
  <c r="CW335" i="1"/>
  <c r="CS335" i="1"/>
  <c r="CY335" i="1"/>
  <c r="BW335" i="1"/>
  <c r="CU335" i="1"/>
  <c r="BH335" i="1"/>
  <c r="BK335" i="1"/>
  <c r="BN335" i="1"/>
  <c r="BQ335" i="1"/>
  <c r="BT335" i="1"/>
  <c r="CA335" i="1"/>
  <c r="BE335" i="1"/>
  <c r="AP335" i="1"/>
  <c r="AJ335" i="1"/>
  <c r="AM335" i="1"/>
  <c r="BB335" i="1"/>
  <c r="AS335" i="1"/>
  <c r="AY335" i="1"/>
  <c r="AV335" i="1"/>
  <c r="CN334" i="1"/>
  <c r="CQ334" i="1"/>
  <c r="CH334" i="1"/>
  <c r="CK334" i="1"/>
  <c r="CE334" i="1"/>
  <c r="AB335" i="1"/>
  <c r="AC335" i="1"/>
  <c r="V335" i="1"/>
  <c r="S336" i="1"/>
  <c r="R336" i="1"/>
  <c r="U335" i="1"/>
  <c r="P336" i="1"/>
  <c r="O336" i="1"/>
  <c r="M337" i="1"/>
  <c r="O350" i="9" l="1"/>
  <c r="P350" i="9"/>
  <c r="H350" i="9"/>
  <c r="Q350" i="9"/>
  <c r="G349" i="11"/>
  <c r="J349" i="11" s="1"/>
  <c r="D350" i="11"/>
  <c r="C350" i="11"/>
  <c r="F350" i="11" s="1"/>
  <c r="I350" i="11" s="1"/>
  <c r="A351" i="11"/>
  <c r="F347" i="9"/>
  <c r="I347" i="9"/>
  <c r="L347" i="9" s="1"/>
  <c r="E348" i="9"/>
  <c r="K348" i="9" s="1"/>
  <c r="S350" i="9"/>
  <c r="R349" i="9"/>
  <c r="C349" i="9"/>
  <c r="A351" i="9"/>
  <c r="B351" i="9" s="1"/>
  <c r="X337" i="1"/>
  <c r="Y337" i="1"/>
  <c r="AH336" i="1"/>
  <c r="CZ336" i="1"/>
  <c r="CT336" i="1"/>
  <c r="BX336" i="1"/>
  <c r="CX336" i="1"/>
  <c r="CV336" i="1"/>
  <c r="BI336" i="1"/>
  <c r="BL336" i="1"/>
  <c r="BO336" i="1"/>
  <c r="BR336" i="1"/>
  <c r="BU336" i="1"/>
  <c r="AN336" i="1"/>
  <c r="AQ336" i="1"/>
  <c r="CB336" i="1"/>
  <c r="BF336" i="1"/>
  <c r="AK336" i="1"/>
  <c r="AT336" i="1"/>
  <c r="BC336" i="1"/>
  <c r="AZ336" i="1"/>
  <c r="AW336" i="1"/>
  <c r="AG336" i="1"/>
  <c r="CU336" i="1"/>
  <c r="CS336" i="1"/>
  <c r="CY336" i="1"/>
  <c r="BW336" i="1"/>
  <c r="CW336" i="1"/>
  <c r="BH336" i="1"/>
  <c r="BK336" i="1"/>
  <c r="BN336" i="1"/>
  <c r="BQ336" i="1"/>
  <c r="BT336" i="1"/>
  <c r="CA336" i="1"/>
  <c r="BE336" i="1"/>
  <c r="AJ336" i="1"/>
  <c r="AP336" i="1"/>
  <c r="AV336" i="1"/>
  <c r="AY336" i="1"/>
  <c r="AM336" i="1"/>
  <c r="BB336" i="1"/>
  <c r="AS336" i="1"/>
  <c r="CP335" i="1"/>
  <c r="CJ335" i="1"/>
  <c r="CD335" i="1"/>
  <c r="CM335" i="1"/>
  <c r="CG335" i="1"/>
  <c r="CN335" i="1"/>
  <c r="CQ335" i="1"/>
  <c r="CH335" i="1"/>
  <c r="CK335" i="1"/>
  <c r="CE335" i="1"/>
  <c r="AC336" i="1"/>
  <c r="AB336" i="1"/>
  <c r="V336" i="1"/>
  <c r="S337" i="1"/>
  <c r="R337" i="1"/>
  <c r="U336" i="1"/>
  <c r="M338" i="1"/>
  <c r="O337" i="1"/>
  <c r="P337" i="1"/>
  <c r="O351" i="9" l="1"/>
  <c r="P351" i="9"/>
  <c r="H351" i="9"/>
  <c r="Q351" i="9"/>
  <c r="G350" i="11"/>
  <c r="J350" i="11" s="1"/>
  <c r="D351" i="11"/>
  <c r="A352" i="11"/>
  <c r="C351" i="11"/>
  <c r="F351" i="11" s="1"/>
  <c r="I351" i="11" s="1"/>
  <c r="F348" i="9"/>
  <c r="I348" i="9"/>
  <c r="L348" i="9" s="1"/>
  <c r="E349" i="9"/>
  <c r="K349" i="9" s="1"/>
  <c r="S351" i="9"/>
  <c r="R350" i="9"/>
  <c r="C350" i="9"/>
  <c r="A352" i="9"/>
  <c r="B352" i="9" s="1"/>
  <c r="Y338" i="1"/>
  <c r="X338" i="1"/>
  <c r="AG337" i="1"/>
  <c r="CW337" i="1"/>
  <c r="CS337" i="1"/>
  <c r="CY337" i="1"/>
  <c r="BW337" i="1"/>
  <c r="CU337" i="1"/>
  <c r="BH337" i="1"/>
  <c r="BK337" i="1"/>
  <c r="BN337" i="1"/>
  <c r="BQ337" i="1"/>
  <c r="BT337" i="1"/>
  <c r="CA337" i="1"/>
  <c r="BE337" i="1"/>
  <c r="AP337" i="1"/>
  <c r="AJ337" i="1"/>
  <c r="AM337" i="1"/>
  <c r="BB337" i="1"/>
  <c r="AS337" i="1"/>
  <c r="AV337" i="1"/>
  <c r="AY337" i="1"/>
  <c r="CP336" i="1"/>
  <c r="CJ336" i="1"/>
  <c r="CD336" i="1"/>
  <c r="CG336" i="1"/>
  <c r="CM336" i="1"/>
  <c r="CN336" i="1"/>
  <c r="CQ336" i="1"/>
  <c r="CH336" i="1"/>
  <c r="CK336" i="1"/>
  <c r="CE336" i="1"/>
  <c r="AH337" i="1"/>
  <c r="CT337" i="1"/>
  <c r="BX337" i="1"/>
  <c r="CZ337" i="1"/>
  <c r="CX337" i="1"/>
  <c r="CV337" i="1"/>
  <c r="BI337" i="1"/>
  <c r="BL337" i="1"/>
  <c r="BO337" i="1"/>
  <c r="BR337" i="1"/>
  <c r="BU337" i="1"/>
  <c r="AK337" i="1"/>
  <c r="CB337" i="1"/>
  <c r="BF337" i="1"/>
  <c r="AN337" i="1"/>
  <c r="AQ337" i="1"/>
  <c r="AW337" i="1"/>
  <c r="BC337" i="1"/>
  <c r="AZ337" i="1"/>
  <c r="AT337" i="1"/>
  <c r="AC337" i="1"/>
  <c r="AB337" i="1"/>
  <c r="U337" i="1"/>
  <c r="S338" i="1"/>
  <c r="R338" i="1"/>
  <c r="V337" i="1"/>
  <c r="P338" i="1"/>
  <c r="O338" i="1"/>
  <c r="M339" i="1"/>
  <c r="O352" i="9" l="1"/>
  <c r="P352" i="9"/>
  <c r="H352" i="9"/>
  <c r="Q352" i="9"/>
  <c r="D352" i="11"/>
  <c r="C352" i="11"/>
  <c r="F352" i="11" s="1"/>
  <c r="I352" i="11" s="1"/>
  <c r="A353" i="11"/>
  <c r="G351" i="11"/>
  <c r="J351" i="11" s="1"/>
  <c r="F349" i="9"/>
  <c r="I349" i="9"/>
  <c r="L349" i="9" s="1"/>
  <c r="E350" i="9"/>
  <c r="K350" i="9" s="1"/>
  <c r="S352" i="9"/>
  <c r="R351" i="9"/>
  <c r="C351" i="9"/>
  <c r="A353" i="9"/>
  <c r="B353" i="9" s="1"/>
  <c r="Y339" i="1"/>
  <c r="X339" i="1"/>
  <c r="AH338" i="1"/>
  <c r="CV338" i="1"/>
  <c r="CT338" i="1"/>
  <c r="BX338" i="1"/>
  <c r="CX338" i="1"/>
  <c r="CZ338" i="1"/>
  <c r="BI338" i="1"/>
  <c r="BL338" i="1"/>
  <c r="BO338" i="1"/>
  <c r="BR338" i="1"/>
  <c r="BU338" i="1"/>
  <c r="AN338" i="1"/>
  <c r="AQ338" i="1"/>
  <c r="CB338" i="1"/>
  <c r="BF338" i="1"/>
  <c r="AK338" i="1"/>
  <c r="AT338" i="1"/>
  <c r="AW338" i="1"/>
  <c r="BC338" i="1"/>
  <c r="AZ338" i="1"/>
  <c r="AG338" i="1"/>
  <c r="CU338" i="1"/>
  <c r="CS338" i="1"/>
  <c r="CY338" i="1"/>
  <c r="BW338" i="1"/>
  <c r="CW338" i="1"/>
  <c r="BH338" i="1"/>
  <c r="BK338" i="1"/>
  <c r="BN338" i="1"/>
  <c r="BQ338" i="1"/>
  <c r="BT338" i="1"/>
  <c r="CA338" i="1"/>
  <c r="BE338" i="1"/>
  <c r="AJ338" i="1"/>
  <c r="AP338" i="1"/>
  <c r="AV338" i="1"/>
  <c r="AY338" i="1"/>
  <c r="BB338" i="1"/>
  <c r="AS338" i="1"/>
  <c r="AM338" i="1"/>
  <c r="CP337" i="1"/>
  <c r="CJ337" i="1"/>
  <c r="CD337" i="1"/>
  <c r="CM337" i="1"/>
  <c r="CG337" i="1"/>
  <c r="CN337" i="1"/>
  <c r="CQ337" i="1"/>
  <c r="CH337" i="1"/>
  <c r="CK337" i="1"/>
  <c r="CE337" i="1"/>
  <c r="AC338" i="1"/>
  <c r="AB338" i="1"/>
  <c r="S339" i="1"/>
  <c r="R339" i="1"/>
  <c r="U338" i="1"/>
  <c r="V338" i="1"/>
  <c r="M340" i="1"/>
  <c r="O339" i="1"/>
  <c r="P339" i="1"/>
  <c r="O353" i="9" l="1"/>
  <c r="P353" i="9"/>
  <c r="H353" i="9"/>
  <c r="Q353" i="9"/>
  <c r="G352" i="11"/>
  <c r="J352" i="11" s="1"/>
  <c r="D353" i="11"/>
  <c r="C353" i="11"/>
  <c r="F353" i="11" s="1"/>
  <c r="I353" i="11" s="1"/>
  <c r="A354" i="11"/>
  <c r="F350" i="9"/>
  <c r="I350" i="9"/>
  <c r="L350" i="9" s="1"/>
  <c r="E351" i="9"/>
  <c r="K351" i="9" s="1"/>
  <c r="S353" i="9"/>
  <c r="R352" i="9"/>
  <c r="C352" i="9"/>
  <c r="A354" i="9"/>
  <c r="B354" i="9" s="1"/>
  <c r="Y340" i="1"/>
  <c r="X340" i="1"/>
  <c r="AG339" i="1"/>
  <c r="CW339" i="1"/>
  <c r="CS339" i="1"/>
  <c r="CY339" i="1"/>
  <c r="BW339" i="1"/>
  <c r="CU339" i="1"/>
  <c r="BH339" i="1"/>
  <c r="BK339" i="1"/>
  <c r="BN339" i="1"/>
  <c r="BQ339" i="1"/>
  <c r="BT339" i="1"/>
  <c r="CA339" i="1"/>
  <c r="BE339" i="1"/>
  <c r="AP339" i="1"/>
  <c r="AJ339" i="1"/>
  <c r="AM339" i="1"/>
  <c r="BB339" i="1"/>
  <c r="AS339" i="1"/>
  <c r="AY339" i="1"/>
  <c r="AV339" i="1"/>
  <c r="CP338" i="1"/>
  <c r="CJ338" i="1"/>
  <c r="CD338" i="1"/>
  <c r="CG338" i="1"/>
  <c r="CM338" i="1"/>
  <c r="CN338" i="1"/>
  <c r="CQ338" i="1"/>
  <c r="CH338" i="1"/>
  <c r="CK338" i="1"/>
  <c r="CE338" i="1"/>
  <c r="AH339" i="1"/>
  <c r="CT339" i="1"/>
  <c r="BX339" i="1"/>
  <c r="CX339" i="1"/>
  <c r="CZ339" i="1"/>
  <c r="CV339" i="1"/>
  <c r="BI339" i="1"/>
  <c r="BL339" i="1"/>
  <c r="BO339" i="1"/>
  <c r="BR339" i="1"/>
  <c r="BU339" i="1"/>
  <c r="AK339" i="1"/>
  <c r="CB339" i="1"/>
  <c r="BF339" i="1"/>
  <c r="AN339" i="1"/>
  <c r="AQ339" i="1"/>
  <c r="AW339" i="1"/>
  <c r="BC339" i="1"/>
  <c r="AZ339" i="1"/>
  <c r="AT339" i="1"/>
  <c r="AC339" i="1"/>
  <c r="AB339" i="1"/>
  <c r="S340" i="1"/>
  <c r="R340" i="1"/>
  <c r="V339" i="1"/>
  <c r="U339" i="1"/>
  <c r="P340" i="1"/>
  <c r="O340" i="1"/>
  <c r="M341" i="1"/>
  <c r="O354" i="9" l="1"/>
  <c r="P354" i="9"/>
  <c r="H354" i="9"/>
  <c r="Q354" i="9"/>
  <c r="G353" i="11"/>
  <c r="J353" i="11" s="1"/>
  <c r="D354" i="11"/>
  <c r="C354" i="11"/>
  <c r="F354" i="11" s="1"/>
  <c r="I354" i="11" s="1"/>
  <c r="A355" i="11"/>
  <c r="F351" i="9"/>
  <c r="I351" i="9"/>
  <c r="L351" i="9" s="1"/>
  <c r="E352" i="9"/>
  <c r="K352" i="9" s="1"/>
  <c r="S354" i="9"/>
  <c r="R353" i="9"/>
  <c r="C353" i="9"/>
  <c r="A355" i="9"/>
  <c r="B355" i="9" s="1"/>
  <c r="X341" i="1"/>
  <c r="Y341" i="1"/>
  <c r="AH340" i="1"/>
  <c r="CZ340" i="1"/>
  <c r="CT340" i="1"/>
  <c r="BX340" i="1"/>
  <c r="CX340" i="1"/>
  <c r="CV340" i="1"/>
  <c r="BI340" i="1"/>
  <c r="BL340" i="1"/>
  <c r="BO340" i="1"/>
  <c r="BR340" i="1"/>
  <c r="BU340" i="1"/>
  <c r="AN340" i="1"/>
  <c r="AQ340" i="1"/>
  <c r="CB340" i="1"/>
  <c r="BF340" i="1"/>
  <c r="AK340" i="1"/>
  <c r="AT340" i="1"/>
  <c r="BC340" i="1"/>
  <c r="AZ340" i="1"/>
  <c r="AW340" i="1"/>
  <c r="AG340" i="1"/>
  <c r="CU340" i="1"/>
  <c r="CS340" i="1"/>
  <c r="CY340" i="1"/>
  <c r="BW340" i="1"/>
  <c r="CW340" i="1"/>
  <c r="BH340" i="1"/>
  <c r="BK340" i="1"/>
  <c r="BN340" i="1"/>
  <c r="BQ340" i="1"/>
  <c r="BT340" i="1"/>
  <c r="CA340" i="1"/>
  <c r="BE340" i="1"/>
  <c r="AJ340" i="1"/>
  <c r="AP340" i="1"/>
  <c r="AV340" i="1"/>
  <c r="AY340" i="1"/>
  <c r="AM340" i="1"/>
  <c r="BB340" i="1"/>
  <c r="AS340" i="1"/>
  <c r="CP339" i="1"/>
  <c r="CJ339" i="1"/>
  <c r="CD339" i="1"/>
  <c r="CM339" i="1"/>
  <c r="CG339" i="1"/>
  <c r="CN339" i="1"/>
  <c r="CQ339" i="1"/>
  <c r="CH339" i="1"/>
  <c r="CK339" i="1"/>
  <c r="CE339" i="1"/>
  <c r="AB340" i="1"/>
  <c r="AC340" i="1"/>
  <c r="S341" i="1"/>
  <c r="R341" i="1"/>
  <c r="V340" i="1"/>
  <c r="U340" i="1"/>
  <c r="M342" i="1"/>
  <c r="O341" i="1"/>
  <c r="P341" i="1"/>
  <c r="O355" i="9" l="1"/>
  <c r="P355" i="9"/>
  <c r="H355" i="9"/>
  <c r="Q355" i="9"/>
  <c r="G354" i="11"/>
  <c r="J354" i="11" s="1"/>
  <c r="D355" i="11"/>
  <c r="A356" i="11"/>
  <c r="C355" i="11"/>
  <c r="F355" i="11" s="1"/>
  <c r="I355" i="11" s="1"/>
  <c r="F352" i="9"/>
  <c r="I352" i="9"/>
  <c r="L352" i="9" s="1"/>
  <c r="E353" i="9"/>
  <c r="K353" i="9" s="1"/>
  <c r="S355" i="9"/>
  <c r="R354" i="9"/>
  <c r="C354" i="9"/>
  <c r="A356" i="9"/>
  <c r="B356" i="9" s="1"/>
  <c r="Y342" i="1"/>
  <c r="X342" i="1"/>
  <c r="AG341" i="1"/>
  <c r="CW341" i="1"/>
  <c r="CS341" i="1"/>
  <c r="CY341" i="1"/>
  <c r="BW341" i="1"/>
  <c r="CU341" i="1"/>
  <c r="BH341" i="1"/>
  <c r="BK341" i="1"/>
  <c r="BN341" i="1"/>
  <c r="BQ341" i="1"/>
  <c r="BT341" i="1"/>
  <c r="CA341" i="1"/>
  <c r="BE341" i="1"/>
  <c r="AP341" i="1"/>
  <c r="AJ341" i="1"/>
  <c r="BB341" i="1"/>
  <c r="AS341" i="1"/>
  <c r="AM341" i="1"/>
  <c r="AV341" i="1"/>
  <c r="AY341" i="1"/>
  <c r="CP340" i="1"/>
  <c r="CJ340" i="1"/>
  <c r="CD340" i="1"/>
  <c r="CG340" i="1"/>
  <c r="CM340" i="1"/>
  <c r="CN340" i="1"/>
  <c r="CQ340" i="1"/>
  <c r="CH340" i="1"/>
  <c r="CK340" i="1"/>
  <c r="CE340" i="1"/>
  <c r="AH341" i="1"/>
  <c r="CT341" i="1"/>
  <c r="BX341" i="1"/>
  <c r="CZ341" i="1"/>
  <c r="CX341" i="1"/>
  <c r="CV341" i="1"/>
  <c r="BI341" i="1"/>
  <c r="BL341" i="1"/>
  <c r="BO341" i="1"/>
  <c r="BR341" i="1"/>
  <c r="BU341" i="1"/>
  <c r="AK341" i="1"/>
  <c r="CB341" i="1"/>
  <c r="BF341" i="1"/>
  <c r="AN341" i="1"/>
  <c r="AQ341" i="1"/>
  <c r="AW341" i="1"/>
  <c r="BC341" i="1"/>
  <c r="AZ341" i="1"/>
  <c r="AT341" i="1"/>
  <c r="AB341" i="1"/>
  <c r="AC341" i="1"/>
  <c r="V341" i="1"/>
  <c r="S342" i="1"/>
  <c r="R342" i="1"/>
  <c r="U341" i="1"/>
  <c r="P342" i="1"/>
  <c r="O342" i="1"/>
  <c r="M343" i="1"/>
  <c r="O356" i="9" l="1"/>
  <c r="P356" i="9"/>
  <c r="H356" i="9"/>
  <c r="Q356" i="9"/>
  <c r="D356" i="11"/>
  <c r="C356" i="11"/>
  <c r="F356" i="11" s="1"/>
  <c r="I356" i="11" s="1"/>
  <c r="A357" i="11"/>
  <c r="G355" i="11"/>
  <c r="J355" i="11" s="1"/>
  <c r="F353" i="9"/>
  <c r="I353" i="9"/>
  <c r="L353" i="9" s="1"/>
  <c r="E354" i="9"/>
  <c r="K354" i="9" s="1"/>
  <c r="S356" i="9"/>
  <c r="R355" i="9"/>
  <c r="C355" i="9"/>
  <c r="A357" i="9"/>
  <c r="B357" i="9" s="1"/>
  <c r="Y343" i="1"/>
  <c r="X343" i="1"/>
  <c r="CN341" i="1"/>
  <c r="CQ341" i="1"/>
  <c r="CH341" i="1"/>
  <c r="CK341" i="1"/>
  <c r="CE341" i="1"/>
  <c r="AG342" i="1"/>
  <c r="CU342" i="1"/>
  <c r="CS342" i="1"/>
  <c r="CY342" i="1"/>
  <c r="BW342" i="1"/>
  <c r="CW342" i="1"/>
  <c r="BH342" i="1"/>
  <c r="BK342" i="1"/>
  <c r="BN342" i="1"/>
  <c r="BQ342" i="1"/>
  <c r="BT342" i="1"/>
  <c r="CA342" i="1"/>
  <c r="BE342" i="1"/>
  <c r="AJ342" i="1"/>
  <c r="AP342" i="1"/>
  <c r="AV342" i="1"/>
  <c r="AY342" i="1"/>
  <c r="AM342" i="1"/>
  <c r="BB342" i="1"/>
  <c r="AS342" i="1"/>
  <c r="CP341" i="1"/>
  <c r="CJ341" i="1"/>
  <c r="CD341" i="1"/>
  <c r="CM341" i="1"/>
  <c r="CG341" i="1"/>
  <c r="AH342" i="1"/>
  <c r="CV342" i="1"/>
  <c r="CT342" i="1"/>
  <c r="BX342" i="1"/>
  <c r="CX342" i="1"/>
  <c r="CZ342" i="1"/>
  <c r="BI342" i="1"/>
  <c r="BL342" i="1"/>
  <c r="BO342" i="1"/>
  <c r="BR342" i="1"/>
  <c r="BU342" i="1"/>
  <c r="AN342" i="1"/>
  <c r="AQ342" i="1"/>
  <c r="CB342" i="1"/>
  <c r="BF342" i="1"/>
  <c r="AK342" i="1"/>
  <c r="AT342" i="1"/>
  <c r="AW342" i="1"/>
  <c r="BC342" i="1"/>
  <c r="AZ342" i="1"/>
  <c r="AB342" i="1"/>
  <c r="AC342" i="1"/>
  <c r="V342" i="1"/>
  <c r="S343" i="1"/>
  <c r="R343" i="1"/>
  <c r="U342" i="1"/>
  <c r="P343" i="1"/>
  <c r="O343" i="1"/>
  <c r="M344" i="1"/>
  <c r="O357" i="9" l="1"/>
  <c r="P357" i="9"/>
  <c r="H357" i="9"/>
  <c r="Q357" i="9"/>
  <c r="G356" i="11"/>
  <c r="J356" i="11" s="1"/>
  <c r="D357" i="11"/>
  <c r="C357" i="11"/>
  <c r="F357" i="11" s="1"/>
  <c r="I357" i="11" s="1"/>
  <c r="A358" i="11"/>
  <c r="F354" i="9"/>
  <c r="I354" i="9"/>
  <c r="L354" i="9" s="1"/>
  <c r="E355" i="9"/>
  <c r="K355" i="9" s="1"/>
  <c r="S357" i="9"/>
  <c r="R356" i="9"/>
  <c r="C356" i="9"/>
  <c r="A358" i="9"/>
  <c r="B358" i="9" s="1"/>
  <c r="Y344" i="1"/>
  <c r="X344" i="1"/>
  <c r="AG343" i="1"/>
  <c r="CW343" i="1"/>
  <c r="CS343" i="1"/>
  <c r="CY343" i="1"/>
  <c r="BW343" i="1"/>
  <c r="CU343" i="1"/>
  <c r="BH343" i="1"/>
  <c r="BK343" i="1"/>
  <c r="BN343" i="1"/>
  <c r="BQ343" i="1"/>
  <c r="BT343" i="1"/>
  <c r="CA343" i="1"/>
  <c r="BE343" i="1"/>
  <c r="AP343" i="1"/>
  <c r="AJ343" i="1"/>
  <c r="AM343" i="1"/>
  <c r="BB343" i="1"/>
  <c r="AS343" i="1"/>
  <c r="AY343" i="1"/>
  <c r="AV343" i="1"/>
  <c r="CN342" i="1"/>
  <c r="CQ342" i="1"/>
  <c r="CH342" i="1"/>
  <c r="CK342" i="1"/>
  <c r="CE342" i="1"/>
  <c r="AH343" i="1"/>
  <c r="CT343" i="1"/>
  <c r="BX343" i="1"/>
  <c r="CX343" i="1"/>
  <c r="CZ343" i="1"/>
  <c r="CV343" i="1"/>
  <c r="BI343" i="1"/>
  <c r="BL343" i="1"/>
  <c r="BO343" i="1"/>
  <c r="BR343" i="1"/>
  <c r="BU343" i="1"/>
  <c r="AK343" i="1"/>
  <c r="CB343" i="1"/>
  <c r="BF343" i="1"/>
  <c r="AN343" i="1"/>
  <c r="AQ343" i="1"/>
  <c r="AW343" i="1"/>
  <c r="BC343" i="1"/>
  <c r="AZ343" i="1"/>
  <c r="AT343" i="1"/>
  <c r="CP342" i="1"/>
  <c r="CJ342" i="1"/>
  <c r="CD342" i="1"/>
  <c r="CG342" i="1"/>
  <c r="CM342" i="1"/>
  <c r="AB343" i="1"/>
  <c r="AC343" i="1"/>
  <c r="U343" i="1"/>
  <c r="S344" i="1"/>
  <c r="R344" i="1"/>
  <c r="V343" i="1"/>
  <c r="M345" i="1"/>
  <c r="P344" i="1"/>
  <c r="O344" i="1"/>
  <c r="O358" i="9" l="1"/>
  <c r="P358" i="9"/>
  <c r="H358" i="9"/>
  <c r="Q358" i="9"/>
  <c r="G357" i="11"/>
  <c r="J357" i="11" s="1"/>
  <c r="D358" i="11"/>
  <c r="C358" i="11"/>
  <c r="F358" i="11" s="1"/>
  <c r="I358" i="11" s="1"/>
  <c r="A359" i="11"/>
  <c r="F355" i="9"/>
  <c r="I355" i="9"/>
  <c r="L355" i="9" s="1"/>
  <c r="E356" i="9"/>
  <c r="K356" i="9" s="1"/>
  <c r="S358" i="9"/>
  <c r="R357" i="9"/>
  <c r="C357" i="9"/>
  <c r="A359" i="9"/>
  <c r="B359" i="9" s="1"/>
  <c r="X345" i="1"/>
  <c r="Y345" i="1"/>
  <c r="AG344" i="1"/>
  <c r="CU344" i="1"/>
  <c r="CS344" i="1"/>
  <c r="CY344" i="1"/>
  <c r="BW344" i="1"/>
  <c r="CW344" i="1"/>
  <c r="BH344" i="1"/>
  <c r="BK344" i="1"/>
  <c r="BN344" i="1"/>
  <c r="BQ344" i="1"/>
  <c r="BT344" i="1"/>
  <c r="CA344" i="1"/>
  <c r="BE344" i="1"/>
  <c r="AJ344" i="1"/>
  <c r="AP344" i="1"/>
  <c r="AV344" i="1"/>
  <c r="AY344" i="1"/>
  <c r="AM344" i="1"/>
  <c r="BB344" i="1"/>
  <c r="AS344" i="1"/>
  <c r="AH344" i="1"/>
  <c r="CZ344" i="1"/>
  <c r="CT344" i="1"/>
  <c r="BX344" i="1"/>
  <c r="CX344" i="1"/>
  <c r="CV344" i="1"/>
  <c r="BI344" i="1"/>
  <c r="BL344" i="1"/>
  <c r="BO344" i="1"/>
  <c r="BR344" i="1"/>
  <c r="BU344" i="1"/>
  <c r="AN344" i="1"/>
  <c r="AQ344" i="1"/>
  <c r="CB344" i="1"/>
  <c r="BF344" i="1"/>
  <c r="AK344" i="1"/>
  <c r="AT344" i="1"/>
  <c r="BC344" i="1"/>
  <c r="AZ344" i="1"/>
  <c r="AW344" i="1"/>
  <c r="CN343" i="1"/>
  <c r="CQ343" i="1"/>
  <c r="CH343" i="1"/>
  <c r="CK343" i="1"/>
  <c r="CE343" i="1"/>
  <c r="CP343" i="1"/>
  <c r="CJ343" i="1"/>
  <c r="CD343" i="1"/>
  <c r="CM343" i="1"/>
  <c r="CG343" i="1"/>
  <c r="AB344" i="1"/>
  <c r="AC344" i="1"/>
  <c r="U344" i="1"/>
  <c r="S345" i="1"/>
  <c r="R345" i="1"/>
  <c r="V344" i="1"/>
  <c r="O345" i="1"/>
  <c r="P345" i="1"/>
  <c r="M346" i="1"/>
  <c r="O359" i="9" l="1"/>
  <c r="P359" i="9"/>
  <c r="H359" i="9"/>
  <c r="Q359" i="9"/>
  <c r="G358" i="11"/>
  <c r="J358" i="11" s="1"/>
  <c r="D359" i="11"/>
  <c r="A360" i="11"/>
  <c r="A361" i="11" s="1"/>
  <c r="C359" i="11"/>
  <c r="F359" i="11" s="1"/>
  <c r="I359" i="11" s="1"/>
  <c r="F356" i="9"/>
  <c r="I356" i="9"/>
  <c r="L356" i="9" s="1"/>
  <c r="E357" i="9"/>
  <c r="K357" i="9" s="1"/>
  <c r="S359" i="9"/>
  <c r="R358" i="9"/>
  <c r="C358" i="9"/>
  <c r="A360" i="9"/>
  <c r="B360" i="9" s="1"/>
  <c r="Y346" i="1"/>
  <c r="X346" i="1"/>
  <c r="AG345" i="1"/>
  <c r="CW345" i="1"/>
  <c r="CS345" i="1"/>
  <c r="CY345" i="1"/>
  <c r="BW345" i="1"/>
  <c r="CU345" i="1"/>
  <c r="BH345" i="1"/>
  <c r="BK345" i="1"/>
  <c r="BN345" i="1"/>
  <c r="BQ345" i="1"/>
  <c r="BT345" i="1"/>
  <c r="CA345" i="1"/>
  <c r="BE345" i="1"/>
  <c r="AP345" i="1"/>
  <c r="AJ345" i="1"/>
  <c r="AM345" i="1"/>
  <c r="BB345" i="1"/>
  <c r="AS345" i="1"/>
  <c r="AV345" i="1"/>
  <c r="AY345" i="1"/>
  <c r="AH345" i="1"/>
  <c r="CT345" i="1"/>
  <c r="BX345" i="1"/>
  <c r="CZ345" i="1"/>
  <c r="CX345" i="1"/>
  <c r="CV345" i="1"/>
  <c r="BI345" i="1"/>
  <c r="BL345" i="1"/>
  <c r="BO345" i="1"/>
  <c r="BR345" i="1"/>
  <c r="BU345" i="1"/>
  <c r="AK345" i="1"/>
  <c r="CB345" i="1"/>
  <c r="BF345" i="1"/>
  <c r="AN345" i="1"/>
  <c r="AQ345" i="1"/>
  <c r="AW345" i="1"/>
  <c r="BC345" i="1"/>
  <c r="AZ345" i="1"/>
  <c r="AT345" i="1"/>
  <c r="CN344" i="1"/>
  <c r="CQ344" i="1"/>
  <c r="CH344" i="1"/>
  <c r="CK344" i="1"/>
  <c r="CE344" i="1"/>
  <c r="CP344" i="1"/>
  <c r="CJ344" i="1"/>
  <c r="CD344" i="1"/>
  <c r="CG344" i="1"/>
  <c r="CM344" i="1"/>
  <c r="AB345" i="1"/>
  <c r="AC345" i="1"/>
  <c r="V345" i="1"/>
  <c r="S346" i="1"/>
  <c r="R346" i="1"/>
  <c r="U345" i="1"/>
  <c r="P346" i="1"/>
  <c r="O346" i="1"/>
  <c r="M347" i="1"/>
  <c r="O360" i="9" l="1"/>
  <c r="P360" i="9"/>
  <c r="H360" i="9"/>
  <c r="Q360" i="9"/>
  <c r="D361" i="11"/>
  <c r="C361" i="11"/>
  <c r="F361" i="11" s="1"/>
  <c r="A362" i="11"/>
  <c r="D360" i="11"/>
  <c r="C360" i="11"/>
  <c r="F360" i="11" s="1"/>
  <c r="I360" i="11" s="1"/>
  <c r="G359" i="11"/>
  <c r="J359" i="11" s="1"/>
  <c r="F357" i="9"/>
  <c r="I357" i="9"/>
  <c r="L357" i="9" s="1"/>
  <c r="E358" i="9"/>
  <c r="K358" i="9" s="1"/>
  <c r="S360" i="9"/>
  <c r="R359" i="9"/>
  <c r="C359" i="9"/>
  <c r="A361" i="9"/>
  <c r="B361" i="9" s="1"/>
  <c r="Y347" i="1"/>
  <c r="X347" i="1"/>
  <c r="AG346" i="1"/>
  <c r="CU346" i="1"/>
  <c r="CS346" i="1"/>
  <c r="CY346" i="1"/>
  <c r="BW346" i="1"/>
  <c r="CW346" i="1"/>
  <c r="BH346" i="1"/>
  <c r="BK346" i="1"/>
  <c r="BN346" i="1"/>
  <c r="BQ346" i="1"/>
  <c r="BT346" i="1"/>
  <c r="CA346" i="1"/>
  <c r="BE346" i="1"/>
  <c r="AJ346" i="1"/>
  <c r="AP346" i="1"/>
  <c r="AV346" i="1"/>
  <c r="AY346" i="1"/>
  <c r="BB346" i="1"/>
  <c r="AS346" i="1"/>
  <c r="AM346" i="1"/>
  <c r="CP345" i="1"/>
  <c r="CG345" i="1"/>
  <c r="CJ345" i="1"/>
  <c r="CM345" i="1"/>
  <c r="CD345" i="1"/>
  <c r="AH346" i="1"/>
  <c r="CV346" i="1"/>
  <c r="CT346" i="1"/>
  <c r="BX346" i="1"/>
  <c r="CX346" i="1"/>
  <c r="CZ346" i="1"/>
  <c r="BI346" i="1"/>
  <c r="BL346" i="1"/>
  <c r="BO346" i="1"/>
  <c r="BR346" i="1"/>
  <c r="BU346" i="1"/>
  <c r="AN346" i="1"/>
  <c r="AQ346" i="1"/>
  <c r="CB346" i="1"/>
  <c r="BF346" i="1"/>
  <c r="AK346" i="1"/>
  <c r="AT346" i="1"/>
  <c r="AW346" i="1"/>
  <c r="BC346" i="1"/>
  <c r="AZ346" i="1"/>
  <c r="CH345" i="1"/>
  <c r="CK345" i="1"/>
  <c r="CN345" i="1"/>
  <c r="CQ345" i="1"/>
  <c r="CE345" i="1"/>
  <c r="AC346" i="1"/>
  <c r="AB346" i="1"/>
  <c r="S347" i="1"/>
  <c r="R347" i="1"/>
  <c r="U346" i="1"/>
  <c r="V346" i="1"/>
  <c r="O347" i="1"/>
  <c r="P347" i="1"/>
  <c r="M348" i="1"/>
  <c r="O361" i="9" l="1"/>
  <c r="P361" i="9"/>
  <c r="H361" i="9"/>
  <c r="Q361" i="9"/>
  <c r="G361" i="11"/>
  <c r="J361" i="11" s="1"/>
  <c r="I361" i="11"/>
  <c r="D362" i="11"/>
  <c r="C362" i="11"/>
  <c r="F362" i="11" s="1"/>
  <c r="A363" i="11"/>
  <c r="G360" i="11"/>
  <c r="J360" i="11" s="1"/>
  <c r="F358" i="9"/>
  <c r="I358" i="9"/>
  <c r="L358" i="9" s="1"/>
  <c r="E359" i="9"/>
  <c r="K359" i="9" s="1"/>
  <c r="S361" i="9"/>
  <c r="R360" i="9"/>
  <c r="C360" i="9"/>
  <c r="A362" i="9"/>
  <c r="B362" i="9" s="1"/>
  <c r="Y348" i="1"/>
  <c r="X348" i="1"/>
  <c r="AH347" i="1"/>
  <c r="CT347" i="1"/>
  <c r="BX347" i="1"/>
  <c r="CX347" i="1"/>
  <c r="CZ347" i="1"/>
  <c r="CV347" i="1"/>
  <c r="BI347" i="1"/>
  <c r="BL347" i="1"/>
  <c r="BO347" i="1"/>
  <c r="BR347" i="1"/>
  <c r="BU347" i="1"/>
  <c r="AK347" i="1"/>
  <c r="CB347" i="1"/>
  <c r="BF347" i="1"/>
  <c r="AN347" i="1"/>
  <c r="AQ347" i="1"/>
  <c r="AW347" i="1"/>
  <c r="BC347" i="1"/>
  <c r="AZ347" i="1"/>
  <c r="AT347" i="1"/>
  <c r="CP346" i="1"/>
  <c r="CG346" i="1"/>
  <c r="CJ346" i="1"/>
  <c r="CM346" i="1"/>
  <c r="CD346" i="1"/>
  <c r="AG347" i="1"/>
  <c r="CW347" i="1"/>
  <c r="CS347" i="1"/>
  <c r="CY347" i="1"/>
  <c r="BW347" i="1"/>
  <c r="CU347" i="1"/>
  <c r="BH347" i="1"/>
  <c r="BK347" i="1"/>
  <c r="BN347" i="1"/>
  <c r="BQ347" i="1"/>
  <c r="BT347" i="1"/>
  <c r="CA347" i="1"/>
  <c r="BE347" i="1"/>
  <c r="AP347" i="1"/>
  <c r="AJ347" i="1"/>
  <c r="BB347" i="1"/>
  <c r="AS347" i="1"/>
  <c r="AY347" i="1"/>
  <c r="AM347" i="1"/>
  <c r="AV347" i="1"/>
  <c r="CH346" i="1"/>
  <c r="CK346" i="1"/>
  <c r="CN346" i="1"/>
  <c r="CQ346" i="1"/>
  <c r="CE346" i="1"/>
  <c r="AB347" i="1"/>
  <c r="AC347" i="1"/>
  <c r="S348" i="1"/>
  <c r="R348" i="1"/>
  <c r="V347" i="1"/>
  <c r="U347" i="1"/>
  <c r="P348" i="1"/>
  <c r="O348" i="1"/>
  <c r="M349" i="1"/>
  <c r="O362" i="9" l="1"/>
  <c r="P362" i="9"/>
  <c r="H362" i="9"/>
  <c r="Q362" i="9"/>
  <c r="D363" i="11"/>
  <c r="C363" i="11"/>
  <c r="F363" i="11" s="1"/>
  <c r="A364" i="11"/>
  <c r="G362" i="11"/>
  <c r="J362" i="11" s="1"/>
  <c r="I362" i="11"/>
  <c r="F359" i="9"/>
  <c r="I359" i="9"/>
  <c r="L359" i="9" s="1"/>
  <c r="E360" i="9"/>
  <c r="K360" i="9" s="1"/>
  <c r="A363" i="9"/>
  <c r="B363" i="9" s="1"/>
  <c r="R361" i="9"/>
  <c r="C361" i="9"/>
  <c r="Y349" i="1"/>
  <c r="X349" i="1"/>
  <c r="AH348" i="1"/>
  <c r="CZ348" i="1"/>
  <c r="CT348" i="1"/>
  <c r="BX348" i="1"/>
  <c r="CX348" i="1"/>
  <c r="CV348" i="1"/>
  <c r="BI348" i="1"/>
  <c r="BL348" i="1"/>
  <c r="BO348" i="1"/>
  <c r="BR348" i="1"/>
  <c r="BU348" i="1"/>
  <c r="AN348" i="1"/>
  <c r="AQ348" i="1"/>
  <c r="CB348" i="1"/>
  <c r="BF348" i="1"/>
  <c r="AK348" i="1"/>
  <c r="AT348" i="1"/>
  <c r="BC348" i="1"/>
  <c r="AZ348" i="1"/>
  <c r="AW348" i="1"/>
  <c r="CP347" i="1"/>
  <c r="CG347" i="1"/>
  <c r="CJ347" i="1"/>
  <c r="CM347" i="1"/>
  <c r="CD347" i="1"/>
  <c r="AG348" i="1"/>
  <c r="CU348" i="1"/>
  <c r="CS348" i="1"/>
  <c r="CY348" i="1"/>
  <c r="BW348" i="1"/>
  <c r="CW348" i="1"/>
  <c r="BH348" i="1"/>
  <c r="BK348" i="1"/>
  <c r="BN348" i="1"/>
  <c r="BQ348" i="1"/>
  <c r="BT348" i="1"/>
  <c r="CA348" i="1"/>
  <c r="BE348" i="1"/>
  <c r="AJ348" i="1"/>
  <c r="AP348" i="1"/>
  <c r="AV348" i="1"/>
  <c r="AY348" i="1"/>
  <c r="BB348" i="1"/>
  <c r="AS348" i="1"/>
  <c r="AM348" i="1"/>
  <c r="CH347" i="1"/>
  <c r="CK347" i="1"/>
  <c r="CN347" i="1"/>
  <c r="CQ347" i="1"/>
  <c r="CE347" i="1"/>
  <c r="AB348" i="1"/>
  <c r="AC348" i="1"/>
  <c r="V348" i="1"/>
  <c r="S349" i="1"/>
  <c r="R349" i="1"/>
  <c r="U348" i="1"/>
  <c r="O349" i="1"/>
  <c r="P349" i="1"/>
  <c r="M350" i="1"/>
  <c r="O363" i="9" l="1"/>
  <c r="P363" i="9"/>
  <c r="H363" i="9"/>
  <c r="Q363" i="9"/>
  <c r="G363" i="11"/>
  <c r="J363" i="11" s="1"/>
  <c r="I363" i="11"/>
  <c r="D364" i="11"/>
  <c r="C364" i="11"/>
  <c r="F364" i="11" s="1"/>
  <c r="A365" i="11"/>
  <c r="F360" i="9"/>
  <c r="I360" i="9"/>
  <c r="L360" i="9" s="1"/>
  <c r="E361" i="9"/>
  <c r="K361" i="9" s="1"/>
  <c r="A364" i="9"/>
  <c r="B364" i="9" s="1"/>
  <c r="S362" i="9"/>
  <c r="S363" i="9"/>
  <c r="R363" i="9"/>
  <c r="R362" i="9"/>
  <c r="C363" i="9"/>
  <c r="C362" i="9"/>
  <c r="X350" i="1"/>
  <c r="Y350" i="1"/>
  <c r="CP348" i="1"/>
  <c r="CG348" i="1"/>
  <c r="CJ348" i="1"/>
  <c r="CM348" i="1"/>
  <c r="CD348" i="1"/>
  <c r="AH349" i="1"/>
  <c r="CT349" i="1"/>
  <c r="BX349" i="1"/>
  <c r="CZ349" i="1"/>
  <c r="CX349" i="1"/>
  <c r="CV349" i="1"/>
  <c r="BI349" i="1"/>
  <c r="BL349" i="1"/>
  <c r="BO349" i="1"/>
  <c r="BR349" i="1"/>
  <c r="BU349" i="1"/>
  <c r="AK349" i="1"/>
  <c r="CB349" i="1"/>
  <c r="BF349" i="1"/>
  <c r="AN349" i="1"/>
  <c r="AQ349" i="1"/>
  <c r="AW349" i="1"/>
  <c r="BC349" i="1"/>
  <c r="AZ349" i="1"/>
  <c r="AT349" i="1"/>
  <c r="CH348" i="1"/>
  <c r="CK348" i="1"/>
  <c r="CN348" i="1"/>
  <c r="CQ348" i="1"/>
  <c r="CE348" i="1"/>
  <c r="AG349" i="1"/>
  <c r="CW349" i="1"/>
  <c r="CS349" i="1"/>
  <c r="CY349" i="1"/>
  <c r="BW349" i="1"/>
  <c r="CU349" i="1"/>
  <c r="BH349" i="1"/>
  <c r="BK349" i="1"/>
  <c r="BN349" i="1"/>
  <c r="BQ349" i="1"/>
  <c r="BT349" i="1"/>
  <c r="CA349" i="1"/>
  <c r="BE349" i="1"/>
  <c r="AJ349" i="1"/>
  <c r="AP349" i="1"/>
  <c r="AM349" i="1"/>
  <c r="BB349" i="1"/>
  <c r="AS349" i="1"/>
  <c r="AV349" i="1"/>
  <c r="AY349" i="1"/>
  <c r="AC349" i="1"/>
  <c r="AB349" i="1"/>
  <c r="S350" i="1"/>
  <c r="R350" i="1"/>
  <c r="U349" i="1"/>
  <c r="V349" i="1"/>
  <c r="P350" i="1"/>
  <c r="O350" i="1"/>
  <c r="M351" i="1"/>
  <c r="O364" i="9" l="1"/>
  <c r="P364" i="9"/>
  <c r="H364" i="9"/>
  <c r="Q364" i="9"/>
  <c r="D365" i="11"/>
  <c r="C365" i="11"/>
  <c r="F365" i="11" s="1"/>
  <c r="A366" i="11"/>
  <c r="G364" i="11"/>
  <c r="J364" i="11" s="1"/>
  <c r="I364" i="11"/>
  <c r="F361" i="9"/>
  <c r="I361" i="9"/>
  <c r="L361" i="9" s="1"/>
  <c r="E363" i="9"/>
  <c r="K363" i="9" s="1"/>
  <c r="E362" i="9"/>
  <c r="K362" i="9" s="1"/>
  <c r="A365" i="9"/>
  <c r="B365" i="9" s="1"/>
  <c r="S364" i="9"/>
  <c r="R364" i="9"/>
  <c r="C364" i="9"/>
  <c r="X351" i="1"/>
  <c r="Y351" i="1"/>
  <c r="AH350" i="1"/>
  <c r="CV350" i="1"/>
  <c r="CT350" i="1"/>
  <c r="BX350" i="1"/>
  <c r="CX350" i="1"/>
  <c r="CZ350" i="1"/>
  <c r="BI350" i="1"/>
  <c r="BL350" i="1"/>
  <c r="BO350" i="1"/>
  <c r="BR350" i="1"/>
  <c r="BU350" i="1"/>
  <c r="CB350" i="1"/>
  <c r="BF350" i="1"/>
  <c r="AK350" i="1"/>
  <c r="AN350" i="1"/>
  <c r="AQ350" i="1"/>
  <c r="AT350" i="1"/>
  <c r="AW350" i="1"/>
  <c r="BC350" i="1"/>
  <c r="AZ350" i="1"/>
  <c r="AG350" i="1"/>
  <c r="CU350" i="1"/>
  <c r="CS350" i="1"/>
  <c r="CY350" i="1"/>
  <c r="BW350" i="1"/>
  <c r="CW350" i="1"/>
  <c r="BH350" i="1"/>
  <c r="BK350" i="1"/>
  <c r="BN350" i="1"/>
  <c r="BQ350" i="1"/>
  <c r="BT350" i="1"/>
  <c r="CA350" i="1"/>
  <c r="BE350" i="1"/>
  <c r="AP350" i="1"/>
  <c r="AJ350" i="1"/>
  <c r="AM350" i="1"/>
  <c r="AV350" i="1"/>
  <c r="AY350" i="1"/>
  <c r="BB350" i="1"/>
  <c r="AS350" i="1"/>
  <c r="CP349" i="1"/>
  <c r="CG349" i="1"/>
  <c r="CJ349" i="1"/>
  <c r="CM349" i="1"/>
  <c r="CD349" i="1"/>
  <c r="CH349" i="1"/>
  <c r="CK349" i="1"/>
  <c r="CN349" i="1"/>
  <c r="CQ349" i="1"/>
  <c r="CE349" i="1"/>
  <c r="AB350" i="1"/>
  <c r="AC350" i="1"/>
  <c r="S351" i="1"/>
  <c r="R351" i="1"/>
  <c r="V350" i="1"/>
  <c r="U350" i="1"/>
  <c r="M352" i="1"/>
  <c r="P351" i="1"/>
  <c r="O351" i="1"/>
  <c r="O365" i="9" l="1"/>
  <c r="P365" i="9"/>
  <c r="H365" i="9"/>
  <c r="Q365" i="9"/>
  <c r="G365" i="11"/>
  <c r="J365" i="11" s="1"/>
  <c r="I365" i="11"/>
  <c r="D366" i="11"/>
  <c r="C366" i="11"/>
  <c r="F366" i="11" s="1"/>
  <c r="A367" i="11"/>
  <c r="F362" i="9"/>
  <c r="I362" i="9"/>
  <c r="L362" i="9" s="1"/>
  <c r="F363" i="9"/>
  <c r="I363" i="9"/>
  <c r="L363" i="9" s="1"/>
  <c r="E364" i="9"/>
  <c r="K364" i="9" s="1"/>
  <c r="A366" i="9"/>
  <c r="B366" i="9" s="1"/>
  <c r="S365" i="9"/>
  <c r="R365" i="9"/>
  <c r="C365" i="9"/>
  <c r="A367" i="9"/>
  <c r="B367" i="9" s="1"/>
  <c r="X352" i="1"/>
  <c r="Y352" i="1"/>
  <c r="AH351" i="1"/>
  <c r="CT351" i="1"/>
  <c r="BX351" i="1"/>
  <c r="CX351" i="1"/>
  <c r="CZ351" i="1"/>
  <c r="CV351" i="1"/>
  <c r="BI351" i="1"/>
  <c r="BL351" i="1"/>
  <c r="BO351" i="1"/>
  <c r="BR351" i="1"/>
  <c r="BU351" i="1"/>
  <c r="CB351" i="1"/>
  <c r="BF351" i="1"/>
  <c r="AN351" i="1"/>
  <c r="AQ351" i="1"/>
  <c r="AK351" i="1"/>
  <c r="AW351" i="1"/>
  <c r="BC351" i="1"/>
  <c r="AZ351" i="1"/>
  <c r="AT351" i="1"/>
  <c r="CP350" i="1"/>
  <c r="CG350" i="1"/>
  <c r="CJ350" i="1"/>
  <c r="CM350" i="1"/>
  <c r="CD350" i="1"/>
  <c r="CH350" i="1"/>
  <c r="CK350" i="1"/>
  <c r="CN350" i="1"/>
  <c r="CQ350" i="1"/>
  <c r="CE350" i="1"/>
  <c r="AG351" i="1"/>
  <c r="CW351" i="1"/>
  <c r="CS351" i="1"/>
  <c r="CY351" i="1"/>
  <c r="BW351" i="1"/>
  <c r="CU351" i="1"/>
  <c r="BH351" i="1"/>
  <c r="BK351" i="1"/>
  <c r="BN351" i="1"/>
  <c r="BQ351" i="1"/>
  <c r="BT351" i="1"/>
  <c r="CA351" i="1"/>
  <c r="BE351" i="1"/>
  <c r="AJ351" i="1"/>
  <c r="AP351" i="1"/>
  <c r="AM351" i="1"/>
  <c r="BB351" i="1"/>
  <c r="AS351" i="1"/>
  <c r="AY351" i="1"/>
  <c r="AV351" i="1"/>
  <c r="AB351" i="1"/>
  <c r="AC351" i="1"/>
  <c r="S352" i="1"/>
  <c r="R352" i="1"/>
  <c r="V351" i="1"/>
  <c r="U351" i="1"/>
  <c r="P352" i="1"/>
  <c r="O352" i="1"/>
  <c r="M353" i="1"/>
  <c r="O367" i="9" l="1"/>
  <c r="P367" i="9"/>
  <c r="O366" i="9"/>
  <c r="P366" i="9"/>
  <c r="H367" i="9"/>
  <c r="Q367" i="9"/>
  <c r="H366" i="9"/>
  <c r="Q366" i="9"/>
  <c r="D367" i="11"/>
  <c r="C367" i="11"/>
  <c r="F367" i="11" s="1"/>
  <c r="A368" i="11"/>
  <c r="G366" i="11"/>
  <c r="J366" i="11" s="1"/>
  <c r="I366" i="11"/>
  <c r="F364" i="9"/>
  <c r="I364" i="9"/>
  <c r="L364" i="9" s="1"/>
  <c r="E365" i="9"/>
  <c r="K365" i="9" s="1"/>
  <c r="S367" i="9"/>
  <c r="S366" i="9"/>
  <c r="R366" i="9"/>
  <c r="C366" i="9"/>
  <c r="A368" i="9"/>
  <c r="B368" i="9" s="1"/>
  <c r="X353" i="1"/>
  <c r="Y353" i="1"/>
  <c r="AH352" i="1"/>
  <c r="CZ352" i="1"/>
  <c r="CT352" i="1"/>
  <c r="BX352" i="1"/>
  <c r="CX352" i="1"/>
  <c r="CV352" i="1"/>
  <c r="BI352" i="1"/>
  <c r="BL352" i="1"/>
  <c r="BO352" i="1"/>
  <c r="BR352" i="1"/>
  <c r="BU352" i="1"/>
  <c r="CB352" i="1"/>
  <c r="BF352" i="1"/>
  <c r="AK352" i="1"/>
  <c r="AN352" i="1"/>
  <c r="AQ352" i="1"/>
  <c r="AT352" i="1"/>
  <c r="BC352" i="1"/>
  <c r="AZ352" i="1"/>
  <c r="AW352" i="1"/>
  <c r="AG352" i="1"/>
  <c r="CU352" i="1"/>
  <c r="CS352" i="1"/>
  <c r="CY352" i="1"/>
  <c r="BW352" i="1"/>
  <c r="CW352" i="1"/>
  <c r="BH352" i="1"/>
  <c r="BK352" i="1"/>
  <c r="BN352" i="1"/>
  <c r="BQ352" i="1"/>
  <c r="BT352" i="1"/>
  <c r="CA352" i="1"/>
  <c r="BE352" i="1"/>
  <c r="AP352" i="1"/>
  <c r="AJ352" i="1"/>
  <c r="AV352" i="1"/>
  <c r="AY352" i="1"/>
  <c r="AM352" i="1"/>
  <c r="BB352" i="1"/>
  <c r="AS352" i="1"/>
  <c r="CP351" i="1"/>
  <c r="CG351" i="1"/>
  <c r="CJ351" i="1"/>
  <c r="CM351" i="1"/>
  <c r="CD351" i="1"/>
  <c r="CH351" i="1"/>
  <c r="CK351" i="1"/>
  <c r="CN351" i="1"/>
  <c r="CQ351" i="1"/>
  <c r="CE351" i="1"/>
  <c r="AC352" i="1"/>
  <c r="AB352" i="1"/>
  <c r="S353" i="1"/>
  <c r="R353" i="1"/>
  <c r="V352" i="1"/>
  <c r="U352" i="1"/>
  <c r="O353" i="1"/>
  <c r="P353" i="1"/>
  <c r="M354" i="1"/>
  <c r="O368" i="9" l="1"/>
  <c r="P368" i="9"/>
  <c r="H368" i="9"/>
  <c r="Q368" i="9"/>
  <c r="D368" i="11"/>
  <c r="C368" i="11"/>
  <c r="F368" i="11" s="1"/>
  <c r="A369" i="11"/>
  <c r="G367" i="11"/>
  <c r="J367" i="11" s="1"/>
  <c r="I367" i="11"/>
  <c r="F365" i="9"/>
  <c r="I365" i="9"/>
  <c r="L365" i="9" s="1"/>
  <c r="E366" i="9"/>
  <c r="K366" i="9" s="1"/>
  <c r="S368" i="9"/>
  <c r="R367" i="9"/>
  <c r="C367" i="9"/>
  <c r="A369" i="9"/>
  <c r="B369" i="9" s="1"/>
  <c r="X354" i="1"/>
  <c r="Y354" i="1"/>
  <c r="AG353" i="1"/>
  <c r="CW353" i="1"/>
  <c r="CS353" i="1"/>
  <c r="CY353" i="1"/>
  <c r="BW353" i="1"/>
  <c r="CU353" i="1"/>
  <c r="BH353" i="1"/>
  <c r="BK353" i="1"/>
  <c r="BN353" i="1"/>
  <c r="BQ353" i="1"/>
  <c r="BT353" i="1"/>
  <c r="CA353" i="1"/>
  <c r="BE353" i="1"/>
  <c r="AJ353" i="1"/>
  <c r="AP353" i="1"/>
  <c r="BB353" i="1"/>
  <c r="AS353" i="1"/>
  <c r="AM353" i="1"/>
  <c r="AV353" i="1"/>
  <c r="AY353" i="1"/>
  <c r="AH353" i="1"/>
  <c r="CT353" i="1"/>
  <c r="BX353" i="1"/>
  <c r="CZ353" i="1"/>
  <c r="CX353" i="1"/>
  <c r="CV353" i="1"/>
  <c r="BI353" i="1"/>
  <c r="BL353" i="1"/>
  <c r="BO353" i="1"/>
  <c r="BR353" i="1"/>
  <c r="BU353" i="1"/>
  <c r="CB353" i="1"/>
  <c r="BF353" i="1"/>
  <c r="AN353" i="1"/>
  <c r="AQ353" i="1"/>
  <c r="AK353" i="1"/>
  <c r="AW353" i="1"/>
  <c r="BC353" i="1"/>
  <c r="AZ353" i="1"/>
  <c r="AT353" i="1"/>
  <c r="CP352" i="1"/>
  <c r="CG352" i="1"/>
  <c r="CJ352" i="1"/>
  <c r="CM352" i="1"/>
  <c r="CD352" i="1"/>
  <c r="CH352" i="1"/>
  <c r="CK352" i="1"/>
  <c r="CN352" i="1"/>
  <c r="CQ352" i="1"/>
  <c r="CE352" i="1"/>
  <c r="AB353" i="1"/>
  <c r="AC353" i="1"/>
  <c r="S354" i="1"/>
  <c r="R354" i="1"/>
  <c r="V353" i="1"/>
  <c r="U353" i="1"/>
  <c r="M355" i="1"/>
  <c r="P354" i="1"/>
  <c r="O354" i="1"/>
  <c r="O369" i="9" l="1"/>
  <c r="P369" i="9"/>
  <c r="H369" i="9"/>
  <c r="Q369" i="9"/>
  <c r="D369" i="11"/>
  <c r="C369" i="11"/>
  <c r="F369" i="11" s="1"/>
  <c r="A370" i="11"/>
  <c r="G368" i="11"/>
  <c r="J368" i="11" s="1"/>
  <c r="I368" i="11"/>
  <c r="F366" i="9"/>
  <c r="I366" i="9"/>
  <c r="L366" i="9" s="1"/>
  <c r="E367" i="9"/>
  <c r="K367" i="9" s="1"/>
  <c r="S369" i="9"/>
  <c r="R368" i="9"/>
  <c r="C368" i="9"/>
  <c r="A370" i="9"/>
  <c r="B370" i="9" s="1"/>
  <c r="X355" i="1"/>
  <c r="Y355" i="1"/>
  <c r="AH354" i="1"/>
  <c r="CV354" i="1"/>
  <c r="CT354" i="1"/>
  <c r="BX354" i="1"/>
  <c r="CX354" i="1"/>
  <c r="CZ354" i="1"/>
  <c r="BI354" i="1"/>
  <c r="BL354" i="1"/>
  <c r="BO354" i="1"/>
  <c r="BR354" i="1"/>
  <c r="BU354" i="1"/>
  <c r="CB354" i="1"/>
  <c r="BF354" i="1"/>
  <c r="AK354" i="1"/>
  <c r="AN354" i="1"/>
  <c r="AQ354" i="1"/>
  <c r="AT354" i="1"/>
  <c r="AW354" i="1"/>
  <c r="BC354" i="1"/>
  <c r="AZ354" i="1"/>
  <c r="CH353" i="1"/>
  <c r="CK353" i="1"/>
  <c r="CN353" i="1"/>
  <c r="CQ353" i="1"/>
  <c r="CE353" i="1"/>
  <c r="CP353" i="1"/>
  <c r="CG353" i="1"/>
  <c r="CJ353" i="1"/>
  <c r="CM353" i="1"/>
  <c r="CD353" i="1"/>
  <c r="AG354" i="1"/>
  <c r="CU354" i="1"/>
  <c r="CS354" i="1"/>
  <c r="CY354" i="1"/>
  <c r="BW354" i="1"/>
  <c r="CW354" i="1"/>
  <c r="BH354" i="1"/>
  <c r="BK354" i="1"/>
  <c r="BN354" i="1"/>
  <c r="BQ354" i="1"/>
  <c r="BT354" i="1"/>
  <c r="CA354" i="1"/>
  <c r="BE354" i="1"/>
  <c r="AP354" i="1"/>
  <c r="AJ354" i="1"/>
  <c r="AV354" i="1"/>
  <c r="AY354" i="1"/>
  <c r="AM354" i="1"/>
  <c r="BB354" i="1"/>
  <c r="AS354" i="1"/>
  <c r="AC354" i="1"/>
  <c r="AB354" i="1"/>
  <c r="V354" i="1"/>
  <c r="S355" i="1"/>
  <c r="R355" i="1"/>
  <c r="U354" i="1"/>
  <c r="O355" i="1"/>
  <c r="P355" i="1"/>
  <c r="M356" i="1"/>
  <c r="O370" i="9" l="1"/>
  <c r="P370" i="9"/>
  <c r="H370" i="9"/>
  <c r="Q370" i="9"/>
  <c r="D370" i="11"/>
  <c r="C370" i="11"/>
  <c r="F370" i="11" s="1"/>
  <c r="A371" i="11"/>
  <c r="G369" i="11"/>
  <c r="J369" i="11" s="1"/>
  <c r="I369" i="11"/>
  <c r="F367" i="9"/>
  <c r="I367" i="9"/>
  <c r="L367" i="9" s="1"/>
  <c r="E368" i="9"/>
  <c r="K368" i="9" s="1"/>
  <c r="S370" i="9"/>
  <c r="R369" i="9"/>
  <c r="C369" i="9"/>
  <c r="A371" i="9"/>
  <c r="B371" i="9" s="1"/>
  <c r="X356" i="1"/>
  <c r="Y356" i="1"/>
  <c r="AH355" i="1"/>
  <c r="CT355" i="1"/>
  <c r="BX355" i="1"/>
  <c r="CX355" i="1"/>
  <c r="CZ355" i="1"/>
  <c r="CV355" i="1"/>
  <c r="BI355" i="1"/>
  <c r="BL355" i="1"/>
  <c r="BO355" i="1"/>
  <c r="BR355" i="1"/>
  <c r="BU355" i="1"/>
  <c r="CB355" i="1"/>
  <c r="BF355" i="1"/>
  <c r="AN355" i="1"/>
  <c r="AQ355" i="1"/>
  <c r="AK355" i="1"/>
  <c r="AW355" i="1"/>
  <c r="BC355" i="1"/>
  <c r="AZ355" i="1"/>
  <c r="AT355" i="1"/>
  <c r="CP354" i="1"/>
  <c r="CG354" i="1"/>
  <c r="CJ354" i="1"/>
  <c r="CM354" i="1"/>
  <c r="CD354" i="1"/>
  <c r="CH354" i="1"/>
  <c r="CK354" i="1"/>
  <c r="CN354" i="1"/>
  <c r="CQ354" i="1"/>
  <c r="CE354" i="1"/>
  <c r="AG355" i="1"/>
  <c r="CW355" i="1"/>
  <c r="CS355" i="1"/>
  <c r="CY355" i="1"/>
  <c r="BW355" i="1"/>
  <c r="CU355" i="1"/>
  <c r="BH355" i="1"/>
  <c r="BK355" i="1"/>
  <c r="BN355" i="1"/>
  <c r="BQ355" i="1"/>
  <c r="BT355" i="1"/>
  <c r="CA355" i="1"/>
  <c r="BE355" i="1"/>
  <c r="AJ355" i="1"/>
  <c r="AP355" i="1"/>
  <c r="BB355" i="1"/>
  <c r="AS355" i="1"/>
  <c r="AM355" i="1"/>
  <c r="AY355" i="1"/>
  <c r="AV355" i="1"/>
  <c r="AB355" i="1"/>
  <c r="AC355" i="1"/>
  <c r="V355" i="1"/>
  <c r="S356" i="1"/>
  <c r="R356" i="1"/>
  <c r="U355" i="1"/>
  <c r="P356" i="1"/>
  <c r="O356" i="1"/>
  <c r="M357" i="1"/>
  <c r="O371" i="9" l="1"/>
  <c r="P371" i="9"/>
  <c r="H371" i="9"/>
  <c r="Q371" i="9"/>
  <c r="D371" i="11"/>
  <c r="C371" i="11"/>
  <c r="F371" i="11" s="1"/>
  <c r="A372" i="11"/>
  <c r="G370" i="11"/>
  <c r="J370" i="11" s="1"/>
  <c r="I370" i="11"/>
  <c r="F368" i="9"/>
  <c r="I368" i="9"/>
  <c r="L368" i="9" s="1"/>
  <c r="E369" i="9"/>
  <c r="K369" i="9" s="1"/>
  <c r="S371" i="9"/>
  <c r="R370" i="9"/>
  <c r="C370" i="9"/>
  <c r="A372" i="9"/>
  <c r="B372" i="9" s="1"/>
  <c r="X357" i="1"/>
  <c r="Y357" i="1"/>
  <c r="AG356" i="1"/>
  <c r="CU356" i="1"/>
  <c r="CS356" i="1"/>
  <c r="CY356" i="1"/>
  <c r="BW356" i="1"/>
  <c r="CW356" i="1"/>
  <c r="BH356" i="1"/>
  <c r="BK356" i="1"/>
  <c r="BN356" i="1"/>
  <c r="BQ356" i="1"/>
  <c r="BT356" i="1"/>
  <c r="CA356" i="1"/>
  <c r="BE356" i="1"/>
  <c r="AP356" i="1"/>
  <c r="AJ356" i="1"/>
  <c r="AM356" i="1"/>
  <c r="AV356" i="1"/>
  <c r="AY356" i="1"/>
  <c r="BB356" i="1"/>
  <c r="AS356" i="1"/>
  <c r="CP355" i="1"/>
  <c r="CG355" i="1"/>
  <c r="CJ355" i="1"/>
  <c r="CM355" i="1"/>
  <c r="CD355" i="1"/>
  <c r="CH355" i="1"/>
  <c r="CK355" i="1"/>
  <c r="CN355" i="1"/>
  <c r="CQ355" i="1"/>
  <c r="CE355" i="1"/>
  <c r="AH356" i="1"/>
  <c r="CZ356" i="1"/>
  <c r="CT356" i="1"/>
  <c r="BX356" i="1"/>
  <c r="CX356" i="1"/>
  <c r="CV356" i="1"/>
  <c r="BI356" i="1"/>
  <c r="BL356" i="1"/>
  <c r="BO356" i="1"/>
  <c r="BR356" i="1"/>
  <c r="BU356" i="1"/>
  <c r="CB356" i="1"/>
  <c r="BF356" i="1"/>
  <c r="AK356" i="1"/>
  <c r="AN356" i="1"/>
  <c r="AQ356" i="1"/>
  <c r="AT356" i="1"/>
  <c r="BC356" i="1"/>
  <c r="AZ356" i="1"/>
  <c r="AW356" i="1"/>
  <c r="AC356" i="1"/>
  <c r="AB356" i="1"/>
  <c r="S357" i="1"/>
  <c r="R357" i="1"/>
  <c r="U356" i="1"/>
  <c r="V356" i="1"/>
  <c r="O357" i="1"/>
  <c r="P357" i="1"/>
  <c r="M358" i="1"/>
  <c r="O372" i="9" l="1"/>
  <c r="P372" i="9"/>
  <c r="H372" i="9"/>
  <c r="Q372" i="9"/>
  <c r="D372" i="11"/>
  <c r="C372" i="11"/>
  <c r="F372" i="11" s="1"/>
  <c r="A373" i="11"/>
  <c r="G371" i="11"/>
  <c r="J371" i="11" s="1"/>
  <c r="I371" i="11"/>
  <c r="F369" i="9"/>
  <c r="I369" i="9"/>
  <c r="L369" i="9" s="1"/>
  <c r="E370" i="9"/>
  <c r="K370" i="9" s="1"/>
  <c r="S372" i="9"/>
  <c r="R371" i="9"/>
  <c r="C371" i="9"/>
  <c r="A373" i="9"/>
  <c r="B373" i="9" s="1"/>
  <c r="X358" i="1"/>
  <c r="Y358" i="1"/>
  <c r="AG357" i="1"/>
  <c r="CW357" i="1"/>
  <c r="CS357" i="1"/>
  <c r="CY357" i="1"/>
  <c r="BW357" i="1"/>
  <c r="CU357" i="1"/>
  <c r="BH357" i="1"/>
  <c r="BK357" i="1"/>
  <c r="BN357" i="1"/>
  <c r="BQ357" i="1"/>
  <c r="BT357" i="1"/>
  <c r="CA357" i="1"/>
  <c r="BE357" i="1"/>
  <c r="AJ357" i="1"/>
  <c r="AP357" i="1"/>
  <c r="AM357" i="1"/>
  <c r="BB357" i="1"/>
  <c r="AS357" i="1"/>
  <c r="AV357" i="1"/>
  <c r="AY357" i="1"/>
  <c r="AH357" i="1"/>
  <c r="CT357" i="1"/>
  <c r="BX357" i="1"/>
  <c r="CZ357" i="1"/>
  <c r="CX357" i="1"/>
  <c r="CV357" i="1"/>
  <c r="BI357" i="1"/>
  <c r="BL357" i="1"/>
  <c r="BO357" i="1"/>
  <c r="BR357" i="1"/>
  <c r="BU357" i="1"/>
  <c r="CB357" i="1"/>
  <c r="BF357" i="1"/>
  <c r="AN357" i="1"/>
  <c r="AQ357" i="1"/>
  <c r="AK357" i="1"/>
  <c r="AW357" i="1"/>
  <c r="BC357" i="1"/>
  <c r="AZ357" i="1"/>
  <c r="AT357" i="1"/>
  <c r="CH356" i="1"/>
  <c r="CK356" i="1"/>
  <c r="CN356" i="1"/>
  <c r="CQ356" i="1"/>
  <c r="CE356" i="1"/>
  <c r="CP356" i="1"/>
  <c r="CG356" i="1"/>
  <c r="CJ356" i="1"/>
  <c r="CM356" i="1"/>
  <c r="CD356" i="1"/>
  <c r="AB357" i="1"/>
  <c r="AC357" i="1"/>
  <c r="S358" i="1"/>
  <c r="R358" i="1"/>
  <c r="V357" i="1"/>
  <c r="U357" i="1"/>
  <c r="M359" i="1"/>
  <c r="P358" i="1"/>
  <c r="O358" i="1"/>
  <c r="O373" i="9" l="1"/>
  <c r="P373" i="9"/>
  <c r="H373" i="9"/>
  <c r="Q373" i="9"/>
  <c r="G372" i="11"/>
  <c r="J372" i="11" s="1"/>
  <c r="I372" i="11"/>
  <c r="D373" i="11"/>
  <c r="C373" i="11"/>
  <c r="F373" i="11" s="1"/>
  <c r="A374" i="11"/>
  <c r="F370" i="9"/>
  <c r="I370" i="9"/>
  <c r="L370" i="9" s="1"/>
  <c r="E371" i="9"/>
  <c r="K371" i="9" s="1"/>
  <c r="S373" i="9"/>
  <c r="R372" i="9"/>
  <c r="C372" i="9"/>
  <c r="A374" i="9"/>
  <c r="B374" i="9" s="1"/>
  <c r="X359" i="1"/>
  <c r="Y359" i="1"/>
  <c r="AH358" i="1"/>
  <c r="CV358" i="1"/>
  <c r="CT358" i="1"/>
  <c r="BX358" i="1"/>
  <c r="CX358" i="1"/>
  <c r="CZ358" i="1"/>
  <c r="BI358" i="1"/>
  <c r="BL358" i="1"/>
  <c r="BO358" i="1"/>
  <c r="BR358" i="1"/>
  <c r="BU358" i="1"/>
  <c r="CB358" i="1"/>
  <c r="BF358" i="1"/>
  <c r="AK358" i="1"/>
  <c r="AN358" i="1"/>
  <c r="AQ358" i="1"/>
  <c r="AT358" i="1"/>
  <c r="AW358" i="1"/>
  <c r="BC358" i="1"/>
  <c r="AZ358" i="1"/>
  <c r="CH357" i="1"/>
  <c r="CK357" i="1"/>
  <c r="CN357" i="1"/>
  <c r="CQ357" i="1"/>
  <c r="CE357" i="1"/>
  <c r="CP357" i="1"/>
  <c r="CG357" i="1"/>
  <c r="CJ357" i="1"/>
  <c r="CM357" i="1"/>
  <c r="CD357" i="1"/>
  <c r="AG358" i="1"/>
  <c r="CU358" i="1"/>
  <c r="CS358" i="1"/>
  <c r="CY358" i="1"/>
  <c r="BW358" i="1"/>
  <c r="CW358" i="1"/>
  <c r="BH358" i="1"/>
  <c r="BK358" i="1"/>
  <c r="BN358" i="1"/>
  <c r="BQ358" i="1"/>
  <c r="BT358" i="1"/>
  <c r="CA358" i="1"/>
  <c r="BE358" i="1"/>
  <c r="AP358" i="1"/>
  <c r="AJ358" i="1"/>
  <c r="AV358" i="1"/>
  <c r="AY358" i="1"/>
  <c r="AM358" i="1"/>
  <c r="BB358" i="1"/>
  <c r="AS358" i="1"/>
  <c r="AB358" i="1"/>
  <c r="AC358" i="1"/>
  <c r="V358" i="1"/>
  <c r="S359" i="1"/>
  <c r="R359" i="1"/>
  <c r="U358" i="1"/>
  <c r="P359" i="1"/>
  <c r="O359" i="1"/>
  <c r="M360" i="1"/>
  <c r="O374" i="9" l="1"/>
  <c r="P374" i="9"/>
  <c r="H374" i="9"/>
  <c r="Q374" i="9"/>
  <c r="D374" i="11"/>
  <c r="C374" i="11"/>
  <c r="F374" i="11" s="1"/>
  <c r="A375" i="11"/>
  <c r="G373" i="11"/>
  <c r="J373" i="11" s="1"/>
  <c r="I373" i="11"/>
  <c r="F371" i="9"/>
  <c r="I371" i="9"/>
  <c r="L371" i="9" s="1"/>
  <c r="E372" i="9"/>
  <c r="K372" i="9" s="1"/>
  <c r="S374" i="9"/>
  <c r="R373" i="9"/>
  <c r="C373" i="9"/>
  <c r="A375" i="9"/>
  <c r="B375" i="9" s="1"/>
  <c r="Y360" i="1"/>
  <c r="X360" i="1"/>
  <c r="AG359" i="1"/>
  <c r="CW359" i="1"/>
  <c r="CS359" i="1"/>
  <c r="CY359" i="1"/>
  <c r="BW359" i="1"/>
  <c r="CU359" i="1"/>
  <c r="BH359" i="1"/>
  <c r="BK359" i="1"/>
  <c r="BN359" i="1"/>
  <c r="BQ359" i="1"/>
  <c r="BT359" i="1"/>
  <c r="CA359" i="1"/>
  <c r="BE359" i="1"/>
  <c r="AJ359" i="1"/>
  <c r="AP359" i="1"/>
  <c r="BB359" i="1"/>
  <c r="AS359" i="1"/>
  <c r="AM359" i="1"/>
  <c r="AY359" i="1"/>
  <c r="AV359" i="1"/>
  <c r="CP358" i="1"/>
  <c r="CG358" i="1"/>
  <c r="CJ358" i="1"/>
  <c r="CM358" i="1"/>
  <c r="CD358" i="1"/>
  <c r="CH358" i="1"/>
  <c r="CK358" i="1"/>
  <c r="CN358" i="1"/>
  <c r="CQ358" i="1"/>
  <c r="CE358" i="1"/>
  <c r="AH359" i="1"/>
  <c r="CT359" i="1"/>
  <c r="BX359" i="1"/>
  <c r="CX359" i="1"/>
  <c r="CZ359" i="1"/>
  <c r="CV359" i="1"/>
  <c r="BI359" i="1"/>
  <c r="BL359" i="1"/>
  <c r="BO359" i="1"/>
  <c r="BR359" i="1"/>
  <c r="BU359" i="1"/>
  <c r="CB359" i="1"/>
  <c r="BF359" i="1"/>
  <c r="AN359" i="1"/>
  <c r="AQ359" i="1"/>
  <c r="AK359" i="1"/>
  <c r="AW359" i="1"/>
  <c r="BC359" i="1"/>
  <c r="AZ359" i="1"/>
  <c r="AT359" i="1"/>
  <c r="AB359" i="1"/>
  <c r="AC359" i="1"/>
  <c r="S360" i="1"/>
  <c r="R360" i="1"/>
  <c r="U359" i="1"/>
  <c r="V359" i="1"/>
  <c r="P360" i="1"/>
  <c r="O360" i="1"/>
  <c r="M362" i="1"/>
  <c r="M361" i="1"/>
  <c r="O375" i="9" l="1"/>
  <c r="P375" i="9"/>
  <c r="H375" i="9"/>
  <c r="Q375" i="9"/>
  <c r="D375" i="11"/>
  <c r="C375" i="11"/>
  <c r="F375" i="11" s="1"/>
  <c r="A376" i="11"/>
  <c r="G374" i="11"/>
  <c r="J374" i="11" s="1"/>
  <c r="I374" i="11"/>
  <c r="F372" i="9"/>
  <c r="I372" i="9"/>
  <c r="L372" i="9" s="1"/>
  <c r="E373" i="9"/>
  <c r="K373" i="9" s="1"/>
  <c r="S375" i="9"/>
  <c r="R374" i="9"/>
  <c r="C374" i="9"/>
  <c r="A376" i="9"/>
  <c r="B376" i="9" s="1"/>
  <c r="Y362" i="1"/>
  <c r="X362" i="1"/>
  <c r="X361" i="1"/>
  <c r="Y361" i="1"/>
  <c r="AH360" i="1"/>
  <c r="CZ360" i="1"/>
  <c r="CT360" i="1"/>
  <c r="BX360" i="1"/>
  <c r="CX360" i="1"/>
  <c r="CV360" i="1"/>
  <c r="BI360" i="1"/>
  <c r="BL360" i="1"/>
  <c r="BO360" i="1"/>
  <c r="BR360" i="1"/>
  <c r="BU360" i="1"/>
  <c r="CB360" i="1"/>
  <c r="BF360" i="1"/>
  <c r="AK360" i="1"/>
  <c r="AN360" i="1"/>
  <c r="AQ360" i="1"/>
  <c r="AT360" i="1"/>
  <c r="BC360" i="1"/>
  <c r="AZ360" i="1"/>
  <c r="AW360" i="1"/>
  <c r="AG360" i="1"/>
  <c r="CU360" i="1"/>
  <c r="CS360" i="1"/>
  <c r="CY360" i="1"/>
  <c r="BW360" i="1"/>
  <c r="CW360" i="1"/>
  <c r="BH360" i="1"/>
  <c r="BK360" i="1"/>
  <c r="BN360" i="1"/>
  <c r="BQ360" i="1"/>
  <c r="BT360" i="1"/>
  <c r="CA360" i="1"/>
  <c r="BE360" i="1"/>
  <c r="AP360" i="1"/>
  <c r="AJ360" i="1"/>
  <c r="AM360" i="1"/>
  <c r="AV360" i="1"/>
  <c r="AY360" i="1"/>
  <c r="BB360" i="1"/>
  <c r="AS360" i="1"/>
  <c r="CH359" i="1"/>
  <c r="CK359" i="1"/>
  <c r="CN359" i="1"/>
  <c r="CQ359" i="1"/>
  <c r="CE359" i="1"/>
  <c r="CP359" i="1"/>
  <c r="CG359" i="1"/>
  <c r="CJ359" i="1"/>
  <c r="CM359" i="1"/>
  <c r="CD359" i="1"/>
  <c r="AC360" i="1"/>
  <c r="AB360" i="1"/>
  <c r="S362" i="1"/>
  <c r="R362" i="1"/>
  <c r="V360" i="1"/>
  <c r="S361" i="1"/>
  <c r="R361" i="1"/>
  <c r="U360" i="1"/>
  <c r="P362" i="1"/>
  <c r="O362" i="1"/>
  <c r="O361" i="1"/>
  <c r="P361" i="1"/>
  <c r="O376" i="9" l="1"/>
  <c r="P376" i="9"/>
  <c r="H376" i="9"/>
  <c r="Q376" i="9"/>
  <c r="D376" i="11"/>
  <c r="C376" i="11"/>
  <c r="F376" i="11" s="1"/>
  <c r="A377" i="11"/>
  <c r="G375" i="11"/>
  <c r="J375" i="11" s="1"/>
  <c r="I375" i="11"/>
  <c r="F373" i="9"/>
  <c r="I373" i="9"/>
  <c r="L373" i="9" s="1"/>
  <c r="E374" i="9"/>
  <c r="K374" i="9" s="1"/>
  <c r="S376" i="9"/>
  <c r="R375" i="9"/>
  <c r="C375" i="9"/>
  <c r="A377" i="9"/>
  <c r="B377" i="9" s="1"/>
  <c r="AG361" i="1"/>
  <c r="CW361" i="1"/>
  <c r="CS361" i="1"/>
  <c r="CY361" i="1"/>
  <c r="BW361" i="1"/>
  <c r="CU361" i="1"/>
  <c r="BH361" i="1"/>
  <c r="BK361" i="1"/>
  <c r="BN361" i="1"/>
  <c r="BQ361" i="1"/>
  <c r="BT361" i="1"/>
  <c r="CA361" i="1"/>
  <c r="BE361" i="1"/>
  <c r="AJ361" i="1"/>
  <c r="AP361" i="1"/>
  <c r="BB361" i="1"/>
  <c r="AS361" i="1"/>
  <c r="AV361" i="1"/>
  <c r="AM361" i="1"/>
  <c r="AY361" i="1"/>
  <c r="AH361" i="1"/>
  <c r="CT361" i="1"/>
  <c r="BX361" i="1"/>
  <c r="CZ361" i="1"/>
  <c r="CX361" i="1"/>
  <c r="CV361" i="1"/>
  <c r="BI361" i="1"/>
  <c r="BL361" i="1"/>
  <c r="BO361" i="1"/>
  <c r="BR361" i="1"/>
  <c r="BU361" i="1"/>
  <c r="CB361" i="1"/>
  <c r="BF361" i="1"/>
  <c r="AN361" i="1"/>
  <c r="AQ361" i="1"/>
  <c r="AK361" i="1"/>
  <c r="AW361" i="1"/>
  <c r="BC361" i="1"/>
  <c r="AZ361" i="1"/>
  <c r="AT361" i="1"/>
  <c r="AG362" i="1"/>
  <c r="CU362" i="1"/>
  <c r="CS362" i="1"/>
  <c r="CY362" i="1"/>
  <c r="BW362" i="1"/>
  <c r="CW362" i="1"/>
  <c r="BH362" i="1"/>
  <c r="BK362" i="1"/>
  <c r="BN362" i="1"/>
  <c r="BQ362" i="1"/>
  <c r="BT362" i="1"/>
  <c r="CA362" i="1"/>
  <c r="BE362" i="1"/>
  <c r="AP362" i="1"/>
  <c r="AJ362" i="1"/>
  <c r="AV362" i="1"/>
  <c r="AY362" i="1"/>
  <c r="AM362" i="1"/>
  <c r="BB362" i="1"/>
  <c r="AS362" i="1"/>
  <c r="CP360" i="1"/>
  <c r="CG360" i="1"/>
  <c r="CJ360" i="1"/>
  <c r="CM360" i="1"/>
  <c r="CD360" i="1"/>
  <c r="CH360" i="1"/>
  <c r="CK360" i="1"/>
  <c r="CN360" i="1"/>
  <c r="CQ360" i="1"/>
  <c r="CE360" i="1"/>
  <c r="AH362" i="1"/>
  <c r="CV362" i="1"/>
  <c r="CT362" i="1"/>
  <c r="BX362" i="1"/>
  <c r="CX362" i="1"/>
  <c r="CZ362" i="1"/>
  <c r="BI362" i="1"/>
  <c r="BL362" i="1"/>
  <c r="BO362" i="1"/>
  <c r="BR362" i="1"/>
  <c r="BU362" i="1"/>
  <c r="CB362" i="1"/>
  <c r="BF362" i="1"/>
  <c r="AK362" i="1"/>
  <c r="AN362" i="1"/>
  <c r="AQ362" i="1"/>
  <c r="AT362" i="1"/>
  <c r="AW362" i="1"/>
  <c r="BC362" i="1"/>
  <c r="AZ362" i="1"/>
  <c r="AB361" i="1"/>
  <c r="AC362" i="1"/>
  <c r="AC361" i="1"/>
  <c r="AB362" i="1"/>
  <c r="U361" i="1"/>
  <c r="V362" i="1"/>
  <c r="V361" i="1"/>
  <c r="U362" i="1"/>
  <c r="O377" i="9" l="1"/>
  <c r="P377" i="9"/>
  <c r="H377" i="9"/>
  <c r="Q377" i="9"/>
  <c r="G376" i="11"/>
  <c r="J376" i="11" s="1"/>
  <c r="I376" i="11"/>
  <c r="D377" i="11"/>
  <c r="C377" i="11"/>
  <c r="F377" i="11" s="1"/>
  <c r="A378" i="11"/>
  <c r="F374" i="9"/>
  <c r="I374" i="9"/>
  <c r="L374" i="9" s="1"/>
  <c r="E375" i="9"/>
  <c r="K375" i="9" s="1"/>
  <c r="S377" i="9"/>
  <c r="R376" i="9"/>
  <c r="C376" i="9"/>
  <c r="A378" i="9"/>
  <c r="B378" i="9" s="1"/>
  <c r="CH362" i="1"/>
  <c r="CK362" i="1"/>
  <c r="CN362" i="1"/>
  <c r="CQ362" i="1"/>
  <c r="CE362" i="1"/>
  <c r="CP362" i="1"/>
  <c r="CG362" i="1"/>
  <c r="CJ362" i="1"/>
  <c r="CM362" i="1"/>
  <c r="CD362" i="1"/>
  <c r="CH361" i="1"/>
  <c r="CK361" i="1"/>
  <c r="CN361" i="1"/>
  <c r="CQ361" i="1"/>
  <c r="CE361" i="1"/>
  <c r="CP361" i="1"/>
  <c r="CG361" i="1"/>
  <c r="CJ361" i="1"/>
  <c r="CM361" i="1"/>
  <c r="CD361" i="1"/>
  <c r="O378" i="9" l="1"/>
  <c r="P378" i="9"/>
  <c r="H378" i="9"/>
  <c r="Q378" i="9"/>
  <c r="A379" i="11"/>
  <c r="D378" i="11"/>
  <c r="C378" i="11"/>
  <c r="F378" i="11" s="1"/>
  <c r="I377" i="11"/>
  <c r="G377" i="11"/>
  <c r="J377" i="11" s="1"/>
  <c r="F375" i="9"/>
  <c r="I375" i="9"/>
  <c r="L375" i="9" s="1"/>
  <c r="E376" i="9"/>
  <c r="K376" i="9" s="1"/>
  <c r="S378" i="9"/>
  <c r="R377" i="9"/>
  <c r="C377" i="9"/>
  <c r="A379" i="9"/>
  <c r="B379" i="9" s="1"/>
  <c r="O379" i="9" l="1"/>
  <c r="P379" i="9"/>
  <c r="H379" i="9"/>
  <c r="Q379" i="9"/>
  <c r="I378" i="11"/>
  <c r="G378" i="11"/>
  <c r="J378" i="11" s="1"/>
  <c r="C379" i="11"/>
  <c r="F379" i="11" s="1"/>
  <c r="D379" i="11"/>
  <c r="A380" i="11"/>
  <c r="F376" i="9"/>
  <c r="I376" i="9"/>
  <c r="L376" i="9" s="1"/>
  <c r="E377" i="9"/>
  <c r="K377" i="9" s="1"/>
  <c r="S379" i="9"/>
  <c r="R378" i="9"/>
  <c r="C378" i="9"/>
  <c r="A380" i="9"/>
  <c r="B380" i="9" s="1"/>
  <c r="O380" i="9" l="1"/>
  <c r="P380" i="9"/>
  <c r="H380" i="9"/>
  <c r="Q380" i="9"/>
  <c r="D380" i="11"/>
  <c r="C380" i="11"/>
  <c r="F380" i="11" s="1"/>
  <c r="A381" i="11"/>
  <c r="I379" i="11"/>
  <c r="G379" i="11"/>
  <c r="J379" i="11" s="1"/>
  <c r="F377" i="9"/>
  <c r="I377" i="9"/>
  <c r="L377" i="9" s="1"/>
  <c r="E378" i="9"/>
  <c r="K378" i="9" s="1"/>
  <c r="S380" i="9"/>
  <c r="R379" i="9"/>
  <c r="C379" i="9"/>
  <c r="A381" i="9"/>
  <c r="B381" i="9" s="1"/>
  <c r="O381" i="9" l="1"/>
  <c r="P381" i="9"/>
  <c r="H381" i="9"/>
  <c r="Q381" i="9"/>
  <c r="D381" i="11"/>
  <c r="A382" i="11"/>
  <c r="C381" i="11"/>
  <c r="F381" i="11" s="1"/>
  <c r="I380" i="11"/>
  <c r="G380" i="11"/>
  <c r="J380" i="11" s="1"/>
  <c r="F378" i="9"/>
  <c r="I378" i="9"/>
  <c r="L378" i="9" s="1"/>
  <c r="E379" i="9"/>
  <c r="K379" i="9" s="1"/>
  <c r="S381" i="9"/>
  <c r="R380" i="9"/>
  <c r="C380" i="9"/>
  <c r="A382" i="9"/>
  <c r="B382" i="9" s="1"/>
  <c r="O382" i="9" l="1"/>
  <c r="P382" i="9"/>
  <c r="H382" i="9"/>
  <c r="Q382" i="9"/>
  <c r="I381" i="11"/>
  <c r="G381" i="11"/>
  <c r="J381" i="11" s="1"/>
  <c r="D382" i="11"/>
  <c r="C382" i="11"/>
  <c r="F382" i="11" s="1"/>
  <c r="A383" i="11"/>
  <c r="F379" i="9"/>
  <c r="I379" i="9"/>
  <c r="L379" i="9" s="1"/>
  <c r="E380" i="9"/>
  <c r="K380" i="9" s="1"/>
  <c r="S382" i="9"/>
  <c r="R381" i="9"/>
  <c r="C381" i="9"/>
  <c r="A383" i="9"/>
  <c r="B383" i="9" s="1"/>
  <c r="O383" i="9" l="1"/>
  <c r="P383" i="9"/>
  <c r="H383" i="9"/>
  <c r="Q383" i="9"/>
  <c r="D383" i="11"/>
  <c r="A384" i="11"/>
  <c r="C383" i="11"/>
  <c r="F383" i="11" s="1"/>
  <c r="I382" i="11"/>
  <c r="G382" i="11"/>
  <c r="J382" i="11" s="1"/>
  <c r="F380" i="9"/>
  <c r="I380" i="9"/>
  <c r="L380" i="9" s="1"/>
  <c r="E381" i="9"/>
  <c r="K381" i="9" s="1"/>
  <c r="S383" i="9"/>
  <c r="R382" i="9"/>
  <c r="C382" i="9"/>
  <c r="A384" i="9"/>
  <c r="B384" i="9" s="1"/>
  <c r="O384" i="9" l="1"/>
  <c r="P384" i="9"/>
  <c r="H384" i="9"/>
  <c r="Q384" i="9"/>
  <c r="I383" i="11"/>
  <c r="G383" i="11"/>
  <c r="J383" i="11" s="1"/>
  <c r="D384" i="11"/>
  <c r="C384" i="11"/>
  <c r="F384" i="11" s="1"/>
  <c r="A385" i="11"/>
  <c r="F381" i="9"/>
  <c r="I381" i="9"/>
  <c r="L381" i="9" s="1"/>
  <c r="E382" i="9"/>
  <c r="K382" i="9" s="1"/>
  <c r="S384" i="9"/>
  <c r="R383" i="9"/>
  <c r="C383" i="9"/>
  <c r="A385" i="9"/>
  <c r="B385" i="9" s="1"/>
  <c r="O385" i="9" l="1"/>
  <c r="P385" i="9"/>
  <c r="H385" i="9"/>
  <c r="Q385" i="9"/>
  <c r="D385" i="11"/>
  <c r="A386" i="11"/>
  <c r="C385" i="11"/>
  <c r="F385" i="11" s="1"/>
  <c r="I384" i="11"/>
  <c r="G384" i="11"/>
  <c r="J384" i="11" s="1"/>
  <c r="F382" i="9"/>
  <c r="I382" i="9"/>
  <c r="L382" i="9" s="1"/>
  <c r="E383" i="9"/>
  <c r="K383" i="9" s="1"/>
  <c r="S385" i="9"/>
  <c r="R384" i="9"/>
  <c r="C384" i="9"/>
  <c r="A386" i="9"/>
  <c r="B386" i="9" s="1"/>
  <c r="O386" i="9" l="1"/>
  <c r="P386" i="9"/>
  <c r="H386" i="9"/>
  <c r="Q386" i="9"/>
  <c r="I385" i="11"/>
  <c r="G385" i="11"/>
  <c r="J385" i="11" s="1"/>
  <c r="D386" i="11"/>
  <c r="C386" i="11"/>
  <c r="F386" i="11" s="1"/>
  <c r="A387" i="11"/>
  <c r="F383" i="9"/>
  <c r="I383" i="9"/>
  <c r="L383" i="9" s="1"/>
  <c r="E384" i="9"/>
  <c r="K384" i="9" s="1"/>
  <c r="S386" i="9"/>
  <c r="R385" i="9"/>
  <c r="C385" i="9"/>
  <c r="A387" i="9"/>
  <c r="B387" i="9" s="1"/>
  <c r="O387" i="9" l="1"/>
  <c r="P387" i="9"/>
  <c r="H387" i="9"/>
  <c r="Q387" i="9"/>
  <c r="C387" i="11"/>
  <c r="F387" i="11" s="1"/>
  <c r="D387" i="11"/>
  <c r="A388" i="11"/>
  <c r="I386" i="11"/>
  <c r="G386" i="11"/>
  <c r="J386" i="11" s="1"/>
  <c r="F384" i="9"/>
  <c r="I384" i="9"/>
  <c r="L384" i="9" s="1"/>
  <c r="E385" i="9"/>
  <c r="K385" i="9" s="1"/>
  <c r="S387" i="9"/>
  <c r="R386" i="9"/>
  <c r="C386" i="9"/>
  <c r="A388" i="9"/>
  <c r="B388" i="9" s="1"/>
  <c r="O388" i="9" l="1"/>
  <c r="P388" i="9"/>
  <c r="H388" i="9"/>
  <c r="Q388" i="9"/>
  <c r="D388" i="11"/>
  <c r="C388" i="11"/>
  <c r="F388" i="11" s="1"/>
  <c r="A389" i="11"/>
  <c r="I387" i="11"/>
  <c r="G387" i="11"/>
  <c r="J387" i="11" s="1"/>
  <c r="F385" i="9"/>
  <c r="I385" i="9"/>
  <c r="L385" i="9" s="1"/>
  <c r="E386" i="9"/>
  <c r="K386" i="9" s="1"/>
  <c r="S388" i="9"/>
  <c r="R387" i="9"/>
  <c r="C387" i="9"/>
  <c r="A389" i="9"/>
  <c r="B389" i="9" s="1"/>
  <c r="O389" i="9" l="1"/>
  <c r="P389" i="9"/>
  <c r="H389" i="9"/>
  <c r="Q389" i="9"/>
  <c r="D389" i="11"/>
  <c r="A390" i="11"/>
  <c r="C389" i="11"/>
  <c r="F389" i="11" s="1"/>
  <c r="I388" i="11"/>
  <c r="G388" i="11"/>
  <c r="J388" i="11" s="1"/>
  <c r="F386" i="9"/>
  <c r="I386" i="9"/>
  <c r="L386" i="9" s="1"/>
  <c r="E387" i="9"/>
  <c r="K387" i="9" s="1"/>
  <c r="S389" i="9"/>
  <c r="R388" i="9"/>
  <c r="C388" i="9"/>
  <c r="A390" i="9"/>
  <c r="B390" i="9" s="1"/>
  <c r="O390" i="9" l="1"/>
  <c r="P390" i="9"/>
  <c r="H390" i="9"/>
  <c r="Q390" i="9"/>
  <c r="I389" i="11"/>
  <c r="G389" i="11"/>
  <c r="J389" i="11" s="1"/>
  <c r="D390" i="11"/>
  <c r="A391" i="11"/>
  <c r="C390" i="11"/>
  <c r="F390" i="11" s="1"/>
  <c r="F387" i="9"/>
  <c r="I387" i="9"/>
  <c r="L387" i="9" s="1"/>
  <c r="E388" i="9"/>
  <c r="K388" i="9" s="1"/>
  <c r="S390" i="9"/>
  <c r="R389" i="9"/>
  <c r="C389" i="9"/>
  <c r="A391" i="9"/>
  <c r="B391" i="9" s="1"/>
  <c r="O391" i="9" l="1"/>
  <c r="P391" i="9"/>
  <c r="H391" i="9"/>
  <c r="Q391" i="9"/>
  <c r="I390" i="11"/>
  <c r="G390" i="11"/>
  <c r="J390" i="11" s="1"/>
  <c r="D391" i="11"/>
  <c r="A392" i="11"/>
  <c r="C391" i="11"/>
  <c r="F391" i="11" s="1"/>
  <c r="F388" i="9"/>
  <c r="I388" i="9"/>
  <c r="L388" i="9" s="1"/>
  <c r="E389" i="9"/>
  <c r="K389" i="9" s="1"/>
  <c r="S391" i="9"/>
  <c r="R390" i="9"/>
  <c r="C390" i="9"/>
  <c r="A392" i="9"/>
  <c r="B392" i="9" s="1"/>
  <c r="O392" i="9" l="1"/>
  <c r="P392" i="9"/>
  <c r="H392" i="9"/>
  <c r="Q392" i="9"/>
  <c r="I391" i="11"/>
  <c r="G391" i="11"/>
  <c r="J391" i="11" s="1"/>
  <c r="D392" i="11"/>
  <c r="A393" i="11"/>
  <c r="C392" i="11"/>
  <c r="F392" i="11" s="1"/>
  <c r="F389" i="9"/>
  <c r="I389" i="9"/>
  <c r="L389" i="9" s="1"/>
  <c r="E390" i="9"/>
  <c r="K390" i="9" s="1"/>
  <c r="S392" i="9"/>
  <c r="R391" i="9"/>
  <c r="C391" i="9"/>
  <c r="A393" i="9"/>
  <c r="B393" i="9" s="1"/>
  <c r="O393" i="9" l="1"/>
  <c r="P393" i="9"/>
  <c r="H393" i="9"/>
  <c r="Q393" i="9"/>
  <c r="I392" i="11"/>
  <c r="G392" i="11"/>
  <c r="J392" i="11" s="1"/>
  <c r="C393" i="11"/>
  <c r="F393" i="11" s="1"/>
  <c r="D393" i="11"/>
  <c r="A394" i="11"/>
  <c r="F390" i="9"/>
  <c r="I390" i="9"/>
  <c r="L390" i="9" s="1"/>
  <c r="E391" i="9"/>
  <c r="K391" i="9" s="1"/>
  <c r="S393" i="9"/>
  <c r="R392" i="9"/>
  <c r="C392" i="9"/>
  <c r="A394" i="9"/>
  <c r="B394" i="9" s="1"/>
  <c r="O394" i="9" l="1"/>
  <c r="P394" i="9"/>
  <c r="H394" i="9"/>
  <c r="Q394" i="9"/>
  <c r="C394" i="11"/>
  <c r="F394" i="11" s="1"/>
  <c r="D394" i="11"/>
  <c r="A395" i="11"/>
  <c r="I393" i="11"/>
  <c r="G393" i="11"/>
  <c r="J393" i="11" s="1"/>
  <c r="F391" i="9"/>
  <c r="I391" i="9"/>
  <c r="L391" i="9" s="1"/>
  <c r="E392" i="9"/>
  <c r="K392" i="9" s="1"/>
  <c r="S394" i="9"/>
  <c r="R393" i="9"/>
  <c r="C393" i="9"/>
  <c r="A395" i="9"/>
  <c r="B395" i="9" s="1"/>
  <c r="O395" i="9" l="1"/>
  <c r="P395" i="9"/>
  <c r="H395" i="9"/>
  <c r="Q395" i="9"/>
  <c r="D395" i="11"/>
  <c r="A396" i="11"/>
  <c r="C395" i="11"/>
  <c r="F395" i="11" s="1"/>
  <c r="I394" i="11"/>
  <c r="G394" i="11"/>
  <c r="J394" i="11" s="1"/>
  <c r="F392" i="9"/>
  <c r="I392" i="9"/>
  <c r="L392" i="9" s="1"/>
  <c r="E393" i="9"/>
  <c r="K393" i="9" s="1"/>
  <c r="S395" i="9"/>
  <c r="R394" i="9"/>
  <c r="C394" i="9"/>
  <c r="A396" i="9"/>
  <c r="B396" i="9" s="1"/>
  <c r="O396" i="9" l="1"/>
  <c r="P396" i="9"/>
  <c r="H396" i="9"/>
  <c r="Q396" i="9"/>
  <c r="I395" i="11"/>
  <c r="G395" i="11"/>
  <c r="J395" i="11" s="1"/>
  <c r="D396" i="11"/>
  <c r="A397" i="11"/>
  <c r="C396" i="11"/>
  <c r="F396" i="11" s="1"/>
  <c r="F393" i="9"/>
  <c r="I393" i="9"/>
  <c r="L393" i="9" s="1"/>
  <c r="E394" i="9"/>
  <c r="K394" i="9" s="1"/>
  <c r="S396" i="9"/>
  <c r="R395" i="9"/>
  <c r="C395" i="9"/>
  <c r="A397" i="9"/>
  <c r="B397" i="9" s="1"/>
  <c r="O397" i="9" l="1"/>
  <c r="P397" i="9"/>
  <c r="H397" i="9"/>
  <c r="Q397" i="9"/>
  <c r="I396" i="11"/>
  <c r="G396" i="11"/>
  <c r="J396" i="11" s="1"/>
  <c r="D397" i="11"/>
  <c r="A398" i="11"/>
  <c r="C397" i="11"/>
  <c r="F397" i="11" s="1"/>
  <c r="F394" i="9"/>
  <c r="I394" i="9"/>
  <c r="L394" i="9" s="1"/>
  <c r="E395" i="9"/>
  <c r="K395" i="9" s="1"/>
  <c r="S397" i="9"/>
  <c r="R396" i="9"/>
  <c r="C396" i="9"/>
  <c r="A398" i="9"/>
  <c r="B398" i="9" s="1"/>
  <c r="O398" i="9" l="1"/>
  <c r="P398" i="9"/>
  <c r="H398" i="9"/>
  <c r="Q398" i="9"/>
  <c r="I397" i="11"/>
  <c r="G397" i="11"/>
  <c r="J397" i="11" s="1"/>
  <c r="D398" i="11"/>
  <c r="A399" i="11"/>
  <c r="C398" i="11"/>
  <c r="F398" i="11" s="1"/>
  <c r="F395" i="9"/>
  <c r="I395" i="9"/>
  <c r="L395" i="9" s="1"/>
  <c r="E396" i="9"/>
  <c r="K396" i="9" s="1"/>
  <c r="S398" i="9"/>
  <c r="R397" i="9"/>
  <c r="C397" i="9"/>
  <c r="A399" i="9"/>
  <c r="B399" i="9" s="1"/>
  <c r="O399" i="9" l="1"/>
  <c r="P399" i="9"/>
  <c r="H399" i="9"/>
  <c r="Q399" i="9"/>
  <c r="I398" i="11"/>
  <c r="G398" i="11"/>
  <c r="J398" i="11" s="1"/>
  <c r="D399" i="11"/>
  <c r="A400" i="11"/>
  <c r="C399" i="11"/>
  <c r="F399" i="11" s="1"/>
  <c r="F396" i="9"/>
  <c r="I396" i="9"/>
  <c r="L396" i="9" s="1"/>
  <c r="E397" i="9"/>
  <c r="K397" i="9" s="1"/>
  <c r="S399" i="9"/>
  <c r="R398" i="9"/>
  <c r="C398" i="9"/>
  <c r="A400" i="9"/>
  <c r="B400" i="9" s="1"/>
  <c r="O400" i="9" l="1"/>
  <c r="P400" i="9"/>
  <c r="H400" i="9"/>
  <c r="Q400" i="9"/>
  <c r="I399" i="11"/>
  <c r="G399" i="11"/>
  <c r="J399" i="11" s="1"/>
  <c r="D400" i="11"/>
  <c r="A401" i="11"/>
  <c r="C400" i="11"/>
  <c r="F400" i="11" s="1"/>
  <c r="F397" i="9"/>
  <c r="I397" i="9"/>
  <c r="L397" i="9" s="1"/>
  <c r="E398" i="9"/>
  <c r="K398" i="9" s="1"/>
  <c r="S400" i="9"/>
  <c r="R399" i="9"/>
  <c r="C399" i="9"/>
  <c r="A401" i="9"/>
  <c r="B401" i="9" s="1"/>
  <c r="O401" i="9" l="1"/>
  <c r="P401" i="9"/>
  <c r="H401" i="9"/>
  <c r="Q401" i="9"/>
  <c r="I400" i="11"/>
  <c r="G400" i="11"/>
  <c r="J400" i="11" s="1"/>
  <c r="D401" i="11"/>
  <c r="A402" i="11"/>
  <c r="C401" i="11"/>
  <c r="F401" i="11" s="1"/>
  <c r="F398" i="9"/>
  <c r="I398" i="9"/>
  <c r="L398" i="9" s="1"/>
  <c r="E399" i="9"/>
  <c r="K399" i="9" s="1"/>
  <c r="S401" i="9"/>
  <c r="R400" i="9"/>
  <c r="C400" i="9"/>
  <c r="A402" i="9"/>
  <c r="B402" i="9" s="1"/>
  <c r="O402" i="9" l="1"/>
  <c r="P402" i="9"/>
  <c r="H402" i="9"/>
  <c r="Q402" i="9"/>
  <c r="I401" i="11"/>
  <c r="G401" i="11"/>
  <c r="J401" i="11" s="1"/>
  <c r="D402" i="11"/>
  <c r="A403" i="11"/>
  <c r="C402" i="11"/>
  <c r="F402" i="11" s="1"/>
  <c r="F399" i="9"/>
  <c r="I399" i="9"/>
  <c r="L399" i="9" s="1"/>
  <c r="E400" i="9"/>
  <c r="K400" i="9" s="1"/>
  <c r="S402" i="9"/>
  <c r="R401" i="9"/>
  <c r="C401" i="9"/>
  <c r="A403" i="9"/>
  <c r="B403" i="9" s="1"/>
  <c r="O403" i="9" l="1"/>
  <c r="P403" i="9"/>
  <c r="H403" i="9"/>
  <c r="Q403" i="9"/>
  <c r="I402" i="11"/>
  <c r="G402" i="11"/>
  <c r="J402" i="11" s="1"/>
  <c r="D403" i="11"/>
  <c r="A404" i="11"/>
  <c r="C403" i="11"/>
  <c r="F403" i="11" s="1"/>
  <c r="F400" i="9"/>
  <c r="I400" i="9"/>
  <c r="L400" i="9" s="1"/>
  <c r="E401" i="9"/>
  <c r="K401" i="9" s="1"/>
  <c r="S403" i="9"/>
  <c r="R402" i="9"/>
  <c r="C402" i="9"/>
  <c r="A404" i="9"/>
  <c r="B404" i="9" s="1"/>
  <c r="O404" i="9" l="1"/>
  <c r="P404" i="9"/>
  <c r="H404" i="9"/>
  <c r="Q404" i="9"/>
  <c r="I403" i="11"/>
  <c r="G403" i="11"/>
  <c r="J403" i="11" s="1"/>
  <c r="D404" i="11"/>
  <c r="A405" i="11"/>
  <c r="C404" i="11"/>
  <c r="F404" i="11" s="1"/>
  <c r="F401" i="9"/>
  <c r="I401" i="9"/>
  <c r="L401" i="9" s="1"/>
  <c r="E402" i="9"/>
  <c r="K402" i="9" s="1"/>
  <c r="S404" i="9"/>
  <c r="R403" i="9"/>
  <c r="C403" i="9"/>
  <c r="A405" i="9"/>
  <c r="B405" i="9" s="1"/>
  <c r="O405" i="9" l="1"/>
  <c r="P405" i="9"/>
  <c r="H405" i="9"/>
  <c r="Q405" i="9"/>
  <c r="I404" i="11"/>
  <c r="G404" i="11"/>
  <c r="J404" i="11" s="1"/>
  <c r="A406" i="11"/>
  <c r="C405" i="11"/>
  <c r="F405" i="11" s="1"/>
  <c r="D405" i="11"/>
  <c r="F402" i="9"/>
  <c r="I402" i="9"/>
  <c r="L402" i="9" s="1"/>
  <c r="E403" i="9"/>
  <c r="K403" i="9" s="1"/>
  <c r="S405" i="9"/>
  <c r="R404" i="9"/>
  <c r="C404" i="9"/>
  <c r="A406" i="9"/>
  <c r="B406" i="9" s="1"/>
  <c r="O406" i="9" l="1"/>
  <c r="P406" i="9"/>
  <c r="H406" i="9"/>
  <c r="Q406" i="9"/>
  <c r="D406" i="11"/>
  <c r="A407" i="11"/>
  <c r="C406" i="11"/>
  <c r="F406" i="11" s="1"/>
  <c r="I405" i="11"/>
  <c r="G405" i="11"/>
  <c r="J405" i="11" s="1"/>
  <c r="F403" i="9"/>
  <c r="I403" i="9"/>
  <c r="L403" i="9" s="1"/>
  <c r="E404" i="9"/>
  <c r="K404" i="9" s="1"/>
  <c r="S406" i="9"/>
  <c r="R405" i="9"/>
  <c r="C405" i="9"/>
  <c r="A407" i="9"/>
  <c r="B407" i="9" s="1"/>
  <c r="O407" i="9" l="1"/>
  <c r="P407" i="9"/>
  <c r="H407" i="9"/>
  <c r="Q407" i="9"/>
  <c r="I406" i="11"/>
  <c r="G406" i="11"/>
  <c r="J406" i="11" s="1"/>
  <c r="D407" i="11"/>
  <c r="A408" i="11"/>
  <c r="C407" i="11"/>
  <c r="F407" i="11" s="1"/>
  <c r="F404" i="9"/>
  <c r="I404" i="9"/>
  <c r="L404" i="9" s="1"/>
  <c r="E405" i="9"/>
  <c r="K405" i="9" s="1"/>
  <c r="S407" i="9"/>
  <c r="R406" i="9"/>
  <c r="C406" i="9"/>
  <c r="A408" i="9"/>
  <c r="B408" i="9" s="1"/>
  <c r="O408" i="9" l="1"/>
  <c r="P408" i="9"/>
  <c r="H408" i="9"/>
  <c r="Q408" i="9"/>
  <c r="I407" i="11"/>
  <c r="G407" i="11"/>
  <c r="J407" i="11" s="1"/>
  <c r="D408" i="11"/>
  <c r="A409" i="11"/>
  <c r="C408" i="11"/>
  <c r="F408" i="11" s="1"/>
  <c r="F405" i="9"/>
  <c r="I405" i="9"/>
  <c r="L405" i="9" s="1"/>
  <c r="E406" i="9"/>
  <c r="K406" i="9" s="1"/>
  <c r="S408" i="9"/>
  <c r="R407" i="9"/>
  <c r="C407" i="9"/>
  <c r="A409" i="9"/>
  <c r="B409" i="9" s="1"/>
  <c r="O409" i="9" l="1"/>
  <c r="P409" i="9"/>
  <c r="H409" i="9"/>
  <c r="Q409" i="9"/>
  <c r="I408" i="11"/>
  <c r="G408" i="11"/>
  <c r="J408" i="11" s="1"/>
  <c r="D409" i="11"/>
  <c r="A410" i="11"/>
  <c r="C409" i="11"/>
  <c r="F409" i="11" s="1"/>
  <c r="F406" i="9"/>
  <c r="I406" i="9"/>
  <c r="L406" i="9" s="1"/>
  <c r="E407" i="9"/>
  <c r="K407" i="9" s="1"/>
  <c r="S409" i="9"/>
  <c r="R408" i="9"/>
  <c r="C408" i="9"/>
  <c r="A410" i="9"/>
  <c r="B410" i="9" s="1"/>
  <c r="O410" i="9" l="1"/>
  <c r="P410" i="9"/>
  <c r="H410" i="9"/>
  <c r="Q410" i="9"/>
  <c r="I409" i="11"/>
  <c r="G409" i="11"/>
  <c r="J409" i="11" s="1"/>
  <c r="C410" i="11"/>
  <c r="F410" i="11" s="1"/>
  <c r="D410" i="11"/>
  <c r="A411" i="11"/>
  <c r="F407" i="9"/>
  <c r="I407" i="9"/>
  <c r="L407" i="9" s="1"/>
  <c r="E408" i="9"/>
  <c r="K408" i="9" s="1"/>
  <c r="S410" i="9"/>
  <c r="R409" i="9"/>
  <c r="C409" i="9"/>
  <c r="A411" i="9"/>
  <c r="B411" i="9" s="1"/>
  <c r="O411" i="9" l="1"/>
  <c r="P411" i="9"/>
  <c r="H411" i="9"/>
  <c r="Q411" i="9"/>
  <c r="A412" i="11"/>
  <c r="C411" i="11"/>
  <c r="F411" i="11" s="1"/>
  <c r="D411" i="11"/>
  <c r="I410" i="11"/>
  <c r="G410" i="11"/>
  <c r="J410" i="11" s="1"/>
  <c r="F408" i="9"/>
  <c r="I408" i="9"/>
  <c r="L408" i="9" s="1"/>
  <c r="E409" i="9"/>
  <c r="K409" i="9" s="1"/>
  <c r="S411" i="9"/>
  <c r="R410" i="9"/>
  <c r="C410" i="9"/>
  <c r="A412" i="9"/>
  <c r="B412" i="9" s="1"/>
  <c r="O412" i="9" l="1"/>
  <c r="P412" i="9"/>
  <c r="H412" i="9"/>
  <c r="Q412" i="9"/>
  <c r="C412" i="11"/>
  <c r="F412" i="11" s="1"/>
  <c r="D412" i="11"/>
  <c r="A413" i="11"/>
  <c r="I411" i="11"/>
  <c r="G411" i="11"/>
  <c r="J411" i="11" s="1"/>
  <c r="F409" i="9"/>
  <c r="I409" i="9"/>
  <c r="L409" i="9" s="1"/>
  <c r="E410" i="9"/>
  <c r="K410" i="9" s="1"/>
  <c r="S412" i="9"/>
  <c r="R411" i="9"/>
  <c r="C411" i="9"/>
  <c r="A413" i="9"/>
  <c r="B413" i="9" s="1"/>
  <c r="O413" i="9" l="1"/>
  <c r="P413" i="9"/>
  <c r="H413" i="9"/>
  <c r="Q413" i="9"/>
  <c r="C413" i="11"/>
  <c r="F413" i="11" s="1"/>
  <c r="D413" i="11"/>
  <c r="A414" i="11"/>
  <c r="I412" i="11"/>
  <c r="G412" i="11"/>
  <c r="J412" i="11" s="1"/>
  <c r="F410" i="9"/>
  <c r="I410" i="9"/>
  <c r="L410" i="9" s="1"/>
  <c r="E411" i="9"/>
  <c r="K411" i="9" s="1"/>
  <c r="S413" i="9"/>
  <c r="R412" i="9"/>
  <c r="C412" i="9"/>
  <c r="A414" i="9"/>
  <c r="B414" i="9" s="1"/>
  <c r="O414" i="9" l="1"/>
  <c r="P414" i="9"/>
  <c r="H414" i="9"/>
  <c r="Q414" i="9"/>
  <c r="C414" i="11"/>
  <c r="F414" i="11" s="1"/>
  <c r="D414" i="11"/>
  <c r="A415" i="11"/>
  <c r="I413" i="11"/>
  <c r="G413" i="11"/>
  <c r="J413" i="11" s="1"/>
  <c r="F411" i="9"/>
  <c r="I411" i="9"/>
  <c r="L411" i="9" s="1"/>
  <c r="E412" i="9"/>
  <c r="K412" i="9" s="1"/>
  <c r="S414" i="9"/>
  <c r="R413" i="9"/>
  <c r="C413" i="9"/>
  <c r="A415" i="9"/>
  <c r="B415" i="9" s="1"/>
  <c r="O415" i="9" l="1"/>
  <c r="P415" i="9"/>
  <c r="H415" i="9"/>
  <c r="Q415" i="9"/>
  <c r="C415" i="11"/>
  <c r="F415" i="11" s="1"/>
  <c r="D415" i="11"/>
  <c r="A416" i="11"/>
  <c r="I414" i="11"/>
  <c r="G414" i="11"/>
  <c r="J414" i="11" s="1"/>
  <c r="F412" i="9"/>
  <c r="I412" i="9"/>
  <c r="L412" i="9" s="1"/>
  <c r="E413" i="9"/>
  <c r="K413" i="9" s="1"/>
  <c r="S415" i="9"/>
  <c r="R414" i="9"/>
  <c r="C414" i="9"/>
  <c r="A416" i="9"/>
  <c r="B416" i="9" s="1"/>
  <c r="O416" i="9" l="1"/>
  <c r="P416" i="9"/>
  <c r="H416" i="9"/>
  <c r="Q416" i="9"/>
  <c r="C416" i="11"/>
  <c r="F416" i="11" s="1"/>
  <c r="A417" i="11"/>
  <c r="D416" i="11"/>
  <c r="I415" i="11"/>
  <c r="G415" i="11"/>
  <c r="J415" i="11" s="1"/>
  <c r="F413" i="9"/>
  <c r="I413" i="9"/>
  <c r="L413" i="9" s="1"/>
  <c r="E414" i="9"/>
  <c r="K414" i="9" s="1"/>
  <c r="S416" i="9"/>
  <c r="R415" i="9"/>
  <c r="C415" i="9"/>
  <c r="A417" i="9"/>
  <c r="B417" i="9" s="1"/>
  <c r="O417" i="9" l="1"/>
  <c r="P417" i="9"/>
  <c r="H417" i="9"/>
  <c r="Q417" i="9"/>
  <c r="I416" i="11"/>
  <c r="G416" i="11"/>
  <c r="J416" i="11" s="1"/>
  <c r="A418" i="11"/>
  <c r="C417" i="11"/>
  <c r="F417" i="11" s="1"/>
  <c r="D417" i="11"/>
  <c r="F414" i="9"/>
  <c r="I414" i="9"/>
  <c r="L414" i="9" s="1"/>
  <c r="E415" i="9"/>
  <c r="K415" i="9" s="1"/>
  <c r="S417" i="9"/>
  <c r="R416" i="9"/>
  <c r="C416" i="9"/>
  <c r="A418" i="9"/>
  <c r="B418" i="9" s="1"/>
  <c r="O418" i="9" l="1"/>
  <c r="P418" i="9"/>
  <c r="H418" i="9"/>
  <c r="Q418" i="9"/>
  <c r="C418" i="11"/>
  <c r="F418" i="11" s="1"/>
  <c r="D418" i="11"/>
  <c r="A419" i="11"/>
  <c r="I417" i="11"/>
  <c r="G417" i="11"/>
  <c r="J417" i="11" s="1"/>
  <c r="F415" i="9"/>
  <c r="I415" i="9"/>
  <c r="L415" i="9" s="1"/>
  <c r="E416" i="9"/>
  <c r="K416" i="9" s="1"/>
  <c r="S418" i="9"/>
  <c r="R417" i="9"/>
  <c r="C417" i="9"/>
  <c r="A419" i="9"/>
  <c r="B419" i="9" s="1"/>
  <c r="O419" i="9" l="1"/>
  <c r="P419" i="9"/>
  <c r="H419" i="9"/>
  <c r="Q419" i="9"/>
  <c r="A420" i="11"/>
  <c r="C419" i="11"/>
  <c r="F419" i="11" s="1"/>
  <c r="D419" i="11"/>
  <c r="I418" i="11"/>
  <c r="G418" i="11"/>
  <c r="J418" i="11" s="1"/>
  <c r="F416" i="9"/>
  <c r="I416" i="9"/>
  <c r="L416" i="9" s="1"/>
  <c r="E417" i="9"/>
  <c r="K417" i="9" s="1"/>
  <c r="S419" i="9"/>
  <c r="R418" i="9"/>
  <c r="C418" i="9"/>
  <c r="A420" i="9"/>
  <c r="B420" i="9" s="1"/>
  <c r="O420" i="9" l="1"/>
  <c r="P420" i="9"/>
  <c r="H420" i="9"/>
  <c r="Q420" i="9"/>
  <c r="A421" i="11"/>
  <c r="C420" i="11"/>
  <c r="F420" i="11" s="1"/>
  <c r="D420" i="11"/>
  <c r="I419" i="11"/>
  <c r="G419" i="11"/>
  <c r="J419" i="11" s="1"/>
  <c r="F417" i="9"/>
  <c r="I417" i="9"/>
  <c r="L417" i="9" s="1"/>
  <c r="E418" i="9"/>
  <c r="K418" i="9" s="1"/>
  <c r="S420" i="9"/>
  <c r="R419" i="9"/>
  <c r="C419" i="9"/>
  <c r="A421" i="9"/>
  <c r="B421" i="9" s="1"/>
  <c r="O421" i="9" l="1"/>
  <c r="P421" i="9"/>
  <c r="H421" i="9"/>
  <c r="Q421" i="9"/>
  <c r="C421" i="11"/>
  <c r="F421" i="11" s="1"/>
  <c r="A422" i="11"/>
  <c r="D421" i="11"/>
  <c r="I420" i="11"/>
  <c r="G420" i="11"/>
  <c r="J420" i="11" s="1"/>
  <c r="F418" i="9"/>
  <c r="I418" i="9"/>
  <c r="L418" i="9" s="1"/>
  <c r="E419" i="9"/>
  <c r="K419" i="9" s="1"/>
  <c r="S421" i="9"/>
  <c r="R420" i="9"/>
  <c r="C420" i="9"/>
  <c r="A422" i="9"/>
  <c r="B422" i="9" s="1"/>
  <c r="O422" i="9" l="1"/>
  <c r="P422" i="9"/>
  <c r="H422" i="9"/>
  <c r="Q422" i="9"/>
  <c r="I421" i="11"/>
  <c r="G421" i="11"/>
  <c r="J421" i="11" s="1"/>
  <c r="C422" i="11"/>
  <c r="F422" i="11" s="1"/>
  <c r="D422" i="11"/>
  <c r="A423" i="11"/>
  <c r="F419" i="9"/>
  <c r="I419" i="9"/>
  <c r="L419" i="9" s="1"/>
  <c r="E420" i="9"/>
  <c r="K420" i="9" s="1"/>
  <c r="S422" i="9"/>
  <c r="R421" i="9"/>
  <c r="C421" i="9"/>
  <c r="A423" i="9"/>
  <c r="B423" i="9" s="1"/>
  <c r="O423" i="9" l="1"/>
  <c r="P423" i="9"/>
  <c r="H423" i="9"/>
  <c r="Q423" i="9"/>
  <c r="C423" i="11"/>
  <c r="F423" i="11" s="1"/>
  <c r="D423" i="11"/>
  <c r="A424" i="11"/>
  <c r="I422" i="11"/>
  <c r="G422" i="11"/>
  <c r="J422" i="11" s="1"/>
  <c r="F420" i="9"/>
  <c r="I420" i="9"/>
  <c r="L420" i="9" s="1"/>
  <c r="E421" i="9"/>
  <c r="K421" i="9" s="1"/>
  <c r="S423" i="9"/>
  <c r="R422" i="9"/>
  <c r="C422" i="9"/>
  <c r="A424" i="9"/>
  <c r="B424" i="9" s="1"/>
  <c r="O424" i="9" l="1"/>
  <c r="P424" i="9"/>
  <c r="H424" i="9"/>
  <c r="Q424" i="9"/>
  <c r="A425" i="11"/>
  <c r="C424" i="11"/>
  <c r="F424" i="11" s="1"/>
  <c r="D424" i="11"/>
  <c r="I423" i="11"/>
  <c r="G423" i="11"/>
  <c r="J423" i="11" s="1"/>
  <c r="F421" i="9"/>
  <c r="I421" i="9"/>
  <c r="L421" i="9" s="1"/>
  <c r="E422" i="9"/>
  <c r="K422" i="9" s="1"/>
  <c r="S424" i="9"/>
  <c r="R423" i="9"/>
  <c r="C423" i="9"/>
  <c r="A425" i="9"/>
  <c r="B425" i="9" s="1"/>
  <c r="O425" i="9" l="1"/>
  <c r="P425" i="9"/>
  <c r="H425" i="9"/>
  <c r="Q425" i="9"/>
  <c r="C425" i="11"/>
  <c r="F425" i="11" s="1"/>
  <c r="A426" i="11"/>
  <c r="D425" i="11"/>
  <c r="I424" i="11"/>
  <c r="G424" i="11"/>
  <c r="J424" i="11" s="1"/>
  <c r="F422" i="9"/>
  <c r="I422" i="9"/>
  <c r="L422" i="9" s="1"/>
  <c r="E423" i="9"/>
  <c r="K423" i="9" s="1"/>
  <c r="S425" i="9"/>
  <c r="R424" i="9"/>
  <c r="C424" i="9"/>
  <c r="A426" i="9"/>
  <c r="B426" i="9" s="1"/>
  <c r="O426" i="9" l="1"/>
  <c r="P426" i="9"/>
  <c r="H426" i="9"/>
  <c r="Q426" i="9"/>
  <c r="I425" i="11"/>
  <c r="G425" i="11"/>
  <c r="J425" i="11" s="1"/>
  <c r="A427" i="11"/>
  <c r="C426" i="11"/>
  <c r="F426" i="11" s="1"/>
  <c r="D426" i="11"/>
  <c r="F423" i="9"/>
  <c r="I423" i="9"/>
  <c r="L423" i="9" s="1"/>
  <c r="E424" i="9"/>
  <c r="K424" i="9" s="1"/>
  <c r="S426" i="9"/>
  <c r="R425" i="9"/>
  <c r="C425" i="9"/>
  <c r="A427" i="9"/>
  <c r="B427" i="9" s="1"/>
  <c r="O427" i="9" l="1"/>
  <c r="P427" i="9"/>
  <c r="H427" i="9"/>
  <c r="Q427" i="9"/>
  <c r="A428" i="11"/>
  <c r="C427" i="11"/>
  <c r="F427" i="11" s="1"/>
  <c r="D427" i="11"/>
  <c r="I426" i="11"/>
  <c r="G426" i="11"/>
  <c r="J426" i="11" s="1"/>
  <c r="F424" i="9"/>
  <c r="I424" i="9"/>
  <c r="L424" i="9" s="1"/>
  <c r="E425" i="9"/>
  <c r="K425" i="9" s="1"/>
  <c r="S427" i="9"/>
  <c r="R426" i="9"/>
  <c r="C426" i="9"/>
  <c r="A428" i="9"/>
  <c r="B428" i="9" s="1"/>
  <c r="O428" i="9" l="1"/>
  <c r="P428" i="9"/>
  <c r="H428" i="9"/>
  <c r="Q428" i="9"/>
  <c r="C428" i="11"/>
  <c r="F428" i="11" s="1"/>
  <c r="D428" i="11"/>
  <c r="A429" i="11"/>
  <c r="I427" i="11"/>
  <c r="G427" i="11"/>
  <c r="J427" i="11" s="1"/>
  <c r="F425" i="9"/>
  <c r="I425" i="9"/>
  <c r="L425" i="9" s="1"/>
  <c r="E426" i="9"/>
  <c r="K426" i="9" s="1"/>
  <c r="S428" i="9"/>
  <c r="R427" i="9"/>
  <c r="C427" i="9"/>
  <c r="A429" i="9"/>
  <c r="B429" i="9" s="1"/>
  <c r="O429" i="9" l="1"/>
  <c r="P429" i="9"/>
  <c r="H429" i="9"/>
  <c r="Q429" i="9"/>
  <c r="D429" i="11"/>
  <c r="A430" i="11"/>
  <c r="C429" i="11"/>
  <c r="F429" i="11" s="1"/>
  <c r="I428" i="11"/>
  <c r="G428" i="11"/>
  <c r="J428" i="11" s="1"/>
  <c r="F426" i="9"/>
  <c r="I426" i="9"/>
  <c r="L426" i="9" s="1"/>
  <c r="E427" i="9"/>
  <c r="K427" i="9" s="1"/>
  <c r="S429" i="9"/>
  <c r="R428" i="9"/>
  <c r="C428" i="9"/>
  <c r="A430" i="9"/>
  <c r="B430" i="9" s="1"/>
  <c r="O430" i="9" l="1"/>
  <c r="P430" i="9"/>
  <c r="H430" i="9"/>
  <c r="Q430" i="9"/>
  <c r="I429" i="11"/>
  <c r="G429" i="11"/>
  <c r="J429" i="11" s="1"/>
  <c r="C430" i="11"/>
  <c r="F430" i="11" s="1"/>
  <c r="D430" i="11"/>
  <c r="A431" i="11"/>
  <c r="F427" i="9"/>
  <c r="I427" i="9"/>
  <c r="L427" i="9" s="1"/>
  <c r="E428" i="9"/>
  <c r="K428" i="9" s="1"/>
  <c r="S430" i="9"/>
  <c r="R429" i="9"/>
  <c r="C429" i="9"/>
  <c r="A431" i="9"/>
  <c r="B431" i="9" s="1"/>
  <c r="O431" i="9" l="1"/>
  <c r="P431" i="9"/>
  <c r="H431" i="9"/>
  <c r="Q431" i="9"/>
  <c r="A432" i="11"/>
  <c r="C431" i="11"/>
  <c r="F431" i="11" s="1"/>
  <c r="D431" i="11"/>
  <c r="I430" i="11"/>
  <c r="G430" i="11"/>
  <c r="J430" i="11" s="1"/>
  <c r="F428" i="9"/>
  <c r="I428" i="9"/>
  <c r="L428" i="9" s="1"/>
  <c r="E429" i="9"/>
  <c r="K429" i="9" s="1"/>
  <c r="S431" i="9"/>
  <c r="R430" i="9"/>
  <c r="C430" i="9"/>
  <c r="A432" i="9"/>
  <c r="B432" i="9" s="1"/>
  <c r="O432" i="9" l="1"/>
  <c r="P432" i="9"/>
  <c r="H432" i="9"/>
  <c r="Q432" i="9"/>
  <c r="C432" i="11"/>
  <c r="F432" i="11" s="1"/>
  <c r="A433" i="11"/>
  <c r="D432" i="11"/>
  <c r="I431" i="11"/>
  <c r="G431" i="11"/>
  <c r="J431" i="11" s="1"/>
  <c r="F429" i="9"/>
  <c r="I429" i="9"/>
  <c r="L429" i="9" s="1"/>
  <c r="E430" i="9"/>
  <c r="K430" i="9" s="1"/>
  <c r="S432" i="9"/>
  <c r="R431" i="9"/>
  <c r="C431" i="9"/>
  <c r="A433" i="9"/>
  <c r="B433" i="9" s="1"/>
  <c r="O433" i="9" l="1"/>
  <c r="P433" i="9"/>
  <c r="H433" i="9"/>
  <c r="Q433" i="9"/>
  <c r="I432" i="11"/>
  <c r="G432" i="11"/>
  <c r="J432" i="11" s="1"/>
  <c r="A434" i="11"/>
  <c r="C433" i="11"/>
  <c r="F433" i="11" s="1"/>
  <c r="D433" i="11"/>
  <c r="F430" i="9"/>
  <c r="I430" i="9"/>
  <c r="L430" i="9" s="1"/>
  <c r="E431" i="9"/>
  <c r="K431" i="9" s="1"/>
  <c r="S433" i="9"/>
  <c r="R432" i="9"/>
  <c r="C432" i="9"/>
  <c r="A434" i="9"/>
  <c r="B434" i="9" s="1"/>
  <c r="O434" i="9" l="1"/>
  <c r="P434" i="9"/>
  <c r="H434" i="9"/>
  <c r="Q434" i="9"/>
  <c r="D434" i="11"/>
  <c r="A435" i="11"/>
  <c r="C434" i="11"/>
  <c r="F434" i="11" s="1"/>
  <c r="I433" i="11"/>
  <c r="G433" i="11"/>
  <c r="J433" i="11" s="1"/>
  <c r="F431" i="9"/>
  <c r="I431" i="9"/>
  <c r="L431" i="9" s="1"/>
  <c r="E432" i="9"/>
  <c r="K432" i="9" s="1"/>
  <c r="S434" i="9"/>
  <c r="R433" i="9"/>
  <c r="C433" i="9"/>
  <c r="A435" i="9"/>
  <c r="B435" i="9" s="1"/>
  <c r="O435" i="9" l="1"/>
  <c r="P435" i="9"/>
  <c r="H435" i="9"/>
  <c r="Q435" i="9"/>
  <c r="I434" i="11"/>
  <c r="G434" i="11"/>
  <c r="J434" i="11" s="1"/>
  <c r="A436" i="11"/>
  <c r="C435" i="11"/>
  <c r="F435" i="11" s="1"/>
  <c r="D435" i="11"/>
  <c r="F432" i="9"/>
  <c r="I432" i="9"/>
  <c r="L432" i="9" s="1"/>
  <c r="E433" i="9"/>
  <c r="K433" i="9" s="1"/>
  <c r="S435" i="9"/>
  <c r="R434" i="9"/>
  <c r="C434" i="9"/>
  <c r="A436" i="9"/>
  <c r="B436" i="9" s="1"/>
  <c r="O436" i="9" l="1"/>
  <c r="P436" i="9"/>
  <c r="H436" i="9"/>
  <c r="Q436" i="9"/>
  <c r="D436" i="11"/>
  <c r="A437" i="11"/>
  <c r="C436" i="11"/>
  <c r="F436" i="11" s="1"/>
  <c r="I435" i="11"/>
  <c r="G435" i="11"/>
  <c r="J435" i="11" s="1"/>
  <c r="F433" i="9"/>
  <c r="I433" i="9"/>
  <c r="L433" i="9" s="1"/>
  <c r="E434" i="9"/>
  <c r="K434" i="9" s="1"/>
  <c r="S436" i="9"/>
  <c r="R435" i="9"/>
  <c r="C435" i="9"/>
  <c r="A437" i="9"/>
  <c r="B437" i="9" s="1"/>
  <c r="O437" i="9" l="1"/>
  <c r="P437" i="9"/>
  <c r="H437" i="9"/>
  <c r="Q437" i="9"/>
  <c r="I436" i="11"/>
  <c r="G436" i="11"/>
  <c r="J436" i="11" s="1"/>
  <c r="A438" i="11"/>
  <c r="C437" i="11"/>
  <c r="F437" i="11" s="1"/>
  <c r="D437" i="11"/>
  <c r="F434" i="9"/>
  <c r="I434" i="9"/>
  <c r="L434" i="9" s="1"/>
  <c r="E435" i="9"/>
  <c r="K435" i="9" s="1"/>
  <c r="S437" i="9"/>
  <c r="R436" i="9"/>
  <c r="C436" i="9"/>
  <c r="A438" i="9"/>
  <c r="B438" i="9" s="1"/>
  <c r="O438" i="9" l="1"/>
  <c r="P438" i="9"/>
  <c r="H438" i="9"/>
  <c r="Q438" i="9"/>
  <c r="C438" i="11"/>
  <c r="F438" i="11" s="1"/>
  <c r="D438" i="11"/>
  <c r="A439" i="11"/>
  <c r="I437" i="11"/>
  <c r="G437" i="11"/>
  <c r="J437" i="11" s="1"/>
  <c r="F435" i="9"/>
  <c r="I435" i="9"/>
  <c r="L435" i="9" s="1"/>
  <c r="E436" i="9"/>
  <c r="K436" i="9" s="1"/>
  <c r="S438" i="9"/>
  <c r="R437" i="9"/>
  <c r="C437" i="9"/>
  <c r="A439" i="9"/>
  <c r="B439" i="9" s="1"/>
  <c r="O439" i="9" l="1"/>
  <c r="P439" i="9"/>
  <c r="H439" i="9"/>
  <c r="Q439" i="9"/>
  <c r="A440" i="11"/>
  <c r="C439" i="11"/>
  <c r="F439" i="11" s="1"/>
  <c r="D439" i="11"/>
  <c r="I438" i="11"/>
  <c r="G438" i="11"/>
  <c r="J438" i="11" s="1"/>
  <c r="F436" i="9"/>
  <c r="I436" i="9"/>
  <c r="L436" i="9" s="1"/>
  <c r="E437" i="9"/>
  <c r="K437" i="9" s="1"/>
  <c r="S439" i="9"/>
  <c r="R438" i="9"/>
  <c r="C438" i="9"/>
  <c r="A440" i="9"/>
  <c r="B440" i="9" s="1"/>
  <c r="O440" i="9" l="1"/>
  <c r="P440" i="9"/>
  <c r="H440" i="9"/>
  <c r="Q440" i="9"/>
  <c r="C440" i="11"/>
  <c r="F440" i="11" s="1"/>
  <c r="D440" i="11"/>
  <c r="A441" i="11"/>
  <c r="I439" i="11"/>
  <c r="G439" i="11"/>
  <c r="J439" i="11" s="1"/>
  <c r="F437" i="9"/>
  <c r="I437" i="9"/>
  <c r="L437" i="9" s="1"/>
  <c r="E438" i="9"/>
  <c r="K438" i="9" s="1"/>
  <c r="S440" i="9"/>
  <c r="R439" i="9"/>
  <c r="C439" i="9"/>
  <c r="A441" i="9"/>
  <c r="B441" i="9" s="1"/>
  <c r="O441" i="9" l="1"/>
  <c r="P441" i="9"/>
  <c r="H441" i="9"/>
  <c r="Q441" i="9"/>
  <c r="C441" i="11"/>
  <c r="F441" i="11" s="1"/>
  <c r="D441" i="11"/>
  <c r="A442" i="11"/>
  <c r="I440" i="11"/>
  <c r="G440" i="11"/>
  <c r="J440" i="11" s="1"/>
  <c r="F438" i="9"/>
  <c r="I438" i="9"/>
  <c r="L438" i="9" s="1"/>
  <c r="E439" i="9"/>
  <c r="K439" i="9" s="1"/>
  <c r="S441" i="9"/>
  <c r="R440" i="9"/>
  <c r="C440" i="9"/>
  <c r="A442" i="9"/>
  <c r="B442" i="9" s="1"/>
  <c r="O442" i="9" l="1"/>
  <c r="P442" i="9"/>
  <c r="H442" i="9"/>
  <c r="Q442" i="9"/>
  <c r="C442" i="11"/>
  <c r="F442" i="11" s="1"/>
  <c r="D442" i="11"/>
  <c r="A443" i="11"/>
  <c r="I441" i="11"/>
  <c r="G441" i="11"/>
  <c r="J441" i="11" s="1"/>
  <c r="F439" i="9"/>
  <c r="I439" i="9"/>
  <c r="L439" i="9" s="1"/>
  <c r="E440" i="9"/>
  <c r="K440" i="9" s="1"/>
  <c r="S442" i="9"/>
  <c r="R441" i="9"/>
  <c r="C441" i="9"/>
  <c r="A443" i="9"/>
  <c r="B443" i="9" s="1"/>
  <c r="O443" i="9" l="1"/>
  <c r="P443" i="9"/>
  <c r="H443" i="9"/>
  <c r="Q443" i="9"/>
  <c r="A444" i="11"/>
  <c r="C443" i="11"/>
  <c r="F443" i="11" s="1"/>
  <c r="D443" i="11"/>
  <c r="I442" i="11"/>
  <c r="G442" i="11"/>
  <c r="J442" i="11" s="1"/>
  <c r="F440" i="9"/>
  <c r="I440" i="9"/>
  <c r="L440" i="9" s="1"/>
  <c r="E441" i="9"/>
  <c r="K441" i="9" s="1"/>
  <c r="S443" i="9"/>
  <c r="R442" i="9"/>
  <c r="C442" i="9"/>
  <c r="A444" i="9"/>
  <c r="B444" i="9" s="1"/>
  <c r="O444" i="9" l="1"/>
  <c r="P444" i="9"/>
  <c r="H444" i="9"/>
  <c r="Q444" i="9"/>
  <c r="C444" i="11"/>
  <c r="F444" i="11" s="1"/>
  <c r="D444" i="11"/>
  <c r="A445" i="11"/>
  <c r="I443" i="11"/>
  <c r="G443" i="11"/>
  <c r="J443" i="11" s="1"/>
  <c r="F441" i="9"/>
  <c r="I441" i="9"/>
  <c r="L441" i="9" s="1"/>
  <c r="E442" i="9"/>
  <c r="K442" i="9" s="1"/>
  <c r="S444" i="9"/>
  <c r="R443" i="9"/>
  <c r="C443" i="9"/>
  <c r="A445" i="9"/>
  <c r="B445" i="9" s="1"/>
  <c r="O445" i="9" l="1"/>
  <c r="P445" i="9"/>
  <c r="H445" i="9"/>
  <c r="Q445" i="9"/>
  <c r="D445" i="11"/>
  <c r="A446" i="11"/>
  <c r="C445" i="11"/>
  <c r="F445" i="11" s="1"/>
  <c r="I444" i="11"/>
  <c r="G444" i="11"/>
  <c r="J444" i="11" s="1"/>
  <c r="F442" i="9"/>
  <c r="I442" i="9"/>
  <c r="L442" i="9" s="1"/>
  <c r="E443" i="9"/>
  <c r="K443" i="9" s="1"/>
  <c r="S445" i="9"/>
  <c r="R444" i="9"/>
  <c r="C444" i="9"/>
  <c r="A446" i="9"/>
  <c r="B446" i="9" s="1"/>
  <c r="O446" i="9" l="1"/>
  <c r="P446" i="9"/>
  <c r="H446" i="9"/>
  <c r="Q446" i="9"/>
  <c r="I445" i="11"/>
  <c r="G445" i="11"/>
  <c r="J445" i="11" s="1"/>
  <c r="D446" i="11"/>
  <c r="A447" i="11"/>
  <c r="C446" i="11"/>
  <c r="F446" i="11" s="1"/>
  <c r="F443" i="9"/>
  <c r="I443" i="9"/>
  <c r="L443" i="9" s="1"/>
  <c r="E444" i="9"/>
  <c r="K444" i="9" s="1"/>
  <c r="S446" i="9"/>
  <c r="R445" i="9"/>
  <c r="C445" i="9"/>
  <c r="A447" i="9"/>
  <c r="B447" i="9" s="1"/>
  <c r="O447" i="9" l="1"/>
  <c r="P447" i="9"/>
  <c r="H447" i="9"/>
  <c r="Q447" i="9"/>
  <c r="I446" i="11"/>
  <c r="G446" i="11"/>
  <c r="J446" i="11" s="1"/>
  <c r="D447" i="11"/>
  <c r="A448" i="11"/>
  <c r="C447" i="11"/>
  <c r="F447" i="11" s="1"/>
  <c r="F444" i="9"/>
  <c r="I444" i="9"/>
  <c r="L444" i="9" s="1"/>
  <c r="E445" i="9"/>
  <c r="K445" i="9" s="1"/>
  <c r="S447" i="9"/>
  <c r="R446" i="9"/>
  <c r="C446" i="9"/>
  <c r="A448" i="9"/>
  <c r="B448" i="9" s="1"/>
  <c r="O448" i="9" l="1"/>
  <c r="P448" i="9"/>
  <c r="H448" i="9"/>
  <c r="Q448" i="9"/>
  <c r="I447" i="11"/>
  <c r="G447" i="11"/>
  <c r="J447" i="11" s="1"/>
  <c r="D448" i="11"/>
  <c r="A449" i="11"/>
  <c r="C448" i="11"/>
  <c r="F448" i="11" s="1"/>
  <c r="F445" i="9"/>
  <c r="I445" i="9"/>
  <c r="L445" i="9" s="1"/>
  <c r="E446" i="9"/>
  <c r="K446" i="9" s="1"/>
  <c r="S448" i="9"/>
  <c r="R447" i="9"/>
  <c r="C447" i="9"/>
  <c r="A449" i="9"/>
  <c r="B449" i="9" s="1"/>
  <c r="O449" i="9" l="1"/>
  <c r="P449" i="9"/>
  <c r="H449" i="9"/>
  <c r="Q449" i="9"/>
  <c r="I448" i="11"/>
  <c r="G448" i="11"/>
  <c r="J448" i="11" s="1"/>
  <c r="D449" i="11"/>
  <c r="C449" i="11"/>
  <c r="F449" i="11" s="1"/>
  <c r="A450" i="11"/>
  <c r="F446" i="9"/>
  <c r="I446" i="9"/>
  <c r="L446" i="9" s="1"/>
  <c r="E447" i="9"/>
  <c r="K447" i="9" s="1"/>
  <c r="S449" i="9"/>
  <c r="R448" i="9"/>
  <c r="C448" i="9"/>
  <c r="A450" i="9"/>
  <c r="B450" i="9" s="1"/>
  <c r="O450" i="9" l="1"/>
  <c r="P450" i="9"/>
  <c r="H450" i="9"/>
  <c r="Q450" i="9"/>
  <c r="D450" i="11"/>
  <c r="A451" i="11"/>
  <c r="C450" i="11"/>
  <c r="F450" i="11" s="1"/>
  <c r="I449" i="11"/>
  <c r="G449" i="11"/>
  <c r="J449" i="11" s="1"/>
  <c r="F447" i="9"/>
  <c r="I447" i="9"/>
  <c r="L447" i="9" s="1"/>
  <c r="E448" i="9"/>
  <c r="K448" i="9" s="1"/>
  <c r="S450" i="9"/>
  <c r="R449" i="9"/>
  <c r="C449" i="9"/>
  <c r="A451" i="9"/>
  <c r="B451" i="9" s="1"/>
  <c r="O451" i="9" l="1"/>
  <c r="P451" i="9"/>
  <c r="H451" i="9"/>
  <c r="Q451" i="9"/>
  <c r="I450" i="11"/>
  <c r="G450" i="11"/>
  <c r="J450" i="11" s="1"/>
  <c r="D451" i="11"/>
  <c r="A452" i="11"/>
  <c r="C451" i="11"/>
  <c r="F451" i="11" s="1"/>
  <c r="F448" i="9"/>
  <c r="I448" i="9"/>
  <c r="L448" i="9" s="1"/>
  <c r="E449" i="9"/>
  <c r="K449" i="9" s="1"/>
  <c r="S451" i="9"/>
  <c r="R450" i="9"/>
  <c r="C450" i="9"/>
  <c r="A452" i="9"/>
  <c r="B452" i="9" s="1"/>
  <c r="O452" i="9" l="1"/>
  <c r="P452" i="9"/>
  <c r="H452" i="9"/>
  <c r="Q452" i="9"/>
  <c r="I451" i="11"/>
  <c r="G451" i="11"/>
  <c r="J451" i="11" s="1"/>
  <c r="D452" i="11"/>
  <c r="C452" i="11"/>
  <c r="F452" i="11" s="1"/>
  <c r="A453" i="11"/>
  <c r="F449" i="9"/>
  <c r="I449" i="9"/>
  <c r="L449" i="9" s="1"/>
  <c r="E450" i="9"/>
  <c r="K450" i="9" s="1"/>
  <c r="S452" i="9"/>
  <c r="R451" i="9"/>
  <c r="C451" i="9"/>
  <c r="A453" i="9"/>
  <c r="B453" i="9" s="1"/>
  <c r="O453" i="9" l="1"/>
  <c r="P453" i="9"/>
  <c r="H453" i="9"/>
  <c r="Q453" i="9"/>
  <c r="D453" i="11"/>
  <c r="C453" i="11"/>
  <c r="F453" i="11" s="1"/>
  <c r="A454" i="11"/>
  <c r="I452" i="11"/>
  <c r="G452" i="11"/>
  <c r="J452" i="11" s="1"/>
  <c r="F450" i="9"/>
  <c r="I450" i="9"/>
  <c r="L450" i="9" s="1"/>
  <c r="E451" i="9"/>
  <c r="K451" i="9" s="1"/>
  <c r="S453" i="9"/>
  <c r="R452" i="9"/>
  <c r="C452" i="9"/>
  <c r="A454" i="9"/>
  <c r="B454" i="9" s="1"/>
  <c r="O454" i="9" l="1"/>
  <c r="P454" i="9"/>
  <c r="H454" i="9"/>
  <c r="Q454" i="9"/>
  <c r="D454" i="11"/>
  <c r="C454" i="11"/>
  <c r="F454" i="11" s="1"/>
  <c r="A455" i="11"/>
  <c r="I453" i="11"/>
  <c r="G453" i="11"/>
  <c r="J453" i="11" s="1"/>
  <c r="F451" i="9"/>
  <c r="I451" i="9"/>
  <c r="L451" i="9" s="1"/>
  <c r="E452" i="9"/>
  <c r="K452" i="9" s="1"/>
  <c r="S454" i="9"/>
  <c r="R453" i="9"/>
  <c r="C453" i="9"/>
  <c r="A455" i="9"/>
  <c r="B455" i="9" s="1"/>
  <c r="O455" i="9" l="1"/>
  <c r="P455" i="9"/>
  <c r="H455" i="9"/>
  <c r="Q455" i="9"/>
  <c r="D455" i="11"/>
  <c r="A456" i="11"/>
  <c r="C455" i="11"/>
  <c r="F455" i="11" s="1"/>
  <c r="I454" i="11"/>
  <c r="G454" i="11"/>
  <c r="J454" i="11" s="1"/>
  <c r="F452" i="9"/>
  <c r="I452" i="9"/>
  <c r="L452" i="9" s="1"/>
  <c r="E453" i="9"/>
  <c r="K453" i="9" s="1"/>
  <c r="S455" i="9"/>
  <c r="R454" i="9"/>
  <c r="C454" i="9"/>
  <c r="A456" i="9"/>
  <c r="B456" i="9" s="1"/>
  <c r="O456" i="9" l="1"/>
  <c r="P456" i="9"/>
  <c r="H456" i="9"/>
  <c r="Q456" i="9"/>
  <c r="I455" i="11"/>
  <c r="G455" i="11"/>
  <c r="J455" i="11" s="1"/>
  <c r="A457" i="11"/>
  <c r="C456" i="11"/>
  <c r="F456" i="11" s="1"/>
  <c r="D456" i="11"/>
  <c r="F453" i="9"/>
  <c r="I453" i="9"/>
  <c r="L453" i="9" s="1"/>
  <c r="E454" i="9"/>
  <c r="K454" i="9" s="1"/>
  <c r="S456" i="9"/>
  <c r="R455" i="9"/>
  <c r="C455" i="9"/>
  <c r="A457" i="9"/>
  <c r="B457" i="9" s="1"/>
  <c r="O457" i="9" l="1"/>
  <c r="P457" i="9"/>
  <c r="H457" i="9"/>
  <c r="Q457" i="9"/>
  <c r="C457" i="11"/>
  <c r="F457" i="11" s="1"/>
  <c r="D457" i="11"/>
  <c r="A458" i="11"/>
  <c r="I456" i="11"/>
  <c r="G456" i="11"/>
  <c r="J456" i="11" s="1"/>
  <c r="F454" i="9"/>
  <c r="I454" i="9"/>
  <c r="L454" i="9" s="1"/>
  <c r="E455" i="9"/>
  <c r="K455" i="9" s="1"/>
  <c r="S457" i="9"/>
  <c r="R456" i="9"/>
  <c r="C456" i="9"/>
  <c r="A458" i="9"/>
  <c r="B458" i="9" s="1"/>
  <c r="O458" i="9" l="1"/>
  <c r="P458" i="9"/>
  <c r="H458" i="9"/>
  <c r="Q458" i="9"/>
  <c r="A459" i="11"/>
  <c r="C458" i="11"/>
  <c r="F458" i="11" s="1"/>
  <c r="D458" i="11"/>
  <c r="I457" i="11"/>
  <c r="G457" i="11"/>
  <c r="J457" i="11" s="1"/>
  <c r="F455" i="9"/>
  <c r="I455" i="9"/>
  <c r="L455" i="9" s="1"/>
  <c r="E456" i="9"/>
  <c r="K456" i="9" s="1"/>
  <c r="S458" i="9"/>
  <c r="R457" i="9"/>
  <c r="C457" i="9"/>
  <c r="A459" i="9"/>
  <c r="B459" i="9" s="1"/>
  <c r="O459" i="9" l="1"/>
  <c r="P459" i="9"/>
  <c r="H459" i="9"/>
  <c r="Q459" i="9"/>
  <c r="C459" i="11"/>
  <c r="F459" i="11" s="1"/>
  <c r="D459" i="11"/>
  <c r="A460" i="11"/>
  <c r="I458" i="11"/>
  <c r="G458" i="11"/>
  <c r="J458" i="11" s="1"/>
  <c r="F456" i="9"/>
  <c r="I456" i="9"/>
  <c r="L456" i="9" s="1"/>
  <c r="E457" i="9"/>
  <c r="K457" i="9" s="1"/>
  <c r="S459" i="9"/>
  <c r="R458" i="9"/>
  <c r="C458" i="9"/>
  <c r="A460" i="9"/>
  <c r="B460" i="9" s="1"/>
  <c r="O460" i="9" l="1"/>
  <c r="P460" i="9"/>
  <c r="H460" i="9"/>
  <c r="Q460" i="9"/>
  <c r="C460" i="11"/>
  <c r="F460" i="11" s="1"/>
  <c r="D460" i="11"/>
  <c r="A461" i="11"/>
  <c r="I459" i="11"/>
  <c r="G459" i="11"/>
  <c r="J459" i="11" s="1"/>
  <c r="F457" i="9"/>
  <c r="I457" i="9"/>
  <c r="L457" i="9" s="1"/>
  <c r="E458" i="9"/>
  <c r="K458" i="9" s="1"/>
  <c r="S460" i="9"/>
  <c r="R459" i="9"/>
  <c r="C459" i="9"/>
  <c r="A461" i="9"/>
  <c r="B461" i="9" s="1"/>
  <c r="O461" i="9" l="1"/>
  <c r="P461" i="9"/>
  <c r="H461" i="9"/>
  <c r="Q461" i="9"/>
  <c r="D461" i="11"/>
  <c r="A462" i="11"/>
  <c r="C461" i="11"/>
  <c r="F461" i="11" s="1"/>
  <c r="I460" i="11"/>
  <c r="G460" i="11"/>
  <c r="J460" i="11" s="1"/>
  <c r="F458" i="9"/>
  <c r="I458" i="9"/>
  <c r="L458" i="9" s="1"/>
  <c r="E459" i="9"/>
  <c r="K459" i="9" s="1"/>
  <c r="S461" i="9"/>
  <c r="R460" i="9"/>
  <c r="C460" i="9"/>
  <c r="A462" i="9"/>
  <c r="B462" i="9" s="1"/>
  <c r="O462" i="9" l="1"/>
  <c r="P462" i="9"/>
  <c r="H462" i="9"/>
  <c r="Q462" i="9"/>
  <c r="I461" i="11"/>
  <c r="G461" i="11"/>
  <c r="J461" i="11" s="1"/>
  <c r="C462" i="11"/>
  <c r="F462" i="11" s="1"/>
  <c r="A463" i="11"/>
  <c r="D462" i="11"/>
  <c r="F459" i="9"/>
  <c r="I459" i="9"/>
  <c r="L459" i="9" s="1"/>
  <c r="E460" i="9"/>
  <c r="K460" i="9" s="1"/>
  <c r="S462" i="9"/>
  <c r="R461" i="9"/>
  <c r="C461" i="9"/>
  <c r="A463" i="9"/>
  <c r="B463" i="9" s="1"/>
  <c r="O463" i="9" l="1"/>
  <c r="P463" i="9"/>
  <c r="H463" i="9"/>
  <c r="Q463" i="9"/>
  <c r="I462" i="11"/>
  <c r="G462" i="11"/>
  <c r="J462" i="11" s="1"/>
  <c r="C463" i="11"/>
  <c r="F463" i="11" s="1"/>
  <c r="A464" i="11"/>
  <c r="D463" i="11"/>
  <c r="F460" i="9"/>
  <c r="I460" i="9"/>
  <c r="L460" i="9" s="1"/>
  <c r="E461" i="9"/>
  <c r="K461" i="9" s="1"/>
  <c r="S463" i="9"/>
  <c r="R462" i="9"/>
  <c r="C462" i="9"/>
  <c r="A464" i="9"/>
  <c r="B464" i="9" s="1"/>
  <c r="O464" i="9" l="1"/>
  <c r="P464" i="9"/>
  <c r="H464" i="9"/>
  <c r="Q464" i="9"/>
  <c r="I463" i="11"/>
  <c r="G463" i="11"/>
  <c r="J463" i="11" s="1"/>
  <c r="D464" i="11"/>
  <c r="A465" i="11"/>
  <c r="C464" i="11"/>
  <c r="F464" i="11" s="1"/>
  <c r="F461" i="9"/>
  <c r="I461" i="9"/>
  <c r="L461" i="9" s="1"/>
  <c r="E462" i="9"/>
  <c r="K462" i="9" s="1"/>
  <c r="S464" i="9"/>
  <c r="R463" i="9"/>
  <c r="C463" i="9"/>
  <c r="A465" i="9"/>
  <c r="B465" i="9" s="1"/>
  <c r="O465" i="9" l="1"/>
  <c r="P465" i="9"/>
  <c r="H465" i="9"/>
  <c r="Q465" i="9"/>
  <c r="I464" i="11"/>
  <c r="G464" i="11"/>
  <c r="J464" i="11" s="1"/>
  <c r="C465" i="11"/>
  <c r="F465" i="11" s="1"/>
  <c r="A466" i="11"/>
  <c r="D465" i="11"/>
  <c r="F462" i="9"/>
  <c r="I462" i="9"/>
  <c r="L462" i="9" s="1"/>
  <c r="E463" i="9"/>
  <c r="K463" i="9" s="1"/>
  <c r="S465" i="9"/>
  <c r="R464" i="9"/>
  <c r="C464" i="9"/>
  <c r="A466" i="9"/>
  <c r="B466" i="9" s="1"/>
  <c r="O466" i="9" l="1"/>
  <c r="P466" i="9"/>
  <c r="H466" i="9"/>
  <c r="Q466" i="9"/>
  <c r="I465" i="11"/>
  <c r="G465" i="11"/>
  <c r="J465" i="11" s="1"/>
  <c r="D466" i="11"/>
  <c r="A467" i="11"/>
  <c r="C466" i="11"/>
  <c r="F466" i="11" s="1"/>
  <c r="F463" i="9"/>
  <c r="I463" i="9"/>
  <c r="L463" i="9" s="1"/>
  <c r="E464" i="9"/>
  <c r="K464" i="9" s="1"/>
  <c r="S466" i="9"/>
  <c r="R465" i="9"/>
  <c r="C465" i="9"/>
  <c r="A467" i="9"/>
  <c r="B467" i="9" s="1"/>
  <c r="O467" i="9" l="1"/>
  <c r="P467" i="9"/>
  <c r="H467" i="9"/>
  <c r="Q467" i="9"/>
  <c r="I466" i="11"/>
  <c r="G466" i="11"/>
  <c r="J466" i="11" s="1"/>
  <c r="D467" i="11"/>
  <c r="A468" i="11"/>
  <c r="C467" i="11"/>
  <c r="F467" i="11" s="1"/>
  <c r="F464" i="9"/>
  <c r="I464" i="9"/>
  <c r="L464" i="9" s="1"/>
  <c r="E465" i="9"/>
  <c r="K465" i="9" s="1"/>
  <c r="S467" i="9"/>
  <c r="R466" i="9"/>
  <c r="C466" i="9"/>
  <c r="A468" i="9"/>
  <c r="B468" i="9" s="1"/>
  <c r="O468" i="9" l="1"/>
  <c r="P468" i="9"/>
  <c r="H468" i="9"/>
  <c r="Q468" i="9"/>
  <c r="I467" i="11"/>
  <c r="G467" i="11"/>
  <c r="J467" i="11" s="1"/>
  <c r="C468" i="11"/>
  <c r="F468" i="11" s="1"/>
  <c r="A469" i="11"/>
  <c r="D468" i="11"/>
  <c r="F465" i="9"/>
  <c r="I465" i="9"/>
  <c r="L465" i="9" s="1"/>
  <c r="E466" i="9"/>
  <c r="K466" i="9" s="1"/>
  <c r="S468" i="9"/>
  <c r="R467" i="9"/>
  <c r="C467" i="9"/>
  <c r="A469" i="9"/>
  <c r="B469" i="9" s="1"/>
  <c r="O469" i="9" l="1"/>
  <c r="P469" i="9"/>
  <c r="H469" i="9"/>
  <c r="Q469" i="9"/>
  <c r="I468" i="11"/>
  <c r="G468" i="11"/>
  <c r="J468" i="11" s="1"/>
  <c r="C469" i="11"/>
  <c r="F469" i="11" s="1"/>
  <c r="D469" i="11"/>
  <c r="A470" i="11"/>
  <c r="F466" i="9"/>
  <c r="I466" i="9"/>
  <c r="L466" i="9" s="1"/>
  <c r="E467" i="9"/>
  <c r="K467" i="9" s="1"/>
  <c r="S469" i="9"/>
  <c r="R468" i="9"/>
  <c r="C468" i="9"/>
  <c r="A470" i="9"/>
  <c r="B470" i="9" s="1"/>
  <c r="O470" i="9" l="1"/>
  <c r="P470" i="9"/>
  <c r="H470" i="9"/>
  <c r="Q470" i="9"/>
  <c r="D470" i="11"/>
  <c r="A471" i="11"/>
  <c r="C470" i="11"/>
  <c r="F470" i="11" s="1"/>
  <c r="I469" i="11"/>
  <c r="G469" i="11"/>
  <c r="J469" i="11" s="1"/>
  <c r="F467" i="9"/>
  <c r="I467" i="9"/>
  <c r="L467" i="9" s="1"/>
  <c r="E468" i="9"/>
  <c r="K468" i="9" s="1"/>
  <c r="S470" i="9"/>
  <c r="R469" i="9"/>
  <c r="C469" i="9"/>
  <c r="A471" i="9"/>
  <c r="B471" i="9" s="1"/>
  <c r="O471" i="9" l="1"/>
  <c r="P471" i="9"/>
  <c r="H471" i="9"/>
  <c r="Q471" i="9"/>
  <c r="I470" i="11"/>
  <c r="G470" i="11"/>
  <c r="J470" i="11" s="1"/>
  <c r="C471" i="11"/>
  <c r="F471" i="11" s="1"/>
  <c r="A472" i="11"/>
  <c r="D471" i="11"/>
  <c r="F468" i="9"/>
  <c r="I468" i="9"/>
  <c r="L468" i="9" s="1"/>
  <c r="E469" i="9"/>
  <c r="K469" i="9" s="1"/>
  <c r="S471" i="9"/>
  <c r="R470" i="9"/>
  <c r="C470" i="9"/>
  <c r="A472" i="9"/>
  <c r="B472" i="9" s="1"/>
  <c r="O472" i="9" l="1"/>
  <c r="P472" i="9"/>
  <c r="H472" i="9"/>
  <c r="Q472" i="9"/>
  <c r="I471" i="11"/>
  <c r="G471" i="11"/>
  <c r="J471" i="11" s="1"/>
  <c r="A473" i="11"/>
  <c r="C472" i="11"/>
  <c r="F472" i="11" s="1"/>
  <c r="D472" i="11"/>
  <c r="F469" i="9"/>
  <c r="I469" i="9"/>
  <c r="L469" i="9" s="1"/>
  <c r="E470" i="9"/>
  <c r="K470" i="9" s="1"/>
  <c r="S472" i="9"/>
  <c r="R471" i="9"/>
  <c r="C471" i="9"/>
  <c r="A473" i="9"/>
  <c r="B473" i="9" s="1"/>
  <c r="O473" i="9" l="1"/>
  <c r="P473" i="9"/>
  <c r="H473" i="9"/>
  <c r="Q473" i="9"/>
  <c r="C473" i="11"/>
  <c r="F473" i="11" s="1"/>
  <c r="A474" i="11"/>
  <c r="D473" i="11"/>
  <c r="I472" i="11"/>
  <c r="G472" i="11"/>
  <c r="J472" i="11" s="1"/>
  <c r="F470" i="9"/>
  <c r="I470" i="9"/>
  <c r="L470" i="9" s="1"/>
  <c r="E471" i="9"/>
  <c r="K471" i="9" s="1"/>
  <c r="S473" i="9"/>
  <c r="R472" i="9"/>
  <c r="C472" i="9"/>
  <c r="A474" i="9"/>
  <c r="B474" i="9" s="1"/>
  <c r="O474" i="9" l="1"/>
  <c r="P474" i="9"/>
  <c r="H474" i="9"/>
  <c r="Q474" i="9"/>
  <c r="I473" i="11"/>
  <c r="G473" i="11"/>
  <c r="J473" i="11" s="1"/>
  <c r="D474" i="11"/>
  <c r="A475" i="11"/>
  <c r="C474" i="11"/>
  <c r="F474" i="11" s="1"/>
  <c r="F471" i="9"/>
  <c r="I471" i="9"/>
  <c r="L471" i="9" s="1"/>
  <c r="E472" i="9"/>
  <c r="K472" i="9" s="1"/>
  <c r="S474" i="9"/>
  <c r="R473" i="9"/>
  <c r="C473" i="9"/>
  <c r="A475" i="9"/>
  <c r="B475" i="9" s="1"/>
  <c r="O475" i="9" l="1"/>
  <c r="P475" i="9"/>
  <c r="H475" i="9"/>
  <c r="Q475" i="9"/>
  <c r="I474" i="11"/>
  <c r="G474" i="11"/>
  <c r="J474" i="11" s="1"/>
  <c r="C475" i="11"/>
  <c r="F475" i="11" s="1"/>
  <c r="A476" i="11"/>
  <c r="D475" i="11"/>
  <c r="F472" i="9"/>
  <c r="I472" i="9"/>
  <c r="L472" i="9" s="1"/>
  <c r="E473" i="9"/>
  <c r="K473" i="9" s="1"/>
  <c r="S475" i="9"/>
  <c r="R474" i="9"/>
  <c r="C474" i="9"/>
  <c r="A476" i="9"/>
  <c r="B476" i="9" s="1"/>
  <c r="O476" i="9" l="1"/>
  <c r="P476" i="9"/>
  <c r="H476" i="9"/>
  <c r="Q476" i="9"/>
  <c r="I475" i="11"/>
  <c r="G475" i="11"/>
  <c r="J475" i="11" s="1"/>
  <c r="D476" i="11"/>
  <c r="A477" i="11"/>
  <c r="C476" i="11"/>
  <c r="F476" i="11" s="1"/>
  <c r="F473" i="9"/>
  <c r="I473" i="9"/>
  <c r="L473" i="9" s="1"/>
  <c r="E474" i="9"/>
  <c r="K474" i="9" s="1"/>
  <c r="S476" i="9"/>
  <c r="R475" i="9"/>
  <c r="C475" i="9"/>
  <c r="A477" i="9"/>
  <c r="B477" i="9" s="1"/>
  <c r="O477" i="9" l="1"/>
  <c r="P477" i="9"/>
  <c r="H477" i="9"/>
  <c r="Q477" i="9"/>
  <c r="I476" i="11"/>
  <c r="G476" i="11"/>
  <c r="J476" i="11" s="1"/>
  <c r="D477" i="11"/>
  <c r="A478" i="11"/>
  <c r="C477" i="11"/>
  <c r="F477" i="11" s="1"/>
  <c r="F474" i="9"/>
  <c r="I474" i="9"/>
  <c r="L474" i="9" s="1"/>
  <c r="E475" i="9"/>
  <c r="K475" i="9" s="1"/>
  <c r="S477" i="9"/>
  <c r="R476" i="9"/>
  <c r="C476" i="9"/>
  <c r="A478" i="9"/>
  <c r="B478" i="9" s="1"/>
  <c r="O478" i="9" l="1"/>
  <c r="P478" i="9"/>
  <c r="H478" i="9"/>
  <c r="Q478" i="9"/>
  <c r="I477" i="11"/>
  <c r="G477" i="11"/>
  <c r="J477" i="11" s="1"/>
  <c r="C478" i="11"/>
  <c r="F478" i="11" s="1"/>
  <c r="A479" i="11"/>
  <c r="D478" i="11"/>
  <c r="F475" i="9"/>
  <c r="I475" i="9"/>
  <c r="L475" i="9" s="1"/>
  <c r="E476" i="9"/>
  <c r="K476" i="9" s="1"/>
  <c r="S478" i="9"/>
  <c r="R477" i="9"/>
  <c r="C477" i="9"/>
  <c r="A479" i="9"/>
  <c r="B479" i="9" s="1"/>
  <c r="O479" i="9" l="1"/>
  <c r="P479" i="9"/>
  <c r="H479" i="9"/>
  <c r="Q479" i="9"/>
  <c r="I478" i="11"/>
  <c r="G478" i="11"/>
  <c r="J478" i="11" s="1"/>
  <c r="D479" i="11"/>
  <c r="A480" i="11"/>
  <c r="C479" i="11"/>
  <c r="F479" i="11" s="1"/>
  <c r="F476" i="9"/>
  <c r="I476" i="9"/>
  <c r="L476" i="9" s="1"/>
  <c r="E477" i="9"/>
  <c r="K477" i="9" s="1"/>
  <c r="S479" i="9"/>
  <c r="R478" i="9"/>
  <c r="C478" i="9"/>
  <c r="A480" i="9"/>
  <c r="B480" i="9" s="1"/>
  <c r="O480" i="9" l="1"/>
  <c r="P480" i="9"/>
  <c r="H480" i="9"/>
  <c r="Q480" i="9"/>
  <c r="I479" i="11"/>
  <c r="G479" i="11"/>
  <c r="J479" i="11" s="1"/>
  <c r="D480" i="11"/>
  <c r="A481" i="11"/>
  <c r="C480" i="11"/>
  <c r="F480" i="11" s="1"/>
  <c r="F477" i="9"/>
  <c r="I477" i="9"/>
  <c r="L477" i="9" s="1"/>
  <c r="E478" i="9"/>
  <c r="K478" i="9" s="1"/>
  <c r="S480" i="9"/>
  <c r="R479" i="9"/>
  <c r="C479" i="9"/>
  <c r="A481" i="9"/>
  <c r="B481" i="9" s="1"/>
  <c r="O481" i="9" l="1"/>
  <c r="P481" i="9"/>
  <c r="H481" i="9"/>
  <c r="Q481" i="9"/>
  <c r="I480" i="11"/>
  <c r="G480" i="11"/>
  <c r="J480" i="11" s="1"/>
  <c r="A482" i="11"/>
  <c r="C481" i="11"/>
  <c r="F481" i="11" s="1"/>
  <c r="D481" i="11"/>
  <c r="F478" i="9"/>
  <c r="I478" i="9"/>
  <c r="L478" i="9" s="1"/>
  <c r="E479" i="9"/>
  <c r="K479" i="9" s="1"/>
  <c r="S481" i="9"/>
  <c r="R480" i="9"/>
  <c r="C480" i="9"/>
  <c r="A482" i="9"/>
  <c r="B482" i="9" s="1"/>
  <c r="O482" i="9" l="1"/>
  <c r="P482" i="9"/>
  <c r="H482" i="9"/>
  <c r="Q482" i="9"/>
  <c r="C482" i="11"/>
  <c r="F482" i="11" s="1"/>
  <c r="A483" i="11"/>
  <c r="D482" i="11"/>
  <c r="I481" i="11"/>
  <c r="G481" i="11"/>
  <c r="J481" i="11" s="1"/>
  <c r="F479" i="9"/>
  <c r="I479" i="9"/>
  <c r="L479" i="9" s="1"/>
  <c r="E480" i="9"/>
  <c r="K480" i="9" s="1"/>
  <c r="S482" i="9"/>
  <c r="R481" i="9"/>
  <c r="C481" i="9"/>
  <c r="A483" i="9"/>
  <c r="B483" i="9" s="1"/>
  <c r="O483" i="9" l="1"/>
  <c r="P483" i="9"/>
  <c r="H483" i="9"/>
  <c r="Q483" i="9"/>
  <c r="I482" i="11"/>
  <c r="G482" i="11"/>
  <c r="J482" i="11" s="1"/>
  <c r="C483" i="11"/>
  <c r="F483" i="11" s="1"/>
  <c r="D483" i="11"/>
  <c r="A484" i="11"/>
  <c r="F480" i="9"/>
  <c r="I480" i="9"/>
  <c r="L480" i="9" s="1"/>
  <c r="E481" i="9"/>
  <c r="K481" i="9" s="1"/>
  <c r="S483" i="9"/>
  <c r="R482" i="9"/>
  <c r="C482" i="9"/>
  <c r="A484" i="9"/>
  <c r="B484" i="9" s="1"/>
  <c r="O484" i="9" l="1"/>
  <c r="P484" i="9"/>
  <c r="H484" i="9"/>
  <c r="Q484" i="9"/>
  <c r="C484" i="11"/>
  <c r="F484" i="11" s="1"/>
  <c r="D484" i="11"/>
  <c r="A485" i="11"/>
  <c r="I483" i="11"/>
  <c r="G483" i="11"/>
  <c r="J483" i="11" s="1"/>
  <c r="F481" i="9"/>
  <c r="I481" i="9"/>
  <c r="L481" i="9" s="1"/>
  <c r="E482" i="9"/>
  <c r="K482" i="9" s="1"/>
  <c r="S484" i="9"/>
  <c r="R483" i="9"/>
  <c r="C483" i="9"/>
  <c r="A485" i="9"/>
  <c r="B485" i="9" s="1"/>
  <c r="O485" i="9" l="1"/>
  <c r="P485" i="9"/>
  <c r="H485" i="9"/>
  <c r="Q485" i="9"/>
  <c r="C485" i="11"/>
  <c r="F485" i="11" s="1"/>
  <c r="A486" i="11"/>
  <c r="D485" i="11"/>
  <c r="I484" i="11"/>
  <c r="G484" i="11"/>
  <c r="J484" i="11" s="1"/>
  <c r="F482" i="9"/>
  <c r="I482" i="9"/>
  <c r="L482" i="9" s="1"/>
  <c r="E483" i="9"/>
  <c r="K483" i="9" s="1"/>
  <c r="S485" i="9"/>
  <c r="R484" i="9"/>
  <c r="C484" i="9"/>
  <c r="A486" i="9"/>
  <c r="B486" i="9" s="1"/>
  <c r="O486" i="9" l="1"/>
  <c r="P486" i="9"/>
  <c r="H486" i="9"/>
  <c r="Q486" i="9"/>
  <c r="I485" i="11"/>
  <c r="G485" i="11"/>
  <c r="J485" i="11" s="1"/>
  <c r="C486" i="11"/>
  <c r="F486" i="11" s="1"/>
  <c r="A487" i="11"/>
  <c r="D486" i="11"/>
  <c r="F483" i="9"/>
  <c r="I483" i="9"/>
  <c r="L483" i="9" s="1"/>
  <c r="E484" i="9"/>
  <c r="K484" i="9" s="1"/>
  <c r="S486" i="9"/>
  <c r="R485" i="9"/>
  <c r="C485" i="9"/>
  <c r="A487" i="9"/>
  <c r="B487" i="9" s="1"/>
  <c r="O487" i="9" l="1"/>
  <c r="P487" i="9"/>
  <c r="H487" i="9"/>
  <c r="Q487" i="9"/>
  <c r="I486" i="11"/>
  <c r="G486" i="11"/>
  <c r="J486" i="11" s="1"/>
  <c r="A488" i="11"/>
  <c r="C487" i="11"/>
  <c r="F487" i="11" s="1"/>
  <c r="D487" i="11"/>
  <c r="F484" i="9"/>
  <c r="I484" i="9"/>
  <c r="L484" i="9" s="1"/>
  <c r="E485" i="9"/>
  <c r="K485" i="9" s="1"/>
  <c r="S487" i="9"/>
  <c r="R486" i="9"/>
  <c r="C486" i="9"/>
  <c r="A488" i="9"/>
  <c r="B488" i="9" s="1"/>
  <c r="O488" i="9" l="1"/>
  <c r="P488" i="9"/>
  <c r="H488" i="9"/>
  <c r="Q488" i="9"/>
  <c r="C488" i="11"/>
  <c r="F488" i="11" s="1"/>
  <c r="D488" i="11"/>
  <c r="A489" i="11"/>
  <c r="I487" i="11"/>
  <c r="G487" i="11"/>
  <c r="J487" i="11" s="1"/>
  <c r="F485" i="9"/>
  <c r="I485" i="9"/>
  <c r="L485" i="9" s="1"/>
  <c r="E486" i="9"/>
  <c r="K486" i="9" s="1"/>
  <c r="S488" i="9"/>
  <c r="R487" i="9"/>
  <c r="C487" i="9"/>
  <c r="A489" i="9"/>
  <c r="B489" i="9" s="1"/>
  <c r="O489" i="9" l="1"/>
  <c r="P489" i="9"/>
  <c r="H489" i="9"/>
  <c r="Q489" i="9"/>
  <c r="A490" i="11"/>
  <c r="C489" i="11"/>
  <c r="F489" i="11" s="1"/>
  <c r="D489" i="11"/>
  <c r="I488" i="11"/>
  <c r="G488" i="11"/>
  <c r="J488" i="11" s="1"/>
  <c r="F486" i="9"/>
  <c r="I486" i="9"/>
  <c r="L486" i="9" s="1"/>
  <c r="E487" i="9"/>
  <c r="K487" i="9" s="1"/>
  <c r="S489" i="9"/>
  <c r="R488" i="9"/>
  <c r="C488" i="9"/>
  <c r="A490" i="9"/>
  <c r="B490" i="9" s="1"/>
  <c r="O490" i="9" l="1"/>
  <c r="P490" i="9"/>
  <c r="H490" i="9"/>
  <c r="Q490" i="9"/>
  <c r="A491" i="11"/>
  <c r="D490" i="11"/>
  <c r="C490" i="11"/>
  <c r="F490" i="11" s="1"/>
  <c r="I489" i="11"/>
  <c r="G489" i="11"/>
  <c r="J489" i="11" s="1"/>
  <c r="F487" i="9"/>
  <c r="I487" i="9"/>
  <c r="L487" i="9" s="1"/>
  <c r="E488" i="9"/>
  <c r="K488" i="9" s="1"/>
  <c r="S490" i="9"/>
  <c r="R489" i="9"/>
  <c r="C489" i="9"/>
  <c r="A491" i="9"/>
  <c r="B491" i="9" s="1"/>
  <c r="O491" i="9" l="1"/>
  <c r="P491" i="9"/>
  <c r="H491" i="9"/>
  <c r="Q491" i="9"/>
  <c r="I490" i="11"/>
  <c r="G490" i="11"/>
  <c r="J490" i="11" s="1"/>
  <c r="D491" i="11"/>
  <c r="C491" i="11"/>
  <c r="F491" i="11" s="1"/>
  <c r="A492" i="11"/>
  <c r="F488" i="9"/>
  <c r="I488" i="9"/>
  <c r="L488" i="9" s="1"/>
  <c r="E489" i="9"/>
  <c r="K489" i="9" s="1"/>
  <c r="S491" i="9"/>
  <c r="R490" i="9"/>
  <c r="C490" i="9"/>
  <c r="A492" i="9"/>
  <c r="B492" i="9" s="1"/>
  <c r="O492" i="9" l="1"/>
  <c r="P492" i="9"/>
  <c r="H492" i="9"/>
  <c r="Q492" i="9"/>
  <c r="D492" i="11"/>
  <c r="C492" i="11"/>
  <c r="F492" i="11" s="1"/>
  <c r="A493" i="11"/>
  <c r="G491" i="11"/>
  <c r="J491" i="11" s="1"/>
  <c r="I491" i="11"/>
  <c r="F489" i="9"/>
  <c r="I489" i="9"/>
  <c r="L489" i="9" s="1"/>
  <c r="E490" i="9"/>
  <c r="K490" i="9" s="1"/>
  <c r="S492" i="9"/>
  <c r="R491" i="9"/>
  <c r="C491" i="9"/>
  <c r="A493" i="9"/>
  <c r="B493" i="9" s="1"/>
  <c r="O493" i="9" l="1"/>
  <c r="P493" i="9"/>
  <c r="H493" i="9"/>
  <c r="Q493" i="9"/>
  <c r="D493" i="11"/>
  <c r="C493" i="11"/>
  <c r="F493" i="11" s="1"/>
  <c r="A494" i="11"/>
  <c r="G492" i="11"/>
  <c r="J492" i="11" s="1"/>
  <c r="I492" i="11"/>
  <c r="F490" i="9"/>
  <c r="I490" i="9"/>
  <c r="L490" i="9" s="1"/>
  <c r="E491" i="9"/>
  <c r="K491" i="9" s="1"/>
  <c r="S493" i="9"/>
  <c r="R492" i="9"/>
  <c r="C492" i="9"/>
  <c r="A494" i="9"/>
  <c r="B494" i="9" s="1"/>
  <c r="O494" i="9" l="1"/>
  <c r="P494" i="9"/>
  <c r="H494" i="9"/>
  <c r="Q494" i="9"/>
  <c r="D494" i="11"/>
  <c r="C494" i="11"/>
  <c r="F494" i="11" s="1"/>
  <c r="A495" i="11"/>
  <c r="G493" i="11"/>
  <c r="J493" i="11" s="1"/>
  <c r="I493" i="11"/>
  <c r="F491" i="9"/>
  <c r="I491" i="9"/>
  <c r="L491" i="9" s="1"/>
  <c r="E492" i="9"/>
  <c r="K492" i="9" s="1"/>
  <c r="S494" i="9"/>
  <c r="R493" i="9"/>
  <c r="C493" i="9"/>
  <c r="A495" i="9"/>
  <c r="B495" i="9" s="1"/>
  <c r="O495" i="9" l="1"/>
  <c r="P495" i="9"/>
  <c r="H495" i="9"/>
  <c r="Q495" i="9"/>
  <c r="D495" i="11"/>
  <c r="C495" i="11"/>
  <c r="F495" i="11" s="1"/>
  <c r="A496" i="11"/>
  <c r="G494" i="11"/>
  <c r="J494" i="11" s="1"/>
  <c r="I494" i="11"/>
  <c r="F492" i="9"/>
  <c r="I492" i="9"/>
  <c r="L492" i="9" s="1"/>
  <c r="E493" i="9"/>
  <c r="K493" i="9" s="1"/>
  <c r="S495" i="9"/>
  <c r="R494" i="9"/>
  <c r="C494" i="9"/>
  <c r="A496" i="9"/>
  <c r="B496" i="9" s="1"/>
  <c r="O496" i="9" l="1"/>
  <c r="P496" i="9"/>
  <c r="H496" i="9"/>
  <c r="Q496" i="9"/>
  <c r="D496" i="11"/>
  <c r="C496" i="11"/>
  <c r="F496" i="11" s="1"/>
  <c r="A497" i="11"/>
  <c r="G495" i="11"/>
  <c r="J495" i="11" s="1"/>
  <c r="I495" i="11"/>
  <c r="F493" i="9"/>
  <c r="I493" i="9"/>
  <c r="L493" i="9" s="1"/>
  <c r="E494" i="9"/>
  <c r="K494" i="9" s="1"/>
  <c r="S496" i="9"/>
  <c r="R495" i="9"/>
  <c r="C495" i="9"/>
  <c r="A497" i="9"/>
  <c r="B497" i="9" s="1"/>
  <c r="O497" i="9" l="1"/>
  <c r="P497" i="9"/>
  <c r="H497" i="9"/>
  <c r="Q497" i="9"/>
  <c r="D497" i="11"/>
  <c r="C497" i="11"/>
  <c r="F497" i="11" s="1"/>
  <c r="A498" i="11"/>
  <c r="G496" i="11"/>
  <c r="J496" i="11" s="1"/>
  <c r="I496" i="11"/>
  <c r="F494" i="9"/>
  <c r="I494" i="9"/>
  <c r="L494" i="9" s="1"/>
  <c r="E495" i="9"/>
  <c r="K495" i="9" s="1"/>
  <c r="S497" i="9"/>
  <c r="R496" i="9"/>
  <c r="C496" i="9"/>
  <c r="A498" i="9"/>
  <c r="B498" i="9" s="1"/>
  <c r="O498" i="9" l="1"/>
  <c r="P498" i="9"/>
  <c r="H498" i="9"/>
  <c r="Q498" i="9"/>
  <c r="D498" i="11"/>
  <c r="C498" i="11"/>
  <c r="F498" i="11" s="1"/>
  <c r="A499" i="11"/>
  <c r="G497" i="11"/>
  <c r="J497" i="11" s="1"/>
  <c r="I497" i="11"/>
  <c r="F495" i="9"/>
  <c r="I495" i="9"/>
  <c r="L495" i="9" s="1"/>
  <c r="E496" i="9"/>
  <c r="K496" i="9" s="1"/>
  <c r="S498" i="9"/>
  <c r="R497" i="9"/>
  <c r="C497" i="9"/>
  <c r="A499" i="9"/>
  <c r="B499" i="9" s="1"/>
  <c r="O499" i="9" l="1"/>
  <c r="P499" i="9"/>
  <c r="H499" i="9"/>
  <c r="Q499" i="9"/>
  <c r="D499" i="11"/>
  <c r="C499" i="11"/>
  <c r="F499" i="11" s="1"/>
  <c r="A500" i="11"/>
  <c r="G498" i="11"/>
  <c r="J498" i="11" s="1"/>
  <c r="I498" i="11"/>
  <c r="F496" i="9"/>
  <c r="I496" i="9"/>
  <c r="L496" i="9" s="1"/>
  <c r="E497" i="9"/>
  <c r="K497" i="9" s="1"/>
  <c r="S499" i="9"/>
  <c r="R498" i="9"/>
  <c r="C498" i="9"/>
  <c r="A500" i="9"/>
  <c r="B500" i="9" s="1"/>
  <c r="O500" i="9" l="1"/>
  <c r="P500" i="9"/>
  <c r="H500" i="9"/>
  <c r="Q500" i="9"/>
  <c r="D500" i="11"/>
  <c r="C500" i="11"/>
  <c r="F500" i="11" s="1"/>
  <c r="A501" i="11"/>
  <c r="G499" i="11"/>
  <c r="J499" i="11" s="1"/>
  <c r="I499" i="11"/>
  <c r="F497" i="9"/>
  <c r="I497" i="9"/>
  <c r="L497" i="9" s="1"/>
  <c r="E498" i="9"/>
  <c r="K498" i="9" s="1"/>
  <c r="S500" i="9"/>
  <c r="R499" i="9"/>
  <c r="C499" i="9"/>
  <c r="A501" i="9"/>
  <c r="B501" i="9" s="1"/>
  <c r="O501" i="9" l="1"/>
  <c r="P501" i="9"/>
  <c r="H501" i="9"/>
  <c r="Q501" i="9"/>
  <c r="D501" i="11"/>
  <c r="C501" i="11"/>
  <c r="F501" i="11" s="1"/>
  <c r="A502" i="11"/>
  <c r="G500" i="11"/>
  <c r="J500" i="11" s="1"/>
  <c r="I500" i="11"/>
  <c r="F498" i="9"/>
  <c r="I498" i="9"/>
  <c r="L498" i="9" s="1"/>
  <c r="E499" i="9"/>
  <c r="K499" i="9" s="1"/>
  <c r="S501" i="9"/>
  <c r="R500" i="9"/>
  <c r="C500" i="9"/>
  <c r="A502" i="9"/>
  <c r="B502" i="9" s="1"/>
  <c r="O502" i="9" l="1"/>
  <c r="P502" i="9"/>
  <c r="H502" i="9"/>
  <c r="Q502" i="9"/>
  <c r="D502" i="11"/>
  <c r="C502" i="11"/>
  <c r="F502" i="11" s="1"/>
  <c r="A503" i="11"/>
  <c r="G501" i="11"/>
  <c r="J501" i="11" s="1"/>
  <c r="I501" i="11"/>
  <c r="F499" i="9"/>
  <c r="I499" i="9"/>
  <c r="L499" i="9" s="1"/>
  <c r="E500" i="9"/>
  <c r="K500" i="9" s="1"/>
  <c r="S502" i="9"/>
  <c r="R501" i="9"/>
  <c r="C501" i="9"/>
  <c r="A503" i="9"/>
  <c r="B503" i="9" s="1"/>
  <c r="O503" i="9" l="1"/>
  <c r="P503" i="9"/>
  <c r="H503" i="9"/>
  <c r="Q503" i="9"/>
  <c r="D503" i="11"/>
  <c r="C503" i="11"/>
  <c r="F503" i="11" s="1"/>
  <c r="A504" i="11"/>
  <c r="G502" i="11"/>
  <c r="J502" i="11" s="1"/>
  <c r="I502" i="11"/>
  <c r="F500" i="9"/>
  <c r="I500" i="9"/>
  <c r="L500" i="9" s="1"/>
  <c r="E501" i="9"/>
  <c r="K501" i="9" s="1"/>
  <c r="S503" i="9"/>
  <c r="R502" i="9"/>
  <c r="C502" i="9"/>
  <c r="A504" i="9"/>
  <c r="B504" i="9" s="1"/>
  <c r="O504" i="9" l="1"/>
  <c r="P504" i="9"/>
  <c r="H504" i="9"/>
  <c r="Q504" i="9"/>
  <c r="D504" i="11"/>
  <c r="C504" i="11"/>
  <c r="F504" i="11" s="1"/>
  <c r="A505" i="11"/>
  <c r="G503" i="11"/>
  <c r="J503" i="11" s="1"/>
  <c r="I503" i="11"/>
  <c r="F501" i="9"/>
  <c r="I501" i="9"/>
  <c r="L501" i="9" s="1"/>
  <c r="E502" i="9"/>
  <c r="K502" i="9" s="1"/>
  <c r="S504" i="9"/>
  <c r="R503" i="9"/>
  <c r="C503" i="9"/>
  <c r="A505" i="9"/>
  <c r="B505" i="9" s="1"/>
  <c r="O505" i="9" l="1"/>
  <c r="P505" i="9"/>
  <c r="H505" i="9"/>
  <c r="Q505" i="9"/>
  <c r="D505" i="11"/>
  <c r="C505" i="11"/>
  <c r="F505" i="11" s="1"/>
  <c r="A506" i="11"/>
  <c r="G504" i="11"/>
  <c r="J504" i="11" s="1"/>
  <c r="I504" i="11"/>
  <c r="F502" i="9"/>
  <c r="I502" i="9"/>
  <c r="L502" i="9" s="1"/>
  <c r="E503" i="9"/>
  <c r="K503" i="9" s="1"/>
  <c r="S505" i="9"/>
  <c r="R504" i="9"/>
  <c r="C504" i="9"/>
  <c r="A506" i="9"/>
  <c r="B506" i="9" s="1"/>
  <c r="O506" i="9" l="1"/>
  <c r="P506" i="9"/>
  <c r="H506" i="9"/>
  <c r="Q506" i="9"/>
  <c r="D506" i="11"/>
  <c r="C506" i="11"/>
  <c r="F506" i="11" s="1"/>
  <c r="A507" i="11"/>
  <c r="I505" i="11"/>
  <c r="G505" i="11"/>
  <c r="J505" i="11" s="1"/>
  <c r="F503" i="9"/>
  <c r="I503" i="9"/>
  <c r="L503" i="9" s="1"/>
  <c r="E504" i="9"/>
  <c r="K504" i="9" s="1"/>
  <c r="S506" i="9"/>
  <c r="R505" i="9"/>
  <c r="C505" i="9"/>
  <c r="A507" i="9"/>
  <c r="B507" i="9" s="1"/>
  <c r="O507" i="9" l="1"/>
  <c r="P507" i="9"/>
  <c r="H507" i="9"/>
  <c r="Q507" i="9"/>
  <c r="C507" i="11"/>
  <c r="F507" i="11" s="1"/>
  <c r="D507" i="11"/>
  <c r="A508" i="11"/>
  <c r="I506" i="11"/>
  <c r="G506" i="11"/>
  <c r="J506" i="11" s="1"/>
  <c r="F504" i="9"/>
  <c r="I504" i="9"/>
  <c r="L504" i="9" s="1"/>
  <c r="E505" i="9"/>
  <c r="K505" i="9" s="1"/>
  <c r="S507" i="9"/>
  <c r="R506" i="9"/>
  <c r="C506" i="9"/>
  <c r="A508" i="9"/>
  <c r="B508" i="9" s="1"/>
  <c r="O508" i="9" l="1"/>
  <c r="P508" i="9"/>
  <c r="H508" i="9"/>
  <c r="Q508" i="9"/>
  <c r="D508" i="11"/>
  <c r="C508" i="11"/>
  <c r="F508" i="11" s="1"/>
  <c r="A509" i="11"/>
  <c r="I507" i="11"/>
  <c r="G507" i="11"/>
  <c r="J507" i="11" s="1"/>
  <c r="F505" i="9"/>
  <c r="I505" i="9"/>
  <c r="L505" i="9" s="1"/>
  <c r="E506" i="9"/>
  <c r="K506" i="9" s="1"/>
  <c r="S508" i="9"/>
  <c r="R507" i="9"/>
  <c r="C507" i="9"/>
  <c r="A509" i="9"/>
  <c r="B509" i="9" s="1"/>
  <c r="O509" i="9" l="1"/>
  <c r="P509" i="9"/>
  <c r="H509" i="9"/>
  <c r="Q509" i="9"/>
  <c r="D509" i="11"/>
  <c r="A510" i="11"/>
  <c r="C509" i="11"/>
  <c r="F509" i="11" s="1"/>
  <c r="I508" i="11"/>
  <c r="G508" i="11"/>
  <c r="J508" i="11" s="1"/>
  <c r="F506" i="9"/>
  <c r="I506" i="9"/>
  <c r="L506" i="9" s="1"/>
  <c r="E507" i="9"/>
  <c r="K507" i="9" s="1"/>
  <c r="S509" i="9"/>
  <c r="R508" i="9"/>
  <c r="C508" i="9"/>
  <c r="A510" i="9"/>
  <c r="B510" i="9" s="1"/>
  <c r="O510" i="9" l="1"/>
  <c r="P510" i="9"/>
  <c r="H510" i="9"/>
  <c r="Q510" i="9"/>
  <c r="I509" i="11"/>
  <c r="G509" i="11"/>
  <c r="J509" i="11" s="1"/>
  <c r="C510" i="11"/>
  <c r="F510" i="11" s="1"/>
  <c r="A511" i="11"/>
  <c r="D510" i="11"/>
  <c r="F507" i="9"/>
  <c r="I507" i="9"/>
  <c r="L507" i="9" s="1"/>
  <c r="E508" i="9"/>
  <c r="K508" i="9" s="1"/>
  <c r="S510" i="9"/>
  <c r="R509" i="9"/>
  <c r="C509" i="9"/>
  <c r="A511" i="9"/>
  <c r="B511" i="9" s="1"/>
  <c r="O511" i="9" l="1"/>
  <c r="P511" i="9"/>
  <c r="H511" i="9"/>
  <c r="Q511" i="9"/>
  <c r="I510" i="11"/>
  <c r="G510" i="11"/>
  <c r="J510" i="11" s="1"/>
  <c r="D511" i="11"/>
  <c r="A512" i="11"/>
  <c r="C511" i="11"/>
  <c r="F511" i="11" s="1"/>
  <c r="F508" i="9"/>
  <c r="I508" i="9"/>
  <c r="L508" i="9" s="1"/>
  <c r="E509" i="9"/>
  <c r="K509" i="9" s="1"/>
  <c r="S511" i="9"/>
  <c r="R510" i="9"/>
  <c r="C510" i="9"/>
  <c r="A512" i="9"/>
  <c r="B512" i="9" s="1"/>
  <c r="O512" i="9" l="1"/>
  <c r="P512" i="9"/>
  <c r="H512" i="9"/>
  <c r="Q512" i="9"/>
  <c r="I511" i="11"/>
  <c r="G511" i="11"/>
  <c r="J511" i="11" s="1"/>
  <c r="D512" i="11"/>
  <c r="C512" i="11"/>
  <c r="F512" i="11" s="1"/>
  <c r="A513" i="11"/>
  <c r="F509" i="9"/>
  <c r="I509" i="9"/>
  <c r="L509" i="9" s="1"/>
  <c r="E510" i="9"/>
  <c r="K510" i="9" s="1"/>
  <c r="S512" i="9"/>
  <c r="R511" i="9"/>
  <c r="C511" i="9"/>
  <c r="A513" i="9"/>
  <c r="B513" i="9" s="1"/>
  <c r="O513" i="9" l="1"/>
  <c r="P513" i="9"/>
  <c r="H513" i="9"/>
  <c r="Q513" i="9"/>
  <c r="C513" i="11"/>
  <c r="F513" i="11" s="1"/>
  <c r="D513" i="11"/>
  <c r="A514" i="11"/>
  <c r="I512" i="11"/>
  <c r="G512" i="11"/>
  <c r="J512" i="11" s="1"/>
  <c r="F510" i="9"/>
  <c r="I510" i="9"/>
  <c r="L510" i="9" s="1"/>
  <c r="E511" i="9"/>
  <c r="K511" i="9" s="1"/>
  <c r="S513" i="9"/>
  <c r="R512" i="9"/>
  <c r="C512" i="9"/>
  <c r="A514" i="9"/>
  <c r="B514" i="9" s="1"/>
  <c r="O514" i="9" l="1"/>
  <c r="P514" i="9"/>
  <c r="H514" i="9"/>
  <c r="Q514" i="9"/>
  <c r="D514" i="11"/>
  <c r="C514" i="11"/>
  <c r="F514" i="11" s="1"/>
  <c r="A515" i="11"/>
  <c r="I513" i="11"/>
  <c r="G513" i="11"/>
  <c r="J513" i="11" s="1"/>
  <c r="F511" i="9"/>
  <c r="I511" i="9"/>
  <c r="L511" i="9" s="1"/>
  <c r="E512" i="9"/>
  <c r="K512" i="9" s="1"/>
  <c r="S514" i="9"/>
  <c r="R513" i="9"/>
  <c r="C513" i="9"/>
  <c r="A515" i="9"/>
  <c r="B515" i="9" s="1"/>
  <c r="O515" i="9" l="1"/>
  <c r="P515" i="9"/>
  <c r="H515" i="9"/>
  <c r="Q515" i="9"/>
  <c r="C515" i="11"/>
  <c r="F515" i="11" s="1"/>
  <c r="D515" i="11"/>
  <c r="A516" i="11"/>
  <c r="I514" i="11"/>
  <c r="G514" i="11"/>
  <c r="J514" i="11" s="1"/>
  <c r="F512" i="9"/>
  <c r="I512" i="9"/>
  <c r="L512" i="9" s="1"/>
  <c r="E513" i="9"/>
  <c r="K513" i="9" s="1"/>
  <c r="S515" i="9"/>
  <c r="R514" i="9"/>
  <c r="C514" i="9"/>
  <c r="A516" i="9"/>
  <c r="B516" i="9" s="1"/>
  <c r="O516" i="9" l="1"/>
  <c r="P516" i="9"/>
  <c r="H516" i="9"/>
  <c r="Q516" i="9"/>
  <c r="A517" i="11"/>
  <c r="D516" i="11"/>
  <c r="C516" i="11"/>
  <c r="F516" i="11" s="1"/>
  <c r="I515" i="11"/>
  <c r="G515" i="11"/>
  <c r="J515" i="11" s="1"/>
  <c r="F513" i="9"/>
  <c r="I513" i="9"/>
  <c r="L513" i="9" s="1"/>
  <c r="E514" i="9"/>
  <c r="K514" i="9" s="1"/>
  <c r="S516" i="9"/>
  <c r="R515" i="9"/>
  <c r="C515" i="9"/>
  <c r="A517" i="9"/>
  <c r="B517" i="9" s="1"/>
  <c r="O517" i="9" l="1"/>
  <c r="P517" i="9"/>
  <c r="H517" i="9"/>
  <c r="Q517" i="9"/>
  <c r="I516" i="11"/>
  <c r="G516" i="11"/>
  <c r="J516" i="11" s="1"/>
  <c r="D517" i="11"/>
  <c r="A518" i="11"/>
  <c r="C517" i="11"/>
  <c r="F517" i="11" s="1"/>
  <c r="F514" i="9"/>
  <c r="I514" i="9"/>
  <c r="L514" i="9" s="1"/>
  <c r="E515" i="9"/>
  <c r="K515" i="9" s="1"/>
  <c r="S517" i="9"/>
  <c r="R516" i="9"/>
  <c r="C516" i="9"/>
  <c r="A518" i="9"/>
  <c r="B518" i="9" s="1"/>
  <c r="O518" i="9" l="1"/>
  <c r="P518" i="9"/>
  <c r="H518" i="9"/>
  <c r="Q518" i="9"/>
  <c r="I517" i="11"/>
  <c r="G517" i="11"/>
  <c r="J517" i="11" s="1"/>
  <c r="A519" i="11"/>
  <c r="D518" i="11"/>
  <c r="C518" i="11"/>
  <c r="F518" i="11" s="1"/>
  <c r="F515" i="9"/>
  <c r="I515" i="9"/>
  <c r="L515" i="9" s="1"/>
  <c r="E516" i="9"/>
  <c r="K516" i="9" s="1"/>
  <c r="S518" i="9"/>
  <c r="R517" i="9"/>
  <c r="C517" i="9"/>
  <c r="A519" i="9"/>
  <c r="B519" i="9" s="1"/>
  <c r="O519" i="9" l="1"/>
  <c r="P519" i="9"/>
  <c r="H519" i="9"/>
  <c r="Q519" i="9"/>
  <c r="I518" i="11"/>
  <c r="G518" i="11"/>
  <c r="J518" i="11" s="1"/>
  <c r="C519" i="11"/>
  <c r="F519" i="11" s="1"/>
  <c r="D519" i="11"/>
  <c r="A520" i="11"/>
  <c r="F516" i="9"/>
  <c r="I516" i="9"/>
  <c r="L516" i="9" s="1"/>
  <c r="E517" i="9"/>
  <c r="K517" i="9" s="1"/>
  <c r="S519" i="9"/>
  <c r="R518" i="9"/>
  <c r="C518" i="9"/>
  <c r="A520" i="9"/>
  <c r="B520" i="9" s="1"/>
  <c r="O520" i="9" l="1"/>
  <c r="P520" i="9"/>
  <c r="H520" i="9"/>
  <c r="Q520" i="9"/>
  <c r="D520" i="11"/>
  <c r="A521" i="11"/>
  <c r="C520" i="11"/>
  <c r="F520" i="11" s="1"/>
  <c r="I519" i="11"/>
  <c r="G519" i="11"/>
  <c r="J519" i="11" s="1"/>
  <c r="F517" i="9"/>
  <c r="I517" i="9"/>
  <c r="L517" i="9" s="1"/>
  <c r="E518" i="9"/>
  <c r="K518" i="9" s="1"/>
  <c r="S520" i="9"/>
  <c r="R519" i="9"/>
  <c r="C519" i="9"/>
  <c r="A521" i="9"/>
  <c r="B521" i="9" s="1"/>
  <c r="O521" i="9" l="1"/>
  <c r="P521" i="9"/>
  <c r="H521" i="9"/>
  <c r="Q521" i="9"/>
  <c r="I520" i="11"/>
  <c r="G520" i="11"/>
  <c r="J520" i="11" s="1"/>
  <c r="A522" i="11"/>
  <c r="C521" i="11"/>
  <c r="F521" i="11" s="1"/>
  <c r="D521" i="11"/>
  <c r="F518" i="9"/>
  <c r="I518" i="9"/>
  <c r="L518" i="9" s="1"/>
  <c r="E519" i="9"/>
  <c r="K519" i="9" s="1"/>
  <c r="S521" i="9"/>
  <c r="R520" i="9"/>
  <c r="C520" i="9"/>
  <c r="A522" i="9"/>
  <c r="B522" i="9" s="1"/>
  <c r="O522" i="9" l="1"/>
  <c r="P522" i="9"/>
  <c r="H522" i="9"/>
  <c r="Q522" i="9"/>
  <c r="D522" i="11"/>
  <c r="C522" i="11"/>
  <c r="F522" i="11" s="1"/>
  <c r="A523" i="11"/>
  <c r="I521" i="11"/>
  <c r="G521" i="11"/>
  <c r="J521" i="11" s="1"/>
  <c r="F519" i="9"/>
  <c r="I519" i="9"/>
  <c r="L519" i="9" s="1"/>
  <c r="E520" i="9"/>
  <c r="K520" i="9" s="1"/>
  <c r="S522" i="9"/>
  <c r="R521" i="9"/>
  <c r="C521" i="9"/>
  <c r="A523" i="9"/>
  <c r="B523" i="9" s="1"/>
  <c r="O523" i="9" l="1"/>
  <c r="P523" i="9"/>
  <c r="H523" i="9"/>
  <c r="Q523" i="9"/>
  <c r="D523" i="11"/>
  <c r="C523" i="11"/>
  <c r="F523" i="11" s="1"/>
  <c r="A524" i="11"/>
  <c r="G522" i="11"/>
  <c r="J522" i="11" s="1"/>
  <c r="I522" i="11"/>
  <c r="F520" i="9"/>
  <c r="I520" i="9"/>
  <c r="L520" i="9" s="1"/>
  <c r="E521" i="9"/>
  <c r="K521" i="9" s="1"/>
  <c r="S523" i="9"/>
  <c r="R522" i="9"/>
  <c r="C522" i="9"/>
  <c r="A524" i="9"/>
  <c r="B524" i="9" s="1"/>
  <c r="O524" i="9" l="1"/>
  <c r="P524" i="9"/>
  <c r="H524" i="9"/>
  <c r="Q524" i="9"/>
  <c r="D524" i="11"/>
  <c r="C524" i="11"/>
  <c r="F524" i="11" s="1"/>
  <c r="A525" i="11"/>
  <c r="G523" i="11"/>
  <c r="J523" i="11" s="1"/>
  <c r="I523" i="11"/>
  <c r="F521" i="9"/>
  <c r="I521" i="9"/>
  <c r="L521" i="9" s="1"/>
  <c r="E522" i="9"/>
  <c r="K522" i="9" s="1"/>
  <c r="S524" i="9"/>
  <c r="R523" i="9"/>
  <c r="C523" i="9"/>
  <c r="A525" i="9"/>
  <c r="B525" i="9" s="1"/>
  <c r="O525" i="9" l="1"/>
  <c r="P525" i="9"/>
  <c r="H525" i="9"/>
  <c r="Q525" i="9"/>
  <c r="D525" i="11"/>
  <c r="C525" i="11"/>
  <c r="F525" i="11" s="1"/>
  <c r="A526" i="11"/>
  <c r="G524" i="11"/>
  <c r="J524" i="11" s="1"/>
  <c r="I524" i="11"/>
  <c r="F522" i="9"/>
  <c r="I522" i="9"/>
  <c r="L522" i="9" s="1"/>
  <c r="E523" i="9"/>
  <c r="K523" i="9" s="1"/>
  <c r="S525" i="9"/>
  <c r="R524" i="9"/>
  <c r="C524" i="9"/>
  <c r="A526" i="9"/>
  <c r="B526" i="9" s="1"/>
  <c r="O526" i="9" l="1"/>
  <c r="P526" i="9"/>
  <c r="H526" i="9"/>
  <c r="Q526" i="9"/>
  <c r="D526" i="11"/>
  <c r="C526" i="11"/>
  <c r="F526" i="11" s="1"/>
  <c r="A527" i="11"/>
  <c r="G525" i="11"/>
  <c r="J525" i="11" s="1"/>
  <c r="I525" i="11"/>
  <c r="F523" i="9"/>
  <c r="I523" i="9"/>
  <c r="L523" i="9" s="1"/>
  <c r="E524" i="9"/>
  <c r="K524" i="9" s="1"/>
  <c r="S526" i="9"/>
  <c r="R525" i="9"/>
  <c r="C525" i="9"/>
  <c r="A527" i="9"/>
  <c r="B527" i="9" s="1"/>
  <c r="O527" i="9" l="1"/>
  <c r="P527" i="9"/>
  <c r="H527" i="9"/>
  <c r="Q527" i="9"/>
  <c r="D527" i="11"/>
  <c r="C527" i="11"/>
  <c r="F527" i="11" s="1"/>
  <c r="A528" i="11"/>
  <c r="G526" i="11"/>
  <c r="J526" i="11" s="1"/>
  <c r="I526" i="11"/>
  <c r="F524" i="9"/>
  <c r="I524" i="9"/>
  <c r="L524" i="9" s="1"/>
  <c r="E525" i="9"/>
  <c r="K525" i="9" s="1"/>
  <c r="S527" i="9"/>
  <c r="R526" i="9"/>
  <c r="C526" i="9"/>
  <c r="A528" i="9"/>
  <c r="B528" i="9" s="1"/>
  <c r="O528" i="9" l="1"/>
  <c r="P528" i="9"/>
  <c r="H528" i="9"/>
  <c r="Q528" i="9"/>
  <c r="D528" i="11"/>
  <c r="C528" i="11"/>
  <c r="F528" i="11" s="1"/>
  <c r="A529" i="11"/>
  <c r="G527" i="11"/>
  <c r="J527" i="11" s="1"/>
  <c r="I527" i="11"/>
  <c r="F525" i="9"/>
  <c r="I525" i="9"/>
  <c r="L525" i="9" s="1"/>
  <c r="E526" i="9"/>
  <c r="K526" i="9" s="1"/>
  <c r="S528" i="9"/>
  <c r="R527" i="9"/>
  <c r="C527" i="9"/>
  <c r="A529" i="9"/>
  <c r="B529" i="9" s="1"/>
  <c r="O529" i="9" l="1"/>
  <c r="P529" i="9"/>
  <c r="H529" i="9"/>
  <c r="Q529" i="9"/>
  <c r="D529" i="11"/>
  <c r="A530" i="11"/>
  <c r="C529" i="11"/>
  <c r="F529" i="11" s="1"/>
  <c r="G528" i="11"/>
  <c r="J528" i="11" s="1"/>
  <c r="I528" i="11"/>
  <c r="F526" i="9"/>
  <c r="I526" i="9"/>
  <c r="L526" i="9" s="1"/>
  <c r="E527" i="9"/>
  <c r="K527" i="9" s="1"/>
  <c r="S529" i="9"/>
  <c r="R528" i="9"/>
  <c r="C528" i="9"/>
  <c r="A530" i="9"/>
  <c r="B530" i="9" s="1"/>
  <c r="O530" i="9" l="1"/>
  <c r="P530" i="9"/>
  <c r="H530" i="9"/>
  <c r="Q530" i="9"/>
  <c r="G529" i="11"/>
  <c r="J529" i="11" s="1"/>
  <c r="I529" i="11"/>
  <c r="D530" i="11"/>
  <c r="A531" i="11"/>
  <c r="C530" i="11"/>
  <c r="F530" i="11" s="1"/>
  <c r="F527" i="9"/>
  <c r="I527" i="9"/>
  <c r="L527" i="9" s="1"/>
  <c r="E528" i="9"/>
  <c r="K528" i="9" s="1"/>
  <c r="S530" i="9"/>
  <c r="R529" i="9"/>
  <c r="C529" i="9"/>
  <c r="A531" i="9"/>
  <c r="B531" i="9" s="1"/>
  <c r="O531" i="9" l="1"/>
  <c r="P531" i="9"/>
  <c r="H531" i="9"/>
  <c r="Q531" i="9"/>
  <c r="G530" i="11"/>
  <c r="J530" i="11" s="1"/>
  <c r="I530" i="11"/>
  <c r="D531" i="11"/>
  <c r="A532" i="11"/>
  <c r="C531" i="11"/>
  <c r="F531" i="11" s="1"/>
  <c r="F528" i="9"/>
  <c r="I528" i="9"/>
  <c r="L528" i="9" s="1"/>
  <c r="E529" i="9"/>
  <c r="K529" i="9" s="1"/>
  <c r="S531" i="9"/>
  <c r="R530" i="9"/>
  <c r="C530" i="9"/>
  <c r="A532" i="9"/>
  <c r="B532" i="9" s="1"/>
  <c r="O532" i="9" l="1"/>
  <c r="P532" i="9"/>
  <c r="H532" i="9"/>
  <c r="Q532" i="9"/>
  <c r="G531" i="11"/>
  <c r="J531" i="11" s="1"/>
  <c r="I531" i="11"/>
  <c r="D532" i="11"/>
  <c r="A533" i="11"/>
  <c r="C532" i="11"/>
  <c r="F532" i="11" s="1"/>
  <c r="F529" i="9"/>
  <c r="I529" i="9"/>
  <c r="L529" i="9" s="1"/>
  <c r="E530" i="9"/>
  <c r="K530" i="9" s="1"/>
  <c r="S532" i="9"/>
  <c r="R531" i="9"/>
  <c r="C531" i="9"/>
  <c r="A533" i="9"/>
  <c r="B533" i="9" s="1"/>
  <c r="O533" i="9" l="1"/>
  <c r="P533" i="9"/>
  <c r="H533" i="9"/>
  <c r="Q533" i="9"/>
  <c r="G532" i="11"/>
  <c r="J532" i="11" s="1"/>
  <c r="I532" i="11"/>
  <c r="D533" i="11"/>
  <c r="A534" i="11"/>
  <c r="C533" i="11"/>
  <c r="F533" i="11" s="1"/>
  <c r="F530" i="9"/>
  <c r="I530" i="9"/>
  <c r="L530" i="9" s="1"/>
  <c r="E531" i="9"/>
  <c r="K531" i="9" s="1"/>
  <c r="S533" i="9"/>
  <c r="R532" i="9"/>
  <c r="C532" i="9"/>
  <c r="A534" i="9"/>
  <c r="B534" i="9" s="1"/>
  <c r="O534" i="9" l="1"/>
  <c r="P534" i="9"/>
  <c r="H534" i="9"/>
  <c r="Q534" i="9"/>
  <c r="G533" i="11"/>
  <c r="J533" i="11" s="1"/>
  <c r="I533" i="11"/>
  <c r="D534" i="11"/>
  <c r="A535" i="11"/>
  <c r="C534" i="11"/>
  <c r="F534" i="11" s="1"/>
  <c r="F531" i="9"/>
  <c r="I531" i="9"/>
  <c r="L531" i="9" s="1"/>
  <c r="E532" i="9"/>
  <c r="K532" i="9" s="1"/>
  <c r="S534" i="9"/>
  <c r="R533" i="9"/>
  <c r="C533" i="9"/>
  <c r="A535" i="9"/>
  <c r="B535" i="9" s="1"/>
  <c r="O535" i="9" l="1"/>
  <c r="P535" i="9"/>
  <c r="H535" i="9"/>
  <c r="Q535" i="9"/>
  <c r="G534" i="11"/>
  <c r="J534" i="11" s="1"/>
  <c r="I534" i="11"/>
  <c r="D535" i="11"/>
  <c r="A536" i="11"/>
  <c r="C535" i="11"/>
  <c r="F535" i="11" s="1"/>
  <c r="F532" i="9"/>
  <c r="I532" i="9"/>
  <c r="L532" i="9" s="1"/>
  <c r="E533" i="9"/>
  <c r="K533" i="9" s="1"/>
  <c r="S535" i="9"/>
  <c r="R534" i="9"/>
  <c r="C534" i="9"/>
  <c r="A536" i="9"/>
  <c r="B536" i="9" s="1"/>
  <c r="O536" i="9" l="1"/>
  <c r="P536" i="9"/>
  <c r="H536" i="9"/>
  <c r="Q536" i="9"/>
  <c r="G535" i="11"/>
  <c r="J535" i="11" s="1"/>
  <c r="I535" i="11"/>
  <c r="D536" i="11"/>
  <c r="A537" i="11"/>
  <c r="C536" i="11"/>
  <c r="F536" i="11" s="1"/>
  <c r="F533" i="9"/>
  <c r="I533" i="9"/>
  <c r="L533" i="9" s="1"/>
  <c r="E534" i="9"/>
  <c r="K534" i="9" s="1"/>
  <c r="S536" i="9"/>
  <c r="R535" i="9"/>
  <c r="C535" i="9"/>
  <c r="A537" i="9"/>
  <c r="B537" i="9" s="1"/>
  <c r="O537" i="9" l="1"/>
  <c r="P537" i="9"/>
  <c r="H537" i="9"/>
  <c r="Q537" i="9"/>
  <c r="G536" i="11"/>
  <c r="J536" i="11" s="1"/>
  <c r="I536" i="11"/>
  <c r="D537" i="11"/>
  <c r="A538" i="11"/>
  <c r="C537" i="11"/>
  <c r="F537" i="11" s="1"/>
  <c r="F534" i="9"/>
  <c r="I534" i="9"/>
  <c r="L534" i="9" s="1"/>
  <c r="E535" i="9"/>
  <c r="K535" i="9" s="1"/>
  <c r="S537" i="9"/>
  <c r="R536" i="9"/>
  <c r="C536" i="9"/>
  <c r="A538" i="9"/>
  <c r="B538" i="9" s="1"/>
  <c r="O538" i="9" l="1"/>
  <c r="P538" i="9"/>
  <c r="H538" i="9"/>
  <c r="Q538" i="9"/>
  <c r="G537" i="11"/>
  <c r="J537" i="11" s="1"/>
  <c r="I537" i="11"/>
  <c r="D538" i="11"/>
  <c r="C538" i="11"/>
  <c r="F538" i="11" s="1"/>
  <c r="A539" i="11"/>
  <c r="F535" i="9"/>
  <c r="I535" i="9"/>
  <c r="L535" i="9" s="1"/>
  <c r="E536" i="9"/>
  <c r="K536" i="9" s="1"/>
  <c r="S538" i="9"/>
  <c r="R537" i="9"/>
  <c r="C537" i="9"/>
  <c r="A539" i="9"/>
  <c r="B539" i="9" s="1"/>
  <c r="O539" i="9" l="1"/>
  <c r="P539" i="9"/>
  <c r="H539" i="9"/>
  <c r="Q539" i="9"/>
  <c r="A540" i="11"/>
  <c r="D539" i="11"/>
  <c r="C539" i="11"/>
  <c r="F539" i="11" s="1"/>
  <c r="I538" i="11"/>
  <c r="G538" i="11"/>
  <c r="J538" i="11" s="1"/>
  <c r="F536" i="9"/>
  <c r="I536" i="9"/>
  <c r="L536" i="9" s="1"/>
  <c r="E537" i="9"/>
  <c r="K537" i="9" s="1"/>
  <c r="S539" i="9"/>
  <c r="R538" i="9"/>
  <c r="C538" i="9"/>
  <c r="A540" i="9"/>
  <c r="B540" i="9" s="1"/>
  <c r="O540" i="9" l="1"/>
  <c r="P540" i="9"/>
  <c r="H540" i="9"/>
  <c r="Q540" i="9"/>
  <c r="I539" i="11"/>
  <c r="G539" i="11"/>
  <c r="J539" i="11" s="1"/>
  <c r="C540" i="11"/>
  <c r="F540" i="11" s="1"/>
  <c r="D540" i="11"/>
  <c r="A541" i="11"/>
  <c r="F537" i="9"/>
  <c r="I537" i="9"/>
  <c r="L537" i="9" s="1"/>
  <c r="E538" i="9"/>
  <c r="K538" i="9" s="1"/>
  <c r="S540" i="9"/>
  <c r="R539" i="9"/>
  <c r="C539" i="9"/>
  <c r="A541" i="9"/>
  <c r="B541" i="9" s="1"/>
  <c r="O541" i="9" l="1"/>
  <c r="P541" i="9"/>
  <c r="H541" i="9"/>
  <c r="Q541" i="9"/>
  <c r="D541" i="11"/>
  <c r="C541" i="11"/>
  <c r="F541" i="11" s="1"/>
  <c r="A542" i="11"/>
  <c r="I540" i="11"/>
  <c r="G540" i="11"/>
  <c r="J540" i="11" s="1"/>
  <c r="F538" i="9"/>
  <c r="I538" i="9"/>
  <c r="L538" i="9" s="1"/>
  <c r="E539" i="9"/>
  <c r="K539" i="9" s="1"/>
  <c r="S541" i="9"/>
  <c r="R540" i="9"/>
  <c r="C540" i="9"/>
  <c r="A542" i="9"/>
  <c r="B542" i="9" s="1"/>
  <c r="O542" i="9" l="1"/>
  <c r="P542" i="9"/>
  <c r="H542" i="9"/>
  <c r="Q542" i="9"/>
  <c r="D542" i="11"/>
  <c r="A543" i="11"/>
  <c r="C542" i="11"/>
  <c r="F542" i="11" s="1"/>
  <c r="I541" i="11"/>
  <c r="G541" i="11"/>
  <c r="J541" i="11" s="1"/>
  <c r="F539" i="9"/>
  <c r="I539" i="9"/>
  <c r="L539" i="9" s="1"/>
  <c r="E540" i="9"/>
  <c r="K540" i="9" s="1"/>
  <c r="S542" i="9"/>
  <c r="R541" i="9"/>
  <c r="C541" i="9"/>
  <c r="A543" i="9"/>
  <c r="B543" i="9" s="1"/>
  <c r="O543" i="9" l="1"/>
  <c r="P543" i="9"/>
  <c r="H543" i="9"/>
  <c r="Q543" i="9"/>
  <c r="I542" i="11"/>
  <c r="G542" i="11"/>
  <c r="J542" i="11" s="1"/>
  <c r="A544" i="11"/>
  <c r="D543" i="11"/>
  <c r="C543" i="11"/>
  <c r="F543" i="11" s="1"/>
  <c r="F540" i="9"/>
  <c r="I540" i="9"/>
  <c r="L540" i="9" s="1"/>
  <c r="E541" i="9"/>
  <c r="K541" i="9" s="1"/>
  <c r="S543" i="9"/>
  <c r="R542" i="9"/>
  <c r="C542" i="9"/>
  <c r="A544" i="9"/>
  <c r="B544" i="9" s="1"/>
  <c r="O544" i="9" l="1"/>
  <c r="P544" i="9"/>
  <c r="H544" i="9"/>
  <c r="Q544" i="9"/>
  <c r="I543" i="11"/>
  <c r="G543" i="11"/>
  <c r="J543" i="11" s="1"/>
  <c r="D544" i="11"/>
  <c r="A545" i="11"/>
  <c r="C544" i="11"/>
  <c r="F544" i="11" s="1"/>
  <c r="F541" i="9"/>
  <c r="I541" i="9"/>
  <c r="L541" i="9" s="1"/>
  <c r="E542" i="9"/>
  <c r="K542" i="9" s="1"/>
  <c r="S544" i="9"/>
  <c r="R543" i="9"/>
  <c r="C543" i="9"/>
  <c r="A545" i="9"/>
  <c r="B545" i="9" s="1"/>
  <c r="O545" i="9" l="1"/>
  <c r="P545" i="9"/>
  <c r="H545" i="9"/>
  <c r="Q545" i="9"/>
  <c r="I544" i="11"/>
  <c r="G544" i="11"/>
  <c r="J544" i="11" s="1"/>
  <c r="D545" i="11"/>
  <c r="C545" i="11"/>
  <c r="F545" i="11" s="1"/>
  <c r="A546" i="11"/>
  <c r="F542" i="9"/>
  <c r="I542" i="9"/>
  <c r="L542" i="9" s="1"/>
  <c r="E543" i="9"/>
  <c r="K543" i="9" s="1"/>
  <c r="S545" i="9"/>
  <c r="R544" i="9"/>
  <c r="C544" i="9"/>
  <c r="A546" i="9"/>
  <c r="B546" i="9" s="1"/>
  <c r="O546" i="9" l="1"/>
  <c r="P546" i="9"/>
  <c r="H546" i="9"/>
  <c r="Q546" i="9"/>
  <c r="D546" i="11"/>
  <c r="A547" i="11"/>
  <c r="C546" i="11"/>
  <c r="F546" i="11" s="1"/>
  <c r="I545" i="11"/>
  <c r="G545" i="11"/>
  <c r="J545" i="11" s="1"/>
  <c r="F543" i="9"/>
  <c r="I543" i="9"/>
  <c r="L543" i="9" s="1"/>
  <c r="E544" i="9"/>
  <c r="K544" i="9" s="1"/>
  <c r="S546" i="9"/>
  <c r="R545" i="9"/>
  <c r="C545" i="9"/>
  <c r="A547" i="9"/>
  <c r="B547" i="9" s="1"/>
  <c r="O547" i="9" l="1"/>
  <c r="P547" i="9"/>
  <c r="H547" i="9"/>
  <c r="Q547" i="9"/>
  <c r="I546" i="11"/>
  <c r="G546" i="11"/>
  <c r="J546" i="11" s="1"/>
  <c r="D547" i="11"/>
  <c r="C547" i="11"/>
  <c r="F547" i="11" s="1"/>
  <c r="A548" i="11"/>
  <c r="F544" i="9"/>
  <c r="I544" i="9"/>
  <c r="L544" i="9" s="1"/>
  <c r="E545" i="9"/>
  <c r="K545" i="9" s="1"/>
  <c r="S547" i="9"/>
  <c r="R546" i="9"/>
  <c r="C546" i="9"/>
  <c r="A548" i="9"/>
  <c r="B548" i="9" s="1"/>
  <c r="O548" i="9" l="1"/>
  <c r="P548" i="9"/>
  <c r="H548" i="9"/>
  <c r="Q548" i="9"/>
  <c r="C548" i="11"/>
  <c r="F548" i="11" s="1"/>
  <c r="D548" i="11"/>
  <c r="A549" i="11"/>
  <c r="I547" i="11"/>
  <c r="G547" i="11"/>
  <c r="J547" i="11" s="1"/>
  <c r="F545" i="9"/>
  <c r="I545" i="9"/>
  <c r="L545" i="9" s="1"/>
  <c r="E546" i="9"/>
  <c r="K546" i="9" s="1"/>
  <c r="S548" i="9"/>
  <c r="R547" i="9"/>
  <c r="C547" i="9"/>
  <c r="A549" i="9"/>
  <c r="B549" i="9" s="1"/>
  <c r="O549" i="9" l="1"/>
  <c r="P549" i="9"/>
  <c r="H549" i="9"/>
  <c r="Q549" i="9"/>
  <c r="D549" i="11"/>
  <c r="C549" i="11"/>
  <c r="F549" i="11" s="1"/>
  <c r="A550" i="11"/>
  <c r="I548" i="11"/>
  <c r="G548" i="11"/>
  <c r="J548" i="11" s="1"/>
  <c r="F546" i="9"/>
  <c r="I546" i="9"/>
  <c r="L546" i="9" s="1"/>
  <c r="E547" i="9"/>
  <c r="K547" i="9" s="1"/>
  <c r="S549" i="9"/>
  <c r="R548" i="9"/>
  <c r="C548" i="9"/>
  <c r="A550" i="9"/>
  <c r="B550" i="9" s="1"/>
  <c r="O550" i="9" l="1"/>
  <c r="P550" i="9"/>
  <c r="H550" i="9"/>
  <c r="Q550" i="9"/>
  <c r="D550" i="11"/>
  <c r="A551" i="11"/>
  <c r="C550" i="11"/>
  <c r="F550" i="11" s="1"/>
  <c r="I549" i="11"/>
  <c r="G549" i="11"/>
  <c r="J549" i="11" s="1"/>
  <c r="F547" i="9"/>
  <c r="I547" i="9"/>
  <c r="L547" i="9" s="1"/>
  <c r="E548" i="9"/>
  <c r="K548" i="9" s="1"/>
  <c r="S550" i="9"/>
  <c r="R549" i="9"/>
  <c r="C549" i="9"/>
  <c r="A551" i="9"/>
  <c r="B551" i="9" s="1"/>
  <c r="O551" i="9" l="1"/>
  <c r="P551" i="9"/>
  <c r="H551" i="9"/>
  <c r="Q551" i="9"/>
  <c r="I550" i="11"/>
  <c r="G550" i="11"/>
  <c r="J550" i="11" s="1"/>
  <c r="C551" i="11"/>
  <c r="F551" i="11" s="1"/>
  <c r="D551" i="11"/>
  <c r="A552" i="11"/>
  <c r="F548" i="9"/>
  <c r="I548" i="9"/>
  <c r="L548" i="9" s="1"/>
  <c r="E549" i="9"/>
  <c r="K549" i="9" s="1"/>
  <c r="S551" i="9"/>
  <c r="R550" i="9"/>
  <c r="C550" i="9"/>
  <c r="A552" i="9"/>
  <c r="B552" i="9" s="1"/>
  <c r="O552" i="9" l="1"/>
  <c r="P552" i="9"/>
  <c r="H552" i="9"/>
  <c r="Q552" i="9"/>
  <c r="D552" i="11"/>
  <c r="A553" i="11"/>
  <c r="C552" i="11"/>
  <c r="F552" i="11" s="1"/>
  <c r="I551" i="11"/>
  <c r="G551" i="11"/>
  <c r="J551" i="11" s="1"/>
  <c r="F549" i="9"/>
  <c r="I549" i="9"/>
  <c r="L549" i="9" s="1"/>
  <c r="E550" i="9"/>
  <c r="K550" i="9" s="1"/>
  <c r="S552" i="9"/>
  <c r="R551" i="9"/>
  <c r="C551" i="9"/>
  <c r="A553" i="9"/>
  <c r="B553" i="9" s="1"/>
  <c r="O553" i="9" l="1"/>
  <c r="P553" i="9"/>
  <c r="H553" i="9"/>
  <c r="Q553" i="9"/>
  <c r="I552" i="11"/>
  <c r="G552" i="11"/>
  <c r="J552" i="11" s="1"/>
  <c r="D553" i="11"/>
  <c r="A554" i="11"/>
  <c r="C553" i="11"/>
  <c r="F553" i="11" s="1"/>
  <c r="F550" i="9"/>
  <c r="I550" i="9"/>
  <c r="L550" i="9" s="1"/>
  <c r="E551" i="9"/>
  <c r="K551" i="9" s="1"/>
  <c r="S553" i="9"/>
  <c r="R552" i="9"/>
  <c r="C552" i="9"/>
  <c r="A554" i="9"/>
  <c r="B554" i="9" s="1"/>
  <c r="O554" i="9" l="1"/>
  <c r="P554" i="9"/>
  <c r="H554" i="9"/>
  <c r="Q554" i="9"/>
  <c r="I553" i="11"/>
  <c r="G553" i="11"/>
  <c r="J553" i="11" s="1"/>
  <c r="C554" i="11"/>
  <c r="F554" i="11" s="1"/>
  <c r="D554" i="11"/>
  <c r="A555" i="11"/>
  <c r="F551" i="9"/>
  <c r="I551" i="9"/>
  <c r="L551" i="9" s="1"/>
  <c r="E552" i="9"/>
  <c r="K552" i="9" s="1"/>
  <c r="S554" i="9"/>
  <c r="R553" i="9"/>
  <c r="C553" i="9"/>
  <c r="A555" i="9"/>
  <c r="B555" i="9" s="1"/>
  <c r="O555" i="9" l="1"/>
  <c r="P555" i="9"/>
  <c r="H555" i="9"/>
  <c r="Q555" i="9"/>
  <c r="D555" i="11"/>
  <c r="A556" i="11"/>
  <c r="C555" i="11"/>
  <c r="F555" i="11" s="1"/>
  <c r="I554" i="11"/>
  <c r="G554" i="11"/>
  <c r="J554" i="11" s="1"/>
  <c r="F552" i="9"/>
  <c r="I552" i="9"/>
  <c r="L552" i="9" s="1"/>
  <c r="E553" i="9"/>
  <c r="K553" i="9" s="1"/>
  <c r="S555" i="9"/>
  <c r="R554" i="9"/>
  <c r="C554" i="9"/>
  <c r="A556" i="9"/>
  <c r="B556" i="9" s="1"/>
  <c r="O556" i="9" l="1"/>
  <c r="P556" i="9"/>
  <c r="H556" i="9"/>
  <c r="Q556" i="9"/>
  <c r="I555" i="11"/>
  <c r="G555" i="11"/>
  <c r="J555" i="11" s="1"/>
  <c r="D556" i="11"/>
  <c r="A557" i="11"/>
  <c r="C556" i="11"/>
  <c r="F556" i="11" s="1"/>
  <c r="F553" i="9"/>
  <c r="I553" i="9"/>
  <c r="L553" i="9" s="1"/>
  <c r="E554" i="9"/>
  <c r="K554" i="9" s="1"/>
  <c r="S556" i="9"/>
  <c r="R555" i="9"/>
  <c r="C555" i="9"/>
  <c r="A557" i="9"/>
  <c r="B557" i="9" s="1"/>
  <c r="O557" i="9" l="1"/>
  <c r="P557" i="9"/>
  <c r="H557" i="9"/>
  <c r="Q557" i="9"/>
  <c r="I556" i="11"/>
  <c r="G556" i="11"/>
  <c r="J556" i="11" s="1"/>
  <c r="D557" i="11"/>
  <c r="A558" i="11"/>
  <c r="C557" i="11"/>
  <c r="F557" i="11" s="1"/>
  <c r="F554" i="9"/>
  <c r="I554" i="9"/>
  <c r="L554" i="9" s="1"/>
  <c r="E555" i="9"/>
  <c r="K555" i="9" s="1"/>
  <c r="S557" i="9"/>
  <c r="R556" i="9"/>
  <c r="C556" i="9"/>
  <c r="A558" i="9"/>
  <c r="B558" i="9" s="1"/>
  <c r="O558" i="9" l="1"/>
  <c r="P558" i="9"/>
  <c r="H558" i="9"/>
  <c r="Q558" i="9"/>
  <c r="I557" i="11"/>
  <c r="G557" i="11"/>
  <c r="J557" i="11" s="1"/>
  <c r="D558" i="11"/>
  <c r="A559" i="11"/>
  <c r="C558" i="11"/>
  <c r="F558" i="11" s="1"/>
  <c r="F555" i="9"/>
  <c r="I555" i="9"/>
  <c r="L555" i="9" s="1"/>
  <c r="E556" i="9"/>
  <c r="K556" i="9" s="1"/>
  <c r="S558" i="9"/>
  <c r="R557" i="9"/>
  <c r="C557" i="9"/>
  <c r="A559" i="9"/>
  <c r="B559" i="9" s="1"/>
  <c r="O559" i="9" l="1"/>
  <c r="P559" i="9"/>
  <c r="H559" i="9"/>
  <c r="Q559" i="9"/>
  <c r="I558" i="11"/>
  <c r="G558" i="11"/>
  <c r="J558" i="11" s="1"/>
  <c r="D559" i="11"/>
  <c r="A560" i="11"/>
  <c r="C559" i="11"/>
  <c r="F559" i="11" s="1"/>
  <c r="F556" i="9"/>
  <c r="I556" i="9"/>
  <c r="L556" i="9" s="1"/>
  <c r="E557" i="9"/>
  <c r="K557" i="9" s="1"/>
  <c r="S559" i="9"/>
  <c r="R558" i="9"/>
  <c r="C558" i="9"/>
  <c r="A560" i="9"/>
  <c r="B560" i="9" s="1"/>
  <c r="O560" i="9" l="1"/>
  <c r="P560" i="9"/>
  <c r="H560" i="9"/>
  <c r="Q560" i="9"/>
  <c r="I559" i="11"/>
  <c r="G559" i="11"/>
  <c r="J559" i="11" s="1"/>
  <c r="D560" i="11"/>
  <c r="A561" i="11"/>
  <c r="C560" i="11"/>
  <c r="F560" i="11" s="1"/>
  <c r="F557" i="9"/>
  <c r="I557" i="9"/>
  <c r="L557" i="9" s="1"/>
  <c r="E558" i="9"/>
  <c r="K558" i="9" s="1"/>
  <c r="S560" i="9"/>
  <c r="R559" i="9"/>
  <c r="C559" i="9"/>
  <c r="A561" i="9"/>
  <c r="B561" i="9" s="1"/>
  <c r="O561" i="9" l="1"/>
  <c r="P561" i="9"/>
  <c r="H561" i="9"/>
  <c r="Q561" i="9"/>
  <c r="I560" i="11"/>
  <c r="G560" i="11"/>
  <c r="J560" i="11" s="1"/>
  <c r="D561" i="11"/>
  <c r="A562" i="11"/>
  <c r="C561" i="11"/>
  <c r="F561" i="11" s="1"/>
  <c r="F558" i="9"/>
  <c r="I558" i="9"/>
  <c r="L558" i="9" s="1"/>
  <c r="E559" i="9"/>
  <c r="K559" i="9" s="1"/>
  <c r="S561" i="9"/>
  <c r="R560" i="9"/>
  <c r="C560" i="9"/>
  <c r="A562" i="9"/>
  <c r="B562" i="9" s="1"/>
  <c r="O562" i="9" l="1"/>
  <c r="P562" i="9"/>
  <c r="H562" i="9"/>
  <c r="Q562" i="9"/>
  <c r="I561" i="11"/>
  <c r="G561" i="11"/>
  <c r="J561" i="11" s="1"/>
  <c r="C562" i="11"/>
  <c r="F562" i="11" s="1"/>
  <c r="D562" i="11"/>
  <c r="A563" i="11"/>
  <c r="F559" i="9"/>
  <c r="I559" i="9"/>
  <c r="L559" i="9" s="1"/>
  <c r="E560" i="9"/>
  <c r="K560" i="9" s="1"/>
  <c r="S562" i="9"/>
  <c r="R561" i="9"/>
  <c r="C561" i="9"/>
  <c r="A563" i="9"/>
  <c r="B563" i="9" s="1"/>
  <c r="O563" i="9" l="1"/>
  <c r="P563" i="9"/>
  <c r="H563" i="9"/>
  <c r="Q563" i="9"/>
  <c r="D563" i="11"/>
  <c r="A564" i="11"/>
  <c r="C563" i="11"/>
  <c r="F563" i="11" s="1"/>
  <c r="I562" i="11"/>
  <c r="G562" i="11"/>
  <c r="J562" i="11" s="1"/>
  <c r="F560" i="9"/>
  <c r="I560" i="9"/>
  <c r="L560" i="9" s="1"/>
  <c r="E561" i="9"/>
  <c r="K561" i="9" s="1"/>
  <c r="S563" i="9"/>
  <c r="R562" i="9"/>
  <c r="C562" i="9"/>
  <c r="A564" i="9"/>
  <c r="B564" i="9" s="1"/>
  <c r="O564" i="9" l="1"/>
  <c r="P564" i="9"/>
  <c r="H564" i="9"/>
  <c r="Q564" i="9"/>
  <c r="I563" i="11"/>
  <c r="G563" i="11"/>
  <c r="J563" i="11" s="1"/>
  <c r="D564" i="11"/>
  <c r="A565" i="11"/>
  <c r="C564" i="11"/>
  <c r="F564" i="11" s="1"/>
  <c r="F561" i="9"/>
  <c r="I561" i="9"/>
  <c r="L561" i="9" s="1"/>
  <c r="E562" i="9"/>
  <c r="K562" i="9" s="1"/>
  <c r="S564" i="9"/>
  <c r="R563" i="9"/>
  <c r="C563" i="9"/>
  <c r="A565" i="9"/>
  <c r="B565" i="9" s="1"/>
  <c r="O565" i="9" l="1"/>
  <c r="P565" i="9"/>
  <c r="H565" i="9"/>
  <c r="Q565" i="9"/>
  <c r="I564" i="11"/>
  <c r="G564" i="11"/>
  <c r="J564" i="11" s="1"/>
  <c r="D565" i="11"/>
  <c r="A566" i="11"/>
  <c r="C565" i="11"/>
  <c r="F565" i="11" s="1"/>
  <c r="F562" i="9"/>
  <c r="I562" i="9"/>
  <c r="L562" i="9" s="1"/>
  <c r="E563" i="9"/>
  <c r="K563" i="9" s="1"/>
  <c r="S565" i="9"/>
  <c r="R564" i="9"/>
  <c r="C564" i="9"/>
  <c r="A566" i="9"/>
  <c r="B566" i="9" s="1"/>
  <c r="O566" i="9" l="1"/>
  <c r="P566" i="9"/>
  <c r="H566" i="9"/>
  <c r="Q566" i="9"/>
  <c r="I565" i="11"/>
  <c r="G565" i="11"/>
  <c r="J565" i="11" s="1"/>
  <c r="D566" i="11"/>
  <c r="C566" i="11"/>
  <c r="F566" i="11" s="1"/>
  <c r="A567" i="11"/>
  <c r="F563" i="9"/>
  <c r="I563" i="9"/>
  <c r="L563" i="9" s="1"/>
  <c r="E564" i="9"/>
  <c r="K564" i="9" s="1"/>
  <c r="S566" i="9"/>
  <c r="R565" i="9"/>
  <c r="C565" i="9"/>
  <c r="A567" i="9"/>
  <c r="B567" i="9" s="1"/>
  <c r="O567" i="9" l="1"/>
  <c r="P567" i="9"/>
  <c r="H567" i="9"/>
  <c r="Q567" i="9"/>
  <c r="D567" i="11"/>
  <c r="A568" i="11"/>
  <c r="C567" i="11"/>
  <c r="F567" i="11" s="1"/>
  <c r="I566" i="11"/>
  <c r="G566" i="11"/>
  <c r="J566" i="11" s="1"/>
  <c r="F564" i="9"/>
  <c r="I564" i="9"/>
  <c r="L564" i="9" s="1"/>
  <c r="E565" i="9"/>
  <c r="K565" i="9" s="1"/>
  <c r="S567" i="9"/>
  <c r="R566" i="9"/>
  <c r="C566" i="9"/>
  <c r="A568" i="9"/>
  <c r="B568" i="9" s="1"/>
  <c r="O568" i="9" l="1"/>
  <c r="P568" i="9"/>
  <c r="H568" i="9"/>
  <c r="Q568" i="9"/>
  <c r="I567" i="11"/>
  <c r="G567" i="11"/>
  <c r="J567" i="11" s="1"/>
  <c r="D568" i="11"/>
  <c r="A569" i="11"/>
  <c r="C568" i="11"/>
  <c r="F568" i="11" s="1"/>
  <c r="F565" i="9"/>
  <c r="I565" i="9"/>
  <c r="L565" i="9" s="1"/>
  <c r="E566" i="9"/>
  <c r="K566" i="9" s="1"/>
  <c r="S568" i="9"/>
  <c r="R567" i="9"/>
  <c r="C567" i="9"/>
  <c r="A569" i="9"/>
  <c r="B569" i="9" s="1"/>
  <c r="O569" i="9" l="1"/>
  <c r="P569" i="9"/>
  <c r="H569" i="9"/>
  <c r="Q569" i="9"/>
  <c r="I568" i="11"/>
  <c r="G568" i="11"/>
  <c r="J568" i="11" s="1"/>
  <c r="D569" i="11"/>
  <c r="A570" i="11"/>
  <c r="C569" i="11"/>
  <c r="F569" i="11" s="1"/>
  <c r="F566" i="9"/>
  <c r="I566" i="9"/>
  <c r="L566" i="9" s="1"/>
  <c r="E567" i="9"/>
  <c r="K567" i="9" s="1"/>
  <c r="S569" i="9"/>
  <c r="R568" i="9"/>
  <c r="C568" i="9"/>
  <c r="A570" i="9"/>
  <c r="B570" i="9" s="1"/>
  <c r="O570" i="9" l="1"/>
  <c r="P570" i="9"/>
  <c r="H570" i="9"/>
  <c r="Q570" i="9"/>
  <c r="I569" i="11"/>
  <c r="G569" i="11"/>
  <c r="J569" i="11" s="1"/>
  <c r="D570" i="11"/>
  <c r="A571" i="11"/>
  <c r="C570" i="11"/>
  <c r="F570" i="11" s="1"/>
  <c r="F567" i="9"/>
  <c r="I567" i="9"/>
  <c r="L567" i="9" s="1"/>
  <c r="E568" i="9"/>
  <c r="K568" i="9" s="1"/>
  <c r="S570" i="9"/>
  <c r="R569" i="9"/>
  <c r="C569" i="9"/>
  <c r="A571" i="9"/>
  <c r="B571" i="9" s="1"/>
  <c r="O571" i="9" l="1"/>
  <c r="P571" i="9"/>
  <c r="H571" i="9"/>
  <c r="Q571" i="9"/>
  <c r="I570" i="11"/>
  <c r="G570" i="11"/>
  <c r="J570" i="11" s="1"/>
  <c r="C571" i="11"/>
  <c r="F571" i="11" s="1"/>
  <c r="D571" i="11"/>
  <c r="A572" i="11"/>
  <c r="F568" i="9"/>
  <c r="I568" i="9"/>
  <c r="L568" i="9" s="1"/>
  <c r="E569" i="9"/>
  <c r="K569" i="9" s="1"/>
  <c r="S571" i="9"/>
  <c r="R570" i="9"/>
  <c r="C570" i="9"/>
  <c r="A572" i="9"/>
  <c r="B572" i="9" s="1"/>
  <c r="O572" i="9" l="1"/>
  <c r="P572" i="9"/>
  <c r="H572" i="9"/>
  <c r="Q572" i="9"/>
  <c r="C572" i="11"/>
  <c r="F572" i="11" s="1"/>
  <c r="D572" i="11"/>
  <c r="A573" i="11"/>
  <c r="I571" i="11"/>
  <c r="G571" i="11"/>
  <c r="J571" i="11" s="1"/>
  <c r="F569" i="9"/>
  <c r="I569" i="9"/>
  <c r="L569" i="9" s="1"/>
  <c r="E570" i="9"/>
  <c r="K570" i="9" s="1"/>
  <c r="S572" i="9"/>
  <c r="R571" i="9"/>
  <c r="C571" i="9"/>
  <c r="A573" i="9"/>
  <c r="B573" i="9" s="1"/>
  <c r="O573" i="9" l="1"/>
  <c r="P573" i="9"/>
  <c r="H573" i="9"/>
  <c r="Q573" i="9"/>
  <c r="A574" i="11"/>
  <c r="C573" i="11"/>
  <c r="F573" i="11" s="1"/>
  <c r="D573" i="11"/>
  <c r="I572" i="11"/>
  <c r="G572" i="11"/>
  <c r="J572" i="11" s="1"/>
  <c r="F570" i="9"/>
  <c r="I570" i="9"/>
  <c r="L570" i="9" s="1"/>
  <c r="E571" i="9"/>
  <c r="K571" i="9" s="1"/>
  <c r="S573" i="9"/>
  <c r="R572" i="9"/>
  <c r="C572" i="9"/>
  <c r="A574" i="9"/>
  <c r="B574" i="9" s="1"/>
  <c r="O574" i="9" l="1"/>
  <c r="P574" i="9"/>
  <c r="H574" i="9"/>
  <c r="Q574" i="9"/>
  <c r="A575" i="11"/>
  <c r="C574" i="11"/>
  <c r="F574" i="11" s="1"/>
  <c r="D574" i="11"/>
  <c r="I573" i="11"/>
  <c r="G573" i="11"/>
  <c r="J573" i="11" s="1"/>
  <c r="F571" i="9"/>
  <c r="I571" i="9"/>
  <c r="L571" i="9" s="1"/>
  <c r="E572" i="9"/>
  <c r="K572" i="9" s="1"/>
  <c r="S574" i="9"/>
  <c r="R573" i="9"/>
  <c r="C573" i="9"/>
  <c r="A575" i="9"/>
  <c r="B575" i="9" s="1"/>
  <c r="O575" i="9" l="1"/>
  <c r="P575" i="9"/>
  <c r="H575" i="9"/>
  <c r="Q575" i="9"/>
  <c r="A576" i="11"/>
  <c r="C575" i="11"/>
  <c r="F575" i="11" s="1"/>
  <c r="D575" i="11"/>
  <c r="I574" i="11"/>
  <c r="G574" i="11"/>
  <c r="J574" i="11" s="1"/>
  <c r="F572" i="9"/>
  <c r="I572" i="9"/>
  <c r="L572" i="9" s="1"/>
  <c r="E573" i="9"/>
  <c r="K573" i="9" s="1"/>
  <c r="S575" i="9"/>
  <c r="R574" i="9"/>
  <c r="C574" i="9"/>
  <c r="A576" i="9"/>
  <c r="B576" i="9" s="1"/>
  <c r="O576" i="9" l="1"/>
  <c r="P576" i="9"/>
  <c r="H576" i="9"/>
  <c r="Q576" i="9"/>
  <c r="C576" i="11"/>
  <c r="F576" i="11" s="1"/>
  <c r="D576" i="11"/>
  <c r="A577" i="11"/>
  <c r="I575" i="11"/>
  <c r="G575" i="11"/>
  <c r="J575" i="11" s="1"/>
  <c r="F573" i="9"/>
  <c r="I573" i="9"/>
  <c r="L573" i="9" s="1"/>
  <c r="E574" i="9"/>
  <c r="K574" i="9" s="1"/>
  <c r="S576" i="9"/>
  <c r="R575" i="9"/>
  <c r="C575" i="9"/>
  <c r="A577" i="9"/>
  <c r="B577" i="9" s="1"/>
  <c r="O577" i="9" l="1"/>
  <c r="P577" i="9"/>
  <c r="H577" i="9"/>
  <c r="Q577" i="9"/>
  <c r="C577" i="11"/>
  <c r="F577" i="11" s="1"/>
  <c r="D577" i="11"/>
  <c r="A578" i="11"/>
  <c r="I576" i="11"/>
  <c r="G576" i="11"/>
  <c r="J576" i="11" s="1"/>
  <c r="F574" i="9"/>
  <c r="I574" i="9"/>
  <c r="L574" i="9" s="1"/>
  <c r="E575" i="9"/>
  <c r="K575" i="9" s="1"/>
  <c r="S577" i="9"/>
  <c r="R576" i="9"/>
  <c r="C576" i="9"/>
  <c r="A578" i="9"/>
  <c r="B578" i="9" s="1"/>
  <c r="O578" i="9" l="1"/>
  <c r="P578" i="9"/>
  <c r="H578" i="9"/>
  <c r="Q578" i="9"/>
  <c r="A579" i="11"/>
  <c r="C578" i="11"/>
  <c r="F578" i="11" s="1"/>
  <c r="D578" i="11"/>
  <c r="I577" i="11"/>
  <c r="G577" i="11"/>
  <c r="J577" i="11" s="1"/>
  <c r="F575" i="9"/>
  <c r="I575" i="9"/>
  <c r="L575" i="9" s="1"/>
  <c r="E576" i="9"/>
  <c r="K576" i="9" s="1"/>
  <c r="S578" i="9"/>
  <c r="R577" i="9"/>
  <c r="C577" i="9"/>
  <c r="A579" i="9"/>
  <c r="B579" i="9" s="1"/>
  <c r="O579" i="9" l="1"/>
  <c r="P579" i="9"/>
  <c r="H579" i="9"/>
  <c r="Q579" i="9"/>
  <c r="D579" i="11"/>
  <c r="C579" i="11"/>
  <c r="F579" i="11" s="1"/>
  <c r="A580" i="11"/>
  <c r="I578" i="11"/>
  <c r="G578" i="11"/>
  <c r="J578" i="11" s="1"/>
  <c r="F576" i="9"/>
  <c r="I576" i="9"/>
  <c r="L576" i="9" s="1"/>
  <c r="E577" i="9"/>
  <c r="K577" i="9" s="1"/>
  <c r="S579" i="9"/>
  <c r="R578" i="9"/>
  <c r="C578" i="9"/>
  <c r="A580" i="9"/>
  <c r="B580" i="9" s="1"/>
  <c r="O580" i="9" l="1"/>
  <c r="P580" i="9"/>
  <c r="H580" i="9"/>
  <c r="Q580" i="9"/>
  <c r="C580" i="11"/>
  <c r="F580" i="11" s="1"/>
  <c r="D580" i="11"/>
  <c r="A581" i="11"/>
  <c r="I579" i="11"/>
  <c r="G579" i="11"/>
  <c r="J579" i="11" s="1"/>
  <c r="F577" i="9"/>
  <c r="I577" i="9"/>
  <c r="L577" i="9" s="1"/>
  <c r="E578" i="9"/>
  <c r="K578" i="9" s="1"/>
  <c r="S580" i="9"/>
  <c r="R579" i="9"/>
  <c r="C579" i="9"/>
  <c r="A581" i="9"/>
  <c r="B581" i="9" s="1"/>
  <c r="O581" i="9" l="1"/>
  <c r="P581" i="9"/>
  <c r="H581" i="9"/>
  <c r="Q581" i="9"/>
  <c r="D581" i="11"/>
  <c r="A582" i="11"/>
  <c r="C581" i="11"/>
  <c r="F581" i="11" s="1"/>
  <c r="I580" i="11"/>
  <c r="G580" i="11"/>
  <c r="J580" i="11" s="1"/>
  <c r="F578" i="9"/>
  <c r="I578" i="9"/>
  <c r="L578" i="9" s="1"/>
  <c r="E579" i="9"/>
  <c r="K579" i="9" s="1"/>
  <c r="S581" i="9"/>
  <c r="R580" i="9"/>
  <c r="C580" i="9"/>
  <c r="A582" i="9"/>
  <c r="B582" i="9" s="1"/>
  <c r="O582" i="9" l="1"/>
  <c r="P582" i="9"/>
  <c r="H582" i="9"/>
  <c r="Q582" i="9"/>
  <c r="I581" i="11"/>
  <c r="G581" i="11"/>
  <c r="J581" i="11" s="1"/>
  <c r="C582" i="11"/>
  <c r="F582" i="11" s="1"/>
  <c r="D582" i="11"/>
  <c r="A583" i="11"/>
  <c r="F579" i="9"/>
  <c r="I579" i="9"/>
  <c r="L579" i="9" s="1"/>
  <c r="E580" i="9"/>
  <c r="K580" i="9" s="1"/>
  <c r="S582" i="9"/>
  <c r="R581" i="9"/>
  <c r="C581" i="9"/>
  <c r="A583" i="9"/>
  <c r="B583" i="9" s="1"/>
  <c r="O583" i="9" l="1"/>
  <c r="P583" i="9"/>
  <c r="H583" i="9"/>
  <c r="Q583" i="9"/>
  <c r="D583" i="11"/>
  <c r="A584" i="11"/>
  <c r="C583" i="11"/>
  <c r="F583" i="11" s="1"/>
  <c r="I582" i="11"/>
  <c r="G582" i="11"/>
  <c r="J582" i="11" s="1"/>
  <c r="F580" i="9"/>
  <c r="I580" i="9"/>
  <c r="L580" i="9" s="1"/>
  <c r="E581" i="9"/>
  <c r="K581" i="9" s="1"/>
  <c r="S583" i="9"/>
  <c r="R582" i="9"/>
  <c r="C582" i="9"/>
  <c r="A584" i="9"/>
  <c r="B584" i="9" s="1"/>
  <c r="O584" i="9" l="1"/>
  <c r="P584" i="9"/>
  <c r="H584" i="9"/>
  <c r="Q584" i="9"/>
  <c r="I583" i="11"/>
  <c r="G583" i="11"/>
  <c r="J583" i="11" s="1"/>
  <c r="D584" i="11"/>
  <c r="A585" i="11"/>
  <c r="C584" i="11"/>
  <c r="F584" i="11" s="1"/>
  <c r="F581" i="9"/>
  <c r="I581" i="9"/>
  <c r="L581" i="9" s="1"/>
  <c r="E582" i="9"/>
  <c r="K582" i="9" s="1"/>
  <c r="S584" i="9"/>
  <c r="R583" i="9"/>
  <c r="C583" i="9"/>
  <c r="A585" i="9"/>
  <c r="B585" i="9" s="1"/>
  <c r="O585" i="9" l="1"/>
  <c r="P585" i="9"/>
  <c r="H585" i="9"/>
  <c r="Q585" i="9"/>
  <c r="I584" i="11"/>
  <c r="G584" i="11"/>
  <c r="J584" i="11" s="1"/>
  <c r="D585" i="11"/>
  <c r="A586" i="11"/>
  <c r="C585" i="11"/>
  <c r="F585" i="11" s="1"/>
  <c r="F582" i="9"/>
  <c r="I582" i="9"/>
  <c r="L582" i="9" s="1"/>
  <c r="E583" i="9"/>
  <c r="K583" i="9" s="1"/>
  <c r="S585" i="9"/>
  <c r="R584" i="9"/>
  <c r="C584" i="9"/>
  <c r="A586" i="9"/>
  <c r="B586" i="9" s="1"/>
  <c r="O586" i="9" l="1"/>
  <c r="P586" i="9"/>
  <c r="H586" i="9"/>
  <c r="Q586" i="9"/>
  <c r="I585" i="11"/>
  <c r="G585" i="11"/>
  <c r="J585" i="11" s="1"/>
  <c r="D586" i="11"/>
  <c r="A587" i="11"/>
  <c r="C586" i="11"/>
  <c r="F586" i="11" s="1"/>
  <c r="F583" i="9"/>
  <c r="I583" i="9"/>
  <c r="L583" i="9" s="1"/>
  <c r="E584" i="9"/>
  <c r="K584" i="9" s="1"/>
  <c r="S586" i="9"/>
  <c r="R585" i="9"/>
  <c r="C585" i="9"/>
  <c r="A587" i="9"/>
  <c r="B587" i="9" s="1"/>
  <c r="O587" i="9" l="1"/>
  <c r="P587" i="9"/>
  <c r="H587" i="9"/>
  <c r="Q587" i="9"/>
  <c r="I586" i="11"/>
  <c r="G586" i="11"/>
  <c r="J586" i="11" s="1"/>
  <c r="D587" i="11"/>
  <c r="A588" i="11"/>
  <c r="C587" i="11"/>
  <c r="F587" i="11" s="1"/>
  <c r="F584" i="9"/>
  <c r="I584" i="9"/>
  <c r="L584" i="9" s="1"/>
  <c r="E585" i="9"/>
  <c r="K585" i="9" s="1"/>
  <c r="S587" i="9"/>
  <c r="R586" i="9"/>
  <c r="C586" i="9"/>
  <c r="A588" i="9"/>
  <c r="B588" i="9" s="1"/>
  <c r="O588" i="9" l="1"/>
  <c r="P588" i="9"/>
  <c r="H588" i="9"/>
  <c r="Q588" i="9"/>
  <c r="I587" i="11"/>
  <c r="G587" i="11"/>
  <c r="J587" i="11" s="1"/>
  <c r="D588" i="11"/>
  <c r="A589" i="11"/>
  <c r="C588" i="11"/>
  <c r="F588" i="11" s="1"/>
  <c r="F585" i="9"/>
  <c r="I585" i="9"/>
  <c r="L585" i="9" s="1"/>
  <c r="E586" i="9"/>
  <c r="K586" i="9" s="1"/>
  <c r="S588" i="9"/>
  <c r="R587" i="9"/>
  <c r="C587" i="9"/>
  <c r="A589" i="9"/>
  <c r="B589" i="9" s="1"/>
  <c r="O589" i="9" l="1"/>
  <c r="P589" i="9"/>
  <c r="H589" i="9"/>
  <c r="Q589" i="9"/>
  <c r="I588" i="11"/>
  <c r="G588" i="11"/>
  <c r="J588" i="11" s="1"/>
  <c r="D589" i="11"/>
  <c r="C589" i="11"/>
  <c r="F589" i="11" s="1"/>
  <c r="A590" i="11"/>
  <c r="F586" i="9"/>
  <c r="I586" i="9"/>
  <c r="L586" i="9" s="1"/>
  <c r="E587" i="9"/>
  <c r="K587" i="9" s="1"/>
  <c r="S589" i="9"/>
  <c r="R588" i="9"/>
  <c r="C588" i="9"/>
  <c r="A590" i="9"/>
  <c r="B590" i="9" s="1"/>
  <c r="O590" i="9" l="1"/>
  <c r="P590" i="9"/>
  <c r="H590" i="9"/>
  <c r="Q590" i="9"/>
  <c r="D590" i="11"/>
  <c r="A591" i="11"/>
  <c r="C590" i="11"/>
  <c r="F590" i="11" s="1"/>
  <c r="I589" i="11"/>
  <c r="G589" i="11"/>
  <c r="J589" i="11" s="1"/>
  <c r="F587" i="9"/>
  <c r="I587" i="9"/>
  <c r="L587" i="9" s="1"/>
  <c r="E588" i="9"/>
  <c r="K588" i="9" s="1"/>
  <c r="S590" i="9"/>
  <c r="R589" i="9"/>
  <c r="C589" i="9"/>
  <c r="A591" i="9"/>
  <c r="B591" i="9" s="1"/>
  <c r="O591" i="9" l="1"/>
  <c r="P591" i="9"/>
  <c r="H591" i="9"/>
  <c r="Q591" i="9"/>
  <c r="I590" i="11"/>
  <c r="G590" i="11"/>
  <c r="J590" i="11" s="1"/>
  <c r="D591" i="11"/>
  <c r="A592" i="11"/>
  <c r="C591" i="11"/>
  <c r="F591" i="11" s="1"/>
  <c r="F588" i="9"/>
  <c r="I588" i="9"/>
  <c r="L588" i="9" s="1"/>
  <c r="E589" i="9"/>
  <c r="K589" i="9" s="1"/>
  <c r="S591" i="9"/>
  <c r="R590" i="9"/>
  <c r="C590" i="9"/>
  <c r="A592" i="9"/>
  <c r="B592" i="9" s="1"/>
  <c r="O592" i="9" l="1"/>
  <c r="P592" i="9"/>
  <c r="H592" i="9"/>
  <c r="Q592" i="9"/>
  <c r="I591" i="11"/>
  <c r="G591" i="11"/>
  <c r="J591" i="11" s="1"/>
  <c r="D592" i="11"/>
  <c r="A593" i="11"/>
  <c r="C592" i="11"/>
  <c r="F592" i="11" s="1"/>
  <c r="F589" i="9"/>
  <c r="I589" i="9"/>
  <c r="L589" i="9" s="1"/>
  <c r="E590" i="9"/>
  <c r="K590" i="9" s="1"/>
  <c r="S592" i="9"/>
  <c r="R591" i="9"/>
  <c r="C591" i="9"/>
  <c r="A593" i="9"/>
  <c r="B593" i="9" s="1"/>
  <c r="O593" i="9" l="1"/>
  <c r="P593" i="9"/>
  <c r="H593" i="9"/>
  <c r="Q593" i="9"/>
  <c r="I592" i="11"/>
  <c r="G592" i="11"/>
  <c r="J592" i="11" s="1"/>
  <c r="D593" i="11"/>
  <c r="A594" i="11"/>
  <c r="C593" i="11"/>
  <c r="F593" i="11" s="1"/>
  <c r="F590" i="9"/>
  <c r="I590" i="9"/>
  <c r="L590" i="9" s="1"/>
  <c r="E591" i="9"/>
  <c r="K591" i="9" s="1"/>
  <c r="S593" i="9"/>
  <c r="R592" i="9"/>
  <c r="C592" i="9"/>
  <c r="A594" i="9"/>
  <c r="B594" i="9" s="1"/>
  <c r="O594" i="9" l="1"/>
  <c r="P594" i="9"/>
  <c r="H594" i="9"/>
  <c r="Q594" i="9"/>
  <c r="I593" i="11"/>
  <c r="G593" i="11"/>
  <c r="J593" i="11" s="1"/>
  <c r="D594" i="11"/>
  <c r="A595" i="11"/>
  <c r="C594" i="11"/>
  <c r="F594" i="11" s="1"/>
  <c r="F591" i="9"/>
  <c r="I591" i="9"/>
  <c r="L591" i="9" s="1"/>
  <c r="E592" i="9"/>
  <c r="K592" i="9" s="1"/>
  <c r="S594" i="9"/>
  <c r="R593" i="9"/>
  <c r="C593" i="9"/>
  <c r="A595" i="9"/>
  <c r="B595" i="9" s="1"/>
  <c r="O595" i="9" l="1"/>
  <c r="P595" i="9"/>
  <c r="H595" i="9"/>
  <c r="Q595" i="9"/>
  <c r="I594" i="11"/>
  <c r="G594" i="11"/>
  <c r="J594" i="11" s="1"/>
  <c r="D595" i="11"/>
  <c r="A596" i="11"/>
  <c r="C595" i="11"/>
  <c r="F595" i="11" s="1"/>
  <c r="F592" i="9"/>
  <c r="I592" i="9"/>
  <c r="L592" i="9" s="1"/>
  <c r="E593" i="9"/>
  <c r="K593" i="9" s="1"/>
  <c r="S595" i="9"/>
  <c r="R594" i="9"/>
  <c r="C594" i="9"/>
  <c r="A596" i="9"/>
  <c r="B596" i="9" s="1"/>
  <c r="O596" i="9" l="1"/>
  <c r="P596" i="9"/>
  <c r="H596" i="9"/>
  <c r="Q596" i="9"/>
  <c r="I595" i="11"/>
  <c r="G595" i="11"/>
  <c r="J595" i="11" s="1"/>
  <c r="D596" i="11"/>
  <c r="A597" i="11"/>
  <c r="C596" i="11"/>
  <c r="F596" i="11" s="1"/>
  <c r="F593" i="9"/>
  <c r="I593" i="9"/>
  <c r="L593" i="9" s="1"/>
  <c r="E594" i="9"/>
  <c r="K594" i="9" s="1"/>
  <c r="S596" i="9"/>
  <c r="R595" i="9"/>
  <c r="C595" i="9"/>
  <c r="A597" i="9"/>
  <c r="B597" i="9" s="1"/>
  <c r="O597" i="9" l="1"/>
  <c r="P597" i="9"/>
  <c r="H597" i="9"/>
  <c r="Q597" i="9"/>
  <c r="I596" i="11"/>
  <c r="G596" i="11"/>
  <c r="J596" i="11" s="1"/>
  <c r="D597" i="11"/>
  <c r="A598" i="11"/>
  <c r="C597" i="11"/>
  <c r="F597" i="11" s="1"/>
  <c r="F594" i="9"/>
  <c r="I594" i="9"/>
  <c r="L594" i="9" s="1"/>
  <c r="E595" i="9"/>
  <c r="K595" i="9" s="1"/>
  <c r="S597" i="9"/>
  <c r="R596" i="9"/>
  <c r="C596" i="9"/>
  <c r="A598" i="9"/>
  <c r="B598" i="9" s="1"/>
  <c r="O598" i="9" l="1"/>
  <c r="P598" i="9"/>
  <c r="H598" i="9"/>
  <c r="Q598" i="9"/>
  <c r="I597" i="11"/>
  <c r="G597" i="11"/>
  <c r="J597" i="11" s="1"/>
  <c r="D598" i="11"/>
  <c r="A599" i="11"/>
  <c r="C598" i="11"/>
  <c r="F598" i="11" s="1"/>
  <c r="F595" i="9"/>
  <c r="I595" i="9"/>
  <c r="L595" i="9" s="1"/>
  <c r="E596" i="9"/>
  <c r="K596" i="9" s="1"/>
  <c r="S598" i="9"/>
  <c r="R597" i="9"/>
  <c r="C597" i="9"/>
  <c r="A599" i="9"/>
  <c r="B599" i="9" s="1"/>
  <c r="O599" i="9" l="1"/>
  <c r="P599" i="9"/>
  <c r="H599" i="9"/>
  <c r="Q599" i="9"/>
  <c r="I598" i="11"/>
  <c r="G598" i="11"/>
  <c r="J598" i="11" s="1"/>
  <c r="D599" i="11"/>
  <c r="A600" i="11"/>
  <c r="C599" i="11"/>
  <c r="F599" i="11" s="1"/>
  <c r="F596" i="9"/>
  <c r="I596" i="9"/>
  <c r="L596" i="9" s="1"/>
  <c r="E597" i="9"/>
  <c r="K597" i="9" s="1"/>
  <c r="S599" i="9"/>
  <c r="R598" i="9"/>
  <c r="C598" i="9"/>
  <c r="A600" i="9"/>
  <c r="B600" i="9" s="1"/>
  <c r="O600" i="9" l="1"/>
  <c r="P600" i="9"/>
  <c r="H600" i="9"/>
  <c r="Q600" i="9"/>
  <c r="I599" i="11"/>
  <c r="G599" i="11"/>
  <c r="J599" i="11" s="1"/>
  <c r="D600" i="11"/>
  <c r="A601" i="11"/>
  <c r="C600" i="11"/>
  <c r="F600" i="11" s="1"/>
  <c r="F597" i="9"/>
  <c r="I597" i="9"/>
  <c r="L597" i="9" s="1"/>
  <c r="E598" i="9"/>
  <c r="K598" i="9" s="1"/>
  <c r="S600" i="9"/>
  <c r="R599" i="9"/>
  <c r="C599" i="9"/>
  <c r="A601" i="9"/>
  <c r="B601" i="9" s="1"/>
  <c r="O601" i="9" l="1"/>
  <c r="P601" i="9"/>
  <c r="H601" i="9"/>
  <c r="Q601" i="9"/>
  <c r="I600" i="11"/>
  <c r="G600" i="11"/>
  <c r="J600" i="11" s="1"/>
  <c r="D601" i="11"/>
  <c r="A602" i="11"/>
  <c r="C601" i="11"/>
  <c r="F601" i="11" s="1"/>
  <c r="F598" i="9"/>
  <c r="I598" i="9"/>
  <c r="L598" i="9" s="1"/>
  <c r="E599" i="9"/>
  <c r="K599" i="9" s="1"/>
  <c r="S601" i="9"/>
  <c r="R600" i="9"/>
  <c r="C600" i="9"/>
  <c r="A602" i="9"/>
  <c r="B602" i="9" s="1"/>
  <c r="O602" i="9" l="1"/>
  <c r="P602" i="9"/>
  <c r="H602" i="9"/>
  <c r="Q602" i="9"/>
  <c r="I601" i="11"/>
  <c r="G601" i="11"/>
  <c r="J601" i="11" s="1"/>
  <c r="D602" i="11"/>
  <c r="A603" i="11"/>
  <c r="C602" i="11"/>
  <c r="F602" i="11" s="1"/>
  <c r="F599" i="9"/>
  <c r="I599" i="9"/>
  <c r="L599" i="9" s="1"/>
  <c r="E600" i="9"/>
  <c r="K600" i="9" s="1"/>
  <c r="S602" i="9"/>
  <c r="R601" i="9"/>
  <c r="C601" i="9"/>
  <c r="A603" i="9"/>
  <c r="B603" i="9" s="1"/>
  <c r="O603" i="9" l="1"/>
  <c r="P603" i="9"/>
  <c r="H603" i="9"/>
  <c r="Q603" i="9"/>
  <c r="I602" i="11"/>
  <c r="G602" i="11"/>
  <c r="J602" i="11" s="1"/>
  <c r="D603" i="11"/>
  <c r="A604" i="11"/>
  <c r="C603" i="11"/>
  <c r="F603" i="11" s="1"/>
  <c r="F600" i="9"/>
  <c r="I600" i="9"/>
  <c r="L600" i="9" s="1"/>
  <c r="E601" i="9"/>
  <c r="K601" i="9" s="1"/>
  <c r="S603" i="9"/>
  <c r="R602" i="9"/>
  <c r="C602" i="9"/>
  <c r="A604" i="9"/>
  <c r="B604" i="9" s="1"/>
  <c r="O604" i="9" l="1"/>
  <c r="P604" i="9"/>
  <c r="H604" i="9"/>
  <c r="Q604" i="9"/>
  <c r="I603" i="11"/>
  <c r="G603" i="11"/>
  <c r="J603" i="11" s="1"/>
  <c r="C604" i="11"/>
  <c r="F604" i="11" s="1"/>
  <c r="D604" i="11"/>
  <c r="A605" i="11"/>
  <c r="F601" i="9"/>
  <c r="I601" i="9"/>
  <c r="L601" i="9" s="1"/>
  <c r="E602" i="9"/>
  <c r="K602" i="9" s="1"/>
  <c r="S604" i="9"/>
  <c r="R603" i="9"/>
  <c r="C603" i="9"/>
  <c r="A605" i="9"/>
  <c r="B605" i="9" s="1"/>
  <c r="O605" i="9" l="1"/>
  <c r="P605" i="9"/>
  <c r="H605" i="9"/>
  <c r="Q605" i="9"/>
  <c r="C605" i="11"/>
  <c r="F605" i="11" s="1"/>
  <c r="D605" i="11"/>
  <c r="A606" i="11"/>
  <c r="I604" i="11"/>
  <c r="G604" i="11"/>
  <c r="J604" i="11" s="1"/>
  <c r="F602" i="9"/>
  <c r="I602" i="9"/>
  <c r="L602" i="9" s="1"/>
  <c r="E603" i="9"/>
  <c r="K603" i="9" s="1"/>
  <c r="S605" i="9"/>
  <c r="R604" i="9"/>
  <c r="C604" i="9"/>
  <c r="A606" i="9"/>
  <c r="B606" i="9" s="1"/>
  <c r="O606" i="9" l="1"/>
  <c r="P606" i="9"/>
  <c r="H606" i="9"/>
  <c r="Q606" i="9"/>
  <c r="C606" i="11"/>
  <c r="F606" i="11" s="1"/>
  <c r="D606" i="11"/>
  <c r="A607" i="11"/>
  <c r="I605" i="11"/>
  <c r="G605" i="11"/>
  <c r="J605" i="11" s="1"/>
  <c r="F603" i="9"/>
  <c r="I603" i="9"/>
  <c r="L603" i="9" s="1"/>
  <c r="E604" i="9"/>
  <c r="K604" i="9" s="1"/>
  <c r="S606" i="9"/>
  <c r="R605" i="9"/>
  <c r="C605" i="9"/>
  <c r="A607" i="9"/>
  <c r="B607" i="9" s="1"/>
  <c r="O607" i="9" l="1"/>
  <c r="P607" i="9"/>
  <c r="H607" i="9"/>
  <c r="Q607" i="9"/>
  <c r="D607" i="11"/>
  <c r="A608" i="11"/>
  <c r="C607" i="11"/>
  <c r="F607" i="11" s="1"/>
  <c r="I606" i="11"/>
  <c r="G606" i="11"/>
  <c r="J606" i="11" s="1"/>
  <c r="F604" i="9"/>
  <c r="I604" i="9"/>
  <c r="L604" i="9" s="1"/>
  <c r="E605" i="9"/>
  <c r="K605" i="9" s="1"/>
  <c r="S607" i="9"/>
  <c r="R606" i="9"/>
  <c r="C606" i="9"/>
  <c r="A608" i="9"/>
  <c r="B608" i="9" s="1"/>
  <c r="O608" i="9" l="1"/>
  <c r="P608" i="9"/>
  <c r="H608" i="9"/>
  <c r="Q608" i="9"/>
  <c r="I607" i="11"/>
  <c r="G607" i="11"/>
  <c r="J607" i="11" s="1"/>
  <c r="D608" i="11"/>
  <c r="A609" i="11"/>
  <c r="C608" i="11"/>
  <c r="F608" i="11" s="1"/>
  <c r="F605" i="9"/>
  <c r="I605" i="9"/>
  <c r="L605" i="9" s="1"/>
  <c r="E606" i="9"/>
  <c r="K606" i="9" s="1"/>
  <c r="S608" i="9"/>
  <c r="R607" i="9"/>
  <c r="C607" i="9"/>
  <c r="A609" i="9"/>
  <c r="B609" i="9" s="1"/>
  <c r="O609" i="9" l="1"/>
  <c r="P609" i="9"/>
  <c r="H609" i="9"/>
  <c r="Q609" i="9"/>
  <c r="I608" i="11"/>
  <c r="G608" i="11"/>
  <c r="J608" i="11" s="1"/>
  <c r="D609" i="11"/>
  <c r="A610" i="11"/>
  <c r="C609" i="11"/>
  <c r="F609" i="11" s="1"/>
  <c r="F606" i="9"/>
  <c r="I606" i="9"/>
  <c r="L606" i="9" s="1"/>
  <c r="E607" i="9"/>
  <c r="K607" i="9" s="1"/>
  <c r="S609" i="9"/>
  <c r="R608" i="9"/>
  <c r="C608" i="9"/>
  <c r="A610" i="9"/>
  <c r="B610" i="9" s="1"/>
  <c r="O610" i="9" l="1"/>
  <c r="P610" i="9"/>
  <c r="H610" i="9"/>
  <c r="Q610" i="9"/>
  <c r="I609" i="11"/>
  <c r="G609" i="11"/>
  <c r="J609" i="11" s="1"/>
  <c r="D610" i="11"/>
  <c r="A611" i="11"/>
  <c r="C610" i="11"/>
  <c r="F610" i="11" s="1"/>
  <c r="F607" i="9"/>
  <c r="I607" i="9"/>
  <c r="L607" i="9" s="1"/>
  <c r="E608" i="9"/>
  <c r="K608" i="9" s="1"/>
  <c r="S610" i="9"/>
  <c r="R609" i="9"/>
  <c r="C609" i="9"/>
  <c r="A611" i="9"/>
  <c r="B611" i="9" s="1"/>
  <c r="O611" i="9" l="1"/>
  <c r="P611" i="9"/>
  <c r="H611" i="9"/>
  <c r="Q611" i="9"/>
  <c r="I610" i="11"/>
  <c r="G610" i="11"/>
  <c r="J610" i="11" s="1"/>
  <c r="D611" i="11"/>
  <c r="A612" i="11"/>
  <c r="C611" i="11"/>
  <c r="F611" i="11" s="1"/>
  <c r="F608" i="9"/>
  <c r="I608" i="9"/>
  <c r="L608" i="9" s="1"/>
  <c r="E609" i="9"/>
  <c r="K609" i="9" s="1"/>
  <c r="S611" i="9"/>
  <c r="R610" i="9"/>
  <c r="C610" i="9"/>
  <c r="A612" i="9"/>
  <c r="B612" i="9" s="1"/>
  <c r="O612" i="9" l="1"/>
  <c r="P612" i="9"/>
  <c r="H612" i="9"/>
  <c r="Q612" i="9"/>
  <c r="I611" i="11"/>
  <c r="G611" i="11"/>
  <c r="J611" i="11" s="1"/>
  <c r="A613" i="11"/>
  <c r="C612" i="11"/>
  <c r="F612" i="11" s="1"/>
  <c r="D612" i="11"/>
  <c r="F609" i="9"/>
  <c r="I609" i="9"/>
  <c r="L609" i="9" s="1"/>
  <c r="E610" i="9"/>
  <c r="K610" i="9" s="1"/>
  <c r="S612" i="9"/>
  <c r="R611" i="9"/>
  <c r="C611" i="9"/>
  <c r="A613" i="9"/>
  <c r="B613" i="9" s="1"/>
  <c r="O613" i="9" l="1"/>
  <c r="P613" i="9"/>
  <c r="H613" i="9"/>
  <c r="Q613" i="9"/>
  <c r="D613" i="11"/>
  <c r="C613" i="11"/>
  <c r="F613" i="11" s="1"/>
  <c r="A614" i="11"/>
  <c r="I612" i="11"/>
  <c r="G612" i="11"/>
  <c r="J612" i="11" s="1"/>
  <c r="F610" i="9"/>
  <c r="I610" i="9"/>
  <c r="L610" i="9" s="1"/>
  <c r="E611" i="9"/>
  <c r="K611" i="9" s="1"/>
  <c r="S613" i="9"/>
  <c r="R612" i="9"/>
  <c r="C612" i="9"/>
  <c r="A614" i="9"/>
  <c r="B614" i="9" s="1"/>
  <c r="O614" i="9" l="1"/>
  <c r="P614" i="9"/>
  <c r="H614" i="9"/>
  <c r="Q614" i="9"/>
  <c r="D614" i="11"/>
  <c r="C614" i="11"/>
  <c r="F614" i="11" s="1"/>
  <c r="A615" i="11"/>
  <c r="I613" i="11"/>
  <c r="G613" i="11"/>
  <c r="J613" i="11" s="1"/>
  <c r="F611" i="9"/>
  <c r="I611" i="9"/>
  <c r="L611" i="9" s="1"/>
  <c r="E612" i="9"/>
  <c r="K612" i="9" s="1"/>
  <c r="S614" i="9"/>
  <c r="R613" i="9"/>
  <c r="C613" i="9"/>
  <c r="A615" i="9"/>
  <c r="B615" i="9" s="1"/>
  <c r="O615" i="9" l="1"/>
  <c r="P615" i="9"/>
  <c r="H615" i="9"/>
  <c r="Q615" i="9"/>
  <c r="C615" i="11"/>
  <c r="F615" i="11" s="1"/>
  <c r="D615" i="11"/>
  <c r="A616" i="11"/>
  <c r="I614" i="11"/>
  <c r="G614" i="11"/>
  <c r="J614" i="11" s="1"/>
  <c r="F612" i="9"/>
  <c r="I612" i="9"/>
  <c r="L612" i="9" s="1"/>
  <c r="E613" i="9"/>
  <c r="K613" i="9" s="1"/>
  <c r="S615" i="9"/>
  <c r="R614" i="9"/>
  <c r="C614" i="9"/>
  <c r="A616" i="9"/>
  <c r="B616" i="9" s="1"/>
  <c r="O616" i="9" l="1"/>
  <c r="P616" i="9"/>
  <c r="H616" i="9"/>
  <c r="Q616" i="9"/>
  <c r="C616" i="11"/>
  <c r="F616" i="11" s="1"/>
  <c r="D616" i="11"/>
  <c r="A617" i="11"/>
  <c r="I615" i="11"/>
  <c r="G615" i="11"/>
  <c r="J615" i="11" s="1"/>
  <c r="F613" i="9"/>
  <c r="I613" i="9"/>
  <c r="L613" i="9" s="1"/>
  <c r="E614" i="9"/>
  <c r="K614" i="9" s="1"/>
  <c r="S616" i="9"/>
  <c r="R615" i="9"/>
  <c r="C615" i="9"/>
  <c r="A617" i="9"/>
  <c r="B617" i="9" s="1"/>
  <c r="O617" i="9" l="1"/>
  <c r="P617" i="9"/>
  <c r="H617" i="9"/>
  <c r="Q617" i="9"/>
  <c r="C617" i="11"/>
  <c r="F617" i="11" s="1"/>
  <c r="D617" i="11"/>
  <c r="A618" i="11"/>
  <c r="I616" i="11"/>
  <c r="G616" i="11"/>
  <c r="J616" i="11" s="1"/>
  <c r="F614" i="9"/>
  <c r="I614" i="9"/>
  <c r="L614" i="9" s="1"/>
  <c r="E615" i="9"/>
  <c r="K615" i="9" s="1"/>
  <c r="S617" i="9"/>
  <c r="R616" i="9"/>
  <c r="C616" i="9"/>
  <c r="A618" i="9"/>
  <c r="B618" i="9" s="1"/>
  <c r="O618" i="9" l="1"/>
  <c r="P618" i="9"/>
  <c r="H618" i="9"/>
  <c r="Q618" i="9"/>
  <c r="C618" i="11"/>
  <c r="F618" i="11" s="1"/>
  <c r="D618" i="11"/>
  <c r="A619" i="11"/>
  <c r="I617" i="11"/>
  <c r="G617" i="11"/>
  <c r="J617" i="11" s="1"/>
  <c r="F615" i="9"/>
  <c r="I615" i="9"/>
  <c r="L615" i="9" s="1"/>
  <c r="E616" i="9"/>
  <c r="K616" i="9" s="1"/>
  <c r="S618" i="9"/>
  <c r="R617" i="9"/>
  <c r="C617" i="9"/>
  <c r="A619" i="9"/>
  <c r="B619" i="9" s="1"/>
  <c r="O619" i="9" l="1"/>
  <c r="P619" i="9"/>
  <c r="H619" i="9"/>
  <c r="Q619" i="9"/>
  <c r="C619" i="11"/>
  <c r="F619" i="11" s="1"/>
  <c r="D619" i="11"/>
  <c r="A620" i="11"/>
  <c r="I618" i="11"/>
  <c r="G618" i="11"/>
  <c r="J618" i="11" s="1"/>
  <c r="F616" i="9"/>
  <c r="I616" i="9"/>
  <c r="L616" i="9" s="1"/>
  <c r="E617" i="9"/>
  <c r="K617" i="9" s="1"/>
  <c r="S619" i="9"/>
  <c r="R618" i="9"/>
  <c r="C618" i="9"/>
  <c r="A620" i="9"/>
  <c r="B620" i="9" s="1"/>
  <c r="O620" i="9" l="1"/>
  <c r="P620" i="9"/>
  <c r="H620" i="9"/>
  <c r="Q620" i="9"/>
  <c r="A621" i="11"/>
  <c r="C620" i="11"/>
  <c r="F620" i="11" s="1"/>
  <c r="D620" i="11"/>
  <c r="I619" i="11"/>
  <c r="G619" i="11"/>
  <c r="J619" i="11" s="1"/>
  <c r="F617" i="9"/>
  <c r="I617" i="9"/>
  <c r="L617" i="9" s="1"/>
  <c r="E618" i="9"/>
  <c r="K618" i="9" s="1"/>
  <c r="S620" i="9"/>
  <c r="R619" i="9"/>
  <c r="C619" i="9"/>
  <c r="A621" i="9"/>
  <c r="B621" i="9" s="1"/>
  <c r="O621" i="9" l="1"/>
  <c r="P621" i="9"/>
  <c r="H621" i="9"/>
  <c r="Q621" i="9"/>
  <c r="D621" i="11"/>
  <c r="A622" i="11"/>
  <c r="C621" i="11"/>
  <c r="F621" i="11" s="1"/>
  <c r="I620" i="11"/>
  <c r="G620" i="11"/>
  <c r="J620" i="11" s="1"/>
  <c r="F618" i="9"/>
  <c r="I618" i="9"/>
  <c r="L618" i="9" s="1"/>
  <c r="E619" i="9"/>
  <c r="K619" i="9" s="1"/>
  <c r="S621" i="9"/>
  <c r="R620" i="9"/>
  <c r="C620" i="9"/>
  <c r="A622" i="9"/>
  <c r="B622" i="9" s="1"/>
  <c r="O622" i="9" l="1"/>
  <c r="P622" i="9"/>
  <c r="H622" i="9"/>
  <c r="Q622" i="9"/>
  <c r="I621" i="11"/>
  <c r="G621" i="11"/>
  <c r="J621" i="11" s="1"/>
  <c r="C622" i="11"/>
  <c r="F622" i="11" s="1"/>
  <c r="A623" i="11"/>
  <c r="D622" i="11"/>
  <c r="F619" i="9"/>
  <c r="I619" i="9"/>
  <c r="L619" i="9" s="1"/>
  <c r="E620" i="9"/>
  <c r="K620" i="9" s="1"/>
  <c r="S622" i="9"/>
  <c r="R621" i="9"/>
  <c r="C621" i="9"/>
  <c r="A623" i="9"/>
  <c r="B623" i="9" s="1"/>
  <c r="O623" i="9" l="1"/>
  <c r="P623" i="9"/>
  <c r="H623" i="9"/>
  <c r="Q623" i="9"/>
  <c r="I622" i="11"/>
  <c r="G622" i="11"/>
  <c r="J622" i="11" s="1"/>
  <c r="A624" i="11"/>
  <c r="C623" i="11"/>
  <c r="F623" i="11" s="1"/>
  <c r="D623" i="11"/>
  <c r="F620" i="9"/>
  <c r="I620" i="9"/>
  <c r="L620" i="9" s="1"/>
  <c r="E621" i="9"/>
  <c r="K621" i="9" s="1"/>
  <c r="S623" i="9"/>
  <c r="R622" i="9"/>
  <c r="C622" i="9"/>
  <c r="A624" i="9"/>
  <c r="B624" i="9" s="1"/>
  <c r="O624" i="9" l="1"/>
  <c r="P624" i="9"/>
  <c r="H624" i="9"/>
  <c r="Q624" i="9"/>
  <c r="C624" i="11"/>
  <c r="F624" i="11" s="1"/>
  <c r="A625" i="11"/>
  <c r="D624" i="11"/>
  <c r="I623" i="11"/>
  <c r="G623" i="11"/>
  <c r="J623" i="11" s="1"/>
  <c r="F621" i="9"/>
  <c r="I621" i="9"/>
  <c r="L621" i="9" s="1"/>
  <c r="E622" i="9"/>
  <c r="K622" i="9" s="1"/>
  <c r="S624" i="9"/>
  <c r="R623" i="9"/>
  <c r="C623" i="9"/>
  <c r="A625" i="9"/>
  <c r="B625" i="9" s="1"/>
  <c r="O625" i="9" l="1"/>
  <c r="P625" i="9"/>
  <c r="H625" i="9"/>
  <c r="Q625" i="9"/>
  <c r="I624" i="11"/>
  <c r="G624" i="11"/>
  <c r="J624" i="11" s="1"/>
  <c r="C625" i="11"/>
  <c r="F625" i="11" s="1"/>
  <c r="D625" i="11"/>
  <c r="A626" i="11"/>
  <c r="F622" i="9"/>
  <c r="I622" i="9"/>
  <c r="L622" i="9" s="1"/>
  <c r="E623" i="9"/>
  <c r="K623" i="9" s="1"/>
  <c r="S625" i="9"/>
  <c r="R624" i="9"/>
  <c r="C624" i="9"/>
  <c r="A626" i="9"/>
  <c r="B626" i="9" s="1"/>
  <c r="O626" i="9" l="1"/>
  <c r="P626" i="9"/>
  <c r="H626" i="9"/>
  <c r="Q626" i="9"/>
  <c r="C626" i="11"/>
  <c r="F626" i="11" s="1"/>
  <c r="A627" i="11"/>
  <c r="D626" i="11"/>
  <c r="I625" i="11"/>
  <c r="G625" i="11"/>
  <c r="J625" i="11" s="1"/>
  <c r="F623" i="9"/>
  <c r="I623" i="9"/>
  <c r="L623" i="9" s="1"/>
  <c r="E624" i="9"/>
  <c r="K624" i="9" s="1"/>
  <c r="S626" i="9"/>
  <c r="R625" i="9"/>
  <c r="C625" i="9"/>
  <c r="A627" i="9"/>
  <c r="B627" i="9" s="1"/>
  <c r="O627" i="9" l="1"/>
  <c r="P627" i="9"/>
  <c r="H627" i="9"/>
  <c r="Q627" i="9"/>
  <c r="I626" i="11"/>
  <c r="G626" i="11"/>
  <c r="J626" i="11" s="1"/>
  <c r="C627" i="11"/>
  <c r="F627" i="11" s="1"/>
  <c r="D627" i="11"/>
  <c r="A628" i="11"/>
  <c r="F624" i="9"/>
  <c r="I624" i="9"/>
  <c r="L624" i="9" s="1"/>
  <c r="E625" i="9"/>
  <c r="K625" i="9" s="1"/>
  <c r="S627" i="9"/>
  <c r="R626" i="9"/>
  <c r="C626" i="9"/>
  <c r="A628" i="9"/>
  <c r="B628" i="9" s="1"/>
  <c r="O628" i="9" l="1"/>
  <c r="P628" i="9"/>
  <c r="H628" i="9"/>
  <c r="Q628" i="9"/>
  <c r="C628" i="11"/>
  <c r="F628" i="11" s="1"/>
  <c r="A629" i="11"/>
  <c r="D628" i="11"/>
  <c r="I627" i="11"/>
  <c r="G627" i="11"/>
  <c r="J627" i="11" s="1"/>
  <c r="F625" i="9"/>
  <c r="I625" i="9"/>
  <c r="L625" i="9" s="1"/>
  <c r="E626" i="9"/>
  <c r="K626" i="9" s="1"/>
  <c r="S628" i="9"/>
  <c r="R627" i="9"/>
  <c r="C627" i="9"/>
  <c r="A629" i="9"/>
  <c r="B629" i="9" s="1"/>
  <c r="O629" i="9" l="1"/>
  <c r="P629" i="9"/>
  <c r="H629" i="9"/>
  <c r="Q629" i="9"/>
  <c r="I628" i="11"/>
  <c r="G628" i="11"/>
  <c r="J628" i="11" s="1"/>
  <c r="C629" i="11"/>
  <c r="F629" i="11" s="1"/>
  <c r="A630" i="11"/>
  <c r="D629" i="11"/>
  <c r="F626" i="9"/>
  <c r="I626" i="9"/>
  <c r="L626" i="9" s="1"/>
  <c r="E627" i="9"/>
  <c r="K627" i="9" s="1"/>
  <c r="S629" i="9"/>
  <c r="R628" i="9"/>
  <c r="C628" i="9"/>
  <c r="A630" i="9"/>
  <c r="B630" i="9" s="1"/>
  <c r="O630" i="9" l="1"/>
  <c r="P630" i="9"/>
  <c r="H630" i="9"/>
  <c r="Q630" i="9"/>
  <c r="I629" i="11"/>
  <c r="G629" i="11"/>
  <c r="J629" i="11" s="1"/>
  <c r="C630" i="11"/>
  <c r="F630" i="11" s="1"/>
  <c r="A631" i="11"/>
  <c r="D630" i="11"/>
  <c r="F627" i="9"/>
  <c r="I627" i="9"/>
  <c r="L627" i="9" s="1"/>
  <c r="E628" i="9"/>
  <c r="K628" i="9" s="1"/>
  <c r="S630" i="9"/>
  <c r="R629" i="9"/>
  <c r="C629" i="9"/>
  <c r="A631" i="9"/>
  <c r="B631" i="9" s="1"/>
  <c r="O631" i="9" l="1"/>
  <c r="P631" i="9"/>
  <c r="H631" i="9"/>
  <c r="Q631" i="9"/>
  <c r="I630" i="11"/>
  <c r="G630" i="11"/>
  <c r="J630" i="11" s="1"/>
  <c r="C631" i="11"/>
  <c r="F631" i="11" s="1"/>
  <c r="A632" i="11"/>
  <c r="D631" i="11"/>
  <c r="F628" i="9"/>
  <c r="I628" i="9"/>
  <c r="L628" i="9" s="1"/>
  <c r="E629" i="9"/>
  <c r="K629" i="9" s="1"/>
  <c r="S631" i="9"/>
  <c r="R630" i="9"/>
  <c r="C630" i="9"/>
  <c r="A632" i="9"/>
  <c r="B632" i="9" s="1"/>
  <c r="O632" i="9" l="1"/>
  <c r="P632" i="9"/>
  <c r="H632" i="9"/>
  <c r="Q632" i="9"/>
  <c r="I631" i="11"/>
  <c r="G631" i="11"/>
  <c r="J631" i="11" s="1"/>
  <c r="C632" i="11"/>
  <c r="F632" i="11" s="1"/>
  <c r="A633" i="11"/>
  <c r="D632" i="11"/>
  <c r="F629" i="9"/>
  <c r="I629" i="9"/>
  <c r="L629" i="9" s="1"/>
  <c r="E630" i="9"/>
  <c r="K630" i="9" s="1"/>
  <c r="S632" i="9"/>
  <c r="R631" i="9"/>
  <c r="C631" i="9"/>
  <c r="A633" i="9"/>
  <c r="B633" i="9" s="1"/>
  <c r="O633" i="9" l="1"/>
  <c r="P633" i="9"/>
  <c r="H633" i="9"/>
  <c r="Q633" i="9"/>
  <c r="I632" i="11"/>
  <c r="G632" i="11"/>
  <c r="J632" i="11" s="1"/>
  <c r="A634" i="11"/>
  <c r="C633" i="11"/>
  <c r="F633" i="11" s="1"/>
  <c r="D633" i="11"/>
  <c r="F630" i="9"/>
  <c r="I630" i="9"/>
  <c r="L630" i="9" s="1"/>
  <c r="E631" i="9"/>
  <c r="K631" i="9" s="1"/>
  <c r="S633" i="9"/>
  <c r="R632" i="9"/>
  <c r="C632" i="9"/>
  <c r="A634" i="9"/>
  <c r="B634" i="9" s="1"/>
  <c r="O634" i="9" l="1"/>
  <c r="P634" i="9"/>
  <c r="H634" i="9"/>
  <c r="Q634" i="9"/>
  <c r="C634" i="11"/>
  <c r="F634" i="11" s="1"/>
  <c r="A635" i="11"/>
  <c r="D634" i="11"/>
  <c r="I633" i="11"/>
  <c r="G633" i="11"/>
  <c r="J633" i="11" s="1"/>
  <c r="F631" i="9"/>
  <c r="I631" i="9"/>
  <c r="L631" i="9" s="1"/>
  <c r="E632" i="9"/>
  <c r="K632" i="9" s="1"/>
  <c r="S634" i="9"/>
  <c r="R633" i="9"/>
  <c r="C633" i="9"/>
  <c r="A635" i="9"/>
  <c r="B635" i="9" s="1"/>
  <c r="O635" i="9" l="1"/>
  <c r="P635" i="9"/>
  <c r="H635" i="9"/>
  <c r="Q635" i="9"/>
  <c r="I634" i="11"/>
  <c r="G634" i="11"/>
  <c r="J634" i="11" s="1"/>
  <c r="C635" i="11"/>
  <c r="F635" i="11" s="1"/>
  <c r="A636" i="11"/>
  <c r="D635" i="11"/>
  <c r="F632" i="9"/>
  <c r="I632" i="9"/>
  <c r="L632" i="9" s="1"/>
  <c r="E633" i="9"/>
  <c r="K633" i="9" s="1"/>
  <c r="S635" i="9"/>
  <c r="R634" i="9"/>
  <c r="C634" i="9"/>
  <c r="A636" i="9"/>
  <c r="B636" i="9" s="1"/>
  <c r="O636" i="9" l="1"/>
  <c r="P636" i="9"/>
  <c r="H636" i="9"/>
  <c r="Q636" i="9"/>
  <c r="I635" i="11"/>
  <c r="G635" i="11"/>
  <c r="J635" i="11" s="1"/>
  <c r="C636" i="11"/>
  <c r="F636" i="11" s="1"/>
  <c r="A637" i="11"/>
  <c r="D636" i="11"/>
  <c r="F633" i="9"/>
  <c r="I633" i="9"/>
  <c r="L633" i="9" s="1"/>
  <c r="E634" i="9"/>
  <c r="K634" i="9" s="1"/>
  <c r="S636" i="9"/>
  <c r="R635" i="9"/>
  <c r="C635" i="9"/>
  <c r="A637" i="9"/>
  <c r="B637" i="9" s="1"/>
  <c r="O637" i="9" l="1"/>
  <c r="P637" i="9"/>
  <c r="H637" i="9"/>
  <c r="Q637" i="9"/>
  <c r="I636" i="11"/>
  <c r="G636" i="11"/>
  <c r="J636" i="11" s="1"/>
  <c r="C637" i="11"/>
  <c r="F637" i="11" s="1"/>
  <c r="A638" i="11"/>
  <c r="D637" i="11"/>
  <c r="F634" i="9"/>
  <c r="I634" i="9"/>
  <c r="L634" i="9" s="1"/>
  <c r="E635" i="9"/>
  <c r="K635" i="9" s="1"/>
  <c r="S637" i="9"/>
  <c r="R636" i="9"/>
  <c r="C636" i="9"/>
  <c r="A638" i="9"/>
  <c r="B638" i="9" s="1"/>
  <c r="O638" i="9" l="1"/>
  <c r="P638" i="9"/>
  <c r="H638" i="9"/>
  <c r="Q638" i="9"/>
  <c r="I637" i="11"/>
  <c r="G637" i="11"/>
  <c r="J637" i="11" s="1"/>
  <c r="C638" i="11"/>
  <c r="F638" i="11" s="1"/>
  <c r="A639" i="11"/>
  <c r="D638" i="11"/>
  <c r="F635" i="9"/>
  <c r="I635" i="9"/>
  <c r="L635" i="9" s="1"/>
  <c r="E636" i="9"/>
  <c r="K636" i="9" s="1"/>
  <c r="S638" i="9"/>
  <c r="R637" i="9"/>
  <c r="C637" i="9"/>
  <c r="A639" i="9"/>
  <c r="B639" i="9" s="1"/>
  <c r="O639" i="9" l="1"/>
  <c r="P639" i="9"/>
  <c r="H639" i="9"/>
  <c r="Q639" i="9"/>
  <c r="I638" i="11"/>
  <c r="G638" i="11"/>
  <c r="J638" i="11" s="1"/>
  <c r="C639" i="11"/>
  <c r="F639" i="11" s="1"/>
  <c r="A640" i="11"/>
  <c r="D639" i="11"/>
  <c r="F636" i="9"/>
  <c r="I636" i="9"/>
  <c r="L636" i="9" s="1"/>
  <c r="E637" i="9"/>
  <c r="K637" i="9" s="1"/>
  <c r="S639" i="9"/>
  <c r="R638" i="9"/>
  <c r="C638" i="9"/>
  <c r="A640" i="9"/>
  <c r="B640" i="9" s="1"/>
  <c r="O640" i="9" l="1"/>
  <c r="P640" i="9"/>
  <c r="H640" i="9"/>
  <c r="Q640" i="9"/>
  <c r="I639" i="11"/>
  <c r="G639" i="11"/>
  <c r="J639" i="11" s="1"/>
  <c r="C640" i="11"/>
  <c r="F640" i="11" s="1"/>
  <c r="A641" i="11"/>
  <c r="D640" i="11"/>
  <c r="F637" i="9"/>
  <c r="I637" i="9"/>
  <c r="L637" i="9" s="1"/>
  <c r="E638" i="9"/>
  <c r="K638" i="9" s="1"/>
  <c r="S640" i="9"/>
  <c r="R639" i="9"/>
  <c r="C639" i="9"/>
  <c r="A641" i="9"/>
  <c r="B641" i="9" s="1"/>
  <c r="O641" i="9" l="1"/>
  <c r="P641" i="9"/>
  <c r="H641" i="9"/>
  <c r="Q641" i="9"/>
  <c r="I640" i="11"/>
  <c r="G640" i="11"/>
  <c r="J640" i="11" s="1"/>
  <c r="C641" i="11"/>
  <c r="F641" i="11" s="1"/>
  <c r="D641" i="11"/>
  <c r="A642" i="11"/>
  <c r="F638" i="9"/>
  <c r="I638" i="9"/>
  <c r="L638" i="9" s="1"/>
  <c r="E639" i="9"/>
  <c r="K639" i="9" s="1"/>
  <c r="S641" i="9"/>
  <c r="R640" i="9"/>
  <c r="C640" i="9"/>
  <c r="A642" i="9"/>
  <c r="B642" i="9" s="1"/>
  <c r="O642" i="9" l="1"/>
  <c r="P642" i="9"/>
  <c r="H642" i="9"/>
  <c r="Q642" i="9"/>
  <c r="D642" i="11"/>
  <c r="A643" i="11"/>
  <c r="C642" i="11"/>
  <c r="F642" i="11" s="1"/>
  <c r="I641" i="11"/>
  <c r="G641" i="11"/>
  <c r="J641" i="11" s="1"/>
  <c r="F639" i="9"/>
  <c r="I639" i="9"/>
  <c r="L639" i="9" s="1"/>
  <c r="E640" i="9"/>
  <c r="K640" i="9" s="1"/>
  <c r="S642" i="9"/>
  <c r="R641" i="9"/>
  <c r="C641" i="9"/>
  <c r="A643" i="9"/>
  <c r="B643" i="9" s="1"/>
  <c r="O643" i="9" l="1"/>
  <c r="P643" i="9"/>
  <c r="H643" i="9"/>
  <c r="Q643" i="9"/>
  <c r="I642" i="11"/>
  <c r="G642" i="11"/>
  <c r="J642" i="11" s="1"/>
  <c r="C643" i="11"/>
  <c r="F643" i="11" s="1"/>
  <c r="A644" i="11"/>
  <c r="D643" i="11"/>
  <c r="F640" i="9"/>
  <c r="I640" i="9"/>
  <c r="L640" i="9" s="1"/>
  <c r="E641" i="9"/>
  <c r="K641" i="9" s="1"/>
  <c r="S643" i="9"/>
  <c r="R642" i="9"/>
  <c r="C642" i="9"/>
  <c r="A644" i="9"/>
  <c r="B644" i="9" s="1"/>
  <c r="O644" i="9" l="1"/>
  <c r="P644" i="9"/>
  <c r="H644" i="9"/>
  <c r="Q644" i="9"/>
  <c r="I643" i="11"/>
  <c r="G643" i="11"/>
  <c r="J643" i="11" s="1"/>
  <c r="A645" i="11"/>
  <c r="D644" i="11"/>
  <c r="C644" i="11"/>
  <c r="F644" i="11" s="1"/>
  <c r="F641" i="9"/>
  <c r="I641" i="9"/>
  <c r="L641" i="9" s="1"/>
  <c r="E642" i="9"/>
  <c r="K642" i="9" s="1"/>
  <c r="S644" i="9"/>
  <c r="R643" i="9"/>
  <c r="C643" i="9"/>
  <c r="A645" i="9"/>
  <c r="B645" i="9" s="1"/>
  <c r="O645" i="9" l="1"/>
  <c r="P645" i="9"/>
  <c r="H645" i="9"/>
  <c r="Q645" i="9"/>
  <c r="I644" i="11"/>
  <c r="G644" i="11"/>
  <c r="J644" i="11" s="1"/>
  <c r="D645" i="11"/>
  <c r="C645" i="11"/>
  <c r="F645" i="11" s="1"/>
  <c r="A646" i="11"/>
  <c r="F642" i="9"/>
  <c r="I642" i="9"/>
  <c r="L642" i="9" s="1"/>
  <c r="E643" i="9"/>
  <c r="K643" i="9" s="1"/>
  <c r="S645" i="9"/>
  <c r="R644" i="9"/>
  <c r="C644" i="9"/>
  <c r="A646" i="9"/>
  <c r="B646" i="9" s="1"/>
  <c r="O646" i="9" l="1"/>
  <c r="P646" i="9"/>
  <c r="H646" i="9"/>
  <c r="Q646" i="9"/>
  <c r="D646" i="11"/>
  <c r="C646" i="11"/>
  <c r="F646" i="11" s="1"/>
  <c r="A647" i="11"/>
  <c r="G645" i="11"/>
  <c r="J645" i="11" s="1"/>
  <c r="I645" i="11"/>
  <c r="F643" i="9"/>
  <c r="I643" i="9"/>
  <c r="L643" i="9" s="1"/>
  <c r="E644" i="9"/>
  <c r="K644" i="9" s="1"/>
  <c r="S646" i="9"/>
  <c r="R645" i="9"/>
  <c r="C645" i="9"/>
  <c r="A647" i="9"/>
  <c r="B647" i="9" s="1"/>
  <c r="O647" i="9" l="1"/>
  <c r="P647" i="9"/>
  <c r="H647" i="9"/>
  <c r="Q647" i="9"/>
  <c r="D647" i="11"/>
  <c r="C647" i="11"/>
  <c r="F647" i="11" s="1"/>
  <c r="A648" i="11"/>
  <c r="G646" i="11"/>
  <c r="J646" i="11" s="1"/>
  <c r="I646" i="11"/>
  <c r="F644" i="9"/>
  <c r="I644" i="9"/>
  <c r="L644" i="9" s="1"/>
  <c r="E645" i="9"/>
  <c r="K645" i="9" s="1"/>
  <c r="S647" i="9"/>
  <c r="R646" i="9"/>
  <c r="C646" i="9"/>
  <c r="A648" i="9"/>
  <c r="B648" i="9" s="1"/>
  <c r="O648" i="9" l="1"/>
  <c r="P648" i="9"/>
  <c r="H648" i="9"/>
  <c r="Q648" i="9"/>
  <c r="D648" i="11"/>
  <c r="C648" i="11"/>
  <c r="F648" i="11" s="1"/>
  <c r="A649" i="11"/>
  <c r="G647" i="11"/>
  <c r="J647" i="11" s="1"/>
  <c r="I647" i="11"/>
  <c r="F645" i="9"/>
  <c r="I645" i="9"/>
  <c r="L645" i="9" s="1"/>
  <c r="E646" i="9"/>
  <c r="K646" i="9" s="1"/>
  <c r="S648" i="9"/>
  <c r="R647" i="9"/>
  <c r="C647" i="9"/>
  <c r="A649" i="9"/>
  <c r="B649" i="9" s="1"/>
  <c r="O649" i="9" l="1"/>
  <c r="P649" i="9"/>
  <c r="H649" i="9"/>
  <c r="Q649" i="9"/>
  <c r="D649" i="11"/>
  <c r="C649" i="11"/>
  <c r="F649" i="11" s="1"/>
  <c r="A650" i="11"/>
  <c r="G648" i="11"/>
  <c r="J648" i="11" s="1"/>
  <c r="I648" i="11"/>
  <c r="F646" i="9"/>
  <c r="I646" i="9"/>
  <c r="L646" i="9" s="1"/>
  <c r="E647" i="9"/>
  <c r="K647" i="9" s="1"/>
  <c r="S649" i="9"/>
  <c r="R648" i="9"/>
  <c r="C648" i="9"/>
  <c r="A650" i="9"/>
  <c r="B650" i="9" s="1"/>
  <c r="O650" i="9" l="1"/>
  <c r="P650" i="9"/>
  <c r="H650" i="9"/>
  <c r="Q650" i="9"/>
  <c r="D650" i="11"/>
  <c r="C650" i="11"/>
  <c r="F650" i="11" s="1"/>
  <c r="A651" i="11"/>
  <c r="G649" i="11"/>
  <c r="J649" i="11" s="1"/>
  <c r="I649" i="11"/>
  <c r="F647" i="9"/>
  <c r="I647" i="9"/>
  <c r="L647" i="9" s="1"/>
  <c r="E648" i="9"/>
  <c r="K648" i="9" s="1"/>
  <c r="S650" i="9"/>
  <c r="R649" i="9"/>
  <c r="C649" i="9"/>
  <c r="A651" i="9"/>
  <c r="B651" i="9" s="1"/>
  <c r="O651" i="9" l="1"/>
  <c r="P651" i="9"/>
  <c r="H651" i="9"/>
  <c r="Q651" i="9"/>
  <c r="D651" i="11"/>
  <c r="A652" i="11"/>
  <c r="C651" i="11"/>
  <c r="F651" i="11" s="1"/>
  <c r="G650" i="11"/>
  <c r="J650" i="11" s="1"/>
  <c r="I650" i="11"/>
  <c r="F648" i="9"/>
  <c r="I648" i="9"/>
  <c r="L648" i="9" s="1"/>
  <c r="E649" i="9"/>
  <c r="K649" i="9" s="1"/>
  <c r="S651" i="9"/>
  <c r="R650" i="9"/>
  <c r="C650" i="9"/>
  <c r="A652" i="9"/>
  <c r="B652" i="9" s="1"/>
  <c r="O652" i="9" l="1"/>
  <c r="P652" i="9"/>
  <c r="H652" i="9"/>
  <c r="Q652" i="9"/>
  <c r="G651" i="11"/>
  <c r="J651" i="11" s="1"/>
  <c r="I651" i="11"/>
  <c r="D652" i="11"/>
  <c r="C652" i="11"/>
  <c r="F652" i="11" s="1"/>
  <c r="A653" i="11"/>
  <c r="F649" i="9"/>
  <c r="I649" i="9"/>
  <c r="L649" i="9" s="1"/>
  <c r="E650" i="9"/>
  <c r="K650" i="9" s="1"/>
  <c r="S652" i="9"/>
  <c r="R651" i="9"/>
  <c r="C651" i="9"/>
  <c r="A653" i="9"/>
  <c r="B653" i="9" s="1"/>
  <c r="O653" i="9" l="1"/>
  <c r="P653" i="9"/>
  <c r="H653" i="9"/>
  <c r="Q653" i="9"/>
  <c r="D653" i="11"/>
  <c r="C653" i="11"/>
  <c r="F653" i="11" s="1"/>
  <c r="A654" i="11"/>
  <c r="G652" i="11"/>
  <c r="J652" i="11" s="1"/>
  <c r="I652" i="11"/>
  <c r="F650" i="9"/>
  <c r="I650" i="9"/>
  <c r="L650" i="9" s="1"/>
  <c r="E651" i="9"/>
  <c r="K651" i="9" s="1"/>
  <c r="S653" i="9"/>
  <c r="R652" i="9"/>
  <c r="C652" i="9"/>
  <c r="A654" i="9"/>
  <c r="B654" i="9" s="1"/>
  <c r="O654" i="9" l="1"/>
  <c r="P654" i="9"/>
  <c r="H654" i="9"/>
  <c r="Q654" i="9"/>
  <c r="D654" i="11"/>
  <c r="C654" i="11"/>
  <c r="F654" i="11" s="1"/>
  <c r="A655" i="11"/>
  <c r="G653" i="11"/>
  <c r="J653" i="11" s="1"/>
  <c r="I653" i="11"/>
  <c r="F651" i="9"/>
  <c r="I651" i="9"/>
  <c r="L651" i="9" s="1"/>
  <c r="E652" i="9"/>
  <c r="K652" i="9" s="1"/>
  <c r="S654" i="9"/>
  <c r="R653" i="9"/>
  <c r="C653" i="9"/>
  <c r="A655" i="9"/>
  <c r="B655" i="9" s="1"/>
  <c r="O655" i="9" l="1"/>
  <c r="P655" i="9"/>
  <c r="H655" i="9"/>
  <c r="Q655" i="9"/>
  <c r="D655" i="11"/>
  <c r="C655" i="11"/>
  <c r="F655" i="11" s="1"/>
  <c r="A656" i="11"/>
  <c r="G654" i="11"/>
  <c r="J654" i="11" s="1"/>
  <c r="I654" i="11"/>
  <c r="F652" i="9"/>
  <c r="I652" i="9"/>
  <c r="L652" i="9" s="1"/>
  <c r="E653" i="9"/>
  <c r="K653" i="9" s="1"/>
  <c r="S655" i="9"/>
  <c r="R654" i="9"/>
  <c r="C654" i="9"/>
  <c r="A656" i="9"/>
  <c r="B656" i="9" s="1"/>
  <c r="O656" i="9" l="1"/>
  <c r="P656" i="9"/>
  <c r="H656" i="9"/>
  <c r="Q656" i="9"/>
  <c r="D656" i="11"/>
  <c r="C656" i="11"/>
  <c r="F656" i="11" s="1"/>
  <c r="A657" i="11"/>
  <c r="G655" i="11"/>
  <c r="J655" i="11" s="1"/>
  <c r="I655" i="11"/>
  <c r="F653" i="9"/>
  <c r="I653" i="9"/>
  <c r="L653" i="9" s="1"/>
  <c r="E654" i="9"/>
  <c r="K654" i="9" s="1"/>
  <c r="S656" i="9"/>
  <c r="R655" i="9"/>
  <c r="C655" i="9"/>
  <c r="A657" i="9"/>
  <c r="B657" i="9" s="1"/>
  <c r="O657" i="9" l="1"/>
  <c r="P657" i="9"/>
  <c r="H657" i="9"/>
  <c r="Q657" i="9"/>
  <c r="D657" i="11"/>
  <c r="C657" i="11"/>
  <c r="F657" i="11" s="1"/>
  <c r="A658" i="11"/>
  <c r="G656" i="11"/>
  <c r="J656" i="11" s="1"/>
  <c r="I656" i="11"/>
  <c r="F654" i="9"/>
  <c r="I654" i="9"/>
  <c r="L654" i="9" s="1"/>
  <c r="E655" i="9"/>
  <c r="K655" i="9" s="1"/>
  <c r="S657" i="9"/>
  <c r="R656" i="9"/>
  <c r="C656" i="9"/>
  <c r="A658" i="9"/>
  <c r="B658" i="9" s="1"/>
  <c r="O658" i="9" l="1"/>
  <c r="P658" i="9"/>
  <c r="H658" i="9"/>
  <c r="Q658" i="9"/>
  <c r="D658" i="11"/>
  <c r="C658" i="11"/>
  <c r="F658" i="11" s="1"/>
  <c r="A659" i="11"/>
  <c r="G657" i="11"/>
  <c r="J657" i="11" s="1"/>
  <c r="I657" i="11"/>
  <c r="F655" i="9"/>
  <c r="I655" i="9"/>
  <c r="L655" i="9" s="1"/>
  <c r="E656" i="9"/>
  <c r="K656" i="9" s="1"/>
  <c r="S658" i="9"/>
  <c r="R657" i="9"/>
  <c r="C657" i="9"/>
  <c r="A659" i="9"/>
  <c r="B659" i="9" s="1"/>
  <c r="O659" i="9" l="1"/>
  <c r="P659" i="9"/>
  <c r="H659" i="9"/>
  <c r="Q659" i="9"/>
  <c r="D659" i="11"/>
  <c r="C659" i="11"/>
  <c r="F659" i="11" s="1"/>
  <c r="A660" i="11"/>
  <c r="G658" i="11"/>
  <c r="J658" i="11" s="1"/>
  <c r="I658" i="11"/>
  <c r="F656" i="9"/>
  <c r="I656" i="9"/>
  <c r="L656" i="9" s="1"/>
  <c r="E657" i="9"/>
  <c r="K657" i="9" s="1"/>
  <c r="S659" i="9"/>
  <c r="R658" i="9"/>
  <c r="C658" i="9"/>
  <c r="A660" i="9"/>
  <c r="B660" i="9" s="1"/>
  <c r="O660" i="9" l="1"/>
  <c r="P660" i="9"/>
  <c r="H660" i="9"/>
  <c r="Q660" i="9"/>
  <c r="D660" i="11"/>
  <c r="C660" i="11"/>
  <c r="F660" i="11" s="1"/>
  <c r="A661" i="11"/>
  <c r="G659" i="11"/>
  <c r="J659" i="11" s="1"/>
  <c r="I659" i="11"/>
  <c r="F657" i="9"/>
  <c r="I657" i="9"/>
  <c r="L657" i="9" s="1"/>
  <c r="E658" i="9"/>
  <c r="K658" i="9" s="1"/>
  <c r="S660" i="9"/>
  <c r="R659" i="9"/>
  <c r="C659" i="9"/>
  <c r="A661" i="9"/>
  <c r="B661" i="9" s="1"/>
  <c r="O661" i="9" l="1"/>
  <c r="P661" i="9"/>
  <c r="H661" i="9"/>
  <c r="Q661" i="9"/>
  <c r="D661" i="11"/>
  <c r="C661" i="11"/>
  <c r="F661" i="11" s="1"/>
  <c r="A662" i="11"/>
  <c r="G660" i="11"/>
  <c r="J660" i="11" s="1"/>
  <c r="I660" i="11"/>
  <c r="F658" i="9"/>
  <c r="I658" i="9"/>
  <c r="L658" i="9" s="1"/>
  <c r="E659" i="9"/>
  <c r="K659" i="9" s="1"/>
  <c r="S661" i="9"/>
  <c r="R660" i="9"/>
  <c r="C660" i="9"/>
  <c r="A662" i="9"/>
  <c r="B662" i="9" s="1"/>
  <c r="O662" i="9" l="1"/>
  <c r="P662" i="9"/>
  <c r="H662" i="9"/>
  <c r="Q662" i="9"/>
  <c r="D662" i="11"/>
  <c r="C662" i="11"/>
  <c r="F662" i="11" s="1"/>
  <c r="A663" i="11"/>
  <c r="G661" i="11"/>
  <c r="J661" i="11" s="1"/>
  <c r="I661" i="11"/>
  <c r="F659" i="9"/>
  <c r="I659" i="9"/>
  <c r="L659" i="9" s="1"/>
  <c r="E660" i="9"/>
  <c r="K660" i="9" s="1"/>
  <c r="S662" i="9"/>
  <c r="R661" i="9"/>
  <c r="C661" i="9"/>
  <c r="A663" i="9"/>
  <c r="B663" i="9" s="1"/>
  <c r="O663" i="9" l="1"/>
  <c r="P663" i="9"/>
  <c r="H663" i="9"/>
  <c r="Q663" i="9"/>
  <c r="D663" i="11"/>
  <c r="C663" i="11"/>
  <c r="F663" i="11" s="1"/>
  <c r="A664" i="11"/>
  <c r="G662" i="11"/>
  <c r="J662" i="11" s="1"/>
  <c r="I662" i="11"/>
  <c r="F660" i="9"/>
  <c r="I660" i="9"/>
  <c r="L660" i="9" s="1"/>
  <c r="E661" i="9"/>
  <c r="K661" i="9" s="1"/>
  <c r="S663" i="9"/>
  <c r="R662" i="9"/>
  <c r="C662" i="9"/>
  <c r="A664" i="9"/>
  <c r="B664" i="9" s="1"/>
  <c r="O664" i="9" l="1"/>
  <c r="P664" i="9"/>
  <c r="H664" i="9"/>
  <c r="Q664" i="9"/>
  <c r="D664" i="11"/>
  <c r="C664" i="11"/>
  <c r="F664" i="11" s="1"/>
  <c r="A665" i="11"/>
  <c r="G663" i="11"/>
  <c r="J663" i="11" s="1"/>
  <c r="I663" i="11"/>
  <c r="F661" i="9"/>
  <c r="I661" i="9"/>
  <c r="L661" i="9" s="1"/>
  <c r="E662" i="9"/>
  <c r="K662" i="9" s="1"/>
  <c r="S664" i="9"/>
  <c r="R663" i="9"/>
  <c r="C663" i="9"/>
  <c r="A665" i="9"/>
  <c r="B665" i="9" s="1"/>
  <c r="O665" i="9" l="1"/>
  <c r="P665" i="9"/>
  <c r="H665" i="9"/>
  <c r="Q665" i="9"/>
  <c r="D665" i="11"/>
  <c r="C665" i="11"/>
  <c r="F665" i="11" s="1"/>
  <c r="A666" i="11"/>
  <c r="G664" i="11"/>
  <c r="J664" i="11" s="1"/>
  <c r="I664" i="11"/>
  <c r="F662" i="9"/>
  <c r="I662" i="9"/>
  <c r="L662" i="9" s="1"/>
  <c r="E663" i="9"/>
  <c r="K663" i="9" s="1"/>
  <c r="S665" i="9"/>
  <c r="R664" i="9"/>
  <c r="C664" i="9"/>
  <c r="A666" i="9"/>
  <c r="B666" i="9" s="1"/>
  <c r="O666" i="9" l="1"/>
  <c r="P666" i="9"/>
  <c r="H666" i="9"/>
  <c r="Q666" i="9"/>
  <c r="D666" i="11"/>
  <c r="C666" i="11"/>
  <c r="F666" i="11" s="1"/>
  <c r="A667" i="11"/>
  <c r="G665" i="11"/>
  <c r="J665" i="11" s="1"/>
  <c r="I665" i="11"/>
  <c r="F663" i="9"/>
  <c r="I663" i="9"/>
  <c r="L663" i="9" s="1"/>
  <c r="E664" i="9"/>
  <c r="K664" i="9" s="1"/>
  <c r="S666" i="9"/>
  <c r="R665" i="9"/>
  <c r="C665" i="9"/>
  <c r="A667" i="9"/>
  <c r="B667" i="9" s="1"/>
  <c r="O667" i="9" l="1"/>
  <c r="P667" i="9"/>
  <c r="H667" i="9"/>
  <c r="Q667" i="9"/>
  <c r="D667" i="11"/>
  <c r="C667" i="11"/>
  <c r="F667" i="11" s="1"/>
  <c r="A668" i="11"/>
  <c r="G666" i="11"/>
  <c r="J666" i="11" s="1"/>
  <c r="I666" i="11"/>
  <c r="F664" i="9"/>
  <c r="I664" i="9"/>
  <c r="L664" i="9" s="1"/>
  <c r="E665" i="9"/>
  <c r="K665" i="9" s="1"/>
  <c r="S667" i="9"/>
  <c r="R666" i="9"/>
  <c r="C666" i="9"/>
  <c r="A668" i="9"/>
  <c r="B668" i="9" s="1"/>
  <c r="O668" i="9" l="1"/>
  <c r="P668" i="9"/>
  <c r="H668" i="9"/>
  <c r="Q668" i="9"/>
  <c r="D668" i="11"/>
  <c r="C668" i="11"/>
  <c r="F668" i="11" s="1"/>
  <c r="A669" i="11"/>
  <c r="G667" i="11"/>
  <c r="J667" i="11" s="1"/>
  <c r="I667" i="11"/>
  <c r="F665" i="9"/>
  <c r="I665" i="9"/>
  <c r="L665" i="9" s="1"/>
  <c r="E666" i="9"/>
  <c r="K666" i="9" s="1"/>
  <c r="S668" i="9"/>
  <c r="R667" i="9"/>
  <c r="C667" i="9"/>
  <c r="A669" i="9"/>
  <c r="B669" i="9" s="1"/>
  <c r="O669" i="9" l="1"/>
  <c r="P669" i="9"/>
  <c r="H669" i="9"/>
  <c r="Q669" i="9"/>
  <c r="D669" i="11"/>
  <c r="C669" i="11"/>
  <c r="F669" i="11" s="1"/>
  <c r="A670" i="11"/>
  <c r="G668" i="11"/>
  <c r="J668" i="11" s="1"/>
  <c r="I668" i="11"/>
  <c r="F666" i="9"/>
  <c r="I666" i="9"/>
  <c r="L666" i="9" s="1"/>
  <c r="E667" i="9"/>
  <c r="K667" i="9" s="1"/>
  <c r="S669" i="9"/>
  <c r="R668" i="9"/>
  <c r="C668" i="9"/>
  <c r="A670" i="9"/>
  <c r="B670" i="9" s="1"/>
  <c r="O670" i="9" l="1"/>
  <c r="P670" i="9"/>
  <c r="H670" i="9"/>
  <c r="Q670" i="9"/>
  <c r="D670" i="11"/>
  <c r="C670" i="11"/>
  <c r="F670" i="11" s="1"/>
  <c r="A671" i="11"/>
  <c r="G669" i="11"/>
  <c r="J669" i="11" s="1"/>
  <c r="I669" i="11"/>
  <c r="F667" i="9"/>
  <c r="I667" i="9"/>
  <c r="L667" i="9" s="1"/>
  <c r="E668" i="9"/>
  <c r="K668" i="9" s="1"/>
  <c r="S670" i="9"/>
  <c r="R669" i="9"/>
  <c r="C669" i="9"/>
  <c r="A671" i="9"/>
  <c r="B671" i="9" s="1"/>
  <c r="O671" i="9" l="1"/>
  <c r="P671" i="9"/>
  <c r="H671" i="9"/>
  <c r="Q671" i="9"/>
  <c r="D671" i="11"/>
  <c r="C671" i="11"/>
  <c r="F671" i="11" s="1"/>
  <c r="A672" i="11"/>
  <c r="G670" i="11"/>
  <c r="J670" i="11" s="1"/>
  <c r="I670" i="11"/>
  <c r="F668" i="9"/>
  <c r="I668" i="9"/>
  <c r="L668" i="9" s="1"/>
  <c r="E669" i="9"/>
  <c r="K669" i="9" s="1"/>
  <c r="S671" i="9"/>
  <c r="R670" i="9"/>
  <c r="C670" i="9"/>
  <c r="A672" i="9"/>
  <c r="B672" i="9" s="1"/>
  <c r="O672" i="9" l="1"/>
  <c r="P672" i="9"/>
  <c r="H672" i="9"/>
  <c r="Q672" i="9"/>
  <c r="D672" i="11"/>
  <c r="C672" i="11"/>
  <c r="F672" i="11" s="1"/>
  <c r="A673" i="11"/>
  <c r="G671" i="11"/>
  <c r="J671" i="11" s="1"/>
  <c r="I671" i="11"/>
  <c r="F669" i="9"/>
  <c r="I669" i="9"/>
  <c r="L669" i="9" s="1"/>
  <c r="E670" i="9"/>
  <c r="K670" i="9" s="1"/>
  <c r="S672" i="9"/>
  <c r="R671" i="9"/>
  <c r="C671" i="9"/>
  <c r="A673" i="9"/>
  <c r="B673" i="9" s="1"/>
  <c r="O673" i="9" l="1"/>
  <c r="P673" i="9"/>
  <c r="H673" i="9"/>
  <c r="Q673" i="9"/>
  <c r="D673" i="11"/>
  <c r="C673" i="11"/>
  <c r="F673" i="11" s="1"/>
  <c r="A674" i="11"/>
  <c r="G672" i="11"/>
  <c r="J672" i="11" s="1"/>
  <c r="I672" i="11"/>
  <c r="F670" i="9"/>
  <c r="I670" i="9"/>
  <c r="L670" i="9" s="1"/>
  <c r="E671" i="9"/>
  <c r="K671" i="9" s="1"/>
  <c r="S673" i="9"/>
  <c r="R672" i="9"/>
  <c r="C672" i="9"/>
  <c r="A674" i="9"/>
  <c r="B674" i="9" s="1"/>
  <c r="O674" i="9" l="1"/>
  <c r="P674" i="9"/>
  <c r="H674" i="9"/>
  <c r="Q674" i="9"/>
  <c r="D674" i="11"/>
  <c r="C674" i="11"/>
  <c r="F674" i="11" s="1"/>
  <c r="A675" i="11"/>
  <c r="G673" i="11"/>
  <c r="J673" i="11" s="1"/>
  <c r="I673" i="11"/>
  <c r="F671" i="9"/>
  <c r="I671" i="9"/>
  <c r="L671" i="9" s="1"/>
  <c r="E672" i="9"/>
  <c r="K672" i="9" s="1"/>
  <c r="S674" i="9"/>
  <c r="R673" i="9"/>
  <c r="C673" i="9"/>
  <c r="A675" i="9"/>
  <c r="B675" i="9" s="1"/>
  <c r="O675" i="9" l="1"/>
  <c r="P675" i="9"/>
  <c r="H675" i="9"/>
  <c r="Q675" i="9"/>
  <c r="D675" i="11"/>
  <c r="C675" i="11"/>
  <c r="F675" i="11" s="1"/>
  <c r="A676" i="11"/>
  <c r="G674" i="11"/>
  <c r="J674" i="11" s="1"/>
  <c r="I674" i="11"/>
  <c r="F672" i="9"/>
  <c r="I672" i="9"/>
  <c r="L672" i="9" s="1"/>
  <c r="E673" i="9"/>
  <c r="K673" i="9" s="1"/>
  <c r="S675" i="9"/>
  <c r="R674" i="9"/>
  <c r="C674" i="9"/>
  <c r="A676" i="9"/>
  <c r="B676" i="9" s="1"/>
  <c r="O676" i="9" l="1"/>
  <c r="P676" i="9"/>
  <c r="H676" i="9"/>
  <c r="Q676" i="9"/>
  <c r="D676" i="11"/>
  <c r="C676" i="11"/>
  <c r="F676" i="11" s="1"/>
  <c r="A677" i="11"/>
  <c r="G675" i="11"/>
  <c r="J675" i="11" s="1"/>
  <c r="I675" i="11"/>
  <c r="F673" i="9"/>
  <c r="I673" i="9"/>
  <c r="L673" i="9" s="1"/>
  <c r="E674" i="9"/>
  <c r="K674" i="9" s="1"/>
  <c r="S676" i="9"/>
  <c r="R675" i="9"/>
  <c r="C675" i="9"/>
  <c r="A677" i="9"/>
  <c r="B677" i="9" s="1"/>
  <c r="O677" i="9" l="1"/>
  <c r="P677" i="9"/>
  <c r="H677" i="9"/>
  <c r="Q677" i="9"/>
  <c r="D677" i="11"/>
  <c r="C677" i="11"/>
  <c r="F677" i="11" s="1"/>
  <c r="A678" i="11"/>
  <c r="G676" i="11"/>
  <c r="J676" i="11" s="1"/>
  <c r="I676" i="11"/>
  <c r="F674" i="9"/>
  <c r="I674" i="9"/>
  <c r="L674" i="9" s="1"/>
  <c r="E675" i="9"/>
  <c r="K675" i="9" s="1"/>
  <c r="S677" i="9"/>
  <c r="R676" i="9"/>
  <c r="C676" i="9"/>
  <c r="A678" i="9"/>
  <c r="B678" i="9" s="1"/>
  <c r="O678" i="9" l="1"/>
  <c r="P678" i="9"/>
  <c r="H678" i="9"/>
  <c r="Q678" i="9"/>
  <c r="D678" i="11"/>
  <c r="C678" i="11"/>
  <c r="F678" i="11" s="1"/>
  <c r="A679" i="11"/>
  <c r="G677" i="11"/>
  <c r="J677" i="11" s="1"/>
  <c r="I677" i="11"/>
  <c r="F675" i="9"/>
  <c r="I675" i="9"/>
  <c r="L675" i="9" s="1"/>
  <c r="E676" i="9"/>
  <c r="K676" i="9" s="1"/>
  <c r="S678" i="9"/>
  <c r="R677" i="9"/>
  <c r="C677" i="9"/>
  <c r="A679" i="9"/>
  <c r="B679" i="9" s="1"/>
  <c r="O679" i="9" l="1"/>
  <c r="P679" i="9"/>
  <c r="H679" i="9"/>
  <c r="Q679" i="9"/>
  <c r="D679" i="11"/>
  <c r="C679" i="11"/>
  <c r="F679" i="11" s="1"/>
  <c r="A680" i="11"/>
  <c r="G678" i="11"/>
  <c r="J678" i="11" s="1"/>
  <c r="I678" i="11"/>
  <c r="F676" i="9"/>
  <c r="I676" i="9"/>
  <c r="L676" i="9" s="1"/>
  <c r="E677" i="9"/>
  <c r="K677" i="9" s="1"/>
  <c r="S679" i="9"/>
  <c r="R678" i="9"/>
  <c r="C678" i="9"/>
  <c r="A680" i="9"/>
  <c r="B680" i="9" s="1"/>
  <c r="O680" i="9" l="1"/>
  <c r="P680" i="9"/>
  <c r="H680" i="9"/>
  <c r="Q680" i="9"/>
  <c r="D680" i="11"/>
  <c r="C680" i="11"/>
  <c r="F680" i="11" s="1"/>
  <c r="A681" i="11"/>
  <c r="G679" i="11"/>
  <c r="J679" i="11" s="1"/>
  <c r="I679" i="11"/>
  <c r="F677" i="9"/>
  <c r="I677" i="9"/>
  <c r="L677" i="9" s="1"/>
  <c r="E678" i="9"/>
  <c r="K678" i="9" s="1"/>
  <c r="S680" i="9"/>
  <c r="R679" i="9"/>
  <c r="C679" i="9"/>
  <c r="A681" i="9"/>
  <c r="B681" i="9" s="1"/>
  <c r="O681" i="9" l="1"/>
  <c r="P681" i="9"/>
  <c r="H681" i="9"/>
  <c r="Q681" i="9"/>
  <c r="D681" i="11"/>
  <c r="A682" i="11"/>
  <c r="C681" i="11"/>
  <c r="F681" i="11" s="1"/>
  <c r="G680" i="11"/>
  <c r="J680" i="11" s="1"/>
  <c r="I680" i="11"/>
  <c r="F678" i="9"/>
  <c r="I678" i="9"/>
  <c r="L678" i="9" s="1"/>
  <c r="E679" i="9"/>
  <c r="K679" i="9" s="1"/>
  <c r="S681" i="9"/>
  <c r="R680" i="9"/>
  <c r="C680" i="9"/>
  <c r="A682" i="9"/>
  <c r="B682" i="9" s="1"/>
  <c r="O682" i="9" l="1"/>
  <c r="P682" i="9"/>
  <c r="H682" i="9"/>
  <c r="Q682" i="9"/>
  <c r="G681" i="11"/>
  <c r="J681" i="11" s="1"/>
  <c r="I681" i="11"/>
  <c r="D682" i="11"/>
  <c r="C682" i="11"/>
  <c r="F682" i="11" s="1"/>
  <c r="A683" i="11"/>
  <c r="F679" i="9"/>
  <c r="I679" i="9"/>
  <c r="L679" i="9" s="1"/>
  <c r="E680" i="9"/>
  <c r="K680" i="9" s="1"/>
  <c r="S682" i="9"/>
  <c r="R681" i="9"/>
  <c r="C681" i="9"/>
  <c r="A683" i="9"/>
  <c r="B683" i="9" s="1"/>
  <c r="O683" i="9" l="1"/>
  <c r="P683" i="9"/>
  <c r="H683" i="9"/>
  <c r="Q683" i="9"/>
  <c r="D683" i="11"/>
  <c r="C683" i="11"/>
  <c r="F683" i="11" s="1"/>
  <c r="A684" i="11"/>
  <c r="I682" i="11"/>
  <c r="G682" i="11"/>
  <c r="J682" i="11" s="1"/>
  <c r="F680" i="9"/>
  <c r="I680" i="9"/>
  <c r="L680" i="9" s="1"/>
  <c r="E681" i="9"/>
  <c r="K681" i="9" s="1"/>
  <c r="S683" i="9"/>
  <c r="R682" i="9"/>
  <c r="C682" i="9"/>
  <c r="A684" i="9"/>
  <c r="B684" i="9" s="1"/>
  <c r="O684" i="9" l="1"/>
  <c r="P684" i="9"/>
  <c r="H684" i="9"/>
  <c r="Q684" i="9"/>
  <c r="D684" i="11"/>
  <c r="C684" i="11"/>
  <c r="F684" i="11" s="1"/>
  <c r="A685" i="11"/>
  <c r="G683" i="11"/>
  <c r="J683" i="11" s="1"/>
  <c r="I683" i="11"/>
  <c r="F681" i="9"/>
  <c r="I681" i="9"/>
  <c r="L681" i="9" s="1"/>
  <c r="E682" i="9"/>
  <c r="K682" i="9" s="1"/>
  <c r="S684" i="9"/>
  <c r="R683" i="9"/>
  <c r="C683" i="9"/>
  <c r="A685" i="9"/>
  <c r="B685" i="9" s="1"/>
  <c r="O685" i="9" l="1"/>
  <c r="P685" i="9"/>
  <c r="H685" i="9"/>
  <c r="Q685" i="9"/>
  <c r="D685" i="11"/>
  <c r="A686" i="11"/>
  <c r="C685" i="11"/>
  <c r="F685" i="11" s="1"/>
  <c r="I684" i="11"/>
  <c r="G684" i="11"/>
  <c r="J684" i="11" s="1"/>
  <c r="F682" i="9"/>
  <c r="I682" i="9"/>
  <c r="L682" i="9" s="1"/>
  <c r="E683" i="9"/>
  <c r="K683" i="9" s="1"/>
  <c r="S685" i="9"/>
  <c r="R684" i="9"/>
  <c r="C684" i="9"/>
  <c r="A686" i="9"/>
  <c r="B686" i="9" s="1"/>
  <c r="O686" i="9" l="1"/>
  <c r="P686" i="9"/>
  <c r="H686" i="9"/>
  <c r="Q686" i="9"/>
  <c r="I685" i="11"/>
  <c r="G685" i="11"/>
  <c r="J685" i="11" s="1"/>
  <c r="C686" i="11"/>
  <c r="F686" i="11" s="1"/>
  <c r="D686" i="11"/>
  <c r="A687" i="11"/>
  <c r="F683" i="9"/>
  <c r="I683" i="9"/>
  <c r="L683" i="9" s="1"/>
  <c r="E684" i="9"/>
  <c r="K684" i="9" s="1"/>
  <c r="S686" i="9"/>
  <c r="R685" i="9"/>
  <c r="C685" i="9"/>
  <c r="A687" i="9"/>
  <c r="B687" i="9" s="1"/>
  <c r="O687" i="9" l="1"/>
  <c r="P687" i="9"/>
  <c r="Q687" i="9" s="1"/>
  <c r="H687" i="9"/>
  <c r="D687" i="11"/>
  <c r="A688" i="11"/>
  <c r="C687" i="11"/>
  <c r="F687" i="11" s="1"/>
  <c r="I686" i="11"/>
  <c r="G686" i="11"/>
  <c r="J686" i="11" s="1"/>
  <c r="F684" i="9"/>
  <c r="I684" i="9"/>
  <c r="L684" i="9" s="1"/>
  <c r="E685" i="9"/>
  <c r="K685" i="9" s="1"/>
  <c r="S687" i="9"/>
  <c r="R686" i="9"/>
  <c r="C686" i="9"/>
  <c r="A688" i="9"/>
  <c r="B688" i="9" s="1"/>
  <c r="O688" i="9" l="1"/>
  <c r="P688" i="9"/>
  <c r="H688" i="9"/>
  <c r="Q688" i="9"/>
  <c r="I687" i="11"/>
  <c r="G687" i="11"/>
  <c r="J687" i="11" s="1"/>
  <c r="C688" i="11"/>
  <c r="F688" i="11" s="1"/>
  <c r="D688" i="11"/>
  <c r="A689" i="11"/>
  <c r="F685" i="9"/>
  <c r="I685" i="9"/>
  <c r="L685" i="9" s="1"/>
  <c r="E686" i="9"/>
  <c r="K686" i="9" s="1"/>
  <c r="S688" i="9"/>
  <c r="R687" i="9"/>
  <c r="C687" i="9"/>
  <c r="A689" i="9"/>
  <c r="B689" i="9" s="1"/>
  <c r="O689" i="9" l="1"/>
  <c r="P689" i="9"/>
  <c r="H689" i="9"/>
  <c r="Q689" i="9"/>
  <c r="A690" i="11"/>
  <c r="D689" i="11"/>
  <c r="C689" i="11"/>
  <c r="F689" i="11" s="1"/>
  <c r="I688" i="11"/>
  <c r="G688" i="11"/>
  <c r="J688" i="11" s="1"/>
  <c r="F686" i="9"/>
  <c r="I686" i="9"/>
  <c r="L686" i="9" s="1"/>
  <c r="E687" i="9"/>
  <c r="K687" i="9" s="1"/>
  <c r="S689" i="9"/>
  <c r="R688" i="9"/>
  <c r="C688" i="9"/>
  <c r="A690" i="9"/>
  <c r="B690" i="9" s="1"/>
  <c r="O690" i="9" l="1"/>
  <c r="P690" i="9"/>
  <c r="H690" i="9"/>
  <c r="Q690" i="9"/>
  <c r="I689" i="11"/>
  <c r="G689" i="11"/>
  <c r="J689" i="11" s="1"/>
  <c r="D690" i="11"/>
  <c r="C690" i="11"/>
  <c r="F690" i="11" s="1"/>
  <c r="A691" i="11"/>
  <c r="F687" i="9"/>
  <c r="I687" i="9"/>
  <c r="L687" i="9" s="1"/>
  <c r="E688" i="9"/>
  <c r="K688" i="9" s="1"/>
  <c r="S690" i="9"/>
  <c r="R689" i="9"/>
  <c r="C689" i="9"/>
  <c r="A691" i="9"/>
  <c r="B691" i="9" s="1"/>
  <c r="O691" i="9" l="1"/>
  <c r="P691" i="9"/>
  <c r="H691" i="9"/>
  <c r="Q691" i="9"/>
  <c r="D691" i="11"/>
  <c r="A692" i="11"/>
  <c r="C691" i="11"/>
  <c r="F691" i="11" s="1"/>
  <c r="I690" i="11"/>
  <c r="G690" i="11"/>
  <c r="J690" i="11" s="1"/>
  <c r="F688" i="9"/>
  <c r="I688" i="9"/>
  <c r="L688" i="9" s="1"/>
  <c r="E689" i="9"/>
  <c r="K689" i="9" s="1"/>
  <c r="S691" i="9"/>
  <c r="R690" i="9"/>
  <c r="C690" i="9"/>
  <c r="A692" i="9"/>
  <c r="B692" i="9" s="1"/>
  <c r="O692" i="9" l="1"/>
  <c r="P692" i="9"/>
  <c r="H692" i="9"/>
  <c r="Q692" i="9"/>
  <c r="I691" i="11"/>
  <c r="G691" i="11"/>
  <c r="J691" i="11" s="1"/>
  <c r="D692" i="11"/>
  <c r="C692" i="11"/>
  <c r="F692" i="11" s="1"/>
  <c r="A693" i="11"/>
  <c r="F689" i="9"/>
  <c r="I689" i="9"/>
  <c r="L689" i="9" s="1"/>
  <c r="E690" i="9"/>
  <c r="K690" i="9" s="1"/>
  <c r="S692" i="9"/>
  <c r="R691" i="9"/>
  <c r="C691" i="9"/>
  <c r="A693" i="9"/>
  <c r="B693" i="9" s="1"/>
  <c r="O693" i="9" l="1"/>
  <c r="P693" i="9"/>
  <c r="H693" i="9"/>
  <c r="Q693" i="9"/>
  <c r="D693" i="11"/>
  <c r="C693" i="11"/>
  <c r="F693" i="11" s="1"/>
  <c r="A694" i="11"/>
  <c r="I692" i="11"/>
  <c r="G692" i="11"/>
  <c r="J692" i="11" s="1"/>
  <c r="F690" i="9"/>
  <c r="I690" i="9"/>
  <c r="L690" i="9" s="1"/>
  <c r="E691" i="9"/>
  <c r="K691" i="9" s="1"/>
  <c r="S693" i="9"/>
  <c r="R692" i="9"/>
  <c r="C692" i="9"/>
  <c r="A694" i="9"/>
  <c r="B694" i="9" s="1"/>
  <c r="O694" i="9" l="1"/>
  <c r="P694" i="9"/>
  <c r="H694" i="9"/>
  <c r="Q694" i="9"/>
  <c r="D694" i="11"/>
  <c r="A695" i="11"/>
  <c r="C694" i="11"/>
  <c r="F694" i="11" s="1"/>
  <c r="G693" i="11"/>
  <c r="J693" i="11" s="1"/>
  <c r="I693" i="11"/>
  <c r="F691" i="9"/>
  <c r="I691" i="9"/>
  <c r="L691" i="9" s="1"/>
  <c r="E692" i="9"/>
  <c r="K692" i="9" s="1"/>
  <c r="S694" i="9"/>
  <c r="R693" i="9"/>
  <c r="C693" i="9"/>
  <c r="A695" i="9"/>
  <c r="B695" i="9" s="1"/>
  <c r="O695" i="9" l="1"/>
  <c r="P695" i="9"/>
  <c r="H695" i="9"/>
  <c r="Q695" i="9"/>
  <c r="I694" i="11"/>
  <c r="G694" i="11"/>
  <c r="J694" i="11" s="1"/>
  <c r="D695" i="11"/>
  <c r="C695" i="11"/>
  <c r="F695" i="11" s="1"/>
  <c r="A696" i="11"/>
  <c r="F692" i="9"/>
  <c r="I692" i="9"/>
  <c r="L692" i="9" s="1"/>
  <c r="E693" i="9"/>
  <c r="K693" i="9" s="1"/>
  <c r="S695" i="9"/>
  <c r="R694" i="9"/>
  <c r="C694" i="9"/>
  <c r="A696" i="9"/>
  <c r="B696" i="9" s="1"/>
  <c r="O696" i="9" l="1"/>
  <c r="P696" i="9"/>
  <c r="H696" i="9"/>
  <c r="Q696" i="9"/>
  <c r="D696" i="11"/>
  <c r="A697" i="11"/>
  <c r="C696" i="11"/>
  <c r="F696" i="11" s="1"/>
  <c r="G695" i="11"/>
  <c r="J695" i="11" s="1"/>
  <c r="I695" i="11"/>
  <c r="F693" i="9"/>
  <c r="I693" i="9"/>
  <c r="L693" i="9" s="1"/>
  <c r="E694" i="9"/>
  <c r="K694" i="9" s="1"/>
  <c r="S696" i="9"/>
  <c r="R695" i="9"/>
  <c r="C695" i="9"/>
  <c r="A697" i="9"/>
  <c r="B697" i="9" s="1"/>
  <c r="O697" i="9" l="1"/>
  <c r="P697" i="9"/>
  <c r="H697" i="9"/>
  <c r="Q697" i="9"/>
  <c r="I696" i="11"/>
  <c r="G696" i="11"/>
  <c r="J696" i="11" s="1"/>
  <c r="D697" i="11"/>
  <c r="C697" i="11"/>
  <c r="F697" i="11" s="1"/>
  <c r="A698" i="11"/>
  <c r="F694" i="9"/>
  <c r="I694" i="9"/>
  <c r="L694" i="9" s="1"/>
  <c r="E695" i="9"/>
  <c r="K695" i="9" s="1"/>
  <c r="S697" i="9"/>
  <c r="R696" i="9"/>
  <c r="C696" i="9"/>
  <c r="A698" i="9"/>
  <c r="B698" i="9" s="1"/>
  <c r="O698" i="9" l="1"/>
  <c r="P698" i="9"/>
  <c r="H698" i="9"/>
  <c r="Q698" i="9"/>
  <c r="D698" i="11"/>
  <c r="C698" i="11"/>
  <c r="F698" i="11" s="1"/>
  <c r="A699" i="11"/>
  <c r="G697" i="11"/>
  <c r="J697" i="11" s="1"/>
  <c r="I697" i="11"/>
  <c r="F695" i="9"/>
  <c r="I695" i="9"/>
  <c r="L695" i="9" s="1"/>
  <c r="E696" i="9"/>
  <c r="K696" i="9" s="1"/>
  <c r="S698" i="9"/>
  <c r="R697" i="9"/>
  <c r="C697" i="9"/>
  <c r="A699" i="9"/>
  <c r="B699" i="9" s="1"/>
  <c r="O699" i="9" l="1"/>
  <c r="P699" i="9"/>
  <c r="H699" i="9"/>
  <c r="Q699" i="9"/>
  <c r="D699" i="11"/>
  <c r="A700" i="11"/>
  <c r="C699" i="11"/>
  <c r="F699" i="11" s="1"/>
  <c r="I698" i="11"/>
  <c r="G698" i="11"/>
  <c r="J698" i="11" s="1"/>
  <c r="F696" i="9"/>
  <c r="I696" i="9"/>
  <c r="L696" i="9" s="1"/>
  <c r="E697" i="9"/>
  <c r="K697" i="9" s="1"/>
  <c r="S699" i="9"/>
  <c r="R698" i="9"/>
  <c r="C698" i="9"/>
  <c r="A700" i="9"/>
  <c r="B700" i="9" s="1"/>
  <c r="O700" i="9" l="1"/>
  <c r="P700" i="9"/>
  <c r="H700" i="9"/>
  <c r="Q700" i="9"/>
  <c r="G699" i="11"/>
  <c r="J699" i="11" s="1"/>
  <c r="I699" i="11"/>
  <c r="D700" i="11"/>
  <c r="C700" i="11"/>
  <c r="F700" i="11" s="1"/>
  <c r="A701" i="11"/>
  <c r="F697" i="9"/>
  <c r="I697" i="9"/>
  <c r="L697" i="9" s="1"/>
  <c r="E698" i="9"/>
  <c r="K698" i="9" s="1"/>
  <c r="S700" i="9"/>
  <c r="R699" i="9"/>
  <c r="C699" i="9"/>
  <c r="A701" i="9"/>
  <c r="B701" i="9" s="1"/>
  <c r="O701" i="9" l="1"/>
  <c r="P701" i="9"/>
  <c r="H701" i="9"/>
  <c r="Q701" i="9"/>
  <c r="D701" i="11"/>
  <c r="C701" i="11"/>
  <c r="F701" i="11" s="1"/>
  <c r="A702" i="11"/>
  <c r="I700" i="11"/>
  <c r="G700" i="11"/>
  <c r="J700" i="11" s="1"/>
  <c r="F698" i="9"/>
  <c r="I698" i="9"/>
  <c r="L698" i="9" s="1"/>
  <c r="E699" i="9"/>
  <c r="K699" i="9" s="1"/>
  <c r="S701" i="9"/>
  <c r="R700" i="9"/>
  <c r="C700" i="9"/>
  <c r="A702" i="9"/>
  <c r="B702" i="9" s="1"/>
  <c r="O702" i="9" l="1"/>
  <c r="P702" i="9"/>
  <c r="H702" i="9"/>
  <c r="Q702" i="9"/>
  <c r="D702" i="11"/>
  <c r="A703" i="11"/>
  <c r="C702" i="11"/>
  <c r="F702" i="11" s="1"/>
  <c r="G701" i="11"/>
  <c r="J701" i="11" s="1"/>
  <c r="I701" i="11"/>
  <c r="F699" i="9"/>
  <c r="I699" i="9"/>
  <c r="L699" i="9" s="1"/>
  <c r="E700" i="9"/>
  <c r="K700" i="9" s="1"/>
  <c r="S702" i="9"/>
  <c r="R701" i="9"/>
  <c r="C701" i="9"/>
  <c r="A703" i="9"/>
  <c r="B703" i="9" s="1"/>
  <c r="O703" i="9" l="1"/>
  <c r="P703" i="9"/>
  <c r="H703" i="9"/>
  <c r="Q703" i="9"/>
  <c r="I702" i="11"/>
  <c r="G702" i="11"/>
  <c r="J702" i="11" s="1"/>
  <c r="D703" i="11"/>
  <c r="C703" i="11"/>
  <c r="F703" i="11" s="1"/>
  <c r="A704" i="11"/>
  <c r="F700" i="9"/>
  <c r="I700" i="9"/>
  <c r="L700" i="9" s="1"/>
  <c r="E701" i="9"/>
  <c r="K701" i="9" s="1"/>
  <c r="S703" i="9"/>
  <c r="R702" i="9"/>
  <c r="C702" i="9"/>
  <c r="A704" i="9"/>
  <c r="B704" i="9" s="1"/>
  <c r="O704" i="9" l="1"/>
  <c r="P704" i="9"/>
  <c r="H704" i="9"/>
  <c r="Q704" i="9"/>
  <c r="D704" i="11"/>
  <c r="A705" i="11"/>
  <c r="C704" i="11"/>
  <c r="F704" i="11" s="1"/>
  <c r="G703" i="11"/>
  <c r="J703" i="11" s="1"/>
  <c r="I703" i="11"/>
  <c r="F701" i="9"/>
  <c r="I701" i="9"/>
  <c r="L701" i="9" s="1"/>
  <c r="E702" i="9"/>
  <c r="K702" i="9" s="1"/>
  <c r="S704" i="9"/>
  <c r="R703" i="9"/>
  <c r="C703" i="9"/>
  <c r="A705" i="9"/>
  <c r="B705" i="9" s="1"/>
  <c r="O705" i="9" l="1"/>
  <c r="P705" i="9"/>
  <c r="H705" i="9"/>
  <c r="Q705" i="9"/>
  <c r="I704" i="11"/>
  <c r="G704" i="11"/>
  <c r="J704" i="11" s="1"/>
  <c r="D705" i="11"/>
  <c r="C705" i="11"/>
  <c r="F705" i="11" s="1"/>
  <c r="A706" i="11"/>
  <c r="F702" i="9"/>
  <c r="I702" i="9"/>
  <c r="L702" i="9" s="1"/>
  <c r="E703" i="9"/>
  <c r="K703" i="9" s="1"/>
  <c r="S705" i="9"/>
  <c r="R704" i="9"/>
  <c r="C704" i="9"/>
  <c r="A706" i="9"/>
  <c r="B706" i="9" s="1"/>
  <c r="O706" i="9" l="1"/>
  <c r="P706" i="9"/>
  <c r="H706" i="9"/>
  <c r="Q706" i="9"/>
  <c r="D706" i="11"/>
  <c r="A707" i="11"/>
  <c r="C706" i="11"/>
  <c r="F706" i="11" s="1"/>
  <c r="G705" i="11"/>
  <c r="J705" i="11" s="1"/>
  <c r="I705" i="11"/>
  <c r="F703" i="9"/>
  <c r="I703" i="9"/>
  <c r="L703" i="9" s="1"/>
  <c r="E704" i="9"/>
  <c r="K704" i="9" s="1"/>
  <c r="S706" i="9"/>
  <c r="R705" i="9"/>
  <c r="C705" i="9"/>
  <c r="A707" i="9"/>
  <c r="B707" i="9" s="1"/>
  <c r="O707" i="9" l="1"/>
  <c r="P707" i="9"/>
  <c r="H707" i="9"/>
  <c r="Q707" i="9"/>
  <c r="I706" i="11"/>
  <c r="G706" i="11"/>
  <c r="J706" i="11" s="1"/>
  <c r="D707" i="11"/>
  <c r="C707" i="11"/>
  <c r="F707" i="11" s="1"/>
  <c r="A708" i="11"/>
  <c r="F704" i="9"/>
  <c r="I704" i="9"/>
  <c r="L704" i="9" s="1"/>
  <c r="E705" i="9"/>
  <c r="K705" i="9" s="1"/>
  <c r="S707" i="9"/>
  <c r="R706" i="9"/>
  <c r="C706" i="9"/>
  <c r="A708" i="9"/>
  <c r="B708" i="9" s="1"/>
  <c r="O708" i="9" l="1"/>
  <c r="P708" i="9"/>
  <c r="H708" i="9"/>
  <c r="Q708" i="9"/>
  <c r="D708" i="11"/>
  <c r="A709" i="11"/>
  <c r="C708" i="11"/>
  <c r="F708" i="11" s="1"/>
  <c r="I707" i="11"/>
  <c r="G707" i="11"/>
  <c r="J707" i="11" s="1"/>
  <c r="F705" i="9"/>
  <c r="I705" i="9"/>
  <c r="L705" i="9" s="1"/>
  <c r="E706" i="9"/>
  <c r="K706" i="9" s="1"/>
  <c r="S708" i="9"/>
  <c r="R707" i="9"/>
  <c r="C707" i="9"/>
  <c r="A709" i="9"/>
  <c r="B709" i="9" s="1"/>
  <c r="O709" i="9" l="1"/>
  <c r="P709" i="9"/>
  <c r="H709" i="9"/>
  <c r="Q709" i="9"/>
  <c r="I708" i="11"/>
  <c r="G708" i="11"/>
  <c r="J708" i="11" s="1"/>
  <c r="D709" i="11"/>
  <c r="A710" i="11"/>
  <c r="C709" i="11"/>
  <c r="F709" i="11" s="1"/>
  <c r="F706" i="9"/>
  <c r="I706" i="9"/>
  <c r="L706" i="9" s="1"/>
  <c r="E707" i="9"/>
  <c r="K707" i="9" s="1"/>
  <c r="S709" i="9"/>
  <c r="R708" i="9"/>
  <c r="C708" i="9"/>
  <c r="A710" i="9"/>
  <c r="B710" i="9" s="1"/>
  <c r="O710" i="9" l="1"/>
  <c r="P710" i="9"/>
  <c r="H710" i="9"/>
  <c r="Q710" i="9"/>
  <c r="I709" i="11"/>
  <c r="G709" i="11"/>
  <c r="J709" i="11" s="1"/>
  <c r="A711" i="11"/>
  <c r="D710" i="11"/>
  <c r="C710" i="11"/>
  <c r="F710" i="11" s="1"/>
  <c r="F707" i="9"/>
  <c r="I707" i="9"/>
  <c r="L707" i="9" s="1"/>
  <c r="E708" i="9"/>
  <c r="K708" i="9" s="1"/>
  <c r="S710" i="9"/>
  <c r="R709" i="9"/>
  <c r="C709" i="9"/>
  <c r="A711" i="9"/>
  <c r="B711" i="9" s="1"/>
  <c r="O711" i="9" l="1"/>
  <c r="P711" i="9"/>
  <c r="H711" i="9"/>
  <c r="Q711" i="9"/>
  <c r="I710" i="11"/>
  <c r="G710" i="11"/>
  <c r="J710" i="11" s="1"/>
  <c r="A712" i="11"/>
  <c r="D711" i="11"/>
  <c r="C711" i="11"/>
  <c r="F711" i="11" s="1"/>
  <c r="F708" i="9"/>
  <c r="I708" i="9"/>
  <c r="L708" i="9" s="1"/>
  <c r="E709" i="9"/>
  <c r="K709" i="9" s="1"/>
  <c r="S711" i="9"/>
  <c r="R710" i="9"/>
  <c r="C710" i="9"/>
  <c r="A712" i="9"/>
  <c r="B712" i="9" s="1"/>
  <c r="O712" i="9" l="1"/>
  <c r="P712" i="9"/>
  <c r="H712" i="9"/>
  <c r="Q712" i="9"/>
  <c r="I711" i="11"/>
  <c r="G711" i="11"/>
  <c r="J711" i="11" s="1"/>
  <c r="A713" i="11"/>
  <c r="D712" i="11"/>
  <c r="C712" i="11"/>
  <c r="F712" i="11" s="1"/>
  <c r="F709" i="9"/>
  <c r="I709" i="9"/>
  <c r="L709" i="9" s="1"/>
  <c r="E710" i="9"/>
  <c r="K710" i="9" s="1"/>
  <c r="S712" i="9"/>
  <c r="R711" i="9"/>
  <c r="C711" i="9"/>
  <c r="A713" i="9"/>
  <c r="B713" i="9" s="1"/>
  <c r="O713" i="9" l="1"/>
  <c r="P713" i="9"/>
  <c r="H713" i="9"/>
  <c r="Q713" i="9"/>
  <c r="I712" i="11"/>
  <c r="G712" i="11"/>
  <c r="J712" i="11" s="1"/>
  <c r="D713" i="11"/>
  <c r="A714" i="11"/>
  <c r="C713" i="11"/>
  <c r="F713" i="11" s="1"/>
  <c r="F710" i="9"/>
  <c r="I710" i="9"/>
  <c r="L710" i="9" s="1"/>
  <c r="E711" i="9"/>
  <c r="K711" i="9" s="1"/>
  <c r="S713" i="9"/>
  <c r="R712" i="9"/>
  <c r="C712" i="9"/>
  <c r="A714" i="9"/>
  <c r="B714" i="9" s="1"/>
  <c r="O714" i="9" l="1"/>
  <c r="P714" i="9"/>
  <c r="H714" i="9"/>
  <c r="Q714" i="9"/>
  <c r="I713" i="11"/>
  <c r="G713" i="11"/>
  <c r="J713" i="11" s="1"/>
  <c r="D714" i="11"/>
  <c r="C714" i="11"/>
  <c r="F714" i="11" s="1"/>
  <c r="A715" i="11"/>
  <c r="F711" i="9"/>
  <c r="I711" i="9"/>
  <c r="L711" i="9" s="1"/>
  <c r="E712" i="9"/>
  <c r="K712" i="9" s="1"/>
  <c r="S714" i="9"/>
  <c r="R713" i="9"/>
  <c r="C713" i="9"/>
  <c r="A715" i="9"/>
  <c r="B715" i="9" s="1"/>
  <c r="O715" i="9" l="1"/>
  <c r="P715" i="9"/>
  <c r="H715" i="9"/>
  <c r="Q715" i="9"/>
  <c r="C715" i="11"/>
  <c r="F715" i="11" s="1"/>
  <c r="D715" i="11"/>
  <c r="A716" i="11"/>
  <c r="I714" i="11"/>
  <c r="G714" i="11"/>
  <c r="J714" i="11" s="1"/>
  <c r="F712" i="9"/>
  <c r="I712" i="9"/>
  <c r="L712" i="9" s="1"/>
  <c r="E713" i="9"/>
  <c r="K713" i="9" s="1"/>
  <c r="S715" i="9"/>
  <c r="R714" i="9"/>
  <c r="C714" i="9"/>
  <c r="A716" i="9"/>
  <c r="B716" i="9" s="1"/>
  <c r="O716" i="9" l="1"/>
  <c r="P716" i="9"/>
  <c r="H716" i="9"/>
  <c r="Q716" i="9"/>
  <c r="D716" i="11"/>
  <c r="C716" i="11"/>
  <c r="F716" i="11" s="1"/>
  <c r="A717" i="11"/>
  <c r="I715" i="11"/>
  <c r="G715" i="11"/>
  <c r="J715" i="11" s="1"/>
  <c r="F713" i="9"/>
  <c r="I713" i="9"/>
  <c r="L713" i="9" s="1"/>
  <c r="E714" i="9"/>
  <c r="K714" i="9" s="1"/>
  <c r="S716" i="9"/>
  <c r="R715" i="9"/>
  <c r="C715" i="9"/>
  <c r="A717" i="9"/>
  <c r="B717" i="9" s="1"/>
  <c r="O717" i="9" l="1"/>
  <c r="P717" i="9"/>
  <c r="H717" i="9"/>
  <c r="Q717" i="9"/>
  <c r="C717" i="11"/>
  <c r="F717" i="11" s="1"/>
  <c r="D717" i="11"/>
  <c r="A718" i="11"/>
  <c r="I716" i="11"/>
  <c r="G716" i="11"/>
  <c r="J716" i="11" s="1"/>
  <c r="F714" i="9"/>
  <c r="I714" i="9"/>
  <c r="L714" i="9" s="1"/>
  <c r="E715" i="9"/>
  <c r="K715" i="9" s="1"/>
  <c r="S717" i="9"/>
  <c r="R716" i="9"/>
  <c r="C716" i="9"/>
  <c r="A718" i="9"/>
  <c r="B718" i="9" s="1"/>
  <c r="O718" i="9" l="1"/>
  <c r="P718" i="9"/>
  <c r="H718" i="9"/>
  <c r="Q718" i="9"/>
  <c r="D718" i="11"/>
  <c r="C718" i="11"/>
  <c r="F718" i="11" s="1"/>
  <c r="A719" i="11"/>
  <c r="I717" i="11"/>
  <c r="G717" i="11"/>
  <c r="J717" i="11" s="1"/>
  <c r="F715" i="9"/>
  <c r="I715" i="9"/>
  <c r="L715" i="9" s="1"/>
  <c r="E716" i="9"/>
  <c r="K716" i="9" s="1"/>
  <c r="S718" i="9"/>
  <c r="R717" i="9"/>
  <c r="C717" i="9"/>
  <c r="A719" i="9"/>
  <c r="B719" i="9" s="1"/>
  <c r="O719" i="9" l="1"/>
  <c r="P719" i="9"/>
  <c r="H719" i="9"/>
  <c r="Q719" i="9"/>
  <c r="C719" i="11"/>
  <c r="F719" i="11" s="1"/>
  <c r="D719" i="11"/>
  <c r="A720" i="11"/>
  <c r="I718" i="11"/>
  <c r="G718" i="11"/>
  <c r="J718" i="11" s="1"/>
  <c r="F716" i="9"/>
  <c r="I716" i="9"/>
  <c r="L716" i="9" s="1"/>
  <c r="E717" i="9"/>
  <c r="K717" i="9" s="1"/>
  <c r="S719" i="9"/>
  <c r="R718" i="9"/>
  <c r="C718" i="9"/>
  <c r="A720" i="9"/>
  <c r="B720" i="9" s="1"/>
  <c r="O720" i="9" l="1"/>
  <c r="P720" i="9"/>
  <c r="H720" i="9"/>
  <c r="Q720" i="9"/>
  <c r="D720" i="11"/>
  <c r="A721" i="11"/>
  <c r="C720" i="11"/>
  <c r="F720" i="11" s="1"/>
  <c r="I719" i="11"/>
  <c r="G719" i="11"/>
  <c r="J719" i="11" s="1"/>
  <c r="F717" i="9"/>
  <c r="I717" i="9"/>
  <c r="L717" i="9" s="1"/>
  <c r="E718" i="9"/>
  <c r="K718" i="9" s="1"/>
  <c r="S720" i="9"/>
  <c r="R719" i="9"/>
  <c r="C719" i="9"/>
  <c r="A721" i="9"/>
  <c r="B721" i="9" s="1"/>
  <c r="O721" i="9" l="1"/>
  <c r="P721" i="9"/>
  <c r="H721" i="9"/>
  <c r="Q721" i="9"/>
  <c r="I720" i="11"/>
  <c r="G720" i="11"/>
  <c r="J720" i="11" s="1"/>
  <c r="C721" i="11"/>
  <c r="F721" i="11" s="1"/>
  <c r="D721" i="11"/>
  <c r="F718" i="9"/>
  <c r="I718" i="9"/>
  <c r="L718" i="9" s="1"/>
  <c r="E719" i="9"/>
  <c r="K719" i="9" s="1"/>
  <c r="S721" i="9"/>
  <c r="R720" i="9"/>
  <c r="C720" i="9"/>
  <c r="A722" i="9"/>
  <c r="B722" i="9" s="1"/>
  <c r="O722" i="9" l="1"/>
  <c r="P722" i="9"/>
  <c r="H722" i="9"/>
  <c r="Q722" i="9"/>
  <c r="I721" i="11"/>
  <c r="G721" i="11"/>
  <c r="J721" i="11" s="1"/>
  <c r="F719" i="9"/>
  <c r="I719" i="9"/>
  <c r="L719" i="9" s="1"/>
  <c r="E720" i="9"/>
  <c r="K720" i="9" s="1"/>
  <c r="S722" i="9"/>
  <c r="R721" i="9"/>
  <c r="C721" i="9"/>
  <c r="A723" i="9"/>
  <c r="B723" i="9" l="1"/>
  <c r="A724" i="9"/>
  <c r="F720" i="9"/>
  <c r="I720" i="9"/>
  <c r="L720" i="9" s="1"/>
  <c r="E721" i="9"/>
  <c r="K721" i="9" s="1"/>
  <c r="R722" i="9"/>
  <c r="C722" i="9"/>
  <c r="O723" i="9" l="1"/>
  <c r="P723" i="9"/>
  <c r="Q723" i="9" s="1"/>
  <c r="H723" i="9"/>
  <c r="B724" i="9"/>
  <c r="P724" i="9" s="1"/>
  <c r="Q724" i="9" s="1"/>
  <c r="A725" i="9"/>
  <c r="F721" i="9"/>
  <c r="I721" i="9"/>
  <c r="L721" i="9" s="1"/>
  <c r="E722" i="9"/>
  <c r="K722" i="9" s="1"/>
  <c r="R723" i="9"/>
  <c r="C723" i="9"/>
  <c r="S723" i="9"/>
  <c r="B725" i="9" l="1"/>
  <c r="P725" i="9" s="1"/>
  <c r="Q725" i="9" s="1"/>
  <c r="A726" i="9"/>
  <c r="O724" i="9"/>
  <c r="H724" i="9"/>
  <c r="R724" i="9"/>
  <c r="S724" i="9"/>
  <c r="C724" i="9"/>
  <c r="E724" i="9" s="1"/>
  <c r="F722" i="9"/>
  <c r="I722" i="9"/>
  <c r="L722" i="9" s="1"/>
  <c r="E723" i="9"/>
  <c r="K723" i="9" s="1"/>
  <c r="A727" i="9" l="1"/>
  <c r="B726" i="9"/>
  <c r="P726" i="9" s="1"/>
  <c r="Q726" i="9" s="1"/>
  <c r="F724" i="9"/>
  <c r="K724" i="9"/>
  <c r="I724" i="9"/>
  <c r="L724" i="9" s="1"/>
  <c r="O725" i="9"/>
  <c r="H725" i="9"/>
  <c r="R725" i="9"/>
  <c r="S725" i="9"/>
  <c r="C725" i="9"/>
  <c r="E725" i="9" s="1"/>
  <c r="F723" i="9"/>
  <c r="I723" i="9"/>
  <c r="L723" i="9" s="1"/>
  <c r="B727" i="9" l="1"/>
  <c r="P727" i="9" s="1"/>
  <c r="Q727" i="9" s="1"/>
  <c r="A728" i="9"/>
  <c r="F725" i="9"/>
  <c r="I725" i="9"/>
  <c r="L725" i="9" s="1"/>
  <c r="K725" i="9"/>
  <c r="O726" i="9"/>
  <c r="H726" i="9"/>
  <c r="S726" i="9"/>
  <c r="R726" i="9"/>
  <c r="C726" i="9"/>
  <c r="E726" i="9" s="1"/>
  <c r="F726" i="9" l="1"/>
  <c r="K726" i="9"/>
  <c r="I726" i="9"/>
  <c r="L726" i="9" s="1"/>
  <c r="B728" i="9"/>
  <c r="P728" i="9" s="1"/>
  <c r="Q728" i="9" s="1"/>
  <c r="A729" i="9"/>
  <c r="O727" i="9"/>
  <c r="C727" i="9"/>
  <c r="E727" i="9" s="1"/>
  <c r="S727" i="9"/>
  <c r="R727" i="9"/>
  <c r="H727" i="9"/>
  <c r="O728" i="9" l="1"/>
  <c r="C728" i="9"/>
  <c r="E728" i="9" s="1"/>
  <c r="S728" i="9"/>
  <c r="R728" i="9"/>
  <c r="H728" i="9"/>
  <c r="I727" i="9"/>
  <c r="L727" i="9" s="1"/>
  <c r="F727" i="9"/>
  <c r="K727" i="9"/>
  <c r="A730" i="9"/>
  <c r="B729" i="9"/>
  <c r="P729" i="9" s="1"/>
  <c r="Q729" i="9" s="1"/>
  <c r="B730" i="9" l="1"/>
  <c r="P730" i="9" s="1"/>
  <c r="Q730" i="9" s="1"/>
  <c r="A731" i="9"/>
  <c r="O729" i="9"/>
  <c r="S729" i="9"/>
  <c r="R729" i="9"/>
  <c r="H729" i="9"/>
  <c r="C729" i="9"/>
  <c r="E729" i="9" s="1"/>
  <c r="K728" i="9"/>
  <c r="I728" i="9"/>
  <c r="L728" i="9" s="1"/>
  <c r="F728" i="9"/>
  <c r="I729" i="9" l="1"/>
  <c r="L729" i="9" s="1"/>
  <c r="F729" i="9"/>
  <c r="K729" i="9"/>
  <c r="O730" i="9"/>
  <c r="C730" i="9"/>
  <c r="E730" i="9" s="1"/>
  <c r="S730" i="9"/>
  <c r="R730" i="9"/>
  <c r="H730" i="9"/>
  <c r="A732" i="9"/>
  <c r="B731" i="9"/>
  <c r="P731" i="9" s="1"/>
  <c r="Q731" i="9" s="1"/>
  <c r="B732" i="9" l="1"/>
  <c r="P732" i="9" s="1"/>
  <c r="Q732" i="9" s="1"/>
  <c r="A733" i="9"/>
  <c r="F730" i="9"/>
  <c r="K730" i="9"/>
  <c r="I730" i="9"/>
  <c r="L730" i="9" s="1"/>
  <c r="O731" i="9"/>
  <c r="C731" i="9"/>
  <c r="E731" i="9" s="1"/>
  <c r="S731" i="9"/>
  <c r="R731" i="9"/>
  <c r="H731" i="9"/>
  <c r="I731" i="9" l="1"/>
  <c r="L731" i="9" s="1"/>
  <c r="F731" i="9"/>
  <c r="K731" i="9"/>
  <c r="O732" i="9"/>
  <c r="C732" i="9"/>
  <c r="E732" i="9" s="1"/>
  <c r="S732" i="9"/>
  <c r="R732" i="9"/>
  <c r="H732" i="9"/>
  <c r="A734" i="9"/>
  <c r="B733" i="9"/>
  <c r="P733" i="9" s="1"/>
  <c r="Q733" i="9" s="1"/>
  <c r="A735" i="9" l="1"/>
  <c r="B734" i="9"/>
  <c r="P734" i="9" s="1"/>
  <c r="Q734" i="9" s="1"/>
  <c r="K732" i="9"/>
  <c r="I732" i="9"/>
  <c r="L732" i="9" s="1"/>
  <c r="F732" i="9"/>
  <c r="O733" i="9"/>
  <c r="R733" i="9"/>
  <c r="H733" i="9"/>
  <c r="C733" i="9"/>
  <c r="E733" i="9" s="1"/>
  <c r="S733" i="9"/>
  <c r="F733" i="9" l="1"/>
  <c r="K733" i="9"/>
  <c r="I733" i="9"/>
  <c r="L733" i="9" s="1"/>
  <c r="B735" i="9"/>
  <c r="P735" i="9" s="1"/>
  <c r="Q735" i="9" s="1"/>
  <c r="A736" i="9"/>
  <c r="O734" i="9"/>
  <c r="H734" i="9"/>
  <c r="C734" i="9"/>
  <c r="E734" i="9" s="1"/>
  <c r="S734" i="9"/>
  <c r="R734" i="9"/>
  <c r="B736" i="9" l="1"/>
  <c r="P736" i="9" s="1"/>
  <c r="Q736" i="9" s="1"/>
  <c r="A737" i="9"/>
  <c r="F734" i="9"/>
  <c r="K734" i="9"/>
  <c r="I734" i="9"/>
  <c r="L734" i="9" s="1"/>
  <c r="O735" i="9"/>
  <c r="C735" i="9"/>
  <c r="E735" i="9" s="1"/>
  <c r="S735" i="9"/>
  <c r="R735" i="9"/>
  <c r="H735" i="9"/>
  <c r="I735" i="9" l="1"/>
  <c r="L735" i="9" s="1"/>
  <c r="F735" i="9"/>
  <c r="K735" i="9"/>
  <c r="O736" i="9"/>
  <c r="C736" i="9"/>
  <c r="E736" i="9" s="1"/>
  <c r="R736" i="9"/>
  <c r="S736" i="9"/>
  <c r="H736" i="9"/>
  <c r="A738" i="9"/>
  <c r="B737" i="9"/>
  <c r="P737" i="9" s="1"/>
  <c r="Q737" i="9" s="1"/>
  <c r="A739" i="9" l="1"/>
  <c r="B738" i="9"/>
  <c r="P738" i="9" s="1"/>
  <c r="Q738" i="9" s="1"/>
  <c r="I736" i="9"/>
  <c r="L736" i="9" s="1"/>
  <c r="F736" i="9"/>
  <c r="K736" i="9"/>
  <c r="O737" i="9"/>
  <c r="C737" i="9"/>
  <c r="E737" i="9" s="1"/>
  <c r="S737" i="9"/>
  <c r="R737" i="9"/>
  <c r="H737" i="9"/>
  <c r="F737" i="9" l="1"/>
  <c r="K737" i="9"/>
  <c r="I737" i="9"/>
  <c r="L737" i="9" s="1"/>
  <c r="B739" i="9"/>
  <c r="P739" i="9" s="1"/>
  <c r="Q739" i="9" s="1"/>
  <c r="A740" i="9"/>
  <c r="O738" i="9"/>
  <c r="C738" i="9"/>
  <c r="E738" i="9" s="1"/>
  <c r="S738" i="9"/>
  <c r="R738" i="9"/>
  <c r="H738" i="9"/>
  <c r="B740" i="9" l="1"/>
  <c r="P740" i="9" s="1"/>
  <c r="Q740" i="9" s="1"/>
  <c r="A741" i="9"/>
  <c r="O739" i="9"/>
  <c r="H739" i="9"/>
  <c r="C739" i="9"/>
  <c r="E739" i="9" s="1"/>
  <c r="S739" i="9"/>
  <c r="R739" i="9"/>
  <c r="F738" i="9"/>
  <c r="K738" i="9"/>
  <c r="I738" i="9"/>
  <c r="L738" i="9" s="1"/>
  <c r="K739" i="9" l="1"/>
  <c r="I739" i="9"/>
  <c r="L739" i="9" s="1"/>
  <c r="F739" i="9"/>
  <c r="O740" i="9"/>
  <c r="C740" i="9"/>
  <c r="E740" i="9" s="1"/>
  <c r="S740" i="9"/>
  <c r="R740" i="9"/>
  <c r="H740" i="9"/>
  <c r="B741" i="9"/>
  <c r="P741" i="9" s="1"/>
  <c r="Q741" i="9" s="1"/>
  <c r="A742" i="9"/>
  <c r="O741" i="9" l="1"/>
  <c r="H741" i="9"/>
  <c r="C741" i="9"/>
  <c r="E741" i="9" s="1"/>
  <c r="S741" i="9"/>
  <c r="R741" i="9"/>
  <c r="F740" i="9"/>
  <c r="K740" i="9"/>
  <c r="I740" i="9"/>
  <c r="L740" i="9" s="1"/>
  <c r="B742" i="9"/>
  <c r="P742" i="9" s="1"/>
  <c r="Q742" i="9" s="1"/>
  <c r="A743" i="9"/>
  <c r="O742" i="9" l="1"/>
  <c r="R742" i="9"/>
  <c r="H742" i="9"/>
  <c r="C742" i="9"/>
  <c r="E742" i="9" s="1"/>
  <c r="S742" i="9"/>
  <c r="K741" i="9"/>
  <c r="I741" i="9"/>
  <c r="L741" i="9" s="1"/>
  <c r="F741" i="9"/>
  <c r="A744" i="9"/>
  <c r="B743" i="9"/>
  <c r="P743" i="9" s="1"/>
  <c r="Q743" i="9" s="1"/>
  <c r="B744" i="9" l="1"/>
  <c r="P744" i="9" s="1"/>
  <c r="Q744" i="9" s="1"/>
  <c r="A745" i="9"/>
  <c r="O743" i="9"/>
  <c r="H743" i="9"/>
  <c r="C743" i="9"/>
  <c r="E743" i="9" s="1"/>
  <c r="S743" i="9"/>
  <c r="R743" i="9"/>
  <c r="F742" i="9"/>
  <c r="K742" i="9"/>
  <c r="I742" i="9"/>
  <c r="L742" i="9" s="1"/>
  <c r="K743" i="9" l="1"/>
  <c r="I743" i="9"/>
  <c r="L743" i="9" s="1"/>
  <c r="F743" i="9"/>
  <c r="O744" i="9"/>
  <c r="S744" i="9"/>
  <c r="R744" i="9"/>
  <c r="H744" i="9"/>
  <c r="C744" i="9"/>
  <c r="E744" i="9" s="1"/>
  <c r="B745" i="9"/>
  <c r="P745" i="9" s="1"/>
  <c r="Q745" i="9" s="1"/>
  <c r="A746" i="9"/>
  <c r="O745" i="9" l="1"/>
  <c r="R745" i="9"/>
  <c r="S745" i="9"/>
  <c r="H745" i="9"/>
  <c r="C745" i="9"/>
  <c r="E745" i="9" s="1"/>
  <c r="A747" i="9"/>
  <c r="B746" i="9"/>
  <c r="P746" i="9" s="1"/>
  <c r="Q746" i="9" s="1"/>
  <c r="F744" i="9"/>
  <c r="K744" i="9"/>
  <c r="I744" i="9"/>
  <c r="L744" i="9" s="1"/>
  <c r="F745" i="9" l="1"/>
  <c r="K745" i="9"/>
  <c r="I745" i="9"/>
  <c r="L745" i="9" s="1"/>
  <c r="B747" i="9"/>
  <c r="P747" i="9" s="1"/>
  <c r="Q747" i="9" s="1"/>
  <c r="A748" i="9"/>
  <c r="O746" i="9"/>
  <c r="H746" i="9"/>
  <c r="C746" i="9"/>
  <c r="E746" i="9" s="1"/>
  <c r="S746" i="9"/>
  <c r="R746" i="9"/>
  <c r="B748" i="9" l="1"/>
  <c r="P748" i="9" s="1"/>
  <c r="Q748" i="9" s="1"/>
  <c r="A749" i="9"/>
  <c r="I746" i="9"/>
  <c r="L746" i="9" s="1"/>
  <c r="K746" i="9"/>
  <c r="F746" i="9"/>
  <c r="O747" i="9"/>
  <c r="H747" i="9"/>
  <c r="C747" i="9"/>
  <c r="E747" i="9" s="1"/>
  <c r="R747" i="9"/>
  <c r="S747" i="9"/>
  <c r="O748" i="9" l="1"/>
  <c r="C748" i="9"/>
  <c r="E748" i="9" s="1"/>
  <c r="S748" i="9"/>
  <c r="R748" i="9"/>
  <c r="H748" i="9"/>
  <c r="I747" i="9"/>
  <c r="L747" i="9" s="1"/>
  <c r="F747" i="9"/>
  <c r="K747" i="9"/>
  <c r="B749" i="9"/>
  <c r="P749" i="9" s="1"/>
  <c r="Q749" i="9" s="1"/>
  <c r="A750" i="9"/>
  <c r="O749" i="9" l="1"/>
  <c r="R749" i="9"/>
  <c r="H749" i="9"/>
  <c r="C749" i="9"/>
  <c r="E749" i="9" s="1"/>
  <c r="S749" i="9"/>
  <c r="B750" i="9"/>
  <c r="P750" i="9" s="1"/>
  <c r="Q750" i="9" s="1"/>
  <c r="A751" i="9"/>
  <c r="K748" i="9"/>
  <c r="I748" i="9"/>
  <c r="L748" i="9" s="1"/>
  <c r="F748" i="9"/>
  <c r="A752" i="9" l="1"/>
  <c r="B751" i="9"/>
  <c r="P751" i="9" s="1"/>
  <c r="Q751" i="9" s="1"/>
  <c r="O750" i="9"/>
  <c r="H750" i="9"/>
  <c r="C750" i="9"/>
  <c r="E750" i="9" s="1"/>
  <c r="S750" i="9"/>
  <c r="R750" i="9"/>
  <c r="F749" i="9"/>
  <c r="K749" i="9"/>
  <c r="I749" i="9"/>
  <c r="L749" i="9" s="1"/>
  <c r="K750" i="9" l="1"/>
  <c r="I750" i="9"/>
  <c r="L750" i="9" s="1"/>
  <c r="F750" i="9"/>
  <c r="B752" i="9"/>
  <c r="P752" i="9" s="1"/>
  <c r="Q752" i="9" s="1"/>
  <c r="A753" i="9"/>
  <c r="O751" i="9"/>
  <c r="R751" i="9"/>
  <c r="H751" i="9"/>
  <c r="C751" i="9"/>
  <c r="E751" i="9" s="1"/>
  <c r="S751" i="9"/>
  <c r="I751" i="9" l="1"/>
  <c r="L751" i="9" s="1"/>
  <c r="F751" i="9"/>
  <c r="K751" i="9"/>
  <c r="B753" i="9"/>
  <c r="P753" i="9" s="1"/>
  <c r="Q753" i="9" s="1"/>
  <c r="A754" i="9"/>
  <c r="O752" i="9"/>
  <c r="C752" i="9"/>
  <c r="E752" i="9" s="1"/>
  <c r="S752" i="9"/>
  <c r="R752" i="9"/>
  <c r="H752" i="9"/>
  <c r="O753" i="9" l="1"/>
  <c r="C753" i="9"/>
  <c r="E753" i="9" s="1"/>
  <c r="S753" i="9"/>
  <c r="R753" i="9"/>
  <c r="H753" i="9"/>
  <c r="K752" i="9"/>
  <c r="I752" i="9"/>
  <c r="L752" i="9" s="1"/>
  <c r="F752" i="9"/>
  <c r="B754" i="9"/>
  <c r="P754" i="9" s="1"/>
  <c r="Q754" i="9" s="1"/>
  <c r="A755" i="9"/>
  <c r="A756" i="9" l="1"/>
  <c r="B755" i="9"/>
  <c r="P755" i="9" s="1"/>
  <c r="Q755" i="9" s="1"/>
  <c r="F753" i="9"/>
  <c r="K753" i="9"/>
  <c r="I753" i="9"/>
  <c r="L753" i="9" s="1"/>
  <c r="O754" i="9"/>
  <c r="H754" i="9"/>
  <c r="C754" i="9"/>
  <c r="E754" i="9" s="1"/>
  <c r="S754" i="9"/>
  <c r="R754" i="9"/>
  <c r="K754" i="9" l="1"/>
  <c r="I754" i="9"/>
  <c r="L754" i="9" s="1"/>
  <c r="F754" i="9"/>
  <c r="O755" i="9"/>
  <c r="R755" i="9"/>
  <c r="H755" i="9"/>
  <c r="C755" i="9"/>
  <c r="E755" i="9" s="1"/>
  <c r="S755" i="9"/>
  <c r="B756" i="9"/>
  <c r="P756" i="9" s="1"/>
  <c r="Q756" i="9" s="1"/>
  <c r="A757" i="9"/>
  <c r="O756" i="9" l="1"/>
  <c r="C756" i="9"/>
  <c r="E756" i="9" s="1"/>
  <c r="S756" i="9"/>
  <c r="R756" i="9"/>
  <c r="H756" i="9"/>
  <c r="I755" i="9"/>
  <c r="L755" i="9" s="1"/>
  <c r="F755" i="9"/>
  <c r="K755" i="9"/>
  <c r="B757" i="9"/>
  <c r="P757" i="9" s="1"/>
  <c r="Q757" i="9" s="1"/>
  <c r="A758" i="9"/>
  <c r="O757" i="9" l="1"/>
  <c r="R757" i="9"/>
  <c r="H757" i="9"/>
  <c r="C757" i="9"/>
  <c r="E757" i="9" s="1"/>
  <c r="S757" i="9"/>
  <c r="B758" i="9"/>
  <c r="P758" i="9" s="1"/>
  <c r="Q758" i="9" s="1"/>
  <c r="A759" i="9"/>
  <c r="K756" i="9"/>
  <c r="I756" i="9"/>
  <c r="L756" i="9" s="1"/>
  <c r="F756" i="9"/>
  <c r="A760" i="9" l="1"/>
  <c r="B759" i="9"/>
  <c r="P759" i="9" s="1"/>
  <c r="Q759" i="9" s="1"/>
  <c r="O758" i="9"/>
  <c r="H758" i="9"/>
  <c r="C758" i="9"/>
  <c r="E758" i="9" s="1"/>
  <c r="S758" i="9"/>
  <c r="R758" i="9"/>
  <c r="F757" i="9"/>
  <c r="K757" i="9"/>
  <c r="I757" i="9"/>
  <c r="L757" i="9" s="1"/>
  <c r="K758" i="9" l="1"/>
  <c r="I758" i="9"/>
  <c r="L758" i="9" s="1"/>
  <c r="F758" i="9"/>
  <c r="B760" i="9"/>
  <c r="P760" i="9" s="1"/>
  <c r="Q760" i="9" s="1"/>
  <c r="A761" i="9"/>
  <c r="O759" i="9"/>
  <c r="R759" i="9"/>
  <c r="H759" i="9"/>
  <c r="C759" i="9"/>
  <c r="E759" i="9" s="1"/>
  <c r="S759" i="9"/>
  <c r="F759" i="9" l="1"/>
  <c r="K759" i="9"/>
  <c r="I759" i="9"/>
  <c r="L759" i="9" s="1"/>
  <c r="A762" i="9"/>
  <c r="B761" i="9"/>
  <c r="P761" i="9" s="1"/>
  <c r="Q761" i="9" s="1"/>
  <c r="O760" i="9"/>
  <c r="H760" i="9"/>
  <c r="C760" i="9"/>
  <c r="E760" i="9" s="1"/>
  <c r="S760" i="9"/>
  <c r="R760" i="9"/>
  <c r="O761" i="9" l="1"/>
  <c r="R761" i="9"/>
  <c r="H761" i="9"/>
  <c r="C761" i="9"/>
  <c r="E761" i="9" s="1"/>
  <c r="S761" i="9"/>
  <c r="K760" i="9"/>
  <c r="I760" i="9"/>
  <c r="L760" i="9" s="1"/>
  <c r="F760" i="9"/>
  <c r="B762" i="9"/>
  <c r="P762" i="9" s="1"/>
  <c r="Q762" i="9" s="1"/>
  <c r="A763" i="9"/>
  <c r="B763" i="9" l="1"/>
  <c r="P763" i="9" s="1"/>
  <c r="Q763" i="9" s="1"/>
  <c r="A764" i="9"/>
  <c r="I761" i="9"/>
  <c r="L761" i="9" s="1"/>
  <c r="F761" i="9"/>
  <c r="K761" i="9"/>
  <c r="O762" i="9"/>
  <c r="C762" i="9"/>
  <c r="E762" i="9" s="1"/>
  <c r="S762" i="9"/>
  <c r="R762" i="9"/>
  <c r="H762" i="9"/>
  <c r="F762" i="9" l="1"/>
  <c r="K762" i="9"/>
  <c r="I762" i="9"/>
  <c r="L762" i="9" s="1"/>
  <c r="O763" i="9"/>
  <c r="C763" i="9"/>
  <c r="E763" i="9" s="1"/>
  <c r="S763" i="9"/>
  <c r="R763" i="9"/>
  <c r="H763" i="9"/>
  <c r="B764" i="9"/>
  <c r="P764" i="9" s="1"/>
  <c r="Q764" i="9" s="1"/>
  <c r="A765" i="9"/>
  <c r="F763" i="9" l="1"/>
  <c r="K763" i="9"/>
  <c r="I763" i="9"/>
  <c r="L763" i="9" s="1"/>
  <c r="A766" i="9"/>
  <c r="B765" i="9"/>
  <c r="P765" i="9" s="1"/>
  <c r="Q765" i="9" s="1"/>
  <c r="O764" i="9"/>
  <c r="H764" i="9"/>
  <c r="C764" i="9"/>
  <c r="E764" i="9" s="1"/>
  <c r="S764" i="9"/>
  <c r="R764" i="9"/>
  <c r="O765" i="9" l="1"/>
  <c r="R765" i="9"/>
  <c r="H765" i="9"/>
  <c r="C765" i="9"/>
  <c r="E765" i="9" s="1"/>
  <c r="S765" i="9"/>
  <c r="K764" i="9"/>
  <c r="I764" i="9"/>
  <c r="L764" i="9" s="1"/>
  <c r="F764" i="9"/>
  <c r="B766" i="9"/>
  <c r="P766" i="9" s="1"/>
  <c r="Q766" i="9" s="1"/>
  <c r="A767" i="9"/>
  <c r="B767" i="9" l="1"/>
  <c r="P767" i="9" s="1"/>
  <c r="Q767" i="9" s="1"/>
  <c r="A768" i="9"/>
  <c r="I765" i="9"/>
  <c r="L765" i="9" s="1"/>
  <c r="F765" i="9"/>
  <c r="K765" i="9"/>
  <c r="O766" i="9"/>
  <c r="C766" i="9"/>
  <c r="E766" i="9" s="1"/>
  <c r="S766" i="9"/>
  <c r="R766" i="9"/>
  <c r="H766" i="9"/>
  <c r="F766" i="9" l="1"/>
  <c r="K766" i="9"/>
  <c r="I766" i="9"/>
  <c r="L766" i="9" s="1"/>
  <c r="O767" i="9"/>
  <c r="C767" i="9"/>
  <c r="E767" i="9" s="1"/>
  <c r="S767" i="9"/>
  <c r="R767" i="9"/>
  <c r="H767" i="9"/>
  <c r="A769" i="9"/>
  <c r="B768" i="9"/>
  <c r="P768" i="9" s="1"/>
  <c r="Q768" i="9" s="1"/>
  <c r="A770" i="9" l="1"/>
  <c r="B769" i="9"/>
  <c r="P769" i="9" s="1"/>
  <c r="Q769" i="9" s="1"/>
  <c r="F767" i="9"/>
  <c r="K767" i="9"/>
  <c r="I767" i="9"/>
  <c r="L767" i="9" s="1"/>
  <c r="O768" i="9"/>
  <c r="H768" i="9"/>
  <c r="C768" i="9"/>
  <c r="E768" i="9" s="1"/>
  <c r="S768" i="9"/>
  <c r="R768" i="9"/>
  <c r="B770" i="9" l="1"/>
  <c r="P770" i="9" s="1"/>
  <c r="Q770" i="9" s="1"/>
  <c r="A771" i="9"/>
  <c r="K768" i="9"/>
  <c r="I768" i="9"/>
  <c r="L768" i="9" s="1"/>
  <c r="F768" i="9"/>
  <c r="O769" i="9"/>
  <c r="H769" i="9"/>
  <c r="R769" i="9"/>
  <c r="C769" i="9"/>
  <c r="E769" i="9" s="1"/>
  <c r="S769" i="9"/>
  <c r="B771" i="9" l="1"/>
  <c r="P771" i="9" s="1"/>
  <c r="Q771" i="9" s="1"/>
  <c r="A772" i="9"/>
  <c r="F769" i="9"/>
  <c r="K769" i="9"/>
  <c r="I769" i="9"/>
  <c r="L769" i="9" s="1"/>
  <c r="O770" i="9"/>
  <c r="C770" i="9"/>
  <c r="E770" i="9" s="1"/>
  <c r="R770" i="9"/>
  <c r="S770" i="9"/>
  <c r="H770" i="9"/>
  <c r="O771" i="9" l="1"/>
  <c r="C771" i="9"/>
  <c r="E771" i="9" s="1"/>
  <c r="S771" i="9"/>
  <c r="R771" i="9"/>
  <c r="H771" i="9"/>
  <c r="B772" i="9"/>
  <c r="P772" i="9" s="1"/>
  <c r="Q772" i="9" s="1"/>
  <c r="A773" i="9"/>
  <c r="I770" i="9"/>
  <c r="L770" i="9" s="1"/>
  <c r="F770" i="9"/>
  <c r="K770" i="9"/>
  <c r="O772" i="9" l="1"/>
  <c r="R772" i="9"/>
  <c r="H772" i="9"/>
  <c r="C772" i="9"/>
  <c r="E772" i="9" s="1"/>
  <c r="S772" i="9"/>
  <c r="K771" i="9"/>
  <c r="I771" i="9"/>
  <c r="L771" i="9" s="1"/>
  <c r="F771" i="9"/>
  <c r="B773" i="9"/>
  <c r="P773" i="9" s="1"/>
  <c r="Q773" i="9" s="1"/>
  <c r="A774" i="9"/>
  <c r="A775" i="9" l="1"/>
  <c r="B774" i="9"/>
  <c r="P774" i="9" s="1"/>
  <c r="Q774" i="9" s="1"/>
  <c r="F772" i="9"/>
  <c r="K772" i="9"/>
  <c r="I772" i="9"/>
  <c r="L772" i="9" s="1"/>
  <c r="O773" i="9"/>
  <c r="H773" i="9"/>
  <c r="C773" i="9"/>
  <c r="E773" i="9" s="1"/>
  <c r="S773" i="9"/>
  <c r="R773" i="9"/>
  <c r="K773" i="9" l="1"/>
  <c r="I773" i="9"/>
  <c r="L773" i="9" s="1"/>
  <c r="F773" i="9"/>
  <c r="O774" i="9"/>
  <c r="R774" i="9"/>
  <c r="H774" i="9"/>
  <c r="C774" i="9"/>
  <c r="E774" i="9" s="1"/>
  <c r="S774" i="9"/>
  <c r="B775" i="9"/>
  <c r="P775" i="9" s="1"/>
  <c r="Q775" i="9" s="1"/>
  <c r="A776" i="9"/>
  <c r="O775" i="9" l="1"/>
  <c r="C775" i="9"/>
  <c r="E775" i="9" s="1"/>
  <c r="S775" i="9"/>
  <c r="R775" i="9"/>
  <c r="H775" i="9"/>
  <c r="I774" i="9"/>
  <c r="L774" i="9" s="1"/>
  <c r="F774" i="9"/>
  <c r="K774" i="9"/>
  <c r="B776" i="9"/>
  <c r="P776" i="9" s="1"/>
  <c r="Q776" i="9" s="1"/>
  <c r="A777" i="9"/>
  <c r="O776" i="9" l="1"/>
  <c r="R776" i="9"/>
  <c r="H776" i="9"/>
  <c r="C776" i="9"/>
  <c r="E776" i="9" s="1"/>
  <c r="S776" i="9"/>
  <c r="B777" i="9"/>
  <c r="P777" i="9" s="1"/>
  <c r="Q777" i="9" s="1"/>
  <c r="A778" i="9"/>
  <c r="K775" i="9"/>
  <c r="I775" i="9"/>
  <c r="L775" i="9" s="1"/>
  <c r="F775" i="9"/>
  <c r="B778" i="9" l="1"/>
  <c r="P778" i="9" s="1"/>
  <c r="Q778" i="9" s="1"/>
  <c r="A779" i="9"/>
  <c r="O777" i="9"/>
  <c r="C777" i="9"/>
  <c r="E777" i="9" s="1"/>
  <c r="S777" i="9"/>
  <c r="R777" i="9"/>
  <c r="H777" i="9"/>
  <c r="I776" i="9"/>
  <c r="L776" i="9" s="1"/>
  <c r="F776" i="9"/>
  <c r="K776" i="9"/>
  <c r="O778" i="9" l="1"/>
  <c r="C778" i="9"/>
  <c r="E778" i="9" s="1"/>
  <c r="S778" i="9"/>
  <c r="R778" i="9"/>
  <c r="H778" i="9"/>
  <c r="F777" i="9"/>
  <c r="K777" i="9"/>
  <c r="I777" i="9"/>
  <c r="L777" i="9" s="1"/>
  <c r="B779" i="9"/>
  <c r="P779" i="9" s="1"/>
  <c r="Q779" i="9" s="1"/>
  <c r="A780" i="9"/>
  <c r="O779" i="9" l="1"/>
  <c r="H779" i="9"/>
  <c r="C779" i="9"/>
  <c r="E779" i="9" s="1"/>
  <c r="S779" i="9"/>
  <c r="R779" i="9"/>
  <c r="A781" i="9"/>
  <c r="B780" i="9"/>
  <c r="P780" i="9" s="1"/>
  <c r="Q780" i="9" s="1"/>
  <c r="F778" i="9"/>
  <c r="K778" i="9"/>
  <c r="I778" i="9"/>
  <c r="L778" i="9" s="1"/>
  <c r="K779" i="9" l="1"/>
  <c r="I779" i="9"/>
  <c r="L779" i="9" s="1"/>
  <c r="F779" i="9"/>
  <c r="B781" i="9"/>
  <c r="P781" i="9" s="1"/>
  <c r="Q781" i="9" s="1"/>
  <c r="A782" i="9"/>
  <c r="O780" i="9"/>
  <c r="R780" i="9"/>
  <c r="H780" i="9"/>
  <c r="C780" i="9"/>
  <c r="E780" i="9" s="1"/>
  <c r="S780" i="9"/>
  <c r="I780" i="9" l="1"/>
  <c r="L780" i="9" s="1"/>
  <c r="F780" i="9"/>
  <c r="K780" i="9"/>
  <c r="B782" i="9"/>
  <c r="P782" i="9" s="1"/>
  <c r="Q782" i="9" s="1"/>
  <c r="A783" i="9"/>
  <c r="O781" i="9"/>
  <c r="C781" i="9"/>
  <c r="E781" i="9" s="1"/>
  <c r="S781" i="9"/>
  <c r="R781" i="9"/>
  <c r="H781" i="9"/>
  <c r="K781" i="9" l="1"/>
  <c r="I781" i="9"/>
  <c r="L781" i="9" s="1"/>
  <c r="F781" i="9"/>
  <c r="B783" i="9"/>
  <c r="P783" i="9" s="1"/>
  <c r="Q783" i="9" s="1"/>
  <c r="A784" i="9"/>
  <c r="O782" i="9"/>
  <c r="R782" i="9"/>
  <c r="H782" i="9"/>
  <c r="C782" i="9"/>
  <c r="E782" i="9" s="1"/>
  <c r="S782" i="9"/>
  <c r="F782" i="9" l="1"/>
  <c r="K782" i="9"/>
  <c r="I782" i="9"/>
  <c r="L782" i="9" s="1"/>
  <c r="A785" i="9"/>
  <c r="B784" i="9"/>
  <c r="P784" i="9" s="1"/>
  <c r="Q784" i="9" s="1"/>
  <c r="O783" i="9"/>
  <c r="H783" i="9"/>
  <c r="C783" i="9"/>
  <c r="E783" i="9" s="1"/>
  <c r="S783" i="9"/>
  <c r="R783" i="9"/>
  <c r="O784" i="9" l="1"/>
  <c r="R784" i="9"/>
  <c r="H784" i="9"/>
  <c r="C784" i="9"/>
  <c r="E784" i="9" s="1"/>
  <c r="S784" i="9"/>
  <c r="K783" i="9"/>
  <c r="I783" i="9"/>
  <c r="L783" i="9" s="1"/>
  <c r="F783" i="9"/>
  <c r="B785" i="9"/>
  <c r="P785" i="9" s="1"/>
  <c r="Q785" i="9" s="1"/>
  <c r="A786" i="9"/>
  <c r="O785" i="9" l="1"/>
  <c r="C785" i="9"/>
  <c r="E785" i="9" s="1"/>
  <c r="S785" i="9"/>
  <c r="R785" i="9"/>
  <c r="H785" i="9"/>
  <c r="B786" i="9"/>
  <c r="P786" i="9" s="1"/>
  <c r="Q786" i="9" s="1"/>
  <c r="A787" i="9"/>
  <c r="I784" i="9"/>
  <c r="L784" i="9" s="1"/>
  <c r="F784" i="9"/>
  <c r="K784" i="9"/>
  <c r="B787" i="9" l="1"/>
  <c r="P787" i="9" s="1"/>
  <c r="Q787" i="9" s="1"/>
  <c r="A788" i="9"/>
  <c r="O786" i="9"/>
  <c r="R786" i="9"/>
  <c r="H786" i="9"/>
  <c r="C786" i="9"/>
  <c r="E786" i="9" s="1"/>
  <c r="S786" i="9"/>
  <c r="K785" i="9"/>
  <c r="I785" i="9"/>
  <c r="L785" i="9" s="1"/>
  <c r="F785" i="9"/>
  <c r="O787" i="9" l="1"/>
  <c r="H787" i="9"/>
  <c r="C787" i="9"/>
  <c r="E787" i="9" s="1"/>
  <c r="S787" i="9"/>
  <c r="R787" i="9"/>
  <c r="F786" i="9"/>
  <c r="K786" i="9"/>
  <c r="I786" i="9"/>
  <c r="L786" i="9" s="1"/>
  <c r="A789" i="9"/>
  <c r="B788" i="9"/>
  <c r="P788" i="9" s="1"/>
  <c r="Q788" i="9" s="1"/>
  <c r="A790" i="9" l="1"/>
  <c r="B789" i="9"/>
  <c r="P789" i="9" s="1"/>
  <c r="Q789" i="9" s="1"/>
  <c r="F787" i="9"/>
  <c r="K787" i="9"/>
  <c r="I787" i="9"/>
  <c r="L787" i="9" s="1"/>
  <c r="O788" i="9"/>
  <c r="C788" i="9"/>
  <c r="E788" i="9" s="1"/>
  <c r="S788" i="9"/>
  <c r="R788" i="9"/>
  <c r="H788" i="9"/>
  <c r="B790" i="9" l="1"/>
  <c r="P790" i="9" s="1"/>
  <c r="Q790" i="9" s="1"/>
  <c r="A791" i="9"/>
  <c r="O789" i="9"/>
  <c r="C789" i="9"/>
  <c r="E789" i="9" s="1"/>
  <c r="S789" i="9"/>
  <c r="H789" i="9"/>
  <c r="R789" i="9"/>
  <c r="I788" i="9"/>
  <c r="L788" i="9" s="1"/>
  <c r="F788" i="9"/>
  <c r="K788" i="9"/>
  <c r="O790" i="9" l="1"/>
  <c r="C790" i="9"/>
  <c r="E790" i="9" s="1"/>
  <c r="S790" i="9"/>
  <c r="R790" i="9"/>
  <c r="H790" i="9"/>
  <c r="F789" i="9"/>
  <c r="K789" i="9"/>
  <c r="I789" i="9"/>
  <c r="L789" i="9" s="1"/>
  <c r="A792" i="9"/>
  <c r="B791" i="9"/>
  <c r="P791" i="9" s="1"/>
  <c r="Q791" i="9" s="1"/>
  <c r="A793" i="9" l="1"/>
  <c r="B792" i="9"/>
  <c r="P792" i="9" s="1"/>
  <c r="Q792" i="9" s="1"/>
  <c r="O791" i="9"/>
  <c r="H791" i="9"/>
  <c r="C791" i="9"/>
  <c r="E791" i="9" s="1"/>
  <c r="S791" i="9"/>
  <c r="R791" i="9"/>
  <c r="F790" i="9"/>
  <c r="K790" i="9"/>
  <c r="I790" i="9"/>
  <c r="L790" i="9" s="1"/>
  <c r="K791" i="9" l="1"/>
  <c r="I791" i="9"/>
  <c r="L791" i="9" s="1"/>
  <c r="F791" i="9"/>
  <c r="B793" i="9"/>
  <c r="P793" i="9" s="1"/>
  <c r="Q793" i="9" s="1"/>
  <c r="A794" i="9"/>
  <c r="O792" i="9"/>
  <c r="R792" i="9"/>
  <c r="H792" i="9"/>
  <c r="C792" i="9"/>
  <c r="E792" i="9" s="1"/>
  <c r="S792" i="9"/>
  <c r="F792" i="9" l="1"/>
  <c r="K792" i="9"/>
  <c r="I792" i="9"/>
  <c r="L792" i="9" s="1"/>
  <c r="B794" i="9"/>
  <c r="P794" i="9" s="1"/>
  <c r="Q794" i="9" s="1"/>
  <c r="A795" i="9"/>
  <c r="O793" i="9"/>
  <c r="C793" i="9"/>
  <c r="E793" i="9" s="1"/>
  <c r="R793" i="9"/>
  <c r="H793" i="9"/>
  <c r="S793" i="9"/>
  <c r="B795" i="9" l="1"/>
  <c r="P795" i="9" s="1"/>
  <c r="Q795" i="9" s="1"/>
  <c r="A796" i="9"/>
  <c r="O794" i="9"/>
  <c r="H794" i="9"/>
  <c r="R794" i="9"/>
  <c r="C794" i="9"/>
  <c r="E794" i="9" s="1"/>
  <c r="S794" i="9"/>
  <c r="K793" i="9"/>
  <c r="I793" i="9"/>
  <c r="L793" i="9" s="1"/>
  <c r="F793" i="9"/>
  <c r="O795" i="9" l="1"/>
  <c r="R795" i="9"/>
  <c r="C795" i="9"/>
  <c r="E795" i="9" s="1"/>
  <c r="S795" i="9"/>
  <c r="H795" i="9"/>
  <c r="K794" i="9"/>
  <c r="I794" i="9"/>
  <c r="L794" i="9" s="1"/>
  <c r="F794" i="9"/>
  <c r="A797" i="9"/>
  <c r="B796" i="9"/>
  <c r="P796" i="9" s="1"/>
  <c r="Q796" i="9" s="1"/>
  <c r="B797" i="9" l="1"/>
  <c r="P797" i="9" s="1"/>
  <c r="Q797" i="9" s="1"/>
  <c r="A798" i="9"/>
  <c r="F795" i="9"/>
  <c r="K795" i="9"/>
  <c r="I795" i="9"/>
  <c r="L795" i="9" s="1"/>
  <c r="O796" i="9"/>
  <c r="H796" i="9"/>
  <c r="C796" i="9"/>
  <c r="E796" i="9" s="1"/>
  <c r="S796" i="9"/>
  <c r="R796" i="9"/>
  <c r="O797" i="9" l="1"/>
  <c r="C797" i="9"/>
  <c r="E797" i="9" s="1"/>
  <c r="S797" i="9"/>
  <c r="R797" i="9"/>
  <c r="H797" i="9"/>
  <c r="F796" i="9"/>
  <c r="K796" i="9"/>
  <c r="I796" i="9"/>
  <c r="L796" i="9" s="1"/>
  <c r="B798" i="9"/>
  <c r="P798" i="9" s="1"/>
  <c r="Q798" i="9" s="1"/>
  <c r="A799" i="9"/>
  <c r="O798" i="9" l="1"/>
  <c r="H798" i="9"/>
  <c r="C798" i="9"/>
  <c r="E798" i="9" s="1"/>
  <c r="S798" i="9"/>
  <c r="R798" i="9"/>
  <c r="A800" i="9"/>
  <c r="B799" i="9"/>
  <c r="P799" i="9" s="1"/>
  <c r="Q799" i="9" s="1"/>
  <c r="F797" i="9"/>
  <c r="K797" i="9"/>
  <c r="I797" i="9"/>
  <c r="L797" i="9" s="1"/>
  <c r="B800" i="9" l="1"/>
  <c r="P800" i="9" s="1"/>
  <c r="Q800" i="9" s="1"/>
  <c r="A801" i="9"/>
  <c r="O799" i="9"/>
  <c r="R799" i="9"/>
  <c r="H799" i="9"/>
  <c r="C799" i="9"/>
  <c r="E799" i="9" s="1"/>
  <c r="S799" i="9"/>
  <c r="K798" i="9"/>
  <c r="I798" i="9"/>
  <c r="L798" i="9" s="1"/>
  <c r="F798" i="9"/>
  <c r="F799" i="9" l="1"/>
  <c r="K799" i="9"/>
  <c r="I799" i="9"/>
  <c r="L799" i="9" s="1"/>
  <c r="B801" i="9"/>
  <c r="P801" i="9" s="1"/>
  <c r="Q801" i="9" s="1"/>
  <c r="A802" i="9"/>
  <c r="O800" i="9"/>
  <c r="C800" i="9"/>
  <c r="E800" i="9" s="1"/>
  <c r="S800" i="9"/>
  <c r="R800" i="9"/>
  <c r="H800" i="9"/>
  <c r="A803" i="9" l="1"/>
  <c r="B802" i="9"/>
  <c r="P802" i="9" s="1"/>
  <c r="Q802" i="9" s="1"/>
  <c r="O801" i="9"/>
  <c r="R801" i="9"/>
  <c r="H801" i="9"/>
  <c r="C801" i="9"/>
  <c r="E801" i="9" s="1"/>
  <c r="S801" i="9"/>
  <c r="K800" i="9"/>
  <c r="I800" i="9"/>
  <c r="L800" i="9" s="1"/>
  <c r="F800" i="9"/>
  <c r="F801" i="9" l="1"/>
  <c r="K801" i="9"/>
  <c r="I801" i="9"/>
  <c r="L801" i="9" s="1"/>
  <c r="O802" i="9"/>
  <c r="H802" i="9"/>
  <c r="C802" i="9"/>
  <c r="E802" i="9" s="1"/>
  <c r="S802" i="9"/>
  <c r="R802" i="9"/>
  <c r="B803" i="9"/>
  <c r="P803" i="9" s="1"/>
  <c r="Q803" i="9" s="1"/>
  <c r="A804" i="9"/>
  <c r="A805" i="9" l="1"/>
  <c r="B804" i="9"/>
  <c r="P804" i="9" s="1"/>
  <c r="Q804" i="9" s="1"/>
  <c r="F802" i="9"/>
  <c r="K802" i="9"/>
  <c r="I802" i="9"/>
  <c r="L802" i="9" s="1"/>
  <c r="O803" i="9"/>
  <c r="C803" i="9"/>
  <c r="E803" i="9" s="1"/>
  <c r="R803" i="9"/>
  <c r="H803" i="9"/>
  <c r="S803" i="9"/>
  <c r="O804" i="9" l="1"/>
  <c r="H804" i="9"/>
  <c r="C804" i="9"/>
  <c r="E804" i="9" s="1"/>
  <c r="S804" i="9"/>
  <c r="R804" i="9"/>
  <c r="F803" i="9"/>
  <c r="K803" i="9"/>
  <c r="I803" i="9"/>
  <c r="L803" i="9" s="1"/>
  <c r="B805" i="9"/>
  <c r="P805" i="9" s="1"/>
  <c r="Q805" i="9" s="1"/>
  <c r="A806" i="9"/>
  <c r="O805" i="9" l="1"/>
  <c r="R805" i="9"/>
  <c r="H805" i="9"/>
  <c r="C805" i="9"/>
  <c r="E805" i="9" s="1"/>
  <c r="S805" i="9"/>
  <c r="K804" i="9"/>
  <c r="I804" i="9"/>
  <c r="L804" i="9" s="1"/>
  <c r="F804" i="9"/>
  <c r="A807" i="9"/>
  <c r="B806" i="9"/>
  <c r="P806" i="9" s="1"/>
  <c r="Q806" i="9" s="1"/>
  <c r="B807" i="9" l="1"/>
  <c r="P807" i="9" s="1"/>
  <c r="Q807" i="9" s="1"/>
  <c r="A808" i="9"/>
  <c r="O806" i="9"/>
  <c r="H806" i="9"/>
  <c r="C806" i="9"/>
  <c r="E806" i="9" s="1"/>
  <c r="S806" i="9"/>
  <c r="R806" i="9"/>
  <c r="F805" i="9"/>
  <c r="K805" i="9"/>
  <c r="I805" i="9"/>
  <c r="L805" i="9" s="1"/>
  <c r="K806" i="9" l="1"/>
  <c r="I806" i="9"/>
  <c r="L806" i="9" s="1"/>
  <c r="F806" i="9"/>
  <c r="O807" i="9"/>
  <c r="C807" i="9"/>
  <c r="E807" i="9" s="1"/>
  <c r="S807" i="9"/>
  <c r="R807" i="9"/>
  <c r="H807" i="9"/>
  <c r="B808" i="9"/>
  <c r="P808" i="9" s="1"/>
  <c r="Q808" i="9" s="1"/>
  <c r="A809" i="9"/>
  <c r="O808" i="9" l="1"/>
  <c r="H808" i="9"/>
  <c r="C808" i="9"/>
  <c r="E808" i="9" s="1"/>
  <c r="S808" i="9"/>
  <c r="R808" i="9"/>
  <c r="F807" i="9"/>
  <c r="K807" i="9"/>
  <c r="I807" i="9"/>
  <c r="L807" i="9" s="1"/>
  <c r="A810" i="9"/>
  <c r="B809" i="9"/>
  <c r="P809" i="9" s="1"/>
  <c r="Q809" i="9" s="1"/>
  <c r="B810" i="9" l="1"/>
  <c r="P810" i="9" s="1"/>
  <c r="Q810" i="9" s="1"/>
  <c r="A811" i="9"/>
  <c r="K808" i="9"/>
  <c r="I808" i="9"/>
  <c r="L808" i="9" s="1"/>
  <c r="F808" i="9"/>
  <c r="O809" i="9"/>
  <c r="R809" i="9"/>
  <c r="H809" i="9"/>
  <c r="C809" i="9"/>
  <c r="E809" i="9" s="1"/>
  <c r="S809" i="9"/>
  <c r="F809" i="9" l="1"/>
  <c r="K809" i="9"/>
  <c r="I809" i="9"/>
  <c r="L809" i="9" s="1"/>
  <c r="O810" i="9"/>
  <c r="C810" i="9"/>
  <c r="E810" i="9" s="1"/>
  <c r="S810" i="9"/>
  <c r="R810" i="9"/>
  <c r="H810" i="9"/>
  <c r="B811" i="9"/>
  <c r="P811" i="9" s="1"/>
  <c r="Q811" i="9" s="1"/>
  <c r="A812" i="9"/>
  <c r="F810" i="9" l="1"/>
  <c r="K810" i="9"/>
  <c r="I810" i="9"/>
  <c r="L810" i="9" s="1"/>
  <c r="B812" i="9"/>
  <c r="P812" i="9" s="1"/>
  <c r="Q812" i="9" s="1"/>
  <c r="A813" i="9"/>
  <c r="O811" i="9"/>
  <c r="S811" i="9"/>
  <c r="R811" i="9"/>
  <c r="H811" i="9"/>
  <c r="C811" i="9"/>
  <c r="E811" i="9" s="1"/>
  <c r="B813" i="9" l="1"/>
  <c r="P813" i="9" s="1"/>
  <c r="Q813" i="9" s="1"/>
  <c r="A814" i="9"/>
  <c r="F811" i="9"/>
  <c r="K811" i="9"/>
  <c r="I811" i="9"/>
  <c r="L811" i="9" s="1"/>
  <c r="O812" i="9"/>
  <c r="H812" i="9"/>
  <c r="C812" i="9"/>
  <c r="E812" i="9" s="1"/>
  <c r="S812" i="9"/>
  <c r="R812" i="9"/>
  <c r="K812" i="9" l="1"/>
  <c r="I812" i="9"/>
  <c r="L812" i="9" s="1"/>
  <c r="F812" i="9"/>
  <c r="B814" i="9"/>
  <c r="P814" i="9" s="1"/>
  <c r="Q814" i="9" s="1"/>
  <c r="A815" i="9"/>
  <c r="O813" i="9"/>
  <c r="C813" i="9"/>
  <c r="E813" i="9" s="1"/>
  <c r="S813" i="9"/>
  <c r="R813" i="9"/>
  <c r="H813" i="9"/>
  <c r="F813" i="9" l="1"/>
  <c r="K813" i="9"/>
  <c r="I813" i="9"/>
  <c r="L813" i="9" s="1"/>
  <c r="A816" i="9"/>
  <c r="B815" i="9"/>
  <c r="P815" i="9" s="1"/>
  <c r="Q815" i="9" s="1"/>
  <c r="O814" i="9"/>
  <c r="H814" i="9"/>
  <c r="C814" i="9"/>
  <c r="E814" i="9" s="1"/>
  <c r="S814" i="9"/>
  <c r="R814" i="9"/>
  <c r="O815" i="9" l="1"/>
  <c r="C815" i="9"/>
  <c r="E815" i="9" s="1"/>
  <c r="R815" i="9"/>
  <c r="H815" i="9"/>
  <c r="S815" i="9"/>
  <c r="F814" i="9"/>
  <c r="K814" i="9"/>
  <c r="I814" i="9"/>
  <c r="L814" i="9" s="1"/>
  <c r="B816" i="9"/>
  <c r="P816" i="9" s="1"/>
  <c r="Q816" i="9" s="1"/>
  <c r="A817" i="9"/>
  <c r="O816" i="9" l="1"/>
  <c r="H816" i="9"/>
  <c r="C816" i="9"/>
  <c r="E816" i="9" s="1"/>
  <c r="S816" i="9"/>
  <c r="R816" i="9"/>
  <c r="B817" i="9"/>
  <c r="P817" i="9" s="1"/>
  <c r="Q817" i="9" s="1"/>
  <c r="A818" i="9"/>
  <c r="F815" i="9"/>
  <c r="K815" i="9"/>
  <c r="I815" i="9"/>
  <c r="L815" i="9" s="1"/>
  <c r="A819" i="9" l="1"/>
  <c r="B818" i="9"/>
  <c r="P818" i="9" s="1"/>
  <c r="Q818" i="9" s="1"/>
  <c r="K816" i="9"/>
  <c r="I816" i="9"/>
  <c r="L816" i="9" s="1"/>
  <c r="F816" i="9"/>
  <c r="O817" i="9"/>
  <c r="R817" i="9"/>
  <c r="H817" i="9"/>
  <c r="C817" i="9"/>
  <c r="E817" i="9" s="1"/>
  <c r="S817" i="9"/>
  <c r="F817" i="9" l="1"/>
  <c r="K817" i="9"/>
  <c r="I817" i="9"/>
  <c r="L817" i="9" s="1"/>
  <c r="B819" i="9"/>
  <c r="P819" i="9" s="1"/>
  <c r="Q819" i="9" s="1"/>
  <c r="A820" i="9"/>
  <c r="O818" i="9"/>
  <c r="H818" i="9"/>
  <c r="C818" i="9"/>
  <c r="E818" i="9" s="1"/>
  <c r="S818" i="9"/>
  <c r="R818" i="9"/>
  <c r="A821" i="9" l="1"/>
  <c r="B820" i="9"/>
  <c r="P820" i="9" s="1"/>
  <c r="Q820" i="9" s="1"/>
  <c r="K818" i="9"/>
  <c r="I818" i="9"/>
  <c r="L818" i="9" s="1"/>
  <c r="F818" i="9"/>
  <c r="O819" i="9"/>
  <c r="R819" i="9"/>
  <c r="H819" i="9"/>
  <c r="C819" i="9"/>
  <c r="E819" i="9" s="1"/>
  <c r="S819" i="9"/>
  <c r="A822" i="9" l="1"/>
  <c r="B821" i="9"/>
  <c r="P821" i="9" s="1"/>
  <c r="Q821" i="9" s="1"/>
  <c r="O820" i="9"/>
  <c r="H820" i="9"/>
  <c r="C820" i="9"/>
  <c r="E820" i="9" s="1"/>
  <c r="S820" i="9"/>
  <c r="R820" i="9"/>
  <c r="F819" i="9"/>
  <c r="K819" i="9"/>
  <c r="I819" i="9"/>
  <c r="L819" i="9" s="1"/>
  <c r="F820" i="9" l="1"/>
  <c r="K820" i="9"/>
  <c r="I820" i="9"/>
  <c r="L820" i="9" s="1"/>
  <c r="B822" i="9"/>
  <c r="P822" i="9" s="1"/>
  <c r="Q822" i="9" s="1"/>
  <c r="A823" i="9"/>
  <c r="O821" i="9"/>
  <c r="S821" i="9"/>
  <c r="R821" i="9"/>
  <c r="H821" i="9"/>
  <c r="C821" i="9"/>
  <c r="E821" i="9" s="1"/>
  <c r="A824" i="9" l="1"/>
  <c r="B823" i="9"/>
  <c r="P823" i="9" s="1"/>
  <c r="Q823" i="9" s="1"/>
  <c r="F821" i="9"/>
  <c r="K821" i="9"/>
  <c r="I821" i="9"/>
  <c r="L821" i="9" s="1"/>
  <c r="O822" i="9"/>
  <c r="H822" i="9"/>
  <c r="C822" i="9"/>
  <c r="E822" i="9" s="1"/>
  <c r="S822" i="9"/>
  <c r="R822" i="9"/>
  <c r="B824" i="9" l="1"/>
  <c r="P824" i="9" s="1"/>
  <c r="Q824" i="9" s="1"/>
  <c r="A825" i="9"/>
  <c r="F822" i="9"/>
  <c r="K822" i="9"/>
  <c r="I822" i="9"/>
  <c r="L822" i="9" s="1"/>
  <c r="O823" i="9"/>
  <c r="C823" i="9"/>
  <c r="E823" i="9" s="1"/>
  <c r="S823" i="9"/>
  <c r="R823" i="9"/>
  <c r="H823" i="9"/>
  <c r="F823" i="9" l="1"/>
  <c r="K823" i="9"/>
  <c r="I823" i="9"/>
  <c r="L823" i="9" s="1"/>
  <c r="O824" i="9"/>
  <c r="H824" i="9"/>
  <c r="C824" i="9"/>
  <c r="E824" i="9" s="1"/>
  <c r="S824" i="9"/>
  <c r="R824" i="9"/>
  <c r="B825" i="9"/>
  <c r="P825" i="9" s="1"/>
  <c r="Q825" i="9" s="1"/>
  <c r="A826" i="9"/>
  <c r="O825" i="9" l="1"/>
  <c r="R825" i="9"/>
  <c r="H825" i="9"/>
  <c r="C825" i="9"/>
  <c r="E825" i="9" s="1"/>
  <c r="S825" i="9"/>
  <c r="A827" i="9"/>
  <c r="B826" i="9"/>
  <c r="P826" i="9" s="1"/>
  <c r="Q826" i="9" s="1"/>
  <c r="K824" i="9"/>
  <c r="I824" i="9"/>
  <c r="L824" i="9" s="1"/>
  <c r="F824" i="9"/>
  <c r="O826" i="9" l="1"/>
  <c r="C826" i="9"/>
  <c r="E826" i="9" s="1"/>
  <c r="S826" i="9"/>
  <c r="R826" i="9"/>
  <c r="H826" i="9"/>
  <c r="A828" i="9"/>
  <c r="B827" i="9"/>
  <c r="P827" i="9" s="1"/>
  <c r="Q827" i="9" s="1"/>
  <c r="F825" i="9"/>
  <c r="K825" i="9"/>
  <c r="I825" i="9"/>
  <c r="L825" i="9" s="1"/>
  <c r="O827" i="9" l="1"/>
  <c r="C827" i="9"/>
  <c r="E827" i="9" s="1"/>
  <c r="R827" i="9"/>
  <c r="H827" i="9"/>
  <c r="S827" i="9"/>
  <c r="B828" i="9"/>
  <c r="P828" i="9" s="1"/>
  <c r="Q828" i="9" s="1"/>
  <c r="A829" i="9"/>
  <c r="F826" i="9"/>
  <c r="K826" i="9"/>
  <c r="I826" i="9"/>
  <c r="L826" i="9" s="1"/>
  <c r="O828" i="9" l="1"/>
  <c r="H828" i="9"/>
  <c r="C828" i="9"/>
  <c r="E828" i="9" s="1"/>
  <c r="S828" i="9"/>
  <c r="R828" i="9"/>
  <c r="F827" i="9"/>
  <c r="K827" i="9"/>
  <c r="I827" i="9"/>
  <c r="L827" i="9" s="1"/>
  <c r="B829" i="9"/>
  <c r="P829" i="9" s="1"/>
  <c r="Q829" i="9" s="1"/>
  <c r="A830" i="9"/>
  <c r="O829" i="9" l="1"/>
  <c r="R829" i="9"/>
  <c r="H829" i="9"/>
  <c r="C829" i="9"/>
  <c r="E829" i="9" s="1"/>
  <c r="S829" i="9"/>
  <c r="K828" i="9"/>
  <c r="I828" i="9"/>
  <c r="L828" i="9" s="1"/>
  <c r="F828" i="9"/>
  <c r="A831" i="9"/>
  <c r="B830" i="9"/>
  <c r="P830" i="9" s="1"/>
  <c r="Q830" i="9" s="1"/>
  <c r="O830" i="9" l="1"/>
  <c r="C830" i="9"/>
  <c r="E830" i="9" s="1"/>
  <c r="S830" i="9"/>
  <c r="R830" i="9"/>
  <c r="H830" i="9"/>
  <c r="F829" i="9"/>
  <c r="K829" i="9"/>
  <c r="I829" i="9"/>
  <c r="L829" i="9" s="1"/>
  <c r="B831" i="9"/>
  <c r="P831" i="9" s="1"/>
  <c r="Q831" i="9" s="1"/>
  <c r="A832" i="9"/>
  <c r="O831" i="9" l="1"/>
  <c r="R831" i="9"/>
  <c r="H831" i="9"/>
  <c r="C831" i="9"/>
  <c r="E831" i="9" s="1"/>
  <c r="S831" i="9"/>
  <c r="A833" i="9"/>
  <c r="B832" i="9"/>
  <c r="P832" i="9" s="1"/>
  <c r="Q832" i="9" s="1"/>
  <c r="K830" i="9"/>
  <c r="I830" i="9"/>
  <c r="L830" i="9" s="1"/>
  <c r="F830" i="9"/>
  <c r="O832" i="9" l="1"/>
  <c r="H832" i="9"/>
  <c r="C832" i="9"/>
  <c r="E832" i="9" s="1"/>
  <c r="S832" i="9"/>
  <c r="R832" i="9"/>
  <c r="A834" i="9"/>
  <c r="B833" i="9"/>
  <c r="P833" i="9" s="1"/>
  <c r="Q833" i="9" s="1"/>
  <c r="F831" i="9"/>
  <c r="K831" i="9"/>
  <c r="I831" i="9"/>
  <c r="L831" i="9" s="1"/>
  <c r="O833" i="9" l="1"/>
  <c r="C833" i="9"/>
  <c r="E833" i="9" s="1"/>
  <c r="S833" i="9"/>
  <c r="R833" i="9"/>
  <c r="H833" i="9"/>
  <c r="F832" i="9"/>
  <c r="K832" i="9"/>
  <c r="I832" i="9"/>
  <c r="L832" i="9" s="1"/>
  <c r="B834" i="9"/>
  <c r="P834" i="9" s="1"/>
  <c r="Q834" i="9" s="1"/>
  <c r="A835" i="9"/>
  <c r="O834" i="9" l="1"/>
  <c r="H834" i="9"/>
  <c r="C834" i="9"/>
  <c r="E834" i="9" s="1"/>
  <c r="S834" i="9"/>
  <c r="R834" i="9"/>
  <c r="B835" i="9"/>
  <c r="P835" i="9" s="1"/>
  <c r="Q835" i="9" s="1"/>
  <c r="A836" i="9"/>
  <c r="F833" i="9"/>
  <c r="K833" i="9"/>
  <c r="I833" i="9"/>
  <c r="L833" i="9" s="1"/>
  <c r="K834" i="9" l="1"/>
  <c r="I834" i="9"/>
  <c r="L834" i="9" s="1"/>
  <c r="F834" i="9"/>
  <c r="O835" i="9"/>
  <c r="R835" i="9"/>
  <c r="C835" i="9"/>
  <c r="E835" i="9" s="1"/>
  <c r="S835" i="9"/>
  <c r="H835" i="9"/>
  <c r="A837" i="9"/>
  <c r="B836" i="9"/>
  <c r="P836" i="9" s="1"/>
  <c r="Q836" i="9" s="1"/>
  <c r="A838" i="9" l="1"/>
  <c r="B837" i="9"/>
  <c r="P837" i="9" s="1"/>
  <c r="Q837" i="9" s="1"/>
  <c r="O836" i="9"/>
  <c r="H836" i="9"/>
  <c r="C836" i="9"/>
  <c r="E836" i="9" s="1"/>
  <c r="S836" i="9"/>
  <c r="R836" i="9"/>
  <c r="F835" i="9"/>
  <c r="K835" i="9"/>
  <c r="I835" i="9"/>
  <c r="L835" i="9" s="1"/>
  <c r="K836" i="9" l="1"/>
  <c r="I836" i="9"/>
  <c r="L836" i="9" s="1"/>
  <c r="F836" i="9"/>
  <c r="B838" i="9"/>
  <c r="P838" i="9" s="1"/>
  <c r="Q838" i="9" s="1"/>
  <c r="A839" i="9"/>
  <c r="O837" i="9"/>
  <c r="C837" i="9"/>
  <c r="E837" i="9" s="1"/>
  <c r="S837" i="9"/>
  <c r="R837" i="9"/>
  <c r="H837" i="9"/>
  <c r="F837" i="9" l="1"/>
  <c r="K837" i="9"/>
  <c r="I837" i="9"/>
  <c r="L837" i="9" s="1"/>
  <c r="A840" i="9"/>
  <c r="B839" i="9"/>
  <c r="P839" i="9" s="1"/>
  <c r="Q839" i="9" s="1"/>
  <c r="O838" i="9"/>
  <c r="H838" i="9"/>
  <c r="C838" i="9"/>
  <c r="E838" i="9" s="1"/>
  <c r="S838" i="9"/>
  <c r="R838" i="9"/>
  <c r="O839" i="9" l="1"/>
  <c r="R839" i="9"/>
  <c r="H839" i="9"/>
  <c r="C839" i="9"/>
  <c r="E839" i="9" s="1"/>
  <c r="S839" i="9"/>
  <c r="K838" i="9"/>
  <c r="I838" i="9"/>
  <c r="L838" i="9" s="1"/>
  <c r="F838" i="9"/>
  <c r="B840" i="9"/>
  <c r="P840" i="9" s="1"/>
  <c r="Q840" i="9" s="1"/>
  <c r="A841" i="9"/>
  <c r="A842" i="9" l="1"/>
  <c r="B841" i="9"/>
  <c r="P841" i="9" s="1"/>
  <c r="Q841" i="9" s="1"/>
  <c r="F839" i="9"/>
  <c r="K839" i="9"/>
  <c r="I839" i="9"/>
  <c r="L839" i="9" s="1"/>
  <c r="O840" i="9"/>
  <c r="H840" i="9"/>
  <c r="C840" i="9"/>
  <c r="E840" i="9" s="1"/>
  <c r="S840" i="9"/>
  <c r="R840" i="9"/>
  <c r="B842" i="9" l="1"/>
  <c r="P842" i="9" s="1"/>
  <c r="Q842" i="9" s="1"/>
  <c r="A843" i="9"/>
  <c r="K840" i="9"/>
  <c r="I840" i="9"/>
  <c r="L840" i="9" s="1"/>
  <c r="F840" i="9"/>
  <c r="O841" i="9"/>
  <c r="H841" i="9"/>
  <c r="C841" i="9"/>
  <c r="E841" i="9" s="1"/>
  <c r="S841" i="9"/>
  <c r="R841" i="9"/>
  <c r="O842" i="9" l="1"/>
  <c r="H842" i="9"/>
  <c r="C842" i="9"/>
  <c r="E842" i="9" s="1"/>
  <c r="R842" i="9"/>
  <c r="S842" i="9"/>
  <c r="I841" i="9"/>
  <c r="L841" i="9" s="1"/>
  <c r="F841" i="9"/>
  <c r="K841" i="9"/>
  <c r="A844" i="9"/>
  <c r="B843" i="9"/>
  <c r="P843" i="9" s="1"/>
  <c r="Q843" i="9" s="1"/>
  <c r="A845" i="9" l="1"/>
  <c r="B844" i="9"/>
  <c r="P844" i="9" s="1"/>
  <c r="Q844" i="9" s="1"/>
  <c r="F842" i="9"/>
  <c r="K842" i="9"/>
  <c r="I842" i="9"/>
  <c r="L842" i="9" s="1"/>
  <c r="O843" i="9"/>
  <c r="C843" i="9"/>
  <c r="E843" i="9" s="1"/>
  <c r="S843" i="9"/>
  <c r="R843" i="9"/>
  <c r="H843" i="9"/>
  <c r="I843" i="9" l="1"/>
  <c r="L843" i="9" s="1"/>
  <c r="K843" i="9"/>
  <c r="F843" i="9"/>
  <c r="B845" i="9"/>
  <c r="P845" i="9" s="1"/>
  <c r="Q845" i="9" s="1"/>
  <c r="A846" i="9"/>
  <c r="O844" i="9"/>
  <c r="C844" i="9"/>
  <c r="E844" i="9" s="1"/>
  <c r="S844" i="9"/>
  <c r="R844" i="9"/>
  <c r="H844" i="9"/>
  <c r="F844" i="9" l="1"/>
  <c r="K844" i="9"/>
  <c r="I844" i="9"/>
  <c r="L844" i="9" s="1"/>
  <c r="B846" i="9"/>
  <c r="P846" i="9" s="1"/>
  <c r="Q846" i="9" s="1"/>
  <c r="A847" i="9"/>
  <c r="O845" i="9"/>
  <c r="C845" i="9"/>
  <c r="E845" i="9" s="1"/>
  <c r="R845" i="9"/>
  <c r="H845" i="9"/>
  <c r="S845" i="9"/>
  <c r="F845" i="9" l="1"/>
  <c r="K845" i="9"/>
  <c r="I845" i="9"/>
  <c r="L845" i="9" s="1"/>
  <c r="A848" i="9"/>
  <c r="B847" i="9"/>
  <c r="P847" i="9" s="1"/>
  <c r="Q847" i="9" s="1"/>
  <c r="O846" i="9"/>
  <c r="H846" i="9"/>
  <c r="C846" i="9"/>
  <c r="E846" i="9" s="1"/>
  <c r="S846" i="9"/>
  <c r="R846" i="9"/>
  <c r="O847" i="9" l="1"/>
  <c r="R847" i="9"/>
  <c r="H847" i="9"/>
  <c r="C847" i="9"/>
  <c r="E847" i="9" s="1"/>
  <c r="S847" i="9"/>
  <c r="K846" i="9"/>
  <c r="I846" i="9"/>
  <c r="L846" i="9" s="1"/>
  <c r="F846" i="9"/>
  <c r="B848" i="9"/>
  <c r="P848" i="9" s="1"/>
  <c r="Q848" i="9" s="1"/>
  <c r="A849" i="9"/>
  <c r="O848" i="9" l="1"/>
  <c r="C848" i="9"/>
  <c r="E848" i="9" s="1"/>
  <c r="S848" i="9"/>
  <c r="R848" i="9"/>
  <c r="H848" i="9"/>
  <c r="B849" i="9"/>
  <c r="P849" i="9" s="1"/>
  <c r="Q849" i="9" s="1"/>
  <c r="A850" i="9"/>
  <c r="I847" i="9"/>
  <c r="L847" i="9" s="1"/>
  <c r="F847" i="9"/>
  <c r="K847" i="9"/>
  <c r="B850" i="9" l="1"/>
  <c r="P850" i="9" s="1"/>
  <c r="Q850" i="9" s="1"/>
  <c r="A851" i="9"/>
  <c r="O849" i="9"/>
  <c r="R849" i="9"/>
  <c r="H849" i="9"/>
  <c r="C849" i="9"/>
  <c r="E849" i="9" s="1"/>
  <c r="S849" i="9"/>
  <c r="K848" i="9"/>
  <c r="I848" i="9"/>
  <c r="L848" i="9" s="1"/>
  <c r="F848" i="9"/>
  <c r="O850" i="9" l="1"/>
  <c r="H850" i="9"/>
  <c r="C850" i="9"/>
  <c r="E850" i="9" s="1"/>
  <c r="S850" i="9"/>
  <c r="R850" i="9"/>
  <c r="F849" i="9"/>
  <c r="K849" i="9"/>
  <c r="I849" i="9"/>
  <c r="L849" i="9" s="1"/>
  <c r="A852" i="9"/>
  <c r="B851" i="9"/>
  <c r="P851" i="9" s="1"/>
  <c r="Q851" i="9" s="1"/>
  <c r="K850" i="9" l="1"/>
  <c r="I850" i="9"/>
  <c r="L850" i="9" s="1"/>
  <c r="F850" i="9"/>
  <c r="O851" i="9"/>
  <c r="R851" i="9"/>
  <c r="H851" i="9"/>
  <c r="C851" i="9"/>
  <c r="E851" i="9" s="1"/>
  <c r="S851" i="9"/>
  <c r="B852" i="9"/>
  <c r="P852" i="9" s="1"/>
  <c r="Q852" i="9" s="1"/>
  <c r="A853" i="9"/>
  <c r="O852" i="9" l="1"/>
  <c r="C852" i="9"/>
  <c r="E852" i="9" s="1"/>
  <c r="R852" i="9"/>
  <c r="H852" i="9"/>
  <c r="S852" i="9"/>
  <c r="F851" i="9"/>
  <c r="K851" i="9"/>
  <c r="I851" i="9"/>
  <c r="L851" i="9" s="1"/>
  <c r="B853" i="9"/>
  <c r="P853" i="9" s="1"/>
  <c r="Q853" i="9" s="1"/>
  <c r="A854" i="9"/>
  <c r="O853" i="9" l="1"/>
  <c r="C853" i="9"/>
  <c r="E853" i="9" s="1"/>
  <c r="S853" i="9"/>
  <c r="R853" i="9"/>
  <c r="H853" i="9"/>
  <c r="A855" i="9"/>
  <c r="B854" i="9"/>
  <c r="P854" i="9" s="1"/>
  <c r="Q854" i="9" s="1"/>
  <c r="K852" i="9"/>
  <c r="I852" i="9"/>
  <c r="L852" i="9" s="1"/>
  <c r="F852" i="9"/>
  <c r="O854" i="9" l="1"/>
  <c r="C854" i="9"/>
  <c r="E854" i="9" s="1"/>
  <c r="S854" i="9"/>
  <c r="R854" i="9"/>
  <c r="H854" i="9"/>
  <c r="B855" i="9"/>
  <c r="P855" i="9" s="1"/>
  <c r="Q855" i="9" s="1"/>
  <c r="A856" i="9"/>
  <c r="F853" i="9"/>
  <c r="K853" i="9"/>
  <c r="I853" i="9"/>
  <c r="L853" i="9" s="1"/>
  <c r="A857" i="9" l="1"/>
  <c r="B856" i="9"/>
  <c r="P856" i="9" s="1"/>
  <c r="Q856" i="9" s="1"/>
  <c r="O855" i="9"/>
  <c r="C855" i="9"/>
  <c r="E855" i="9" s="1"/>
  <c r="S855" i="9"/>
  <c r="R855" i="9"/>
  <c r="H855" i="9"/>
  <c r="F854" i="9"/>
  <c r="K854" i="9"/>
  <c r="I854" i="9"/>
  <c r="L854" i="9" s="1"/>
  <c r="A858" i="9" l="1"/>
  <c r="B857" i="9"/>
  <c r="P857" i="9" s="1"/>
  <c r="Q857" i="9" s="1"/>
  <c r="I855" i="9"/>
  <c r="L855" i="9" s="1"/>
  <c r="F855" i="9"/>
  <c r="K855" i="9"/>
  <c r="O856" i="9"/>
  <c r="C856" i="9"/>
  <c r="E856" i="9" s="1"/>
  <c r="S856" i="9"/>
  <c r="R856" i="9"/>
  <c r="H856" i="9"/>
  <c r="F856" i="9" l="1"/>
  <c r="K856" i="9"/>
  <c r="I856" i="9"/>
  <c r="L856" i="9" s="1"/>
  <c r="A859" i="9"/>
  <c r="B858" i="9"/>
  <c r="P858" i="9" s="1"/>
  <c r="Q858" i="9" s="1"/>
  <c r="O857" i="9"/>
  <c r="C857" i="9"/>
  <c r="E857" i="9" s="1"/>
  <c r="R857" i="9"/>
  <c r="H857" i="9"/>
  <c r="S857" i="9"/>
  <c r="F857" i="9" l="1"/>
  <c r="K857" i="9"/>
  <c r="I857" i="9"/>
  <c r="L857" i="9" s="1"/>
  <c r="O858" i="9"/>
  <c r="H858" i="9"/>
  <c r="C858" i="9"/>
  <c r="E858" i="9" s="1"/>
  <c r="S858" i="9"/>
  <c r="R858" i="9"/>
  <c r="A860" i="9"/>
  <c r="B859" i="9"/>
  <c r="P859" i="9" s="1"/>
  <c r="Q859" i="9" s="1"/>
  <c r="B860" i="9" l="1"/>
  <c r="P860" i="9" s="1"/>
  <c r="Q860" i="9" s="1"/>
  <c r="A861" i="9"/>
  <c r="O859" i="9"/>
  <c r="R859" i="9"/>
  <c r="C859" i="9"/>
  <c r="E859" i="9" s="1"/>
  <c r="S859" i="9"/>
  <c r="H859" i="9"/>
  <c r="K858" i="9"/>
  <c r="I858" i="9"/>
  <c r="L858" i="9" s="1"/>
  <c r="F858" i="9"/>
  <c r="I859" i="9" l="1"/>
  <c r="L859" i="9" s="1"/>
  <c r="F859" i="9"/>
  <c r="K859" i="9"/>
  <c r="O860" i="9"/>
  <c r="C860" i="9"/>
  <c r="E860" i="9" s="1"/>
  <c r="S860" i="9"/>
  <c r="R860" i="9"/>
  <c r="H860" i="9"/>
  <c r="B861" i="9"/>
  <c r="P861" i="9" s="1"/>
  <c r="Q861" i="9" s="1"/>
  <c r="A862" i="9"/>
  <c r="O861" i="9" l="1"/>
  <c r="C861" i="9"/>
  <c r="E861" i="9" s="1"/>
  <c r="S861" i="9"/>
  <c r="R861" i="9"/>
  <c r="H861" i="9"/>
  <c r="K860" i="9"/>
  <c r="I860" i="9"/>
  <c r="L860" i="9" s="1"/>
  <c r="F860" i="9"/>
  <c r="B862" i="9"/>
  <c r="P862" i="9" s="1"/>
  <c r="Q862" i="9" s="1"/>
  <c r="A863" i="9"/>
  <c r="A864" i="9" l="1"/>
  <c r="B863" i="9"/>
  <c r="P863" i="9" s="1"/>
  <c r="Q863" i="9" s="1"/>
  <c r="F861" i="9"/>
  <c r="K861" i="9"/>
  <c r="I861" i="9"/>
  <c r="L861" i="9" s="1"/>
  <c r="O862" i="9"/>
  <c r="H862" i="9"/>
  <c r="C862" i="9"/>
  <c r="E862" i="9" s="1"/>
  <c r="S862" i="9"/>
  <c r="R862" i="9"/>
  <c r="B864" i="9" l="1"/>
  <c r="P864" i="9" s="1"/>
  <c r="Q864" i="9" s="1"/>
  <c r="A865" i="9"/>
  <c r="K862" i="9"/>
  <c r="I862" i="9"/>
  <c r="L862" i="9" s="1"/>
  <c r="F862" i="9"/>
  <c r="O863" i="9"/>
  <c r="R863" i="9"/>
  <c r="H863" i="9"/>
  <c r="C863" i="9"/>
  <c r="E863" i="9" s="1"/>
  <c r="S863" i="9"/>
  <c r="I863" i="9" l="1"/>
  <c r="L863" i="9" s="1"/>
  <c r="F863" i="9"/>
  <c r="K863" i="9"/>
  <c r="O864" i="9"/>
  <c r="C864" i="9"/>
  <c r="E864" i="9" s="1"/>
  <c r="S864" i="9"/>
  <c r="R864" i="9"/>
  <c r="H864" i="9"/>
  <c r="A866" i="9"/>
  <c r="B865" i="9"/>
  <c r="P865" i="9" s="1"/>
  <c r="Q865" i="9" s="1"/>
  <c r="O865" i="9" l="1"/>
  <c r="C865" i="9"/>
  <c r="E865" i="9" s="1"/>
  <c r="R865" i="9"/>
  <c r="H865" i="9"/>
  <c r="S865" i="9"/>
  <c r="B866" i="9"/>
  <c r="P866" i="9" s="1"/>
  <c r="Q866" i="9" s="1"/>
  <c r="A867" i="9"/>
  <c r="F864" i="9"/>
  <c r="K864" i="9"/>
  <c r="I864" i="9"/>
  <c r="L864" i="9" s="1"/>
  <c r="B867" i="9" l="1"/>
  <c r="P867" i="9" s="1"/>
  <c r="Q867" i="9" s="1"/>
  <c r="A868" i="9"/>
  <c r="O866" i="9"/>
  <c r="H866" i="9"/>
  <c r="C866" i="9"/>
  <c r="E866" i="9" s="1"/>
  <c r="S866" i="9"/>
  <c r="R866" i="9"/>
  <c r="F865" i="9"/>
  <c r="K865" i="9"/>
  <c r="I865" i="9"/>
  <c r="L865" i="9" s="1"/>
  <c r="B868" i="9" l="1"/>
  <c r="P868" i="9" s="1"/>
  <c r="Q868" i="9" s="1"/>
  <c r="A869" i="9"/>
  <c r="F866" i="9"/>
  <c r="K866" i="9"/>
  <c r="I866" i="9"/>
  <c r="L866" i="9" s="1"/>
  <c r="O867" i="9"/>
  <c r="C867" i="9"/>
  <c r="E867" i="9" s="1"/>
  <c r="R867" i="9"/>
  <c r="H867" i="9"/>
  <c r="S867" i="9"/>
  <c r="O868" i="9" l="1"/>
  <c r="H868" i="9"/>
  <c r="C868" i="9"/>
  <c r="E868" i="9" s="1"/>
  <c r="S868" i="9"/>
  <c r="R868" i="9"/>
  <c r="B869" i="9"/>
  <c r="P869" i="9" s="1"/>
  <c r="Q869" i="9" s="1"/>
  <c r="A870" i="9"/>
  <c r="F867" i="9"/>
  <c r="K867" i="9"/>
  <c r="I867" i="9"/>
  <c r="L867" i="9" s="1"/>
  <c r="K868" i="9" l="1"/>
  <c r="I868" i="9"/>
  <c r="L868" i="9" s="1"/>
  <c r="F868" i="9"/>
  <c r="O869" i="9"/>
  <c r="R869" i="9"/>
  <c r="H869" i="9"/>
  <c r="C869" i="9"/>
  <c r="E869" i="9" s="1"/>
  <c r="S869" i="9"/>
  <c r="A871" i="9"/>
  <c r="B870" i="9"/>
  <c r="P870" i="9" s="1"/>
  <c r="Q870" i="9" s="1"/>
  <c r="B871" i="9" l="1"/>
  <c r="P871" i="9" s="1"/>
  <c r="Q871" i="9" s="1"/>
  <c r="A872" i="9"/>
  <c r="O870" i="9"/>
  <c r="H870" i="9"/>
  <c r="C870" i="9"/>
  <c r="E870" i="9" s="1"/>
  <c r="S870" i="9"/>
  <c r="R870" i="9"/>
  <c r="F869" i="9"/>
  <c r="K869" i="9"/>
  <c r="I869" i="9"/>
  <c r="L869" i="9" s="1"/>
  <c r="F870" i="9" l="1"/>
  <c r="K870" i="9"/>
  <c r="I870" i="9"/>
  <c r="L870" i="9" s="1"/>
  <c r="O871" i="9"/>
  <c r="C871" i="9"/>
  <c r="E871" i="9" s="1"/>
  <c r="R871" i="9"/>
  <c r="H871" i="9"/>
  <c r="S871" i="9"/>
  <c r="A873" i="9"/>
  <c r="B872" i="9"/>
  <c r="P872" i="9" s="1"/>
  <c r="Q872" i="9" s="1"/>
  <c r="B873" i="9" l="1"/>
  <c r="P873" i="9" s="1"/>
  <c r="Q873" i="9" s="1"/>
  <c r="A874" i="9"/>
  <c r="O872" i="9"/>
  <c r="H872" i="9"/>
  <c r="C872" i="9"/>
  <c r="E872" i="9" s="1"/>
  <c r="S872" i="9"/>
  <c r="R872" i="9"/>
  <c r="F871" i="9"/>
  <c r="K871" i="9"/>
  <c r="I871" i="9"/>
  <c r="L871" i="9" s="1"/>
  <c r="F872" i="9" l="1"/>
  <c r="K872" i="9"/>
  <c r="I872" i="9"/>
  <c r="L872" i="9" s="1"/>
  <c r="O873" i="9"/>
  <c r="C873" i="9"/>
  <c r="E873" i="9" s="1"/>
  <c r="S873" i="9"/>
  <c r="R873" i="9"/>
  <c r="H873" i="9"/>
  <c r="B874" i="9"/>
  <c r="P874" i="9" s="1"/>
  <c r="Q874" i="9" s="1"/>
  <c r="A875" i="9"/>
  <c r="O874" i="9" l="1"/>
  <c r="H874" i="9"/>
  <c r="C874" i="9"/>
  <c r="E874" i="9" s="1"/>
  <c r="S874" i="9"/>
  <c r="R874" i="9"/>
  <c r="F873" i="9"/>
  <c r="K873" i="9"/>
  <c r="I873" i="9"/>
  <c r="L873" i="9" s="1"/>
  <c r="B875" i="9"/>
  <c r="P875" i="9" s="1"/>
  <c r="Q875" i="9" s="1"/>
  <c r="A876" i="9"/>
  <c r="O875" i="9" l="1"/>
  <c r="R875" i="9"/>
  <c r="C875" i="9"/>
  <c r="E875" i="9" s="1"/>
  <c r="S875" i="9"/>
  <c r="H875" i="9"/>
  <c r="K874" i="9"/>
  <c r="I874" i="9"/>
  <c r="L874" i="9" s="1"/>
  <c r="F874" i="9"/>
  <c r="A877" i="9"/>
  <c r="B876" i="9"/>
  <c r="P876" i="9" s="1"/>
  <c r="Q876" i="9" s="1"/>
  <c r="F875" i="9" l="1"/>
  <c r="K875" i="9"/>
  <c r="I875" i="9"/>
  <c r="L875" i="9" s="1"/>
  <c r="O876" i="9"/>
  <c r="H876" i="9"/>
  <c r="C876" i="9"/>
  <c r="E876" i="9" s="1"/>
  <c r="S876" i="9"/>
  <c r="R876" i="9"/>
  <c r="A878" i="9"/>
  <c r="B877" i="9"/>
  <c r="P877" i="9" s="1"/>
  <c r="Q877" i="9" s="1"/>
  <c r="B878" i="9" l="1"/>
  <c r="P878" i="9" s="1"/>
  <c r="Q878" i="9" s="1"/>
  <c r="A879" i="9"/>
  <c r="O877" i="9"/>
  <c r="C877" i="9"/>
  <c r="E877" i="9" s="1"/>
  <c r="R877" i="9"/>
  <c r="H877" i="9"/>
  <c r="S877" i="9"/>
  <c r="F876" i="9"/>
  <c r="K876" i="9"/>
  <c r="I876" i="9"/>
  <c r="L876" i="9" s="1"/>
  <c r="O878" i="9" l="1"/>
  <c r="H878" i="9"/>
  <c r="C878" i="9"/>
  <c r="E878" i="9" s="1"/>
  <c r="S878" i="9"/>
  <c r="R878" i="9"/>
  <c r="F877" i="9"/>
  <c r="K877" i="9"/>
  <c r="I877" i="9"/>
  <c r="L877" i="9" s="1"/>
  <c r="B879" i="9"/>
  <c r="P879" i="9" s="1"/>
  <c r="Q879" i="9" s="1"/>
  <c r="A880" i="9"/>
  <c r="O879" i="9" l="1"/>
  <c r="C879" i="9"/>
  <c r="E879" i="9" s="1"/>
  <c r="S879" i="9"/>
  <c r="R879" i="9"/>
  <c r="H879" i="9"/>
  <c r="K878" i="9"/>
  <c r="I878" i="9"/>
  <c r="L878" i="9" s="1"/>
  <c r="F878" i="9"/>
  <c r="B880" i="9"/>
  <c r="P880" i="9" s="1"/>
  <c r="Q880" i="9" s="1"/>
  <c r="A881" i="9"/>
  <c r="B881" i="9" l="1"/>
  <c r="P881" i="9" s="1"/>
  <c r="Q881" i="9" s="1"/>
  <c r="A882" i="9"/>
  <c r="F879" i="9"/>
  <c r="K879" i="9"/>
  <c r="I879" i="9"/>
  <c r="L879" i="9" s="1"/>
  <c r="O880" i="9"/>
  <c r="H880" i="9"/>
  <c r="C880" i="9"/>
  <c r="E880" i="9" s="1"/>
  <c r="S880" i="9"/>
  <c r="R880" i="9"/>
  <c r="O881" i="9" l="1"/>
  <c r="C881" i="9"/>
  <c r="E881" i="9" s="1"/>
  <c r="R881" i="9"/>
  <c r="H881" i="9"/>
  <c r="S881" i="9"/>
  <c r="F880" i="9"/>
  <c r="K880" i="9"/>
  <c r="I880" i="9"/>
  <c r="L880" i="9" s="1"/>
  <c r="B882" i="9"/>
  <c r="P882" i="9" s="1"/>
  <c r="Q882" i="9" s="1"/>
  <c r="A883" i="9"/>
  <c r="O882" i="9" l="1"/>
  <c r="H882" i="9"/>
  <c r="C882" i="9"/>
  <c r="E882" i="9" s="1"/>
  <c r="S882" i="9"/>
  <c r="R882" i="9"/>
  <c r="A884" i="9"/>
  <c r="B883" i="9"/>
  <c r="P883" i="9" s="1"/>
  <c r="Q883" i="9" s="1"/>
  <c r="F881" i="9"/>
  <c r="K881" i="9"/>
  <c r="I881" i="9"/>
  <c r="L881" i="9" s="1"/>
  <c r="O883" i="9" l="1"/>
  <c r="R883" i="9"/>
  <c r="C883" i="9"/>
  <c r="E883" i="9" s="1"/>
  <c r="S883" i="9"/>
  <c r="H883" i="9"/>
  <c r="K882" i="9"/>
  <c r="I882" i="9"/>
  <c r="L882" i="9" s="1"/>
  <c r="F882" i="9"/>
  <c r="B884" i="9"/>
  <c r="P884" i="9" s="1"/>
  <c r="Q884" i="9" s="1"/>
  <c r="A885" i="9"/>
  <c r="O884" i="9" l="1"/>
  <c r="C884" i="9"/>
  <c r="E884" i="9" s="1"/>
  <c r="S884" i="9"/>
  <c r="R884" i="9"/>
  <c r="H884" i="9"/>
  <c r="I883" i="9"/>
  <c r="L883" i="9" s="1"/>
  <c r="F883" i="9"/>
  <c r="K883" i="9"/>
  <c r="B885" i="9"/>
  <c r="P885" i="9" s="1"/>
  <c r="Q885" i="9" s="1"/>
  <c r="A886" i="9"/>
  <c r="B886" i="9" l="1"/>
  <c r="P886" i="9" s="1"/>
  <c r="Q886" i="9" s="1"/>
  <c r="A887" i="9"/>
  <c r="K884" i="9"/>
  <c r="I884" i="9"/>
  <c r="L884" i="9" s="1"/>
  <c r="F884" i="9"/>
  <c r="O885" i="9"/>
  <c r="R885" i="9"/>
  <c r="H885" i="9"/>
  <c r="C885" i="9"/>
  <c r="E885" i="9" s="1"/>
  <c r="S885" i="9"/>
  <c r="F885" i="9" l="1"/>
  <c r="K885" i="9"/>
  <c r="I885" i="9"/>
  <c r="L885" i="9" s="1"/>
  <c r="A888" i="9"/>
  <c r="B887" i="9"/>
  <c r="P887" i="9" s="1"/>
  <c r="Q887" i="9" s="1"/>
  <c r="O886" i="9"/>
  <c r="C886" i="9"/>
  <c r="E886" i="9" s="1"/>
  <c r="S886" i="9"/>
  <c r="R886" i="9"/>
  <c r="H886" i="9"/>
  <c r="K886" i="9" l="1"/>
  <c r="I886" i="9"/>
  <c r="L886" i="9" s="1"/>
  <c r="F886" i="9"/>
  <c r="O887" i="9"/>
  <c r="R887" i="9"/>
  <c r="H887" i="9"/>
  <c r="C887" i="9"/>
  <c r="E887" i="9" s="1"/>
  <c r="S887" i="9"/>
  <c r="B888" i="9"/>
  <c r="P888" i="9" s="1"/>
  <c r="Q888" i="9" s="1"/>
  <c r="A889" i="9"/>
  <c r="O888" i="9" l="1"/>
  <c r="C888" i="9"/>
  <c r="E888" i="9" s="1"/>
  <c r="S888" i="9"/>
  <c r="H888" i="9"/>
  <c r="R888" i="9"/>
  <c r="I887" i="9"/>
  <c r="L887" i="9" s="1"/>
  <c r="F887" i="9"/>
  <c r="K887" i="9"/>
  <c r="B889" i="9"/>
  <c r="P889" i="9" s="1"/>
  <c r="Q889" i="9" s="1"/>
  <c r="A890" i="9"/>
  <c r="O889" i="9" l="1"/>
  <c r="R889" i="9"/>
  <c r="H889" i="9"/>
  <c r="C889" i="9"/>
  <c r="E889" i="9" s="1"/>
  <c r="S889" i="9"/>
  <c r="B890" i="9"/>
  <c r="P890" i="9" s="1"/>
  <c r="Q890" i="9" s="1"/>
  <c r="A891" i="9"/>
  <c r="K888" i="9"/>
  <c r="I888" i="9"/>
  <c r="L888" i="9" s="1"/>
  <c r="F888" i="9"/>
  <c r="A892" i="9" l="1"/>
  <c r="B891" i="9"/>
  <c r="P891" i="9" s="1"/>
  <c r="Q891" i="9" s="1"/>
  <c r="O890" i="9"/>
  <c r="C890" i="9"/>
  <c r="E890" i="9" s="1"/>
  <c r="S890" i="9"/>
  <c r="R890" i="9"/>
  <c r="H890" i="9"/>
  <c r="F889" i="9"/>
  <c r="K889" i="9"/>
  <c r="I889" i="9"/>
  <c r="L889" i="9" s="1"/>
  <c r="B892" i="9" l="1"/>
  <c r="P892" i="9" s="1"/>
  <c r="Q892" i="9" s="1"/>
  <c r="A893" i="9"/>
  <c r="K890" i="9"/>
  <c r="I890" i="9"/>
  <c r="L890" i="9" s="1"/>
  <c r="F890" i="9"/>
  <c r="O891" i="9"/>
  <c r="H891" i="9"/>
  <c r="C891" i="9"/>
  <c r="E891" i="9" s="1"/>
  <c r="S891" i="9"/>
  <c r="R891" i="9"/>
  <c r="O892" i="9" l="1"/>
  <c r="C892" i="9"/>
  <c r="E892" i="9" s="1"/>
  <c r="S892" i="9"/>
  <c r="R892" i="9"/>
  <c r="H892" i="9"/>
  <c r="I891" i="9"/>
  <c r="L891" i="9" s="1"/>
  <c r="F891" i="9"/>
  <c r="K891" i="9"/>
  <c r="B893" i="9"/>
  <c r="P893" i="9" s="1"/>
  <c r="Q893" i="9" s="1"/>
  <c r="A894" i="9"/>
  <c r="O893" i="9" l="1"/>
  <c r="R893" i="9"/>
  <c r="H893" i="9"/>
  <c r="C893" i="9"/>
  <c r="E893" i="9" s="1"/>
  <c r="S893" i="9"/>
  <c r="B894" i="9"/>
  <c r="P894" i="9" s="1"/>
  <c r="Q894" i="9" s="1"/>
  <c r="A895" i="9"/>
  <c r="K892" i="9"/>
  <c r="I892" i="9"/>
  <c r="L892" i="9" s="1"/>
  <c r="F892" i="9"/>
  <c r="A896" i="9" l="1"/>
  <c r="B895" i="9"/>
  <c r="P895" i="9" s="1"/>
  <c r="Q895" i="9" s="1"/>
  <c r="O894" i="9"/>
  <c r="H894" i="9"/>
  <c r="C894" i="9"/>
  <c r="E894" i="9" s="1"/>
  <c r="S894" i="9"/>
  <c r="R894" i="9"/>
  <c r="F893" i="9"/>
  <c r="K893" i="9"/>
  <c r="I893" i="9"/>
  <c r="L893" i="9" s="1"/>
  <c r="K894" i="9" l="1"/>
  <c r="I894" i="9"/>
  <c r="L894" i="9" s="1"/>
  <c r="F894" i="9"/>
  <c r="B896" i="9"/>
  <c r="P896" i="9" s="1"/>
  <c r="Q896" i="9" s="1"/>
  <c r="A897" i="9"/>
  <c r="O895" i="9"/>
  <c r="R895" i="9"/>
  <c r="H895" i="9"/>
  <c r="C895" i="9"/>
  <c r="E895" i="9" s="1"/>
  <c r="S895" i="9"/>
  <c r="A898" i="9" l="1"/>
  <c r="B897" i="9"/>
  <c r="P897" i="9" s="1"/>
  <c r="Q897" i="9" s="1"/>
  <c r="O896" i="9"/>
  <c r="H896" i="9"/>
  <c r="C896" i="9"/>
  <c r="E896" i="9" s="1"/>
  <c r="S896" i="9"/>
  <c r="R896" i="9"/>
  <c r="F895" i="9"/>
  <c r="K895" i="9"/>
  <c r="I895" i="9"/>
  <c r="L895" i="9" s="1"/>
  <c r="K896" i="9" l="1"/>
  <c r="I896" i="9"/>
  <c r="L896" i="9" s="1"/>
  <c r="F896" i="9"/>
  <c r="B898" i="9"/>
  <c r="P898" i="9" s="1"/>
  <c r="Q898" i="9" s="1"/>
  <c r="A899" i="9"/>
  <c r="O897" i="9"/>
  <c r="R897" i="9"/>
  <c r="H897" i="9"/>
  <c r="C897" i="9"/>
  <c r="E897" i="9" s="1"/>
  <c r="S897" i="9"/>
  <c r="I897" i="9" l="1"/>
  <c r="L897" i="9" s="1"/>
  <c r="F897" i="9"/>
  <c r="K897" i="9"/>
  <c r="B899" i="9"/>
  <c r="P899" i="9" s="1"/>
  <c r="Q899" i="9" s="1"/>
  <c r="A900" i="9"/>
  <c r="O898" i="9"/>
  <c r="C898" i="9"/>
  <c r="E898" i="9" s="1"/>
  <c r="S898" i="9"/>
  <c r="R898" i="9"/>
  <c r="H898" i="9"/>
  <c r="O899" i="9" l="1"/>
  <c r="R899" i="9"/>
  <c r="H899" i="9"/>
  <c r="C899" i="9"/>
  <c r="E899" i="9" s="1"/>
  <c r="S899" i="9"/>
  <c r="K898" i="9"/>
  <c r="I898" i="9"/>
  <c r="L898" i="9" s="1"/>
  <c r="F898" i="9"/>
  <c r="B900" i="9"/>
  <c r="P900" i="9" s="1"/>
  <c r="Q900" i="9" s="1"/>
  <c r="A901" i="9"/>
  <c r="A902" i="9" l="1"/>
  <c r="B901" i="9"/>
  <c r="P901" i="9" s="1"/>
  <c r="Q901" i="9" s="1"/>
  <c r="F899" i="9"/>
  <c r="K899" i="9"/>
  <c r="I899" i="9"/>
  <c r="L899" i="9" s="1"/>
  <c r="O900" i="9"/>
  <c r="H900" i="9"/>
  <c r="C900" i="9"/>
  <c r="E900" i="9" s="1"/>
  <c r="S900" i="9"/>
  <c r="R900" i="9"/>
  <c r="K900" i="9" l="1"/>
  <c r="I900" i="9"/>
  <c r="L900" i="9" s="1"/>
  <c r="F900" i="9"/>
  <c r="O901" i="9"/>
  <c r="R901" i="9"/>
  <c r="H901" i="9"/>
  <c r="C901" i="9"/>
  <c r="E901" i="9" s="1"/>
  <c r="S901" i="9"/>
  <c r="B902" i="9"/>
  <c r="P902" i="9" s="1"/>
  <c r="Q902" i="9" s="1"/>
  <c r="A903" i="9"/>
  <c r="I901" i="9" l="1"/>
  <c r="L901" i="9" s="1"/>
  <c r="F901" i="9"/>
  <c r="K901" i="9"/>
  <c r="B903" i="9"/>
  <c r="P903" i="9" s="1"/>
  <c r="Q903" i="9" s="1"/>
  <c r="A904" i="9"/>
  <c r="O902" i="9"/>
  <c r="C902" i="9"/>
  <c r="E902" i="9" s="1"/>
  <c r="S902" i="9"/>
  <c r="H902" i="9"/>
  <c r="R902" i="9"/>
  <c r="B904" i="9" l="1"/>
  <c r="P904" i="9" s="1"/>
  <c r="Q904" i="9" s="1"/>
  <c r="A905" i="9"/>
  <c r="O903" i="9"/>
  <c r="R903" i="9"/>
  <c r="H903" i="9"/>
  <c r="C903" i="9"/>
  <c r="E903" i="9" s="1"/>
  <c r="S903" i="9"/>
  <c r="K902" i="9"/>
  <c r="I902" i="9"/>
  <c r="L902" i="9" s="1"/>
  <c r="F902" i="9"/>
  <c r="F903" i="9" l="1"/>
  <c r="K903" i="9"/>
  <c r="I903" i="9"/>
  <c r="L903" i="9" s="1"/>
  <c r="A906" i="9"/>
  <c r="B905" i="9"/>
  <c r="P905" i="9" s="1"/>
  <c r="Q905" i="9" s="1"/>
  <c r="O904" i="9"/>
  <c r="H904" i="9"/>
  <c r="C904" i="9"/>
  <c r="E904" i="9" s="1"/>
  <c r="S904" i="9"/>
  <c r="R904" i="9"/>
  <c r="O905" i="9" l="1"/>
  <c r="R905" i="9"/>
  <c r="H905" i="9"/>
  <c r="C905" i="9"/>
  <c r="E905" i="9" s="1"/>
  <c r="S905" i="9"/>
  <c r="K904" i="9"/>
  <c r="I904" i="9"/>
  <c r="L904" i="9" s="1"/>
  <c r="F904" i="9"/>
  <c r="B906" i="9"/>
  <c r="P906" i="9" s="1"/>
  <c r="Q906" i="9" s="1"/>
  <c r="A907" i="9"/>
  <c r="B907" i="9" l="1"/>
  <c r="P907" i="9" s="1"/>
  <c r="Q907" i="9" s="1"/>
  <c r="A908" i="9"/>
  <c r="F905" i="9"/>
  <c r="K905" i="9"/>
  <c r="I905" i="9"/>
  <c r="L905" i="9" s="1"/>
  <c r="O906" i="9"/>
  <c r="C906" i="9"/>
  <c r="E906" i="9" s="1"/>
  <c r="S906" i="9"/>
  <c r="R906" i="9"/>
  <c r="H906" i="9"/>
  <c r="O907" i="9" l="1"/>
  <c r="R907" i="9"/>
  <c r="C907" i="9"/>
  <c r="E907" i="9" s="1"/>
  <c r="S907" i="9"/>
  <c r="H907" i="9"/>
  <c r="B908" i="9"/>
  <c r="P908" i="9" s="1"/>
  <c r="Q908" i="9" s="1"/>
  <c r="A909" i="9"/>
  <c r="K906" i="9"/>
  <c r="I906" i="9"/>
  <c r="L906" i="9" s="1"/>
  <c r="F906" i="9"/>
  <c r="B909" i="9" l="1"/>
  <c r="P909" i="9" s="1"/>
  <c r="Q909" i="9" s="1"/>
  <c r="A910" i="9"/>
  <c r="O908" i="9"/>
  <c r="H908" i="9"/>
  <c r="C908" i="9"/>
  <c r="E908" i="9" s="1"/>
  <c r="S908" i="9"/>
  <c r="R908" i="9"/>
  <c r="F907" i="9"/>
  <c r="K907" i="9"/>
  <c r="I907" i="9"/>
  <c r="L907" i="9" s="1"/>
  <c r="K908" i="9" l="1"/>
  <c r="I908" i="9"/>
  <c r="L908" i="9" s="1"/>
  <c r="F908" i="9"/>
  <c r="O909" i="9"/>
  <c r="R909" i="9"/>
  <c r="C909" i="9"/>
  <c r="E909" i="9" s="1"/>
  <c r="S909" i="9"/>
  <c r="H909" i="9"/>
  <c r="B910" i="9"/>
  <c r="P910" i="9" s="1"/>
  <c r="Q910" i="9" s="1"/>
  <c r="A911" i="9"/>
  <c r="O910" i="9" l="1"/>
  <c r="C910" i="9"/>
  <c r="E910" i="9" s="1"/>
  <c r="S910" i="9"/>
  <c r="R910" i="9"/>
  <c r="H910" i="9"/>
  <c r="B911" i="9"/>
  <c r="P911" i="9" s="1"/>
  <c r="Q911" i="9" s="1"/>
  <c r="A912" i="9"/>
  <c r="I909" i="9"/>
  <c r="L909" i="9" s="1"/>
  <c r="F909" i="9"/>
  <c r="K909" i="9"/>
  <c r="B912" i="9" l="1"/>
  <c r="P912" i="9" s="1"/>
  <c r="Q912" i="9" s="1"/>
  <c r="A913" i="9"/>
  <c r="O911" i="9"/>
  <c r="C911" i="9"/>
  <c r="E911" i="9" s="1"/>
  <c r="S911" i="9"/>
  <c r="R911" i="9"/>
  <c r="H911" i="9"/>
  <c r="K910" i="9"/>
  <c r="I910" i="9"/>
  <c r="L910" i="9" s="1"/>
  <c r="F910" i="9"/>
  <c r="O912" i="9" l="1"/>
  <c r="H912" i="9"/>
  <c r="C912" i="9"/>
  <c r="E912" i="9" s="1"/>
  <c r="S912" i="9"/>
  <c r="R912" i="9"/>
  <c r="F911" i="9"/>
  <c r="K911" i="9"/>
  <c r="I911" i="9"/>
  <c r="L911" i="9" s="1"/>
  <c r="B913" i="9"/>
  <c r="P913" i="9" s="1"/>
  <c r="Q913" i="9" s="1"/>
  <c r="A914" i="9"/>
  <c r="O913" i="9" l="1"/>
  <c r="C913" i="9"/>
  <c r="E913" i="9" s="1"/>
  <c r="S913" i="9"/>
  <c r="R913" i="9"/>
  <c r="H913" i="9"/>
  <c r="F912" i="9"/>
  <c r="K912" i="9"/>
  <c r="I912" i="9"/>
  <c r="L912" i="9" s="1"/>
  <c r="B914" i="9"/>
  <c r="P914" i="9" s="1"/>
  <c r="Q914" i="9" s="1"/>
  <c r="A915" i="9"/>
  <c r="O914" i="9" l="1"/>
  <c r="C914" i="9"/>
  <c r="E914" i="9" s="1"/>
  <c r="S914" i="9"/>
  <c r="R914" i="9"/>
  <c r="H914" i="9"/>
  <c r="B915" i="9"/>
  <c r="P915" i="9" s="1"/>
  <c r="Q915" i="9" s="1"/>
  <c r="A916" i="9"/>
  <c r="F913" i="9"/>
  <c r="K913" i="9"/>
  <c r="I913" i="9"/>
  <c r="L913" i="9" s="1"/>
  <c r="A917" i="9" l="1"/>
  <c r="B916" i="9"/>
  <c r="P916" i="9" s="1"/>
  <c r="Q916" i="9" s="1"/>
  <c r="O915" i="9"/>
  <c r="R915" i="9"/>
  <c r="C915" i="9"/>
  <c r="E915" i="9" s="1"/>
  <c r="S915" i="9"/>
  <c r="H915" i="9"/>
  <c r="K914" i="9"/>
  <c r="I914" i="9"/>
  <c r="L914" i="9" s="1"/>
  <c r="F914" i="9"/>
  <c r="F915" i="9" l="1"/>
  <c r="K915" i="9"/>
  <c r="I915" i="9"/>
  <c r="L915" i="9" s="1"/>
  <c r="B917" i="9"/>
  <c r="P917" i="9" s="1"/>
  <c r="Q917" i="9" s="1"/>
  <c r="A918" i="9"/>
  <c r="O916" i="9"/>
  <c r="H916" i="9"/>
  <c r="C916" i="9"/>
  <c r="E916" i="9" s="1"/>
  <c r="S916" i="9"/>
  <c r="R916" i="9"/>
  <c r="K916" i="9" l="1"/>
  <c r="I916" i="9"/>
  <c r="L916" i="9" s="1"/>
  <c r="F916" i="9"/>
  <c r="O917" i="9"/>
  <c r="R917" i="9"/>
  <c r="H917" i="9"/>
  <c r="C917" i="9"/>
  <c r="E917" i="9" s="1"/>
  <c r="S917" i="9"/>
  <c r="A919" i="9"/>
  <c r="B918" i="9"/>
  <c r="P918" i="9" s="1"/>
  <c r="Q918" i="9" s="1"/>
  <c r="A920" i="9" l="1"/>
  <c r="B919" i="9"/>
  <c r="P919" i="9" s="1"/>
  <c r="Q919" i="9" s="1"/>
  <c r="O918" i="9"/>
  <c r="H918" i="9"/>
  <c r="C918" i="9"/>
  <c r="E918" i="9" s="1"/>
  <c r="S918" i="9"/>
  <c r="R918" i="9"/>
  <c r="F917" i="9"/>
  <c r="K917" i="9"/>
  <c r="I917" i="9"/>
  <c r="L917" i="9" s="1"/>
  <c r="F918" i="9" l="1"/>
  <c r="K918" i="9"/>
  <c r="I918" i="9"/>
  <c r="L918" i="9" s="1"/>
  <c r="B920" i="9"/>
  <c r="P920" i="9" s="1"/>
  <c r="Q920" i="9" s="1"/>
  <c r="A921" i="9"/>
  <c r="O919" i="9"/>
  <c r="S919" i="9"/>
  <c r="R919" i="9"/>
  <c r="H919" i="9"/>
  <c r="C919" i="9"/>
  <c r="E919" i="9" s="1"/>
  <c r="F919" i="9" l="1"/>
  <c r="K919" i="9"/>
  <c r="I919" i="9"/>
  <c r="L919" i="9" s="1"/>
  <c r="O920" i="9"/>
  <c r="H920" i="9"/>
  <c r="C920" i="9"/>
  <c r="E920" i="9" s="1"/>
  <c r="S920" i="9"/>
  <c r="R920" i="9"/>
  <c r="A922" i="9"/>
  <c r="B921" i="9"/>
  <c r="P921" i="9" s="1"/>
  <c r="Q921" i="9" s="1"/>
  <c r="B922" i="9" l="1"/>
  <c r="P922" i="9" s="1"/>
  <c r="Q922" i="9" s="1"/>
  <c r="A923" i="9"/>
  <c r="O921" i="9"/>
  <c r="R921" i="9"/>
  <c r="H921" i="9"/>
  <c r="C921" i="9"/>
  <c r="E921" i="9" s="1"/>
  <c r="S921" i="9"/>
  <c r="K920" i="9"/>
  <c r="I920" i="9"/>
  <c r="L920" i="9" s="1"/>
  <c r="F920" i="9"/>
  <c r="F921" i="9" l="1"/>
  <c r="K921" i="9"/>
  <c r="I921" i="9"/>
  <c r="L921" i="9" s="1"/>
  <c r="B923" i="9"/>
  <c r="P923" i="9" s="1"/>
  <c r="Q923" i="9" s="1"/>
  <c r="A924" i="9"/>
  <c r="O922" i="9"/>
  <c r="C922" i="9"/>
  <c r="E922" i="9" s="1"/>
  <c r="R922" i="9"/>
  <c r="H922" i="9"/>
  <c r="S922" i="9"/>
  <c r="K922" i="9" l="1"/>
  <c r="I922" i="9"/>
  <c r="L922" i="9" s="1"/>
  <c r="F922" i="9"/>
  <c r="B924" i="9"/>
  <c r="P924" i="9" s="1"/>
  <c r="Q924" i="9" s="1"/>
  <c r="A925" i="9"/>
  <c r="O923" i="9"/>
  <c r="R923" i="9"/>
  <c r="H923" i="9"/>
  <c r="C923" i="9"/>
  <c r="E923" i="9" s="1"/>
  <c r="S923" i="9"/>
  <c r="F923" i="9" l="1"/>
  <c r="K923" i="9"/>
  <c r="I923" i="9"/>
  <c r="L923" i="9" s="1"/>
  <c r="A926" i="9"/>
  <c r="B925" i="9"/>
  <c r="P925" i="9" s="1"/>
  <c r="Q925" i="9" s="1"/>
  <c r="O924" i="9"/>
  <c r="C924" i="9"/>
  <c r="E924" i="9" s="1"/>
  <c r="S924" i="9"/>
  <c r="R924" i="9"/>
  <c r="H924" i="9"/>
  <c r="K924" i="9" l="1"/>
  <c r="I924" i="9"/>
  <c r="L924" i="9" s="1"/>
  <c r="F924" i="9"/>
  <c r="O925" i="9"/>
  <c r="R925" i="9"/>
  <c r="H925" i="9"/>
  <c r="C925" i="9"/>
  <c r="E925" i="9" s="1"/>
  <c r="S925" i="9"/>
  <c r="B926" i="9"/>
  <c r="P926" i="9" s="1"/>
  <c r="Q926" i="9" s="1"/>
  <c r="A927" i="9"/>
  <c r="O926" i="9" l="1"/>
  <c r="S926" i="9"/>
  <c r="R926" i="9"/>
  <c r="H926" i="9"/>
  <c r="C926" i="9"/>
  <c r="E926" i="9" s="1"/>
  <c r="F925" i="9"/>
  <c r="K925" i="9"/>
  <c r="I925" i="9"/>
  <c r="L925" i="9" s="1"/>
  <c r="B927" i="9"/>
  <c r="P927" i="9" s="1"/>
  <c r="Q927" i="9" s="1"/>
  <c r="A928" i="9"/>
  <c r="O927" i="9" l="1"/>
  <c r="R927" i="9"/>
  <c r="H927" i="9"/>
  <c r="C927" i="9"/>
  <c r="E927" i="9" s="1"/>
  <c r="S927" i="9"/>
  <c r="K926" i="9"/>
  <c r="I926" i="9"/>
  <c r="L926" i="9" s="1"/>
  <c r="F926" i="9"/>
  <c r="B928" i="9"/>
  <c r="P928" i="9" s="1"/>
  <c r="Q928" i="9" s="1"/>
  <c r="A929" i="9"/>
  <c r="A930" i="9" l="1"/>
  <c r="B929" i="9"/>
  <c r="P929" i="9" s="1"/>
  <c r="Q929" i="9" s="1"/>
  <c r="F927" i="9"/>
  <c r="K927" i="9"/>
  <c r="I927" i="9"/>
  <c r="L927" i="9" s="1"/>
  <c r="O928" i="9"/>
  <c r="C928" i="9"/>
  <c r="E928" i="9" s="1"/>
  <c r="S928" i="9"/>
  <c r="R928" i="9"/>
  <c r="H928" i="9"/>
  <c r="K928" i="9" l="1"/>
  <c r="I928" i="9"/>
  <c r="L928" i="9" s="1"/>
  <c r="F928" i="9"/>
  <c r="B930" i="9"/>
  <c r="P930" i="9" s="1"/>
  <c r="Q930" i="9" s="1"/>
  <c r="A931" i="9"/>
  <c r="O929" i="9"/>
  <c r="R929" i="9"/>
  <c r="H929" i="9"/>
  <c r="C929" i="9"/>
  <c r="E929" i="9" s="1"/>
  <c r="S929" i="9"/>
  <c r="B931" i="9" l="1"/>
  <c r="P931" i="9" s="1"/>
  <c r="Q931" i="9" s="1"/>
  <c r="A932" i="9"/>
  <c r="O930" i="9"/>
  <c r="C930" i="9"/>
  <c r="E930" i="9" s="1"/>
  <c r="R930" i="9"/>
  <c r="H930" i="9"/>
  <c r="S930" i="9"/>
  <c r="F929" i="9"/>
  <c r="K929" i="9"/>
  <c r="I929" i="9"/>
  <c r="L929" i="9" s="1"/>
  <c r="O931" i="9" l="1"/>
  <c r="R931" i="9"/>
  <c r="H931" i="9"/>
  <c r="C931" i="9"/>
  <c r="E931" i="9" s="1"/>
  <c r="S931" i="9"/>
  <c r="K930" i="9"/>
  <c r="I930" i="9"/>
  <c r="L930" i="9" s="1"/>
  <c r="F930" i="9"/>
  <c r="B932" i="9"/>
  <c r="P932" i="9" s="1"/>
  <c r="Q932" i="9" s="1"/>
  <c r="A933" i="9"/>
  <c r="O932" i="9" l="1"/>
  <c r="H932" i="9"/>
  <c r="C932" i="9"/>
  <c r="E932" i="9" s="1"/>
  <c r="S932" i="9"/>
  <c r="R932" i="9"/>
  <c r="A934" i="9"/>
  <c r="B933" i="9"/>
  <c r="P933" i="9" s="1"/>
  <c r="Q933" i="9" s="1"/>
  <c r="F931" i="9"/>
  <c r="K931" i="9"/>
  <c r="I931" i="9"/>
  <c r="L931" i="9" s="1"/>
  <c r="O933" i="9" l="1"/>
  <c r="R933" i="9"/>
  <c r="H933" i="9"/>
  <c r="C933" i="9"/>
  <c r="E933" i="9" s="1"/>
  <c r="S933" i="9"/>
  <c r="K932" i="9"/>
  <c r="I932" i="9"/>
  <c r="L932" i="9" s="1"/>
  <c r="F932" i="9"/>
  <c r="B934" i="9"/>
  <c r="P934" i="9" s="1"/>
  <c r="Q934" i="9" s="1"/>
  <c r="A935" i="9"/>
  <c r="B935" i="9" l="1"/>
  <c r="P935" i="9" s="1"/>
  <c r="Q935" i="9" s="1"/>
  <c r="A936" i="9"/>
  <c r="I933" i="9"/>
  <c r="L933" i="9" s="1"/>
  <c r="F933" i="9"/>
  <c r="K933" i="9"/>
  <c r="O934" i="9"/>
  <c r="C934" i="9"/>
  <c r="E934" i="9" s="1"/>
  <c r="S934" i="9"/>
  <c r="R934" i="9"/>
  <c r="H934" i="9"/>
  <c r="F934" i="9" l="1"/>
  <c r="K934" i="9"/>
  <c r="I934" i="9"/>
  <c r="L934" i="9" s="1"/>
  <c r="O935" i="9"/>
  <c r="C935" i="9"/>
  <c r="E935" i="9" s="1"/>
  <c r="R935" i="9"/>
  <c r="H935" i="9"/>
  <c r="S935" i="9"/>
  <c r="B936" i="9"/>
  <c r="P936" i="9" s="1"/>
  <c r="Q936" i="9" s="1"/>
  <c r="A937" i="9"/>
  <c r="F935" i="9" l="1"/>
  <c r="K935" i="9"/>
  <c r="I935" i="9"/>
  <c r="L935" i="9" s="1"/>
  <c r="B937" i="9"/>
  <c r="P937" i="9" s="1"/>
  <c r="Q937" i="9" s="1"/>
  <c r="A938" i="9"/>
  <c r="O936" i="9"/>
  <c r="H936" i="9"/>
  <c r="C936" i="9"/>
  <c r="E936" i="9" s="1"/>
  <c r="S936" i="9"/>
  <c r="R936" i="9"/>
  <c r="A939" i="9" l="1"/>
  <c r="B938" i="9"/>
  <c r="P938" i="9" s="1"/>
  <c r="Q938" i="9" s="1"/>
  <c r="K936" i="9"/>
  <c r="I936" i="9"/>
  <c r="L936" i="9" s="1"/>
  <c r="F936" i="9"/>
  <c r="O937" i="9"/>
  <c r="R937" i="9"/>
  <c r="H937" i="9"/>
  <c r="C937" i="9"/>
  <c r="E937" i="9" s="1"/>
  <c r="S937" i="9"/>
  <c r="F937" i="9" l="1"/>
  <c r="K937" i="9"/>
  <c r="I937" i="9"/>
  <c r="L937" i="9" s="1"/>
  <c r="B939" i="9"/>
  <c r="P939" i="9" s="1"/>
  <c r="Q939" i="9" s="1"/>
  <c r="A940" i="9"/>
  <c r="O938" i="9"/>
  <c r="H938" i="9"/>
  <c r="C938" i="9"/>
  <c r="E938" i="9" s="1"/>
  <c r="S938" i="9"/>
  <c r="R938" i="9"/>
  <c r="F938" i="9" l="1"/>
  <c r="K938" i="9"/>
  <c r="I938" i="9"/>
  <c r="L938" i="9" s="1"/>
  <c r="O939" i="9"/>
  <c r="C939" i="9"/>
  <c r="E939" i="9" s="1"/>
  <c r="R939" i="9"/>
  <c r="H939" i="9"/>
  <c r="S939" i="9"/>
  <c r="B940" i="9"/>
  <c r="P940" i="9" s="1"/>
  <c r="Q940" i="9" s="1"/>
  <c r="A941" i="9"/>
  <c r="O940" i="9" l="1"/>
  <c r="H940" i="9"/>
  <c r="C940" i="9"/>
  <c r="E940" i="9" s="1"/>
  <c r="S940" i="9"/>
  <c r="R940" i="9"/>
  <c r="F939" i="9"/>
  <c r="K939" i="9"/>
  <c r="I939" i="9"/>
  <c r="L939" i="9" s="1"/>
  <c r="B941" i="9"/>
  <c r="P941" i="9" s="1"/>
  <c r="Q941" i="9" s="1"/>
  <c r="A942" i="9"/>
  <c r="O941" i="9" l="1"/>
  <c r="R941" i="9"/>
  <c r="H941" i="9"/>
  <c r="C941" i="9"/>
  <c r="E941" i="9" s="1"/>
  <c r="S941" i="9"/>
  <c r="K940" i="9"/>
  <c r="I940" i="9"/>
  <c r="L940" i="9" s="1"/>
  <c r="F940" i="9"/>
  <c r="A943" i="9"/>
  <c r="B942" i="9"/>
  <c r="P942" i="9" s="1"/>
  <c r="Q942" i="9" s="1"/>
  <c r="A944" i="9" l="1"/>
  <c r="B943" i="9"/>
  <c r="P943" i="9" s="1"/>
  <c r="Q943" i="9" s="1"/>
  <c r="O942" i="9"/>
  <c r="H942" i="9"/>
  <c r="C942" i="9"/>
  <c r="E942" i="9" s="1"/>
  <c r="S942" i="9"/>
  <c r="R942" i="9"/>
  <c r="F941" i="9"/>
  <c r="K941" i="9"/>
  <c r="I941" i="9"/>
  <c r="L941" i="9" s="1"/>
  <c r="F942" i="9" l="1"/>
  <c r="K942" i="9"/>
  <c r="I942" i="9"/>
  <c r="L942" i="9" s="1"/>
  <c r="A945" i="9"/>
  <c r="B944" i="9"/>
  <c r="P944" i="9" s="1"/>
  <c r="Q944" i="9" s="1"/>
  <c r="O943" i="9"/>
  <c r="C943" i="9"/>
  <c r="E943" i="9" s="1"/>
  <c r="R943" i="9"/>
  <c r="H943" i="9"/>
  <c r="S943" i="9"/>
  <c r="O944" i="9" l="1"/>
  <c r="H944" i="9"/>
  <c r="C944" i="9"/>
  <c r="E944" i="9" s="1"/>
  <c r="S944" i="9"/>
  <c r="R944" i="9"/>
  <c r="B945" i="9"/>
  <c r="P945" i="9" s="1"/>
  <c r="Q945" i="9" s="1"/>
  <c r="A946" i="9"/>
  <c r="F943" i="9"/>
  <c r="K943" i="9"/>
  <c r="I943" i="9"/>
  <c r="L943" i="9" s="1"/>
  <c r="A947" i="9" l="1"/>
  <c r="B946" i="9"/>
  <c r="P946" i="9" s="1"/>
  <c r="Q946" i="9" s="1"/>
  <c r="K944" i="9"/>
  <c r="I944" i="9"/>
  <c r="L944" i="9" s="1"/>
  <c r="F944" i="9"/>
  <c r="O945" i="9"/>
  <c r="R945" i="9"/>
  <c r="H945" i="9"/>
  <c r="C945" i="9"/>
  <c r="E945" i="9" s="1"/>
  <c r="S945" i="9"/>
  <c r="F945" i="9" l="1"/>
  <c r="K945" i="9"/>
  <c r="I945" i="9"/>
  <c r="L945" i="9" s="1"/>
  <c r="A948" i="9"/>
  <c r="B947" i="9"/>
  <c r="P947" i="9" s="1"/>
  <c r="Q947" i="9" s="1"/>
  <c r="O946" i="9"/>
  <c r="H946" i="9"/>
  <c r="C946" i="9"/>
  <c r="E946" i="9" s="1"/>
  <c r="S946" i="9"/>
  <c r="R946" i="9"/>
  <c r="O947" i="9" l="1"/>
  <c r="C947" i="9"/>
  <c r="E947" i="9" s="1"/>
  <c r="R947" i="9"/>
  <c r="H947" i="9"/>
  <c r="S947" i="9"/>
  <c r="F946" i="9"/>
  <c r="K946" i="9"/>
  <c r="I946" i="9"/>
  <c r="L946" i="9" s="1"/>
  <c r="B948" i="9"/>
  <c r="P948" i="9" s="1"/>
  <c r="Q948" i="9" s="1"/>
  <c r="A949" i="9"/>
  <c r="O948" i="9" l="1"/>
  <c r="H948" i="9"/>
  <c r="C948" i="9"/>
  <c r="E948" i="9" s="1"/>
  <c r="S948" i="9"/>
  <c r="R948" i="9"/>
  <c r="B949" i="9"/>
  <c r="P949" i="9" s="1"/>
  <c r="Q949" i="9" s="1"/>
  <c r="A950" i="9"/>
  <c r="F947" i="9"/>
  <c r="I947" i="9"/>
  <c r="L947" i="9" s="1"/>
  <c r="K947" i="9"/>
  <c r="A951" i="9" l="1"/>
  <c r="B950" i="9"/>
  <c r="P950" i="9" s="1"/>
  <c r="Q950" i="9" s="1"/>
  <c r="K948" i="9"/>
  <c r="I948" i="9"/>
  <c r="L948" i="9" s="1"/>
  <c r="F948" i="9"/>
  <c r="O949" i="9"/>
  <c r="R949" i="9"/>
  <c r="H949" i="9"/>
  <c r="C949" i="9"/>
  <c r="E949" i="9" s="1"/>
  <c r="S949" i="9"/>
  <c r="F949" i="9" l="1"/>
  <c r="K949" i="9"/>
  <c r="I949" i="9"/>
  <c r="L949" i="9" s="1"/>
  <c r="B951" i="9"/>
  <c r="P951" i="9" s="1"/>
  <c r="Q951" i="9" s="1"/>
  <c r="A952" i="9"/>
  <c r="O950" i="9"/>
  <c r="H950" i="9"/>
  <c r="C950" i="9"/>
  <c r="E950" i="9" s="1"/>
  <c r="S950" i="9"/>
  <c r="R950" i="9"/>
  <c r="K950" i="9" l="1"/>
  <c r="I950" i="9"/>
  <c r="L950" i="9" s="1"/>
  <c r="F950" i="9"/>
  <c r="O951" i="9"/>
  <c r="R951" i="9"/>
  <c r="H951" i="9"/>
  <c r="C951" i="9"/>
  <c r="E951" i="9" s="1"/>
  <c r="S951" i="9"/>
  <c r="A953" i="9"/>
  <c r="B952" i="9"/>
  <c r="P952" i="9" s="1"/>
  <c r="Q952" i="9" s="1"/>
  <c r="A954" i="9" l="1"/>
  <c r="B953" i="9"/>
  <c r="P953" i="9" s="1"/>
  <c r="Q953" i="9" s="1"/>
  <c r="O952" i="9"/>
  <c r="H952" i="9"/>
  <c r="C952" i="9"/>
  <c r="E952" i="9" s="1"/>
  <c r="S952" i="9"/>
  <c r="R952" i="9"/>
  <c r="F951" i="9"/>
  <c r="K951" i="9"/>
  <c r="I951" i="9"/>
  <c r="L951" i="9" s="1"/>
  <c r="O953" i="9" l="1"/>
  <c r="C953" i="9"/>
  <c r="E953" i="9" s="1"/>
  <c r="S953" i="9"/>
  <c r="R953" i="9"/>
  <c r="H953" i="9"/>
  <c r="F952" i="9"/>
  <c r="K952" i="9"/>
  <c r="I952" i="9"/>
  <c r="L952" i="9" s="1"/>
  <c r="B954" i="9"/>
  <c r="P954" i="9" s="1"/>
  <c r="Q954" i="9" s="1"/>
  <c r="A955" i="9"/>
  <c r="O954" i="9" l="1"/>
  <c r="H954" i="9"/>
  <c r="C954" i="9"/>
  <c r="E954" i="9" s="1"/>
  <c r="S954" i="9"/>
  <c r="R954" i="9"/>
  <c r="B955" i="9"/>
  <c r="P955" i="9" s="1"/>
  <c r="Q955" i="9" s="1"/>
  <c r="A956" i="9"/>
  <c r="F953" i="9"/>
  <c r="K953" i="9"/>
  <c r="I953" i="9"/>
  <c r="L953" i="9" s="1"/>
  <c r="A957" i="9" l="1"/>
  <c r="B956" i="9"/>
  <c r="P956" i="9" s="1"/>
  <c r="Q956" i="9" s="1"/>
  <c r="K954" i="9"/>
  <c r="I954" i="9"/>
  <c r="L954" i="9" s="1"/>
  <c r="F954" i="9"/>
  <c r="O955" i="9"/>
  <c r="R955" i="9"/>
  <c r="H955" i="9"/>
  <c r="C955" i="9"/>
  <c r="E955" i="9" s="1"/>
  <c r="S955" i="9"/>
  <c r="F955" i="9" l="1"/>
  <c r="K955" i="9"/>
  <c r="I955" i="9"/>
  <c r="L955" i="9" s="1"/>
  <c r="B957" i="9"/>
  <c r="P957" i="9" s="1"/>
  <c r="Q957" i="9" s="1"/>
  <c r="A958" i="9"/>
  <c r="O956" i="9"/>
  <c r="H956" i="9"/>
  <c r="C956" i="9"/>
  <c r="E956" i="9" s="1"/>
  <c r="S956" i="9"/>
  <c r="R956" i="9"/>
  <c r="B958" i="9" l="1"/>
  <c r="P958" i="9" s="1"/>
  <c r="Q958" i="9" s="1"/>
  <c r="A959" i="9"/>
  <c r="F956" i="9"/>
  <c r="K956" i="9"/>
  <c r="I956" i="9"/>
  <c r="L956" i="9" s="1"/>
  <c r="O957" i="9"/>
  <c r="C957" i="9"/>
  <c r="E957" i="9" s="1"/>
  <c r="S957" i="9"/>
  <c r="R957" i="9"/>
  <c r="H957" i="9"/>
  <c r="F957" i="9" l="1"/>
  <c r="K957" i="9"/>
  <c r="I957" i="9"/>
  <c r="L957" i="9" s="1"/>
  <c r="O958" i="9"/>
  <c r="H958" i="9"/>
  <c r="C958" i="9"/>
  <c r="E958" i="9" s="1"/>
  <c r="S958" i="9"/>
  <c r="R958" i="9"/>
  <c r="A960" i="9"/>
  <c r="B959" i="9"/>
  <c r="P959" i="9" s="1"/>
  <c r="Q959" i="9" s="1"/>
  <c r="B960" i="9" l="1"/>
  <c r="P960" i="9" s="1"/>
  <c r="Q960" i="9" s="1"/>
  <c r="A961" i="9"/>
  <c r="O959" i="9"/>
  <c r="R959" i="9"/>
  <c r="H959" i="9"/>
  <c r="C959" i="9"/>
  <c r="E959" i="9" s="1"/>
  <c r="S959" i="9"/>
  <c r="K958" i="9"/>
  <c r="I958" i="9"/>
  <c r="L958" i="9" s="1"/>
  <c r="F958" i="9"/>
  <c r="O960" i="9" l="1"/>
  <c r="C960" i="9"/>
  <c r="E960" i="9" s="1"/>
  <c r="S960" i="9"/>
  <c r="R960" i="9"/>
  <c r="H960" i="9"/>
  <c r="I959" i="9"/>
  <c r="L959" i="9" s="1"/>
  <c r="F959" i="9"/>
  <c r="K959" i="9"/>
  <c r="B961" i="9"/>
  <c r="P961" i="9" s="1"/>
  <c r="Q961" i="9" s="1"/>
  <c r="A962" i="9"/>
  <c r="O961" i="9" l="1"/>
  <c r="C961" i="9"/>
  <c r="E961" i="9" s="1"/>
  <c r="S961" i="9"/>
  <c r="R961" i="9"/>
  <c r="H961" i="9"/>
  <c r="B962" i="9"/>
  <c r="P962" i="9" s="1"/>
  <c r="Q962" i="9" s="1"/>
  <c r="A963" i="9"/>
  <c r="F960" i="9"/>
  <c r="K960" i="9"/>
  <c r="I960" i="9"/>
  <c r="L960" i="9" s="1"/>
  <c r="B963" i="9" l="1"/>
  <c r="P963" i="9" s="1"/>
  <c r="Q963" i="9" s="1"/>
  <c r="A964" i="9"/>
  <c r="O962" i="9"/>
  <c r="H962" i="9"/>
  <c r="C962" i="9"/>
  <c r="E962" i="9" s="1"/>
  <c r="S962" i="9"/>
  <c r="R962" i="9"/>
  <c r="F961" i="9"/>
  <c r="K961" i="9"/>
  <c r="I961" i="9"/>
  <c r="L961" i="9" s="1"/>
  <c r="F962" i="9" l="1"/>
  <c r="K962" i="9"/>
  <c r="I962" i="9"/>
  <c r="L962" i="9" s="1"/>
  <c r="O963" i="9"/>
  <c r="C963" i="9"/>
  <c r="E963" i="9" s="1"/>
  <c r="S963" i="9"/>
  <c r="R963" i="9"/>
  <c r="H963" i="9"/>
  <c r="B964" i="9"/>
  <c r="P964" i="9" s="1"/>
  <c r="Q964" i="9" s="1"/>
  <c r="A965" i="9"/>
  <c r="O964" i="9" l="1"/>
  <c r="C964" i="9"/>
  <c r="E964" i="9" s="1"/>
  <c r="S964" i="9"/>
  <c r="R964" i="9"/>
  <c r="H964" i="9"/>
  <c r="I963" i="9"/>
  <c r="L963" i="9" s="1"/>
  <c r="F963" i="9"/>
  <c r="K963" i="9"/>
  <c r="B965" i="9"/>
  <c r="P965" i="9" s="1"/>
  <c r="Q965" i="9" s="1"/>
  <c r="A966" i="9"/>
  <c r="B966" i="9" l="1"/>
  <c r="P966" i="9" s="1"/>
  <c r="Q966" i="9" s="1"/>
  <c r="A967" i="9"/>
  <c r="K964" i="9"/>
  <c r="I964" i="9"/>
  <c r="L964" i="9" s="1"/>
  <c r="F964" i="9"/>
  <c r="O965" i="9"/>
  <c r="R965" i="9"/>
  <c r="H965" i="9"/>
  <c r="C965" i="9"/>
  <c r="E965" i="9" s="1"/>
  <c r="S965" i="9"/>
  <c r="F965" i="9" l="1"/>
  <c r="K965" i="9"/>
  <c r="I965" i="9"/>
  <c r="L965" i="9" s="1"/>
  <c r="O966" i="9"/>
  <c r="H966" i="9"/>
  <c r="C966" i="9"/>
  <c r="E966" i="9" s="1"/>
  <c r="S966" i="9"/>
  <c r="R966" i="9"/>
  <c r="A968" i="9"/>
  <c r="B967" i="9"/>
  <c r="P967" i="9" s="1"/>
  <c r="Q967" i="9" s="1"/>
  <c r="B968" i="9" l="1"/>
  <c r="P968" i="9" s="1"/>
  <c r="Q968" i="9" s="1"/>
  <c r="A969" i="9"/>
  <c r="O967" i="9"/>
  <c r="R967" i="9"/>
  <c r="H967" i="9"/>
  <c r="C967" i="9"/>
  <c r="E967" i="9" s="1"/>
  <c r="S967" i="9"/>
  <c r="K966" i="9"/>
  <c r="I966" i="9"/>
  <c r="L966" i="9" s="1"/>
  <c r="F966" i="9"/>
  <c r="O968" i="9" l="1"/>
  <c r="C968" i="9"/>
  <c r="E968" i="9" s="1"/>
  <c r="S968" i="9"/>
  <c r="R968" i="9"/>
  <c r="H968" i="9"/>
  <c r="I967" i="9"/>
  <c r="L967" i="9" s="1"/>
  <c r="F967" i="9"/>
  <c r="K967" i="9"/>
  <c r="B969" i="9"/>
  <c r="P969" i="9" s="1"/>
  <c r="Q969" i="9" s="1"/>
  <c r="A970" i="9"/>
  <c r="O969" i="9" l="1"/>
  <c r="C969" i="9"/>
  <c r="E969" i="9" s="1"/>
  <c r="S969" i="9"/>
  <c r="R969" i="9"/>
  <c r="H969" i="9"/>
  <c r="B970" i="9"/>
  <c r="P970" i="9" s="1"/>
  <c r="Q970" i="9" s="1"/>
  <c r="A971" i="9"/>
  <c r="F968" i="9"/>
  <c r="K968" i="9"/>
  <c r="I968" i="9"/>
  <c r="L968" i="9" s="1"/>
  <c r="B971" i="9" l="1"/>
  <c r="P971" i="9" s="1"/>
  <c r="Q971" i="9" s="1"/>
  <c r="A972" i="9"/>
  <c r="O970" i="9"/>
  <c r="H970" i="9"/>
  <c r="C970" i="9"/>
  <c r="E970" i="9" s="1"/>
  <c r="S970" i="9"/>
  <c r="R970" i="9"/>
  <c r="F969" i="9"/>
  <c r="K969" i="9"/>
  <c r="I969" i="9"/>
  <c r="L969" i="9" s="1"/>
  <c r="K970" i="9" l="1"/>
  <c r="I970" i="9"/>
  <c r="L970" i="9" s="1"/>
  <c r="F970" i="9"/>
  <c r="O971" i="9"/>
  <c r="R971" i="9"/>
  <c r="H971" i="9"/>
  <c r="C971" i="9"/>
  <c r="E971" i="9" s="1"/>
  <c r="S971" i="9"/>
  <c r="A973" i="9"/>
  <c r="B972" i="9"/>
  <c r="P972" i="9" s="1"/>
  <c r="Q972" i="9" s="1"/>
  <c r="B973" i="9" l="1"/>
  <c r="P973" i="9" s="1"/>
  <c r="Q973" i="9" s="1"/>
  <c r="A974" i="9"/>
  <c r="F971" i="9"/>
  <c r="K971" i="9"/>
  <c r="I971" i="9"/>
  <c r="L971" i="9" s="1"/>
  <c r="O972" i="9"/>
  <c r="H972" i="9"/>
  <c r="C972" i="9"/>
  <c r="E972" i="9" s="1"/>
  <c r="S972" i="9"/>
  <c r="R972" i="9"/>
  <c r="O973" i="9" l="1"/>
  <c r="R973" i="9"/>
  <c r="H973" i="9"/>
  <c r="C973" i="9"/>
  <c r="E973" i="9" s="1"/>
  <c r="S973" i="9"/>
  <c r="K972" i="9"/>
  <c r="I972" i="9"/>
  <c r="L972" i="9" s="1"/>
  <c r="F972" i="9"/>
  <c r="A975" i="9"/>
  <c r="B974" i="9"/>
  <c r="P974" i="9" s="1"/>
  <c r="Q974" i="9" s="1"/>
  <c r="B975" i="9" l="1"/>
  <c r="P975" i="9" s="1"/>
  <c r="Q975" i="9" s="1"/>
  <c r="A976" i="9"/>
  <c r="O974" i="9"/>
  <c r="H974" i="9"/>
  <c r="C974" i="9"/>
  <c r="E974" i="9" s="1"/>
  <c r="S974" i="9"/>
  <c r="R974" i="9"/>
  <c r="F973" i="9"/>
  <c r="K973" i="9"/>
  <c r="I973" i="9"/>
  <c r="L973" i="9" s="1"/>
  <c r="F974" i="9" l="1"/>
  <c r="K974" i="9"/>
  <c r="I974" i="9"/>
  <c r="L974" i="9" s="1"/>
  <c r="O975" i="9"/>
  <c r="C975" i="9"/>
  <c r="E975" i="9" s="1"/>
  <c r="S975" i="9"/>
  <c r="R975" i="9"/>
  <c r="H975" i="9"/>
  <c r="B976" i="9"/>
  <c r="P976" i="9" s="1"/>
  <c r="Q976" i="9" s="1"/>
  <c r="A977" i="9"/>
  <c r="O976" i="9" l="1"/>
  <c r="H976" i="9"/>
  <c r="C976" i="9"/>
  <c r="E976" i="9" s="1"/>
  <c r="S976" i="9"/>
  <c r="R976" i="9"/>
  <c r="F975" i="9"/>
  <c r="K975" i="9"/>
  <c r="I975" i="9"/>
  <c r="L975" i="9" s="1"/>
  <c r="B977" i="9"/>
  <c r="P977" i="9" s="1"/>
  <c r="Q977" i="9" s="1"/>
  <c r="A978" i="9"/>
  <c r="O977" i="9" l="1"/>
  <c r="R977" i="9"/>
  <c r="H977" i="9"/>
  <c r="C977" i="9"/>
  <c r="E977" i="9" s="1"/>
  <c r="S977" i="9"/>
  <c r="K976" i="9"/>
  <c r="I976" i="9"/>
  <c r="L976" i="9" s="1"/>
  <c r="F976" i="9"/>
  <c r="A979" i="9"/>
  <c r="B978" i="9"/>
  <c r="P978" i="9" s="1"/>
  <c r="Q978" i="9" s="1"/>
  <c r="O978" i="9" l="1"/>
  <c r="H978" i="9"/>
  <c r="C978" i="9"/>
  <c r="E978" i="9" s="1"/>
  <c r="S978" i="9"/>
  <c r="R978" i="9"/>
  <c r="F977" i="9"/>
  <c r="K977" i="9"/>
  <c r="I977" i="9"/>
  <c r="L977" i="9" s="1"/>
  <c r="B979" i="9"/>
  <c r="P979" i="9" s="1"/>
  <c r="Q979" i="9" s="1"/>
  <c r="A980" i="9"/>
  <c r="O979" i="9" l="1"/>
  <c r="C979" i="9"/>
  <c r="E979" i="9" s="1"/>
  <c r="S979" i="9"/>
  <c r="R979" i="9"/>
  <c r="H979" i="9"/>
  <c r="B980" i="9"/>
  <c r="P980" i="9" s="1"/>
  <c r="Q980" i="9" s="1"/>
  <c r="A981" i="9"/>
  <c r="F978" i="9"/>
  <c r="K978" i="9"/>
  <c r="I978" i="9"/>
  <c r="L978" i="9" s="1"/>
  <c r="O980" i="9" l="1"/>
  <c r="H980" i="9"/>
  <c r="C980" i="9"/>
  <c r="E980" i="9" s="1"/>
  <c r="S980" i="9"/>
  <c r="R980" i="9"/>
  <c r="F979" i="9"/>
  <c r="K979" i="9"/>
  <c r="I979" i="9"/>
  <c r="L979" i="9" s="1"/>
  <c r="B981" i="9"/>
  <c r="P981" i="9" s="1"/>
  <c r="Q981" i="9" s="1"/>
  <c r="A982" i="9"/>
  <c r="O981" i="9" l="1"/>
  <c r="R981" i="9"/>
  <c r="H981" i="9"/>
  <c r="C981" i="9"/>
  <c r="E981" i="9" s="1"/>
  <c r="S981" i="9"/>
  <c r="A983" i="9"/>
  <c r="B982" i="9"/>
  <c r="P982" i="9" s="1"/>
  <c r="Q982" i="9" s="1"/>
  <c r="K980" i="9"/>
  <c r="I980" i="9"/>
  <c r="L980" i="9" s="1"/>
  <c r="F980" i="9"/>
  <c r="O982" i="9" l="1"/>
  <c r="H982" i="9"/>
  <c r="C982" i="9"/>
  <c r="E982" i="9" s="1"/>
  <c r="S982" i="9"/>
  <c r="R982" i="9"/>
  <c r="B983" i="9"/>
  <c r="P983" i="9" s="1"/>
  <c r="Q983" i="9" s="1"/>
  <c r="A984" i="9"/>
  <c r="F981" i="9"/>
  <c r="K981" i="9"/>
  <c r="I981" i="9"/>
  <c r="L981" i="9" s="1"/>
  <c r="B984" i="9" l="1"/>
  <c r="P984" i="9" s="1"/>
  <c r="Q984" i="9" s="1"/>
  <c r="A985" i="9"/>
  <c r="F982" i="9"/>
  <c r="K982" i="9"/>
  <c r="I982" i="9"/>
  <c r="L982" i="9" s="1"/>
  <c r="O983" i="9"/>
  <c r="C983" i="9"/>
  <c r="E983" i="9" s="1"/>
  <c r="S983" i="9"/>
  <c r="R983" i="9"/>
  <c r="H983" i="9"/>
  <c r="O984" i="9" l="1"/>
  <c r="H984" i="9"/>
  <c r="C984" i="9"/>
  <c r="E984" i="9" s="1"/>
  <c r="S984" i="9"/>
  <c r="R984" i="9"/>
  <c r="B985" i="9"/>
  <c r="P985" i="9" s="1"/>
  <c r="Q985" i="9" s="1"/>
  <c r="A986" i="9"/>
  <c r="F983" i="9"/>
  <c r="K983" i="9"/>
  <c r="I983" i="9"/>
  <c r="L983" i="9" s="1"/>
  <c r="B986" i="9" l="1"/>
  <c r="P986" i="9" s="1"/>
  <c r="Q986" i="9" s="1"/>
  <c r="A987" i="9"/>
  <c r="O985" i="9"/>
  <c r="C985" i="9"/>
  <c r="E985" i="9" s="1"/>
  <c r="S985" i="9"/>
  <c r="R985" i="9"/>
  <c r="H985" i="9"/>
  <c r="F984" i="9"/>
  <c r="K984" i="9"/>
  <c r="I984" i="9"/>
  <c r="L984" i="9" s="1"/>
  <c r="F985" i="9" l="1"/>
  <c r="K985" i="9"/>
  <c r="I985" i="9"/>
  <c r="L985" i="9" s="1"/>
  <c r="A988" i="9"/>
  <c r="B987" i="9"/>
  <c r="P987" i="9" s="1"/>
  <c r="Q987" i="9" s="1"/>
  <c r="O986" i="9"/>
  <c r="H986" i="9"/>
  <c r="C986" i="9"/>
  <c r="E986" i="9" s="1"/>
  <c r="S986" i="9"/>
  <c r="R986" i="9"/>
  <c r="K986" i="9" l="1"/>
  <c r="I986" i="9"/>
  <c r="L986" i="9" s="1"/>
  <c r="F986" i="9"/>
  <c r="B988" i="9"/>
  <c r="P988" i="9" s="1"/>
  <c r="Q988" i="9" s="1"/>
  <c r="A989" i="9"/>
  <c r="O987" i="9"/>
  <c r="R987" i="9"/>
  <c r="H987" i="9"/>
  <c r="C987" i="9"/>
  <c r="E987" i="9" s="1"/>
  <c r="S987" i="9"/>
  <c r="F987" i="9" l="1"/>
  <c r="K987" i="9"/>
  <c r="I987" i="9"/>
  <c r="L987" i="9" s="1"/>
  <c r="A990" i="9"/>
  <c r="B989" i="9"/>
  <c r="P989" i="9" s="1"/>
  <c r="Q989" i="9" s="1"/>
  <c r="O988" i="9"/>
  <c r="R988" i="9"/>
  <c r="S988" i="9"/>
  <c r="H988" i="9"/>
  <c r="C988" i="9"/>
  <c r="E988" i="9" s="1"/>
  <c r="O989" i="9" l="1"/>
  <c r="C989" i="9"/>
  <c r="E989" i="9" s="1"/>
  <c r="S989" i="9"/>
  <c r="R989" i="9"/>
  <c r="H989" i="9"/>
  <c r="I988" i="9"/>
  <c r="L988" i="9" s="1"/>
  <c r="F988" i="9"/>
  <c r="K988" i="9"/>
  <c r="B990" i="9"/>
  <c r="P990" i="9" s="1"/>
  <c r="Q990" i="9" s="1"/>
  <c r="A991" i="9"/>
  <c r="O990" i="9" l="1"/>
  <c r="C990" i="9"/>
  <c r="E990" i="9" s="1"/>
  <c r="S990" i="9"/>
  <c r="R990" i="9"/>
  <c r="H990" i="9"/>
  <c r="B991" i="9"/>
  <c r="P991" i="9" s="1"/>
  <c r="Q991" i="9" s="1"/>
  <c r="A992" i="9"/>
  <c r="F989" i="9"/>
  <c r="K989" i="9"/>
  <c r="I989" i="9"/>
  <c r="L989" i="9" s="1"/>
  <c r="B992" i="9" l="1"/>
  <c r="P992" i="9" s="1"/>
  <c r="Q992" i="9" s="1"/>
  <c r="A993" i="9"/>
  <c r="O991" i="9"/>
  <c r="H991" i="9"/>
  <c r="C991" i="9"/>
  <c r="E991" i="9" s="1"/>
  <c r="S991" i="9"/>
  <c r="R991" i="9"/>
  <c r="F990" i="9"/>
  <c r="K990" i="9"/>
  <c r="I990" i="9"/>
  <c r="L990" i="9" s="1"/>
  <c r="K991" i="9" l="1"/>
  <c r="I991" i="9"/>
  <c r="L991" i="9" s="1"/>
  <c r="F991" i="9"/>
  <c r="O992" i="9"/>
  <c r="R992" i="9"/>
  <c r="H992" i="9"/>
  <c r="C992" i="9"/>
  <c r="E992" i="9" s="1"/>
  <c r="S992" i="9"/>
  <c r="A994" i="9"/>
  <c r="B993" i="9"/>
  <c r="P993" i="9" s="1"/>
  <c r="Q993" i="9" s="1"/>
  <c r="B994" i="9" l="1"/>
  <c r="P994" i="9" s="1"/>
  <c r="Q994" i="9" s="1"/>
  <c r="A995" i="9"/>
  <c r="F992" i="9"/>
  <c r="K992" i="9"/>
  <c r="I992" i="9"/>
  <c r="L992" i="9" s="1"/>
  <c r="O993" i="9"/>
  <c r="H993" i="9"/>
  <c r="C993" i="9"/>
  <c r="E993" i="9" s="1"/>
  <c r="S993" i="9"/>
  <c r="R993" i="9"/>
  <c r="O994" i="9" l="1"/>
  <c r="C994" i="9"/>
  <c r="E994" i="9" s="1"/>
  <c r="S994" i="9"/>
  <c r="R994" i="9"/>
  <c r="H994" i="9"/>
  <c r="F993" i="9"/>
  <c r="K993" i="9"/>
  <c r="I993" i="9"/>
  <c r="L993" i="9" s="1"/>
  <c r="B995" i="9"/>
  <c r="P995" i="9" s="1"/>
  <c r="Q995" i="9" s="1"/>
  <c r="A996" i="9"/>
  <c r="O995" i="9" l="1"/>
  <c r="H995" i="9"/>
  <c r="C995" i="9"/>
  <c r="E995" i="9" s="1"/>
  <c r="S995" i="9"/>
  <c r="R995" i="9"/>
  <c r="B996" i="9"/>
  <c r="P996" i="9" s="1"/>
  <c r="Q996" i="9" s="1"/>
  <c r="A997" i="9"/>
  <c r="F994" i="9"/>
  <c r="K994" i="9"/>
  <c r="I994" i="9"/>
  <c r="L994" i="9" s="1"/>
  <c r="O996" i="9" l="1"/>
  <c r="R996" i="9"/>
  <c r="H996" i="9"/>
  <c r="C996" i="9"/>
  <c r="E996" i="9" s="1"/>
  <c r="S996" i="9"/>
  <c r="A998" i="9"/>
  <c r="B997" i="9"/>
  <c r="P997" i="9" s="1"/>
  <c r="Q997" i="9" s="1"/>
  <c r="K995" i="9"/>
  <c r="I995" i="9"/>
  <c r="L995" i="9" s="1"/>
  <c r="F995" i="9"/>
  <c r="O997" i="9" l="1"/>
  <c r="H997" i="9"/>
  <c r="C997" i="9"/>
  <c r="E997" i="9" s="1"/>
  <c r="S997" i="9"/>
  <c r="R997" i="9"/>
  <c r="B998" i="9"/>
  <c r="P998" i="9" s="1"/>
  <c r="Q998" i="9" s="1"/>
  <c r="A999" i="9"/>
  <c r="F996" i="9"/>
  <c r="K996" i="9"/>
  <c r="I996" i="9"/>
  <c r="L996" i="9" s="1"/>
  <c r="B999" i="9" l="1"/>
  <c r="P999" i="9" s="1"/>
  <c r="Q999" i="9" s="1"/>
  <c r="A1000" i="9"/>
  <c r="F997" i="9"/>
  <c r="K997" i="9"/>
  <c r="I997" i="9"/>
  <c r="L997" i="9" s="1"/>
  <c r="O998" i="9"/>
  <c r="C998" i="9"/>
  <c r="E998" i="9" s="1"/>
  <c r="S998" i="9"/>
  <c r="R998" i="9"/>
  <c r="H998" i="9"/>
  <c r="F998" i="9" l="1"/>
  <c r="K998" i="9"/>
  <c r="I998" i="9"/>
  <c r="L998" i="9" s="1"/>
  <c r="O999" i="9"/>
  <c r="H999" i="9"/>
  <c r="C999" i="9"/>
  <c r="E999" i="9" s="1"/>
  <c r="S999" i="9"/>
  <c r="R999" i="9"/>
  <c r="B1000" i="9"/>
  <c r="P1000" i="9" s="1"/>
  <c r="Q1000" i="9" s="1"/>
  <c r="A1001" i="9"/>
  <c r="O1000" i="9" l="1"/>
  <c r="R1000" i="9"/>
  <c r="H1000" i="9"/>
  <c r="C1000" i="9"/>
  <c r="E1000" i="9" s="1"/>
  <c r="S1000" i="9"/>
  <c r="A1002" i="9"/>
  <c r="B1001" i="9"/>
  <c r="P1001" i="9" s="1"/>
  <c r="Q1001" i="9" s="1"/>
  <c r="K999" i="9"/>
  <c r="I999" i="9"/>
  <c r="L999" i="9" s="1"/>
  <c r="F999" i="9"/>
  <c r="O1001" i="9" l="1"/>
  <c r="H1001" i="9"/>
  <c r="C1001" i="9"/>
  <c r="E1001" i="9" s="1"/>
  <c r="S1001" i="9"/>
  <c r="R1001" i="9"/>
  <c r="B1002" i="9"/>
  <c r="P1002" i="9" s="1"/>
  <c r="Q1002" i="9" s="1"/>
  <c r="A1003" i="9"/>
  <c r="F1000" i="9"/>
  <c r="K1000" i="9"/>
  <c r="I1000" i="9"/>
  <c r="L1000" i="9" s="1"/>
  <c r="B1003" i="9" l="1"/>
  <c r="P1003" i="9" s="1"/>
  <c r="Q1003" i="9" s="1"/>
  <c r="A1004" i="9"/>
  <c r="F1001" i="9"/>
  <c r="K1001" i="9"/>
  <c r="I1001" i="9"/>
  <c r="L1001" i="9" s="1"/>
  <c r="O1002" i="9"/>
  <c r="C1002" i="9"/>
  <c r="E1002" i="9" s="1"/>
  <c r="S1002" i="9"/>
  <c r="R1002" i="9"/>
  <c r="H1002" i="9"/>
  <c r="F1002" i="9" l="1"/>
  <c r="K1002" i="9"/>
  <c r="I1002" i="9"/>
  <c r="L1002" i="9" s="1"/>
  <c r="O1003" i="9"/>
  <c r="H1003" i="9"/>
  <c r="C1003" i="9"/>
  <c r="E1003" i="9" s="1"/>
  <c r="S1003" i="9"/>
  <c r="R1003" i="9"/>
  <c r="B1004" i="9"/>
  <c r="P1004" i="9" s="1"/>
  <c r="Q1004" i="9" s="1"/>
  <c r="A1005" i="9"/>
  <c r="O1004" i="9" l="1"/>
  <c r="R1004" i="9"/>
  <c r="H1004" i="9"/>
  <c r="C1004" i="9"/>
  <c r="E1004" i="9" s="1"/>
  <c r="S1004" i="9"/>
  <c r="A1006" i="9"/>
  <c r="B1005" i="9"/>
  <c r="P1005" i="9" s="1"/>
  <c r="Q1005" i="9" s="1"/>
  <c r="K1003" i="9"/>
  <c r="I1003" i="9"/>
  <c r="L1003" i="9" s="1"/>
  <c r="F1003" i="9"/>
  <c r="O1005" i="9" l="1"/>
  <c r="H1005" i="9"/>
  <c r="C1005" i="9"/>
  <c r="E1005" i="9" s="1"/>
  <c r="S1005" i="9"/>
  <c r="R1005" i="9"/>
  <c r="B1006" i="9"/>
  <c r="P1006" i="9" s="1"/>
  <c r="Q1006" i="9" s="1"/>
  <c r="A1007" i="9"/>
  <c r="F1004" i="9"/>
  <c r="K1004" i="9"/>
  <c r="I1004" i="9"/>
  <c r="L1004" i="9" s="1"/>
  <c r="B1007" i="9" l="1"/>
  <c r="P1007" i="9" s="1"/>
  <c r="Q1007" i="9" s="1"/>
  <c r="A1008" i="9"/>
  <c r="F1005" i="9"/>
  <c r="K1005" i="9"/>
  <c r="I1005" i="9"/>
  <c r="L1005" i="9" s="1"/>
  <c r="O1006" i="9"/>
  <c r="C1006" i="9"/>
  <c r="E1006" i="9" s="1"/>
  <c r="S1006" i="9"/>
  <c r="R1006" i="9"/>
  <c r="H1006" i="9"/>
  <c r="F1006" i="9" l="1"/>
  <c r="K1006" i="9"/>
  <c r="I1006" i="9"/>
  <c r="L1006" i="9" s="1"/>
  <c r="O1007" i="9"/>
  <c r="H1007" i="9"/>
  <c r="C1007" i="9"/>
  <c r="E1007" i="9" s="1"/>
  <c r="S1007" i="9"/>
  <c r="R1007" i="9"/>
  <c r="B1008" i="9"/>
  <c r="P1008" i="9" s="1"/>
  <c r="Q1008" i="9" s="1"/>
  <c r="A1009" i="9"/>
  <c r="O1008" i="9" l="1"/>
  <c r="C1008" i="9"/>
  <c r="E1008" i="9" s="1"/>
  <c r="S1008" i="9"/>
  <c r="R1008" i="9"/>
  <c r="H1008" i="9"/>
  <c r="B1009" i="9"/>
  <c r="P1009" i="9" s="1"/>
  <c r="Q1009" i="9" s="1"/>
  <c r="A1010" i="9"/>
  <c r="F1007" i="9"/>
  <c r="K1007" i="9"/>
  <c r="I1007" i="9"/>
  <c r="L1007" i="9" s="1"/>
  <c r="A1011" i="9" l="1"/>
  <c r="B1010" i="9"/>
  <c r="P1010" i="9" s="1"/>
  <c r="Q1010" i="9" s="1"/>
  <c r="O1009" i="9"/>
  <c r="H1009" i="9"/>
  <c r="C1009" i="9"/>
  <c r="E1009" i="9" s="1"/>
  <c r="S1009" i="9"/>
  <c r="R1009" i="9"/>
  <c r="F1008" i="9"/>
  <c r="K1008" i="9"/>
  <c r="I1008" i="9"/>
  <c r="L1008" i="9" s="1"/>
  <c r="K1009" i="9" l="1"/>
  <c r="I1009" i="9"/>
  <c r="L1009" i="9" s="1"/>
  <c r="F1009" i="9"/>
  <c r="B1011" i="9"/>
  <c r="P1011" i="9" s="1"/>
  <c r="Q1011" i="9" s="1"/>
  <c r="A1012" i="9"/>
  <c r="O1010" i="9"/>
  <c r="R1010" i="9"/>
  <c r="H1010" i="9"/>
  <c r="C1010" i="9"/>
  <c r="E1010" i="9" s="1"/>
  <c r="S1010" i="9"/>
  <c r="I1010" i="9" l="1"/>
  <c r="L1010" i="9" s="1"/>
  <c r="F1010" i="9"/>
  <c r="K1010" i="9"/>
  <c r="B1012" i="9"/>
  <c r="P1012" i="9" s="1"/>
  <c r="Q1012" i="9" s="1"/>
  <c r="A1013" i="9"/>
  <c r="O1011" i="9"/>
  <c r="C1011" i="9"/>
  <c r="E1011" i="9" s="1"/>
  <c r="S1011" i="9"/>
  <c r="R1011" i="9"/>
  <c r="H1011" i="9"/>
  <c r="F1011" i="9" l="1"/>
  <c r="K1011" i="9"/>
  <c r="I1011" i="9"/>
  <c r="L1011" i="9" s="1"/>
  <c r="B1013" i="9"/>
  <c r="P1013" i="9" s="1"/>
  <c r="Q1013" i="9" s="1"/>
  <c r="A1014" i="9"/>
  <c r="O1012" i="9"/>
  <c r="C1012" i="9"/>
  <c r="E1012" i="9" s="1"/>
  <c r="S1012" i="9"/>
  <c r="R1012" i="9"/>
  <c r="H1012" i="9"/>
  <c r="F1012" i="9" l="1"/>
  <c r="K1012" i="9"/>
  <c r="I1012" i="9"/>
  <c r="L1012" i="9" s="1"/>
  <c r="B1014" i="9"/>
  <c r="P1014" i="9" s="1"/>
  <c r="Q1014" i="9" s="1"/>
  <c r="A1015" i="9"/>
  <c r="O1013" i="9"/>
  <c r="H1013" i="9"/>
  <c r="C1013" i="9"/>
  <c r="E1013" i="9" s="1"/>
  <c r="S1013" i="9"/>
  <c r="R1013" i="9"/>
  <c r="K1013" i="9" l="1"/>
  <c r="I1013" i="9"/>
  <c r="L1013" i="9" s="1"/>
  <c r="F1013" i="9"/>
  <c r="O1014" i="9"/>
  <c r="R1014" i="9"/>
  <c r="H1014" i="9"/>
  <c r="C1014" i="9"/>
  <c r="E1014" i="9" s="1"/>
  <c r="S1014" i="9"/>
  <c r="A1016" i="9"/>
  <c r="B1015" i="9"/>
  <c r="P1015" i="9" s="1"/>
  <c r="Q1015" i="9" s="1"/>
  <c r="F1014" i="9" l="1"/>
  <c r="K1014" i="9"/>
  <c r="I1014" i="9"/>
  <c r="L1014" i="9" s="1"/>
  <c r="O1015" i="9"/>
  <c r="H1015" i="9"/>
  <c r="C1015" i="9"/>
  <c r="E1015" i="9" s="1"/>
  <c r="S1015" i="9"/>
  <c r="R1015" i="9"/>
  <c r="B1016" i="9"/>
  <c r="P1016" i="9" s="1"/>
  <c r="Q1016" i="9" s="1"/>
  <c r="A1017" i="9"/>
  <c r="O1016" i="9" l="1"/>
  <c r="C1016" i="9"/>
  <c r="E1016" i="9" s="1"/>
  <c r="S1016" i="9"/>
  <c r="R1016" i="9"/>
  <c r="H1016" i="9"/>
  <c r="B1017" i="9"/>
  <c r="P1017" i="9" s="1"/>
  <c r="Q1017" i="9" s="1"/>
  <c r="A1018" i="9"/>
  <c r="F1015" i="9"/>
  <c r="K1015" i="9"/>
  <c r="I1015" i="9"/>
  <c r="L1015" i="9" s="1"/>
  <c r="B1018" i="9" l="1"/>
  <c r="P1018" i="9" s="1"/>
  <c r="Q1018" i="9" s="1"/>
  <c r="A1019" i="9"/>
  <c r="O1017" i="9"/>
  <c r="H1017" i="9"/>
  <c r="C1017" i="9"/>
  <c r="E1017" i="9" s="1"/>
  <c r="S1017" i="9"/>
  <c r="R1017" i="9"/>
  <c r="F1016" i="9"/>
  <c r="K1016" i="9"/>
  <c r="I1016" i="9"/>
  <c r="L1016" i="9" s="1"/>
  <c r="F1017" i="9" l="1"/>
  <c r="K1017" i="9"/>
  <c r="I1017" i="9"/>
  <c r="L1017" i="9" s="1"/>
  <c r="O1018" i="9"/>
  <c r="C1018" i="9"/>
  <c r="E1018" i="9" s="1"/>
  <c r="S1018" i="9"/>
  <c r="R1018" i="9"/>
  <c r="H1018" i="9"/>
  <c r="B1019" i="9"/>
  <c r="P1019" i="9" s="1"/>
  <c r="Q1019" i="9" s="1"/>
  <c r="A1020" i="9"/>
  <c r="O1019" i="9" l="1"/>
  <c r="H1019" i="9"/>
  <c r="C1019" i="9"/>
  <c r="E1019" i="9" s="1"/>
  <c r="S1019" i="9"/>
  <c r="R1019" i="9"/>
  <c r="F1018" i="9"/>
  <c r="K1018" i="9"/>
  <c r="I1018" i="9"/>
  <c r="L1018" i="9" s="1"/>
  <c r="B1020" i="9"/>
  <c r="P1020" i="9" s="1"/>
  <c r="Q1020" i="9" s="1"/>
  <c r="A1021" i="9"/>
  <c r="O1020" i="9" l="1"/>
  <c r="C1020" i="9"/>
  <c r="E1020" i="9" s="1"/>
  <c r="S1020" i="9"/>
  <c r="R1020" i="9"/>
  <c r="H1020" i="9"/>
  <c r="F1019" i="9"/>
  <c r="K1019" i="9"/>
  <c r="I1019" i="9"/>
  <c r="L1019" i="9" s="1"/>
  <c r="B1021" i="9"/>
  <c r="P1021" i="9" s="1"/>
  <c r="Q1021" i="9" s="1"/>
  <c r="A1022" i="9"/>
  <c r="O1021" i="9" l="1"/>
  <c r="H1021" i="9"/>
  <c r="C1021" i="9"/>
  <c r="E1021" i="9" s="1"/>
  <c r="S1021" i="9"/>
  <c r="R1021" i="9"/>
  <c r="B1022" i="9"/>
  <c r="P1022" i="9" s="1"/>
  <c r="Q1022" i="9" s="1"/>
  <c r="A1023" i="9"/>
  <c r="F1020" i="9"/>
  <c r="K1020" i="9"/>
  <c r="I1020" i="9"/>
  <c r="L1020" i="9" s="1"/>
  <c r="O1022" i="9" l="1"/>
  <c r="C1022" i="9"/>
  <c r="E1022" i="9" s="1"/>
  <c r="S1022" i="9"/>
  <c r="R1022" i="9"/>
  <c r="H1022" i="9"/>
  <c r="B1023" i="9"/>
  <c r="P1023" i="9" s="1"/>
  <c r="Q1023" i="9" s="1"/>
  <c r="A1024" i="9"/>
  <c r="F1021" i="9"/>
  <c r="K1021" i="9"/>
  <c r="I1021" i="9"/>
  <c r="L1021" i="9" s="1"/>
  <c r="O1023" i="9" l="1"/>
  <c r="C1023" i="9"/>
  <c r="E1023" i="9" s="1"/>
  <c r="S1023" i="9"/>
  <c r="R1023" i="9"/>
  <c r="H1023" i="9"/>
  <c r="I1022" i="9"/>
  <c r="L1022" i="9" s="1"/>
  <c r="F1022" i="9"/>
  <c r="K1022" i="9"/>
  <c r="A1025" i="9"/>
  <c r="B1024" i="9"/>
  <c r="P1024" i="9" s="1"/>
  <c r="Q1024" i="9" s="1"/>
  <c r="A1026" i="9" l="1"/>
  <c r="B1025" i="9"/>
  <c r="P1025" i="9" s="1"/>
  <c r="Q1025" i="9" s="1"/>
  <c r="O1024" i="9"/>
  <c r="C1024" i="9"/>
  <c r="E1024" i="9" s="1"/>
  <c r="S1024" i="9"/>
  <c r="R1024" i="9"/>
  <c r="H1024" i="9"/>
  <c r="F1023" i="9"/>
  <c r="K1023" i="9"/>
  <c r="I1023" i="9"/>
  <c r="L1023" i="9" s="1"/>
  <c r="B1026" i="9" l="1"/>
  <c r="P1026" i="9" s="1"/>
  <c r="Q1026" i="9" s="1"/>
  <c r="A1027" i="9"/>
  <c r="I1024" i="9"/>
  <c r="L1024" i="9" s="1"/>
  <c r="F1024" i="9"/>
  <c r="K1024" i="9"/>
  <c r="O1025" i="9"/>
  <c r="C1025" i="9"/>
  <c r="E1025" i="9" s="1"/>
  <c r="S1025" i="9"/>
  <c r="R1025" i="9"/>
  <c r="H1025" i="9"/>
  <c r="F1025" i="9" l="1"/>
  <c r="K1025" i="9"/>
  <c r="I1025" i="9"/>
  <c r="L1025" i="9" s="1"/>
  <c r="O1026" i="9"/>
  <c r="C1026" i="9"/>
  <c r="E1026" i="9" s="1"/>
  <c r="S1026" i="9"/>
  <c r="R1026" i="9"/>
  <c r="H1026" i="9"/>
  <c r="A1028" i="9"/>
  <c r="B1027" i="9"/>
  <c r="P1027" i="9" s="1"/>
  <c r="Q1027" i="9" s="1"/>
  <c r="B1028" i="9" l="1"/>
  <c r="P1028" i="9" s="1"/>
  <c r="Q1028" i="9" s="1"/>
  <c r="A1029" i="9"/>
  <c r="I1026" i="9"/>
  <c r="L1026" i="9" s="1"/>
  <c r="F1026" i="9"/>
  <c r="K1026" i="9"/>
  <c r="O1027" i="9"/>
  <c r="C1027" i="9"/>
  <c r="E1027" i="9" s="1"/>
  <c r="S1027" i="9"/>
  <c r="R1027" i="9"/>
  <c r="H1027" i="9"/>
  <c r="F1027" i="9" l="1"/>
  <c r="K1027" i="9"/>
  <c r="I1027" i="9"/>
  <c r="L1027" i="9" s="1"/>
  <c r="O1028" i="9"/>
  <c r="C1028" i="9"/>
  <c r="E1028" i="9" s="1"/>
  <c r="S1028" i="9"/>
  <c r="R1028" i="9"/>
  <c r="H1028" i="9"/>
  <c r="B1029" i="9"/>
  <c r="P1029" i="9" s="1"/>
  <c r="Q1029" i="9" s="1"/>
  <c r="A1030" i="9"/>
  <c r="O1029" i="9" l="1"/>
  <c r="H1029" i="9"/>
  <c r="C1029" i="9"/>
  <c r="E1029" i="9" s="1"/>
  <c r="S1029" i="9"/>
  <c r="R1029" i="9"/>
  <c r="F1028" i="9"/>
  <c r="K1028" i="9"/>
  <c r="I1028" i="9"/>
  <c r="L1028" i="9" s="1"/>
  <c r="B1030" i="9"/>
  <c r="P1030" i="9" s="1"/>
  <c r="Q1030" i="9" s="1"/>
  <c r="A1031" i="9"/>
  <c r="O1030" i="9" l="1"/>
  <c r="R1030" i="9"/>
  <c r="H1030" i="9"/>
  <c r="C1030" i="9"/>
  <c r="E1030" i="9" s="1"/>
  <c r="S1030" i="9"/>
  <c r="K1029" i="9"/>
  <c r="I1029" i="9"/>
  <c r="L1029" i="9" s="1"/>
  <c r="F1029" i="9"/>
  <c r="A1032" i="9"/>
  <c r="B1031" i="9"/>
  <c r="P1031" i="9" s="1"/>
  <c r="Q1031" i="9" s="1"/>
  <c r="B1032" i="9" l="1"/>
  <c r="P1032" i="9" s="1"/>
  <c r="Q1032" i="9" s="1"/>
  <c r="A1033" i="9"/>
  <c r="O1031" i="9"/>
  <c r="H1031" i="9"/>
  <c r="C1031" i="9"/>
  <c r="E1031" i="9" s="1"/>
  <c r="S1031" i="9"/>
  <c r="R1031" i="9"/>
  <c r="F1030" i="9"/>
  <c r="K1030" i="9"/>
  <c r="I1030" i="9"/>
  <c r="L1030" i="9" s="1"/>
  <c r="F1031" i="9" l="1"/>
  <c r="K1031" i="9"/>
  <c r="I1031" i="9"/>
  <c r="L1031" i="9" s="1"/>
  <c r="O1032" i="9"/>
  <c r="C1032" i="9"/>
  <c r="E1032" i="9" s="1"/>
  <c r="S1032" i="9"/>
  <c r="R1032" i="9"/>
  <c r="H1032" i="9"/>
  <c r="B1033" i="9"/>
  <c r="P1033" i="9" s="1"/>
  <c r="Q1033" i="9" s="1"/>
  <c r="A1034" i="9"/>
  <c r="O1033" i="9" l="1"/>
  <c r="H1033" i="9"/>
  <c r="C1033" i="9"/>
  <c r="E1033" i="9" s="1"/>
  <c r="S1033" i="9"/>
  <c r="R1033" i="9"/>
  <c r="F1032" i="9"/>
  <c r="K1032" i="9"/>
  <c r="I1032" i="9"/>
  <c r="L1032" i="9" s="1"/>
  <c r="B1034" i="9"/>
  <c r="P1034" i="9" s="1"/>
  <c r="Q1034" i="9" s="1"/>
  <c r="A1035" i="9"/>
  <c r="K1033" i="9" l="1"/>
  <c r="I1033" i="9"/>
  <c r="L1033" i="9" s="1"/>
  <c r="F1033" i="9"/>
  <c r="A1036" i="9"/>
  <c r="B1035" i="9"/>
  <c r="P1035" i="9" s="1"/>
  <c r="Q1035" i="9" s="1"/>
  <c r="O1034" i="9"/>
  <c r="R1034" i="9"/>
  <c r="H1034" i="9"/>
  <c r="C1034" i="9"/>
  <c r="E1034" i="9" s="1"/>
  <c r="S1034" i="9"/>
  <c r="F1034" i="9" l="1"/>
  <c r="K1034" i="9"/>
  <c r="I1034" i="9"/>
  <c r="L1034" i="9" s="1"/>
  <c r="O1035" i="9"/>
  <c r="H1035" i="9"/>
  <c r="C1035" i="9"/>
  <c r="E1035" i="9" s="1"/>
  <c r="S1035" i="9"/>
  <c r="R1035" i="9"/>
  <c r="B1036" i="9"/>
  <c r="P1036" i="9" s="1"/>
  <c r="Q1036" i="9" s="1"/>
  <c r="A1037" i="9"/>
  <c r="O1036" i="9" l="1"/>
  <c r="C1036" i="9"/>
  <c r="E1036" i="9" s="1"/>
  <c r="S1036" i="9"/>
  <c r="R1036" i="9"/>
  <c r="H1036" i="9"/>
  <c r="B1037" i="9"/>
  <c r="P1037" i="9" s="1"/>
  <c r="Q1037" i="9" s="1"/>
  <c r="A1038" i="9"/>
  <c r="F1035" i="9"/>
  <c r="K1035" i="9"/>
  <c r="I1035" i="9"/>
  <c r="L1035" i="9" s="1"/>
  <c r="B1038" i="9" l="1"/>
  <c r="P1038" i="9" s="1"/>
  <c r="Q1038" i="9" s="1"/>
  <c r="A1039" i="9"/>
  <c r="O1037" i="9"/>
  <c r="H1037" i="9"/>
  <c r="C1037" i="9"/>
  <c r="E1037" i="9" s="1"/>
  <c r="S1037" i="9"/>
  <c r="R1037" i="9"/>
  <c r="F1036" i="9"/>
  <c r="K1036" i="9"/>
  <c r="I1036" i="9"/>
  <c r="L1036" i="9" s="1"/>
  <c r="K1037" i="9" l="1"/>
  <c r="I1037" i="9"/>
  <c r="L1037" i="9" s="1"/>
  <c r="F1037" i="9"/>
  <c r="O1038" i="9"/>
  <c r="R1038" i="9"/>
  <c r="H1038" i="9"/>
  <c r="C1038" i="9"/>
  <c r="E1038" i="9" s="1"/>
  <c r="S1038" i="9"/>
  <c r="A1040" i="9"/>
  <c r="B1039" i="9"/>
  <c r="P1039" i="9" s="1"/>
  <c r="Q1039" i="9" s="1"/>
  <c r="B1040" i="9" l="1"/>
  <c r="P1040" i="9" s="1"/>
  <c r="Q1040" i="9" s="1"/>
  <c r="A1041" i="9"/>
  <c r="F1038" i="9"/>
  <c r="K1038" i="9"/>
  <c r="I1038" i="9"/>
  <c r="L1038" i="9" s="1"/>
  <c r="O1039" i="9"/>
  <c r="H1039" i="9"/>
  <c r="C1039" i="9"/>
  <c r="E1039" i="9" s="1"/>
  <c r="S1039" i="9"/>
  <c r="R1039" i="9"/>
  <c r="O1040" i="9" l="1"/>
  <c r="C1040" i="9"/>
  <c r="E1040" i="9" s="1"/>
  <c r="S1040" i="9"/>
  <c r="R1040" i="9"/>
  <c r="H1040" i="9"/>
  <c r="F1039" i="9"/>
  <c r="K1039" i="9"/>
  <c r="I1039" i="9"/>
  <c r="L1039" i="9" s="1"/>
  <c r="B1041" i="9"/>
  <c r="P1041" i="9" s="1"/>
  <c r="Q1041" i="9" s="1"/>
  <c r="A1042" i="9"/>
  <c r="O1041" i="9" l="1"/>
  <c r="H1041" i="9"/>
  <c r="C1041" i="9"/>
  <c r="E1041" i="9" s="1"/>
  <c r="S1041" i="9"/>
  <c r="R1041" i="9"/>
  <c r="B1042" i="9"/>
  <c r="P1042" i="9" s="1"/>
  <c r="Q1042" i="9" s="1"/>
  <c r="A1043" i="9"/>
  <c r="F1040" i="9"/>
  <c r="K1040" i="9"/>
  <c r="I1040" i="9"/>
  <c r="L1040" i="9" s="1"/>
  <c r="A1044" i="9" l="1"/>
  <c r="B1043" i="9"/>
  <c r="P1043" i="9" s="1"/>
  <c r="Q1043" i="9" s="1"/>
  <c r="O1042" i="9"/>
  <c r="R1042" i="9"/>
  <c r="H1042" i="9"/>
  <c r="C1042" i="9"/>
  <c r="E1042" i="9" s="1"/>
  <c r="S1042" i="9"/>
  <c r="K1041" i="9"/>
  <c r="I1041" i="9"/>
  <c r="L1041" i="9" s="1"/>
  <c r="F1041" i="9"/>
  <c r="F1042" i="9" l="1"/>
  <c r="K1042" i="9"/>
  <c r="I1042" i="9"/>
  <c r="L1042" i="9" s="1"/>
  <c r="O1043" i="9"/>
  <c r="H1043" i="9"/>
  <c r="C1043" i="9"/>
  <c r="E1043" i="9" s="1"/>
  <c r="S1043" i="9"/>
  <c r="R1043" i="9"/>
  <c r="B1044" i="9"/>
  <c r="P1044" i="9" s="1"/>
  <c r="Q1044" i="9" s="1"/>
  <c r="A1045" i="9"/>
  <c r="B1045" i="9" l="1"/>
  <c r="P1045" i="9" s="1"/>
  <c r="Q1045" i="9" s="1"/>
  <c r="A1046" i="9"/>
  <c r="F1043" i="9"/>
  <c r="K1043" i="9"/>
  <c r="I1043" i="9"/>
  <c r="L1043" i="9" s="1"/>
  <c r="O1044" i="9"/>
  <c r="C1044" i="9"/>
  <c r="E1044" i="9" s="1"/>
  <c r="S1044" i="9"/>
  <c r="R1044" i="9"/>
  <c r="H1044" i="9"/>
  <c r="O1045" i="9" l="1"/>
  <c r="H1045" i="9"/>
  <c r="C1045" i="9"/>
  <c r="E1045" i="9" s="1"/>
  <c r="S1045" i="9"/>
  <c r="R1045" i="9"/>
  <c r="B1046" i="9"/>
  <c r="P1046" i="9" s="1"/>
  <c r="Q1046" i="9" s="1"/>
  <c r="A1047" i="9"/>
  <c r="F1044" i="9"/>
  <c r="K1044" i="9"/>
  <c r="I1044" i="9"/>
  <c r="L1044" i="9" s="1"/>
  <c r="A1048" i="9" l="1"/>
  <c r="B1047" i="9"/>
  <c r="P1047" i="9" s="1"/>
  <c r="Q1047" i="9" s="1"/>
  <c r="O1046" i="9"/>
  <c r="R1046" i="9"/>
  <c r="H1046" i="9"/>
  <c r="C1046" i="9"/>
  <c r="E1046" i="9" s="1"/>
  <c r="S1046" i="9"/>
  <c r="K1045" i="9"/>
  <c r="I1045" i="9"/>
  <c r="L1045" i="9" s="1"/>
  <c r="F1045" i="9"/>
  <c r="F1046" i="9" l="1"/>
  <c r="K1046" i="9"/>
  <c r="I1046" i="9"/>
  <c r="L1046" i="9" s="1"/>
  <c r="O1047" i="9"/>
  <c r="H1047" i="9"/>
  <c r="C1047" i="9"/>
  <c r="E1047" i="9" s="1"/>
  <c r="S1047" i="9"/>
  <c r="R1047" i="9"/>
  <c r="B1048" i="9"/>
  <c r="P1048" i="9" s="1"/>
  <c r="Q1048" i="9" s="1"/>
  <c r="A1049" i="9"/>
  <c r="O1048" i="9" l="1"/>
  <c r="C1048" i="9"/>
  <c r="E1048" i="9" s="1"/>
  <c r="S1048" i="9"/>
  <c r="R1048" i="9"/>
  <c r="H1048" i="9"/>
  <c r="B1049" i="9"/>
  <c r="P1049" i="9" s="1"/>
  <c r="Q1049" i="9" s="1"/>
  <c r="A1050" i="9"/>
  <c r="F1047" i="9"/>
  <c r="K1047" i="9"/>
  <c r="I1047" i="9"/>
  <c r="L1047" i="9" s="1"/>
  <c r="B1050" i="9" l="1"/>
  <c r="P1050" i="9" s="1"/>
  <c r="Q1050" i="9" s="1"/>
  <c r="A1051" i="9"/>
  <c r="O1049" i="9"/>
  <c r="H1049" i="9"/>
  <c r="C1049" i="9"/>
  <c r="E1049" i="9" s="1"/>
  <c r="S1049" i="9"/>
  <c r="R1049" i="9"/>
  <c r="F1048" i="9"/>
  <c r="K1048" i="9"/>
  <c r="I1048" i="9"/>
  <c r="L1048" i="9" s="1"/>
  <c r="K1049" i="9" l="1"/>
  <c r="I1049" i="9"/>
  <c r="L1049" i="9" s="1"/>
  <c r="F1049" i="9"/>
  <c r="O1050" i="9"/>
  <c r="R1050" i="9"/>
  <c r="H1050" i="9"/>
  <c r="C1050" i="9"/>
  <c r="E1050" i="9" s="1"/>
  <c r="S1050" i="9"/>
  <c r="A1052" i="9"/>
  <c r="B1051" i="9"/>
  <c r="P1051" i="9" s="1"/>
  <c r="Q1051" i="9" s="1"/>
  <c r="A1053" i="9" l="1"/>
  <c r="B1052" i="9"/>
  <c r="P1052" i="9" s="1"/>
  <c r="Q1052" i="9" s="1"/>
  <c r="F1050" i="9"/>
  <c r="K1050" i="9"/>
  <c r="I1050" i="9"/>
  <c r="L1050" i="9" s="1"/>
  <c r="O1051" i="9"/>
  <c r="H1051" i="9"/>
  <c r="C1051" i="9"/>
  <c r="E1051" i="9" s="1"/>
  <c r="S1051" i="9"/>
  <c r="R1051" i="9"/>
  <c r="B1053" i="9" l="1"/>
  <c r="P1053" i="9" s="1"/>
  <c r="Q1053" i="9" s="1"/>
  <c r="A1054" i="9"/>
  <c r="K1051" i="9"/>
  <c r="I1051" i="9"/>
  <c r="L1051" i="9" s="1"/>
  <c r="F1051" i="9"/>
  <c r="O1052" i="9"/>
  <c r="C1052" i="9"/>
  <c r="E1052" i="9" s="1"/>
  <c r="S1052" i="9"/>
  <c r="R1052" i="9"/>
  <c r="H1052" i="9"/>
  <c r="F1052" i="9" l="1"/>
  <c r="K1052" i="9"/>
  <c r="I1052" i="9"/>
  <c r="L1052" i="9" s="1"/>
  <c r="O1053" i="9"/>
  <c r="C1053" i="9"/>
  <c r="E1053" i="9" s="1"/>
  <c r="S1053" i="9"/>
  <c r="R1053" i="9"/>
  <c r="H1053" i="9"/>
  <c r="B1054" i="9"/>
  <c r="P1054" i="9" s="1"/>
  <c r="Q1054" i="9" s="1"/>
  <c r="A1055" i="9"/>
  <c r="O1054" i="9" l="1"/>
  <c r="R1054" i="9"/>
  <c r="H1054" i="9"/>
  <c r="C1054" i="9"/>
  <c r="E1054" i="9" s="1"/>
  <c r="S1054" i="9"/>
  <c r="K1053" i="9"/>
  <c r="I1053" i="9"/>
  <c r="L1053" i="9" s="1"/>
  <c r="F1053" i="9"/>
  <c r="A1056" i="9"/>
  <c r="B1055" i="9"/>
  <c r="P1055" i="9" s="1"/>
  <c r="Q1055" i="9" s="1"/>
  <c r="B1056" i="9" l="1"/>
  <c r="P1056" i="9" s="1"/>
  <c r="Q1056" i="9" s="1"/>
  <c r="A1057" i="9"/>
  <c r="O1055" i="9"/>
  <c r="H1055" i="9"/>
  <c r="C1055" i="9"/>
  <c r="E1055" i="9" s="1"/>
  <c r="S1055" i="9"/>
  <c r="R1055" i="9"/>
  <c r="F1054" i="9"/>
  <c r="K1054" i="9"/>
  <c r="I1054" i="9"/>
  <c r="L1054" i="9" s="1"/>
  <c r="F1055" i="9" l="1"/>
  <c r="K1055" i="9"/>
  <c r="I1055" i="9"/>
  <c r="L1055" i="9" s="1"/>
  <c r="O1056" i="9"/>
  <c r="C1056" i="9"/>
  <c r="E1056" i="9" s="1"/>
  <c r="S1056" i="9"/>
  <c r="R1056" i="9"/>
  <c r="H1056" i="9"/>
  <c r="B1057" i="9"/>
  <c r="P1057" i="9" s="1"/>
  <c r="Q1057" i="9" s="1"/>
  <c r="A1058" i="9"/>
  <c r="F1056" i="9" l="1"/>
  <c r="K1056" i="9"/>
  <c r="I1056" i="9"/>
  <c r="L1056" i="9" s="1"/>
  <c r="A1059" i="9"/>
  <c r="B1058" i="9"/>
  <c r="P1058" i="9" s="1"/>
  <c r="Q1058" i="9" s="1"/>
  <c r="O1057" i="9"/>
  <c r="H1057" i="9"/>
  <c r="C1057" i="9"/>
  <c r="E1057" i="9" s="1"/>
  <c r="S1057" i="9"/>
  <c r="R1057" i="9"/>
  <c r="O1058" i="9" l="1"/>
  <c r="R1058" i="9"/>
  <c r="H1058" i="9"/>
  <c r="C1058" i="9"/>
  <c r="E1058" i="9" s="1"/>
  <c r="S1058" i="9"/>
  <c r="K1057" i="9"/>
  <c r="I1057" i="9"/>
  <c r="L1057" i="9" s="1"/>
  <c r="F1057" i="9"/>
  <c r="B1059" i="9"/>
  <c r="P1059" i="9" s="1"/>
  <c r="Q1059" i="9" s="1"/>
  <c r="A1060" i="9"/>
  <c r="B1060" i="9" l="1"/>
  <c r="P1060" i="9" s="1"/>
  <c r="Q1060" i="9" s="1"/>
  <c r="A1061" i="9"/>
  <c r="F1058" i="9"/>
  <c r="K1058" i="9"/>
  <c r="I1058" i="9"/>
  <c r="L1058" i="9" s="1"/>
  <c r="O1059" i="9"/>
  <c r="C1059" i="9"/>
  <c r="E1059" i="9" s="1"/>
  <c r="R1059" i="9"/>
  <c r="H1059" i="9"/>
  <c r="S1059" i="9"/>
  <c r="K1059" i="9" l="1"/>
  <c r="I1059" i="9"/>
  <c r="L1059" i="9" s="1"/>
  <c r="F1059" i="9"/>
  <c r="O1060" i="9"/>
  <c r="R1060" i="9"/>
  <c r="H1060" i="9"/>
  <c r="C1060" i="9"/>
  <c r="E1060" i="9" s="1"/>
  <c r="S1060" i="9"/>
  <c r="A1062" i="9"/>
  <c r="B1061" i="9"/>
  <c r="P1061" i="9" s="1"/>
  <c r="Q1061" i="9" s="1"/>
  <c r="F1060" i="9" l="1"/>
  <c r="K1060" i="9"/>
  <c r="I1060" i="9"/>
  <c r="L1060" i="9" s="1"/>
  <c r="O1061" i="9"/>
  <c r="H1061" i="9"/>
  <c r="C1061" i="9"/>
  <c r="E1061" i="9" s="1"/>
  <c r="S1061" i="9"/>
  <c r="R1061" i="9"/>
  <c r="A1063" i="9"/>
  <c r="B1062" i="9"/>
  <c r="P1062" i="9" s="1"/>
  <c r="Q1062" i="9" s="1"/>
  <c r="B1063" i="9" l="1"/>
  <c r="P1063" i="9" s="1"/>
  <c r="Q1063" i="9" s="1"/>
  <c r="A1064" i="9"/>
  <c r="O1062" i="9"/>
  <c r="C1062" i="9"/>
  <c r="E1062" i="9" s="1"/>
  <c r="R1062" i="9"/>
  <c r="H1062" i="9"/>
  <c r="S1062" i="9"/>
  <c r="F1061" i="9"/>
  <c r="K1061" i="9"/>
  <c r="I1061" i="9"/>
  <c r="L1061" i="9" s="1"/>
  <c r="O1063" i="9" l="1"/>
  <c r="C1063" i="9"/>
  <c r="E1063" i="9" s="1"/>
  <c r="S1063" i="9"/>
  <c r="R1063" i="9"/>
  <c r="H1063" i="9"/>
  <c r="F1062" i="9"/>
  <c r="K1062" i="9"/>
  <c r="I1062" i="9"/>
  <c r="L1062" i="9" s="1"/>
  <c r="B1064" i="9"/>
  <c r="P1064" i="9" s="1"/>
  <c r="Q1064" i="9" s="1"/>
  <c r="A1065" i="9"/>
  <c r="O1064" i="9" l="1"/>
  <c r="R1064" i="9"/>
  <c r="H1064" i="9"/>
  <c r="C1064" i="9"/>
  <c r="E1064" i="9" s="1"/>
  <c r="S1064" i="9"/>
  <c r="A1066" i="9"/>
  <c r="B1065" i="9"/>
  <c r="P1065" i="9" s="1"/>
  <c r="Q1065" i="9" s="1"/>
  <c r="K1063" i="9"/>
  <c r="I1063" i="9"/>
  <c r="L1063" i="9" s="1"/>
  <c r="F1063" i="9"/>
  <c r="O1065" i="9" l="1"/>
  <c r="H1065" i="9"/>
  <c r="C1065" i="9"/>
  <c r="E1065" i="9" s="1"/>
  <c r="S1065" i="9"/>
  <c r="R1065" i="9"/>
  <c r="B1066" i="9"/>
  <c r="P1066" i="9" s="1"/>
  <c r="Q1066" i="9" s="1"/>
  <c r="A1067" i="9"/>
  <c r="F1064" i="9"/>
  <c r="K1064" i="9"/>
  <c r="I1064" i="9"/>
  <c r="L1064" i="9" s="1"/>
  <c r="B1067" i="9" l="1"/>
  <c r="P1067" i="9" s="1"/>
  <c r="Q1067" i="9" s="1"/>
  <c r="A1068" i="9"/>
  <c r="K1065" i="9"/>
  <c r="I1065" i="9"/>
  <c r="L1065" i="9" s="1"/>
  <c r="F1065" i="9"/>
  <c r="O1066" i="9"/>
  <c r="S1066" i="9"/>
  <c r="R1066" i="9"/>
  <c r="H1066" i="9"/>
  <c r="C1066" i="9"/>
  <c r="E1066" i="9" s="1"/>
  <c r="O1067" i="9" l="1"/>
  <c r="C1067" i="9"/>
  <c r="E1067" i="9" s="1"/>
  <c r="S1067" i="9"/>
  <c r="R1067" i="9"/>
  <c r="H1067" i="9"/>
  <c r="I1066" i="9"/>
  <c r="L1066" i="9" s="1"/>
  <c r="F1066" i="9"/>
  <c r="K1066" i="9"/>
  <c r="A1069" i="9"/>
  <c r="B1068" i="9"/>
  <c r="P1068" i="9" s="1"/>
  <c r="Q1068" i="9" s="1"/>
  <c r="B1069" i="9" l="1"/>
  <c r="P1069" i="9" s="1"/>
  <c r="Q1069" i="9" s="1"/>
  <c r="A1070" i="9"/>
  <c r="O1068" i="9"/>
  <c r="S1068" i="9"/>
  <c r="R1068" i="9"/>
  <c r="H1068" i="9"/>
  <c r="C1068" i="9"/>
  <c r="E1068" i="9" s="1"/>
  <c r="K1067" i="9"/>
  <c r="I1067" i="9"/>
  <c r="L1067" i="9" s="1"/>
  <c r="F1067" i="9"/>
  <c r="F1068" i="9" l="1"/>
  <c r="K1068" i="9"/>
  <c r="I1068" i="9"/>
  <c r="L1068" i="9" s="1"/>
  <c r="O1069" i="9"/>
  <c r="H1069" i="9"/>
  <c r="C1069" i="9"/>
  <c r="E1069" i="9" s="1"/>
  <c r="S1069" i="9"/>
  <c r="R1069" i="9"/>
  <c r="A1071" i="9"/>
  <c r="B1070" i="9"/>
  <c r="P1070" i="9" s="1"/>
  <c r="Q1070" i="9" s="1"/>
  <c r="A1072" i="9" l="1"/>
  <c r="B1071" i="9"/>
  <c r="P1071" i="9" s="1"/>
  <c r="Q1071" i="9" s="1"/>
  <c r="O1070" i="9"/>
  <c r="R1070" i="9"/>
  <c r="H1070" i="9"/>
  <c r="C1070" i="9"/>
  <c r="E1070" i="9" s="1"/>
  <c r="S1070" i="9"/>
  <c r="K1069" i="9"/>
  <c r="I1069" i="9"/>
  <c r="L1069" i="9" s="1"/>
  <c r="F1069" i="9"/>
  <c r="B1072" i="9" l="1"/>
  <c r="P1072" i="9" s="1"/>
  <c r="Q1072" i="9" s="1"/>
  <c r="A1073" i="9"/>
  <c r="I1070" i="9"/>
  <c r="L1070" i="9" s="1"/>
  <c r="F1070" i="9"/>
  <c r="K1070" i="9"/>
  <c r="O1071" i="9"/>
  <c r="C1071" i="9"/>
  <c r="E1071" i="9" s="1"/>
  <c r="S1071" i="9"/>
  <c r="R1071" i="9"/>
  <c r="H1071" i="9"/>
  <c r="K1071" i="9" l="1"/>
  <c r="I1071" i="9"/>
  <c r="L1071" i="9" s="1"/>
  <c r="F1071" i="9"/>
  <c r="O1072" i="9"/>
  <c r="R1072" i="9"/>
  <c r="H1072" i="9"/>
  <c r="C1072" i="9"/>
  <c r="E1072" i="9" s="1"/>
  <c r="S1072" i="9"/>
  <c r="B1073" i="9"/>
  <c r="P1073" i="9" s="1"/>
  <c r="Q1073" i="9" s="1"/>
  <c r="A1074" i="9"/>
  <c r="O1073" i="9" l="1"/>
  <c r="H1073" i="9"/>
  <c r="C1073" i="9"/>
  <c r="E1073" i="9" s="1"/>
  <c r="S1073" i="9"/>
  <c r="R1073" i="9"/>
  <c r="F1072" i="9"/>
  <c r="K1072" i="9"/>
  <c r="I1072" i="9"/>
  <c r="L1072" i="9" s="1"/>
  <c r="A1075" i="9"/>
  <c r="B1074" i="9"/>
  <c r="P1074" i="9" s="1"/>
  <c r="Q1074" i="9" s="1"/>
  <c r="B1075" i="9" l="1"/>
  <c r="P1075" i="9" s="1"/>
  <c r="Q1075" i="9" s="1"/>
  <c r="A1076" i="9"/>
  <c r="K1073" i="9"/>
  <c r="I1073" i="9"/>
  <c r="L1073" i="9" s="1"/>
  <c r="F1073" i="9"/>
  <c r="O1074" i="9"/>
  <c r="H1074" i="9"/>
  <c r="C1074" i="9"/>
  <c r="E1074" i="9" s="1"/>
  <c r="S1074" i="9"/>
  <c r="R1074" i="9"/>
  <c r="O1075" i="9" l="1"/>
  <c r="C1075" i="9"/>
  <c r="E1075" i="9" s="1"/>
  <c r="S1075" i="9"/>
  <c r="R1075" i="9"/>
  <c r="H1075" i="9"/>
  <c r="I1074" i="9"/>
  <c r="L1074" i="9" s="1"/>
  <c r="F1074" i="9"/>
  <c r="K1074" i="9"/>
  <c r="B1076" i="9"/>
  <c r="P1076" i="9" s="1"/>
  <c r="Q1076" i="9" s="1"/>
  <c r="A1077" i="9"/>
  <c r="O1076" i="9" l="1"/>
  <c r="R1076" i="9"/>
  <c r="C1076" i="9"/>
  <c r="E1076" i="9" s="1"/>
  <c r="S1076" i="9"/>
  <c r="H1076" i="9"/>
  <c r="A1078" i="9"/>
  <c r="B1077" i="9"/>
  <c r="P1077" i="9" s="1"/>
  <c r="Q1077" i="9" s="1"/>
  <c r="K1075" i="9"/>
  <c r="I1075" i="9"/>
  <c r="L1075" i="9" s="1"/>
  <c r="F1075" i="9"/>
  <c r="O1077" i="9" l="1"/>
  <c r="H1077" i="9"/>
  <c r="C1077" i="9"/>
  <c r="E1077" i="9" s="1"/>
  <c r="S1077" i="9"/>
  <c r="R1077" i="9"/>
  <c r="F1076" i="9"/>
  <c r="K1076" i="9"/>
  <c r="I1076" i="9"/>
  <c r="L1076" i="9" s="1"/>
  <c r="B1078" i="9"/>
  <c r="P1078" i="9" s="1"/>
  <c r="Q1078" i="9" s="1"/>
  <c r="A1079" i="9"/>
  <c r="O1078" i="9" l="1"/>
  <c r="C1078" i="9"/>
  <c r="E1078" i="9" s="1"/>
  <c r="R1078" i="9"/>
  <c r="H1078" i="9"/>
  <c r="S1078" i="9"/>
  <c r="F1077" i="9"/>
  <c r="K1077" i="9"/>
  <c r="I1077" i="9"/>
  <c r="L1077" i="9" s="1"/>
  <c r="A1080" i="9"/>
  <c r="B1079" i="9"/>
  <c r="P1079" i="9" s="1"/>
  <c r="Q1079" i="9" s="1"/>
  <c r="A1081" i="9" l="1"/>
  <c r="B1080" i="9"/>
  <c r="P1080" i="9" s="1"/>
  <c r="Q1080" i="9" s="1"/>
  <c r="O1079" i="9"/>
  <c r="C1079" i="9"/>
  <c r="E1079" i="9" s="1"/>
  <c r="S1079" i="9"/>
  <c r="R1079" i="9"/>
  <c r="H1079" i="9"/>
  <c r="I1078" i="9"/>
  <c r="L1078" i="9" s="1"/>
  <c r="F1078" i="9"/>
  <c r="K1078" i="9"/>
  <c r="A1082" i="9" l="1"/>
  <c r="B1081" i="9"/>
  <c r="P1081" i="9" s="1"/>
  <c r="Q1081" i="9" s="1"/>
  <c r="K1079" i="9"/>
  <c r="I1079" i="9"/>
  <c r="L1079" i="9" s="1"/>
  <c r="F1079" i="9"/>
  <c r="O1080" i="9"/>
  <c r="R1080" i="9"/>
  <c r="H1080" i="9"/>
  <c r="C1080" i="9"/>
  <c r="E1080" i="9" s="1"/>
  <c r="S1080" i="9"/>
  <c r="B1082" i="9" l="1"/>
  <c r="P1082" i="9" s="1"/>
  <c r="Q1082" i="9" s="1"/>
  <c r="A1083" i="9"/>
  <c r="O1081" i="9"/>
  <c r="H1081" i="9"/>
  <c r="C1081" i="9"/>
  <c r="E1081" i="9" s="1"/>
  <c r="S1081" i="9"/>
  <c r="R1081" i="9"/>
  <c r="F1080" i="9"/>
  <c r="K1080" i="9"/>
  <c r="I1080" i="9"/>
  <c r="L1080" i="9" s="1"/>
  <c r="F1081" i="9" l="1"/>
  <c r="K1081" i="9"/>
  <c r="I1081" i="9"/>
  <c r="L1081" i="9" s="1"/>
  <c r="O1082" i="9"/>
  <c r="C1082" i="9"/>
  <c r="E1082" i="9" s="1"/>
  <c r="R1082" i="9"/>
  <c r="H1082" i="9"/>
  <c r="S1082" i="9"/>
  <c r="B1083" i="9"/>
  <c r="P1083" i="9" s="1"/>
  <c r="Q1083" i="9" s="1"/>
  <c r="A1084" i="9"/>
  <c r="O1083" i="9" l="1"/>
  <c r="H1083" i="9"/>
  <c r="C1083" i="9"/>
  <c r="E1083" i="9" s="1"/>
  <c r="S1083" i="9"/>
  <c r="R1083" i="9"/>
  <c r="F1082" i="9"/>
  <c r="K1082" i="9"/>
  <c r="I1082" i="9"/>
  <c r="L1082" i="9" s="1"/>
  <c r="A1085" i="9"/>
  <c r="B1084" i="9"/>
  <c r="P1084" i="9" s="1"/>
  <c r="Q1084" i="9" s="1"/>
  <c r="B1085" i="9" l="1"/>
  <c r="P1085" i="9" s="1"/>
  <c r="Q1085" i="9" s="1"/>
  <c r="A1086" i="9"/>
  <c r="F1083" i="9"/>
  <c r="K1083" i="9"/>
  <c r="I1083" i="9"/>
  <c r="L1083" i="9" s="1"/>
  <c r="O1084" i="9"/>
  <c r="R1084" i="9"/>
  <c r="H1084" i="9"/>
  <c r="C1084" i="9"/>
  <c r="E1084" i="9" s="1"/>
  <c r="S1084" i="9"/>
  <c r="F1084" i="9" l="1"/>
  <c r="K1084" i="9"/>
  <c r="I1084" i="9"/>
  <c r="L1084" i="9" s="1"/>
  <c r="O1085" i="9"/>
  <c r="H1085" i="9"/>
  <c r="C1085" i="9"/>
  <c r="E1085" i="9" s="1"/>
  <c r="S1085" i="9"/>
  <c r="R1085" i="9"/>
  <c r="B1086" i="9"/>
  <c r="P1086" i="9" s="1"/>
  <c r="Q1086" i="9" s="1"/>
  <c r="A1087" i="9"/>
  <c r="A1088" i="9" l="1"/>
  <c r="B1087" i="9"/>
  <c r="P1087" i="9" s="1"/>
  <c r="Q1087" i="9" s="1"/>
  <c r="F1085" i="9"/>
  <c r="K1085" i="9"/>
  <c r="I1085" i="9"/>
  <c r="L1085" i="9" s="1"/>
  <c r="O1086" i="9"/>
  <c r="C1086" i="9"/>
  <c r="E1086" i="9" s="1"/>
  <c r="S1086" i="9"/>
  <c r="R1086" i="9"/>
  <c r="H1086" i="9"/>
  <c r="I1086" i="9" l="1"/>
  <c r="L1086" i="9" s="1"/>
  <c r="F1086" i="9"/>
  <c r="K1086" i="9"/>
  <c r="B1088" i="9"/>
  <c r="P1088" i="9" s="1"/>
  <c r="Q1088" i="9" s="1"/>
  <c r="A1089" i="9"/>
  <c r="O1087" i="9"/>
  <c r="C1087" i="9"/>
  <c r="E1087" i="9" s="1"/>
  <c r="S1087" i="9"/>
  <c r="R1087" i="9"/>
  <c r="H1087" i="9"/>
  <c r="F1087" i="9" l="1"/>
  <c r="K1087" i="9"/>
  <c r="I1087" i="9"/>
  <c r="L1087" i="9" s="1"/>
  <c r="B1089" i="9"/>
  <c r="P1089" i="9" s="1"/>
  <c r="Q1089" i="9" s="1"/>
  <c r="A1090" i="9"/>
  <c r="O1088" i="9"/>
  <c r="C1088" i="9"/>
  <c r="E1088" i="9" s="1"/>
  <c r="S1088" i="9"/>
  <c r="R1088" i="9"/>
  <c r="H1088" i="9"/>
  <c r="F1088" i="9" l="1"/>
  <c r="K1088" i="9"/>
  <c r="I1088" i="9"/>
  <c r="L1088" i="9" s="1"/>
  <c r="B1090" i="9"/>
  <c r="P1090" i="9" s="1"/>
  <c r="Q1090" i="9" s="1"/>
  <c r="A1091" i="9"/>
  <c r="O1089" i="9"/>
  <c r="H1089" i="9"/>
  <c r="C1089" i="9"/>
  <c r="E1089" i="9" s="1"/>
  <c r="S1089" i="9"/>
  <c r="R1089" i="9"/>
  <c r="K1089" i="9" l="1"/>
  <c r="I1089" i="9"/>
  <c r="L1089" i="9" s="1"/>
  <c r="F1089" i="9"/>
  <c r="O1090" i="9"/>
  <c r="R1090" i="9"/>
  <c r="H1090" i="9"/>
  <c r="C1090" i="9"/>
  <c r="E1090" i="9" s="1"/>
  <c r="S1090" i="9"/>
  <c r="A1092" i="9"/>
  <c r="B1091" i="9"/>
  <c r="P1091" i="9" s="1"/>
  <c r="Q1091" i="9" s="1"/>
  <c r="B1092" i="9" l="1"/>
  <c r="P1092" i="9" s="1"/>
  <c r="Q1092" i="9" s="1"/>
  <c r="A1093" i="9"/>
  <c r="O1091" i="9"/>
  <c r="H1091" i="9"/>
  <c r="C1091" i="9"/>
  <c r="E1091" i="9" s="1"/>
  <c r="S1091" i="9"/>
  <c r="R1091" i="9"/>
  <c r="F1090" i="9"/>
  <c r="K1090" i="9"/>
  <c r="I1090" i="9"/>
  <c r="L1090" i="9" s="1"/>
  <c r="F1091" i="9" l="1"/>
  <c r="K1091" i="9"/>
  <c r="I1091" i="9"/>
  <c r="L1091" i="9" s="1"/>
  <c r="B1093" i="9"/>
  <c r="P1093" i="9" s="1"/>
  <c r="Q1093" i="9" s="1"/>
  <c r="A1094" i="9"/>
  <c r="O1092" i="9"/>
  <c r="C1092" i="9"/>
  <c r="E1092" i="9" s="1"/>
  <c r="S1092" i="9"/>
  <c r="R1092" i="9"/>
  <c r="H1092" i="9"/>
  <c r="I1092" i="9" l="1"/>
  <c r="L1092" i="9" s="1"/>
  <c r="F1092" i="9"/>
  <c r="K1092" i="9"/>
  <c r="O1093" i="9"/>
  <c r="C1093" i="9"/>
  <c r="E1093" i="9" s="1"/>
  <c r="S1093" i="9"/>
  <c r="R1093" i="9"/>
  <c r="H1093" i="9"/>
  <c r="B1094" i="9"/>
  <c r="P1094" i="9" s="1"/>
  <c r="Q1094" i="9" s="1"/>
  <c r="A1095" i="9"/>
  <c r="O1094" i="9" l="1"/>
  <c r="R1094" i="9"/>
  <c r="H1094" i="9"/>
  <c r="C1094" i="9"/>
  <c r="E1094" i="9" s="1"/>
  <c r="S1094" i="9"/>
  <c r="K1093" i="9"/>
  <c r="I1093" i="9"/>
  <c r="L1093" i="9" s="1"/>
  <c r="F1093" i="9"/>
  <c r="B1095" i="9"/>
  <c r="P1095" i="9" s="1"/>
  <c r="Q1095" i="9" s="1"/>
  <c r="A1096" i="9"/>
  <c r="O1095" i="9" l="1"/>
  <c r="H1095" i="9"/>
  <c r="C1095" i="9"/>
  <c r="E1095" i="9" s="1"/>
  <c r="S1095" i="9"/>
  <c r="R1095" i="9"/>
  <c r="A1097" i="9"/>
  <c r="B1096" i="9"/>
  <c r="P1096" i="9" s="1"/>
  <c r="Q1096" i="9" s="1"/>
  <c r="F1094" i="9"/>
  <c r="K1094" i="9"/>
  <c r="I1094" i="9"/>
  <c r="L1094" i="9" s="1"/>
  <c r="O1096" i="9" l="1"/>
  <c r="R1096" i="9"/>
  <c r="H1096" i="9"/>
  <c r="C1096" i="9"/>
  <c r="E1096" i="9" s="1"/>
  <c r="S1096" i="9"/>
  <c r="K1095" i="9"/>
  <c r="I1095" i="9"/>
  <c r="L1095" i="9" s="1"/>
  <c r="F1095" i="9"/>
  <c r="B1097" i="9"/>
  <c r="P1097" i="9" s="1"/>
  <c r="Q1097" i="9" s="1"/>
  <c r="A1098" i="9"/>
  <c r="B1098" i="9" l="1"/>
  <c r="P1098" i="9" s="1"/>
  <c r="Q1098" i="9" s="1"/>
  <c r="A1099" i="9"/>
  <c r="I1096" i="9"/>
  <c r="L1096" i="9" s="1"/>
  <c r="F1096" i="9"/>
  <c r="K1096" i="9"/>
  <c r="O1097" i="9"/>
  <c r="C1097" i="9"/>
  <c r="E1097" i="9" s="1"/>
  <c r="S1097" i="9"/>
  <c r="R1097" i="9"/>
  <c r="H1097" i="9"/>
  <c r="F1097" i="9" l="1"/>
  <c r="K1097" i="9"/>
  <c r="I1097" i="9"/>
  <c r="L1097" i="9" s="1"/>
  <c r="O1098" i="9"/>
  <c r="C1098" i="9"/>
  <c r="E1098" i="9" s="1"/>
  <c r="S1098" i="9"/>
  <c r="R1098" i="9"/>
  <c r="H1098" i="9"/>
  <c r="B1099" i="9"/>
  <c r="P1099" i="9" s="1"/>
  <c r="Q1099" i="9" s="1"/>
  <c r="A1100" i="9"/>
  <c r="F1098" i="9" l="1"/>
  <c r="K1098" i="9"/>
  <c r="I1098" i="9"/>
  <c r="L1098" i="9" s="1"/>
  <c r="B1100" i="9"/>
  <c r="P1100" i="9" s="1"/>
  <c r="Q1100" i="9" s="1"/>
  <c r="A1101" i="9"/>
  <c r="O1099" i="9"/>
  <c r="H1099" i="9"/>
  <c r="C1099" i="9"/>
  <c r="E1099" i="9" s="1"/>
  <c r="S1099" i="9"/>
  <c r="R1099" i="9"/>
  <c r="A1102" i="9" l="1"/>
  <c r="B1101" i="9"/>
  <c r="P1101" i="9" s="1"/>
  <c r="Q1101" i="9" s="1"/>
  <c r="K1099" i="9"/>
  <c r="I1099" i="9"/>
  <c r="L1099" i="9" s="1"/>
  <c r="F1099" i="9"/>
  <c r="O1100" i="9"/>
  <c r="R1100" i="9"/>
  <c r="H1100" i="9"/>
  <c r="C1100" i="9"/>
  <c r="E1100" i="9" s="1"/>
  <c r="S1100" i="9"/>
  <c r="F1100" i="9" l="1"/>
  <c r="K1100" i="9"/>
  <c r="I1100" i="9"/>
  <c r="L1100" i="9" s="1"/>
  <c r="B1102" i="9"/>
  <c r="P1102" i="9" s="1"/>
  <c r="Q1102" i="9" s="1"/>
  <c r="A1103" i="9"/>
  <c r="O1101" i="9"/>
  <c r="H1101" i="9"/>
  <c r="C1101" i="9"/>
  <c r="E1101" i="9" s="1"/>
  <c r="S1101" i="9"/>
  <c r="R1101" i="9"/>
  <c r="B1103" i="9" l="1"/>
  <c r="P1103" i="9" s="1"/>
  <c r="Q1103" i="9" s="1"/>
  <c r="A1104" i="9"/>
  <c r="K1101" i="9"/>
  <c r="I1101" i="9"/>
  <c r="L1101" i="9" s="1"/>
  <c r="F1101" i="9"/>
  <c r="O1102" i="9"/>
  <c r="S1102" i="9"/>
  <c r="R1102" i="9"/>
  <c r="H1102" i="9"/>
  <c r="C1102" i="9"/>
  <c r="E1102" i="9" s="1"/>
  <c r="O1103" i="9" l="1"/>
  <c r="C1103" i="9"/>
  <c r="E1103" i="9" s="1"/>
  <c r="S1103" i="9"/>
  <c r="R1103" i="9"/>
  <c r="H1103" i="9"/>
  <c r="I1102" i="9"/>
  <c r="L1102" i="9" s="1"/>
  <c r="F1102" i="9"/>
  <c r="K1102" i="9"/>
  <c r="B1104" i="9"/>
  <c r="P1104" i="9" s="1"/>
  <c r="Q1104" i="9" s="1"/>
  <c r="A1105" i="9"/>
  <c r="O1104" i="9" l="1"/>
  <c r="R1104" i="9"/>
  <c r="C1104" i="9"/>
  <c r="E1104" i="9" s="1"/>
  <c r="S1104" i="9"/>
  <c r="H1104" i="9"/>
  <c r="B1105" i="9"/>
  <c r="P1105" i="9" s="1"/>
  <c r="Q1105" i="9" s="1"/>
  <c r="A1106" i="9"/>
  <c r="F1103" i="9"/>
  <c r="K1103" i="9"/>
  <c r="I1103" i="9"/>
  <c r="L1103" i="9" s="1"/>
  <c r="B1106" i="9" l="1"/>
  <c r="P1106" i="9" s="1"/>
  <c r="Q1106" i="9" s="1"/>
  <c r="A1107" i="9"/>
  <c r="F1104" i="9"/>
  <c r="I1104" i="9"/>
  <c r="L1104" i="9" s="1"/>
  <c r="K1104" i="9"/>
  <c r="O1105" i="9"/>
  <c r="H1105" i="9"/>
  <c r="C1105" i="9"/>
  <c r="E1105" i="9" s="1"/>
  <c r="S1105" i="9"/>
  <c r="R1105" i="9"/>
  <c r="O1106" i="9" l="1"/>
  <c r="R1106" i="9"/>
  <c r="H1106" i="9"/>
  <c r="C1106" i="9"/>
  <c r="E1106" i="9" s="1"/>
  <c r="S1106" i="9"/>
  <c r="K1105" i="9"/>
  <c r="I1105" i="9"/>
  <c r="L1105" i="9" s="1"/>
  <c r="F1105" i="9"/>
  <c r="B1107" i="9"/>
  <c r="P1107" i="9" s="1"/>
  <c r="Q1107" i="9" s="1"/>
  <c r="A1108" i="9"/>
  <c r="O1107" i="9" l="1"/>
  <c r="S1107" i="9"/>
  <c r="H1107" i="9"/>
  <c r="C1107" i="9"/>
  <c r="E1107" i="9" s="1"/>
  <c r="R1107" i="9"/>
  <c r="A1109" i="9"/>
  <c r="B1108" i="9"/>
  <c r="P1108" i="9" s="1"/>
  <c r="Q1108" i="9" s="1"/>
  <c r="I1106" i="9"/>
  <c r="L1106" i="9" s="1"/>
  <c r="F1106" i="9"/>
  <c r="K1106" i="9"/>
  <c r="O1108" i="9" l="1"/>
  <c r="R1108" i="9"/>
  <c r="H1108" i="9"/>
  <c r="C1108" i="9"/>
  <c r="E1108" i="9" s="1"/>
  <c r="S1108" i="9"/>
  <c r="A1110" i="9"/>
  <c r="B1109" i="9"/>
  <c r="P1109" i="9" s="1"/>
  <c r="Q1109" i="9" s="1"/>
  <c r="F1107" i="9"/>
  <c r="K1107" i="9"/>
  <c r="I1107" i="9"/>
  <c r="L1107" i="9" s="1"/>
  <c r="O1109" i="9" l="1"/>
  <c r="H1109" i="9"/>
  <c r="C1109" i="9"/>
  <c r="E1109" i="9" s="1"/>
  <c r="S1109" i="9"/>
  <c r="R1109" i="9"/>
  <c r="B1110" i="9"/>
  <c r="P1110" i="9" s="1"/>
  <c r="Q1110" i="9" s="1"/>
  <c r="A1111" i="9"/>
  <c r="F1108" i="9"/>
  <c r="K1108" i="9"/>
  <c r="I1108" i="9"/>
  <c r="L1108" i="9" s="1"/>
  <c r="K1109" i="9" l="1"/>
  <c r="F1109" i="9"/>
  <c r="I1109" i="9"/>
  <c r="L1109" i="9" s="1"/>
  <c r="O1110" i="9"/>
  <c r="H1110" i="9"/>
  <c r="C1110" i="9"/>
  <c r="E1110" i="9" s="1"/>
  <c r="S1110" i="9"/>
  <c r="R1110" i="9"/>
  <c r="A1112" i="9"/>
  <c r="B1111" i="9"/>
  <c r="P1111" i="9" s="1"/>
  <c r="Q1111" i="9" s="1"/>
  <c r="B1112" i="9" l="1"/>
  <c r="P1112" i="9" s="1"/>
  <c r="Q1112" i="9" s="1"/>
  <c r="A1113" i="9"/>
  <c r="O1111" i="9"/>
  <c r="C1111" i="9"/>
  <c r="E1111" i="9" s="1"/>
  <c r="S1111" i="9"/>
  <c r="R1111" i="9"/>
  <c r="H1111" i="9"/>
  <c r="F1110" i="9"/>
  <c r="I1110" i="9"/>
  <c r="L1110" i="9" s="1"/>
  <c r="K1110" i="9"/>
  <c r="O1112" i="9" l="1"/>
  <c r="R1112" i="9"/>
  <c r="H1112" i="9"/>
  <c r="C1112" i="9"/>
  <c r="E1112" i="9" s="1"/>
  <c r="S1112" i="9"/>
  <c r="I1111" i="9"/>
  <c r="L1111" i="9" s="1"/>
  <c r="F1111" i="9"/>
  <c r="K1111" i="9"/>
  <c r="B1113" i="9"/>
  <c r="P1113" i="9" s="1"/>
  <c r="Q1113" i="9" s="1"/>
  <c r="A1114" i="9"/>
  <c r="O1113" i="9" l="1"/>
  <c r="C1113" i="9"/>
  <c r="E1113" i="9" s="1"/>
  <c r="S1113" i="9"/>
  <c r="H1113" i="9"/>
  <c r="R1113" i="9"/>
  <c r="B1114" i="9"/>
  <c r="P1114" i="9" s="1"/>
  <c r="Q1114" i="9" s="1"/>
  <c r="A1115" i="9"/>
  <c r="K1112" i="9"/>
  <c r="I1112" i="9"/>
  <c r="L1112" i="9" s="1"/>
  <c r="F1112" i="9"/>
  <c r="B1115" i="9" l="1"/>
  <c r="P1115" i="9" s="1"/>
  <c r="Q1115" i="9" s="1"/>
  <c r="A1116" i="9"/>
  <c r="O1114" i="9"/>
  <c r="R1114" i="9"/>
  <c r="C1114" i="9"/>
  <c r="E1114" i="9" s="1"/>
  <c r="S1114" i="9"/>
  <c r="H1114" i="9"/>
  <c r="I1113" i="9"/>
  <c r="L1113" i="9" s="1"/>
  <c r="F1113" i="9"/>
  <c r="K1113" i="9"/>
  <c r="F1114" i="9" l="1"/>
  <c r="K1114" i="9"/>
  <c r="I1114" i="9"/>
  <c r="L1114" i="9" s="1"/>
  <c r="O1115" i="9"/>
  <c r="H1115" i="9"/>
  <c r="R1115" i="9"/>
  <c r="S1115" i="9"/>
  <c r="C1115" i="9"/>
  <c r="E1115" i="9" s="1"/>
  <c r="B1116" i="9"/>
  <c r="P1116" i="9" s="1"/>
  <c r="Q1116" i="9" s="1"/>
  <c r="A1117" i="9"/>
  <c r="A1118" i="9" l="1"/>
  <c r="B1117" i="9"/>
  <c r="P1117" i="9" s="1"/>
  <c r="Q1117" i="9" s="1"/>
  <c r="I1115" i="9"/>
  <c r="L1115" i="9" s="1"/>
  <c r="K1115" i="9"/>
  <c r="F1115" i="9"/>
  <c r="O1116" i="9"/>
  <c r="H1116" i="9"/>
  <c r="R1116" i="9"/>
  <c r="S1116" i="9"/>
  <c r="C1116" i="9"/>
  <c r="E1116" i="9" s="1"/>
  <c r="B1118" i="9" l="1"/>
  <c r="P1118" i="9" s="1"/>
  <c r="Q1118" i="9" s="1"/>
  <c r="A1119" i="9"/>
  <c r="I1116" i="9"/>
  <c r="L1116" i="9" s="1"/>
  <c r="F1116" i="9"/>
  <c r="K1116" i="9"/>
  <c r="O1117" i="9"/>
  <c r="R1117" i="9"/>
  <c r="S1117" i="9"/>
  <c r="H1117" i="9"/>
  <c r="C1117" i="9"/>
  <c r="E1117" i="9" s="1"/>
  <c r="O1118" i="9" l="1"/>
  <c r="R1118" i="9"/>
  <c r="S1118" i="9"/>
  <c r="H1118" i="9"/>
  <c r="C1118" i="9"/>
  <c r="E1118" i="9" s="1"/>
  <c r="K1117" i="9"/>
  <c r="F1117" i="9"/>
  <c r="I1117" i="9"/>
  <c r="L1117" i="9" s="1"/>
  <c r="B1119" i="9"/>
  <c r="P1119" i="9" s="1"/>
  <c r="Q1119" i="9" s="1"/>
  <c r="A1120" i="9"/>
  <c r="O1119" i="9" l="1"/>
  <c r="S1119" i="9"/>
  <c r="R1119" i="9"/>
  <c r="H1119" i="9"/>
  <c r="C1119" i="9"/>
  <c r="E1119" i="9" s="1"/>
  <c r="K1118" i="9"/>
  <c r="F1118" i="9"/>
  <c r="I1118" i="9"/>
  <c r="L1118" i="9" s="1"/>
  <c r="B1120" i="9"/>
  <c r="P1120" i="9" s="1"/>
  <c r="Q1120" i="9" s="1"/>
  <c r="A1121" i="9"/>
  <c r="O1120" i="9" l="1"/>
  <c r="H1120" i="9"/>
  <c r="R1120" i="9"/>
  <c r="S1120" i="9"/>
  <c r="C1120" i="9"/>
  <c r="E1120" i="9" s="1"/>
  <c r="K1119" i="9"/>
  <c r="F1119" i="9"/>
  <c r="I1119" i="9"/>
  <c r="L1119" i="9" s="1"/>
  <c r="A1122" i="9"/>
  <c r="B1121" i="9"/>
  <c r="P1121" i="9" s="1"/>
  <c r="Q1121" i="9" s="1"/>
  <c r="B1122" i="9" l="1"/>
  <c r="P1122" i="9" s="1"/>
  <c r="Q1122" i="9" s="1"/>
  <c r="A1123" i="9"/>
  <c r="F1120" i="9"/>
  <c r="K1120" i="9"/>
  <c r="I1120" i="9"/>
  <c r="L1120" i="9" s="1"/>
  <c r="O1121" i="9"/>
  <c r="R1121" i="9"/>
  <c r="S1121" i="9"/>
  <c r="H1121" i="9"/>
  <c r="C1121" i="9"/>
  <c r="E1121" i="9" s="1"/>
  <c r="O1122" i="9" l="1"/>
  <c r="R1122" i="9"/>
  <c r="S1122" i="9"/>
  <c r="H1122" i="9"/>
  <c r="C1122" i="9"/>
  <c r="E1122" i="9" s="1"/>
  <c r="K1121" i="9"/>
  <c r="I1121" i="9"/>
  <c r="L1121" i="9" s="1"/>
  <c r="F1121" i="9"/>
  <c r="B1123" i="9"/>
  <c r="P1123" i="9" s="1"/>
  <c r="Q1123" i="9" s="1"/>
  <c r="A1124" i="9"/>
  <c r="O1123" i="9" l="1"/>
  <c r="R1123" i="9"/>
  <c r="S1123" i="9"/>
  <c r="H1123" i="9"/>
  <c r="C1123" i="9"/>
  <c r="E1123" i="9" s="1"/>
  <c r="I1122" i="9"/>
  <c r="L1122" i="9" s="1"/>
  <c r="K1122" i="9"/>
  <c r="F1122" i="9"/>
  <c r="B1124" i="9"/>
  <c r="P1124" i="9" s="1"/>
  <c r="Q1124" i="9" s="1"/>
  <c r="A1125" i="9"/>
  <c r="O1124" i="9" l="1"/>
  <c r="H1124" i="9"/>
  <c r="R1124" i="9"/>
  <c r="S1124" i="9"/>
  <c r="C1124" i="9"/>
  <c r="E1124" i="9" s="1"/>
  <c r="K1123" i="9"/>
  <c r="F1123" i="9"/>
  <c r="I1123" i="9"/>
  <c r="L1123" i="9" s="1"/>
  <c r="A1126" i="9"/>
  <c r="B1125" i="9"/>
  <c r="P1125" i="9" s="1"/>
  <c r="Q1125" i="9" s="1"/>
  <c r="B1126" i="9" l="1"/>
  <c r="P1126" i="9" s="1"/>
  <c r="Q1126" i="9" s="1"/>
  <c r="A1127" i="9"/>
  <c r="K1124" i="9"/>
  <c r="F1124" i="9"/>
  <c r="I1124" i="9"/>
  <c r="L1124" i="9" s="1"/>
  <c r="O1125" i="9"/>
  <c r="H1125" i="9"/>
  <c r="S1125" i="9"/>
  <c r="R1125" i="9"/>
  <c r="C1125" i="9"/>
  <c r="E1125" i="9" s="1"/>
  <c r="O1126" i="9" l="1"/>
  <c r="C1126" i="9"/>
  <c r="E1126" i="9" s="1"/>
  <c r="S1126" i="9"/>
  <c r="R1126" i="9"/>
  <c r="H1126" i="9"/>
  <c r="F1125" i="9"/>
  <c r="K1125" i="9"/>
  <c r="I1125" i="9"/>
  <c r="L1125" i="9" s="1"/>
  <c r="A1128" i="9"/>
  <c r="B1127" i="9"/>
  <c r="P1127" i="9" s="1"/>
  <c r="Q1127" i="9" s="1"/>
  <c r="A1129" i="9" l="1"/>
  <c r="B1128" i="9"/>
  <c r="P1128" i="9" s="1"/>
  <c r="Q1128" i="9" s="1"/>
  <c r="O1127" i="9"/>
  <c r="H1127" i="9"/>
  <c r="R1127" i="9"/>
  <c r="C1127" i="9"/>
  <c r="E1127" i="9" s="1"/>
  <c r="S1127" i="9"/>
  <c r="F1126" i="9"/>
  <c r="K1126" i="9"/>
  <c r="I1126" i="9"/>
  <c r="L1126" i="9" s="1"/>
  <c r="B1129" i="9" l="1"/>
  <c r="P1129" i="9" s="1"/>
  <c r="Q1129" i="9" s="1"/>
  <c r="A1130" i="9"/>
  <c r="K1127" i="9"/>
  <c r="I1127" i="9"/>
  <c r="L1127" i="9" s="1"/>
  <c r="F1127" i="9"/>
  <c r="O1128" i="9"/>
  <c r="H1128" i="9"/>
  <c r="C1128" i="9"/>
  <c r="E1128" i="9" s="1"/>
  <c r="S1128" i="9"/>
  <c r="R1128" i="9"/>
  <c r="O1129" i="9" l="1"/>
  <c r="C1129" i="9"/>
  <c r="E1129" i="9" s="1"/>
  <c r="S1129" i="9"/>
  <c r="R1129" i="9"/>
  <c r="H1129" i="9"/>
  <c r="F1128" i="9"/>
  <c r="K1128" i="9"/>
  <c r="I1128" i="9"/>
  <c r="L1128" i="9" s="1"/>
  <c r="B1130" i="9"/>
  <c r="P1130" i="9" s="1"/>
  <c r="Q1130" i="9" s="1"/>
  <c r="A1131" i="9"/>
  <c r="O1130" i="9" l="1"/>
  <c r="H1130" i="9"/>
  <c r="C1130" i="9"/>
  <c r="E1130" i="9" s="1"/>
  <c r="S1130" i="9"/>
  <c r="R1130" i="9"/>
  <c r="B1131" i="9"/>
  <c r="P1131" i="9" s="1"/>
  <c r="Q1131" i="9" s="1"/>
  <c r="A1132" i="9"/>
  <c r="F1129" i="9"/>
  <c r="K1129" i="9"/>
  <c r="I1129" i="9"/>
  <c r="L1129" i="9" s="1"/>
  <c r="O1131" i="9" l="1"/>
  <c r="C1131" i="9"/>
  <c r="E1131" i="9" s="1"/>
  <c r="S1131" i="9"/>
  <c r="R1131" i="9"/>
  <c r="H1131" i="9"/>
  <c r="B1132" i="9"/>
  <c r="P1132" i="9" s="1"/>
  <c r="Q1132" i="9" s="1"/>
  <c r="A1133" i="9"/>
  <c r="F1130" i="9"/>
  <c r="K1130" i="9"/>
  <c r="I1130" i="9"/>
  <c r="L1130" i="9" s="1"/>
  <c r="B1133" i="9" l="1"/>
  <c r="P1133" i="9" s="1"/>
  <c r="Q1133" i="9" s="1"/>
  <c r="A1134" i="9"/>
  <c r="O1132" i="9"/>
  <c r="H1132" i="9"/>
  <c r="C1132" i="9"/>
  <c r="E1132" i="9" s="1"/>
  <c r="S1132" i="9"/>
  <c r="R1132" i="9"/>
  <c r="F1131" i="9"/>
  <c r="K1131" i="9"/>
  <c r="I1131" i="9"/>
  <c r="L1131" i="9" s="1"/>
  <c r="F1132" i="9" l="1"/>
  <c r="K1132" i="9"/>
  <c r="I1132" i="9"/>
  <c r="L1132" i="9" s="1"/>
  <c r="B1134" i="9"/>
  <c r="P1134" i="9" s="1"/>
  <c r="Q1134" i="9" s="1"/>
  <c r="A1135" i="9"/>
  <c r="O1133" i="9"/>
  <c r="C1133" i="9"/>
  <c r="E1133" i="9" s="1"/>
  <c r="S1133" i="9"/>
  <c r="R1133" i="9"/>
  <c r="H1133" i="9"/>
  <c r="F1133" i="9" l="1"/>
  <c r="K1133" i="9"/>
  <c r="I1133" i="9"/>
  <c r="L1133" i="9" s="1"/>
  <c r="B1135" i="9"/>
  <c r="P1135" i="9" s="1"/>
  <c r="Q1135" i="9" s="1"/>
  <c r="A1136" i="9"/>
  <c r="O1134" i="9"/>
  <c r="H1134" i="9"/>
  <c r="C1134" i="9"/>
  <c r="E1134" i="9" s="1"/>
  <c r="S1134" i="9"/>
  <c r="R1134" i="9"/>
  <c r="B1136" i="9" l="1"/>
  <c r="P1136" i="9" s="1"/>
  <c r="Q1136" i="9" s="1"/>
  <c r="A1137" i="9"/>
  <c r="F1134" i="9"/>
  <c r="K1134" i="9"/>
  <c r="I1134" i="9"/>
  <c r="L1134" i="9" s="1"/>
  <c r="O1135" i="9"/>
  <c r="C1135" i="9"/>
  <c r="E1135" i="9" s="1"/>
  <c r="S1135" i="9"/>
  <c r="R1135" i="9"/>
  <c r="H1135" i="9"/>
  <c r="I1135" i="9" l="1"/>
  <c r="L1135" i="9" s="1"/>
  <c r="F1135" i="9"/>
  <c r="K1135" i="9"/>
  <c r="O1136" i="9"/>
  <c r="C1136" i="9"/>
  <c r="E1136" i="9" s="1"/>
  <c r="S1136" i="9"/>
  <c r="R1136" i="9"/>
  <c r="H1136" i="9"/>
  <c r="B1137" i="9"/>
  <c r="P1137" i="9" s="1"/>
  <c r="Q1137" i="9" s="1"/>
  <c r="A1138" i="9"/>
  <c r="K1136" i="9" l="1"/>
  <c r="I1136" i="9"/>
  <c r="L1136" i="9" s="1"/>
  <c r="F1136" i="9"/>
  <c r="A1139" i="9"/>
  <c r="B1138" i="9"/>
  <c r="P1138" i="9" s="1"/>
  <c r="Q1138" i="9" s="1"/>
  <c r="O1137" i="9"/>
  <c r="H1137" i="9"/>
  <c r="R1137" i="9"/>
  <c r="C1137" i="9"/>
  <c r="E1137" i="9" s="1"/>
  <c r="S1137" i="9"/>
  <c r="F1137" i="9" l="1"/>
  <c r="K1137" i="9"/>
  <c r="I1137" i="9"/>
  <c r="L1137" i="9" s="1"/>
  <c r="O1138" i="9"/>
  <c r="R1138" i="9"/>
  <c r="H1138" i="9"/>
  <c r="C1138" i="9"/>
  <c r="E1138" i="9" s="1"/>
  <c r="S1138" i="9"/>
  <c r="B1139" i="9"/>
  <c r="P1139" i="9" s="1"/>
  <c r="Q1139" i="9" s="1"/>
  <c r="A1140" i="9"/>
  <c r="O1139" i="9" l="1"/>
  <c r="H1139" i="9"/>
  <c r="R1139" i="9"/>
  <c r="C1139" i="9"/>
  <c r="E1139" i="9" s="1"/>
  <c r="S1139" i="9"/>
  <c r="F1138" i="9"/>
  <c r="K1138" i="9"/>
  <c r="I1138" i="9"/>
  <c r="L1138" i="9" s="1"/>
  <c r="A1141" i="9"/>
  <c r="B1140" i="9"/>
  <c r="P1140" i="9" s="1"/>
  <c r="Q1140" i="9" s="1"/>
  <c r="B1141" i="9" l="1"/>
  <c r="P1141" i="9" s="1"/>
  <c r="Q1141" i="9" s="1"/>
  <c r="A1142" i="9"/>
  <c r="O1140" i="9"/>
  <c r="H1140" i="9"/>
  <c r="C1140" i="9"/>
  <c r="E1140" i="9" s="1"/>
  <c r="S1140" i="9"/>
  <c r="R1140" i="9"/>
  <c r="K1139" i="9"/>
  <c r="I1139" i="9"/>
  <c r="L1139" i="9" s="1"/>
  <c r="F1139" i="9"/>
  <c r="F1140" i="9" l="1"/>
  <c r="K1140" i="9"/>
  <c r="I1140" i="9"/>
  <c r="L1140" i="9" s="1"/>
  <c r="O1141" i="9"/>
  <c r="C1141" i="9"/>
  <c r="E1141" i="9" s="1"/>
  <c r="S1141" i="9"/>
  <c r="R1141" i="9"/>
  <c r="H1141" i="9"/>
  <c r="B1142" i="9"/>
  <c r="P1142" i="9" s="1"/>
  <c r="Q1142" i="9" s="1"/>
  <c r="A1143" i="9"/>
  <c r="I1141" i="9" l="1"/>
  <c r="L1141" i="9" s="1"/>
  <c r="F1141" i="9"/>
  <c r="K1141" i="9"/>
  <c r="A1144" i="9"/>
  <c r="B1143" i="9"/>
  <c r="P1143" i="9" s="1"/>
  <c r="Q1143" i="9" s="1"/>
  <c r="O1142" i="9"/>
  <c r="C1142" i="9"/>
  <c r="E1142" i="9" s="1"/>
  <c r="S1142" i="9"/>
  <c r="R1142" i="9"/>
  <c r="H1142" i="9"/>
  <c r="F1142" i="9" l="1"/>
  <c r="K1142" i="9"/>
  <c r="I1142" i="9"/>
  <c r="L1142" i="9" s="1"/>
  <c r="O1143" i="9"/>
  <c r="C1143" i="9"/>
  <c r="E1143" i="9" s="1"/>
  <c r="S1143" i="9"/>
  <c r="R1143" i="9"/>
  <c r="H1143" i="9"/>
  <c r="B1144" i="9"/>
  <c r="P1144" i="9" s="1"/>
  <c r="Q1144" i="9" s="1"/>
  <c r="A1145" i="9"/>
  <c r="F1143" i="9" l="1"/>
  <c r="K1143" i="9"/>
  <c r="I1143" i="9"/>
  <c r="L1143" i="9" s="1"/>
  <c r="B1145" i="9"/>
  <c r="P1145" i="9" s="1"/>
  <c r="Q1145" i="9" s="1"/>
  <c r="A1146" i="9"/>
  <c r="O1144" i="9"/>
  <c r="H1144" i="9"/>
  <c r="C1144" i="9"/>
  <c r="E1144" i="9" s="1"/>
  <c r="S1144" i="9"/>
  <c r="R1144" i="9"/>
  <c r="B1146" i="9" l="1"/>
  <c r="P1146" i="9" s="1"/>
  <c r="Q1146" i="9" s="1"/>
  <c r="A1147" i="9"/>
  <c r="F1144" i="9"/>
  <c r="K1144" i="9"/>
  <c r="I1144" i="9"/>
  <c r="L1144" i="9" s="1"/>
  <c r="O1145" i="9"/>
  <c r="C1145" i="9"/>
  <c r="E1145" i="9" s="1"/>
  <c r="S1145" i="9"/>
  <c r="R1145" i="9"/>
  <c r="H1145" i="9"/>
  <c r="F1145" i="9" l="1"/>
  <c r="K1145" i="9"/>
  <c r="I1145" i="9"/>
  <c r="L1145" i="9" s="1"/>
  <c r="O1146" i="9"/>
  <c r="H1146" i="9"/>
  <c r="C1146" i="9"/>
  <c r="E1146" i="9" s="1"/>
  <c r="S1146" i="9"/>
  <c r="R1146" i="9"/>
  <c r="B1147" i="9"/>
  <c r="P1147" i="9" s="1"/>
  <c r="Q1147" i="9" s="1"/>
  <c r="A1148" i="9"/>
  <c r="O1147" i="9" l="1"/>
  <c r="C1147" i="9"/>
  <c r="E1147" i="9" s="1"/>
  <c r="S1147" i="9"/>
  <c r="R1147" i="9"/>
  <c r="H1147" i="9"/>
  <c r="B1148" i="9"/>
  <c r="P1148" i="9" s="1"/>
  <c r="Q1148" i="9" s="1"/>
  <c r="A1149" i="9"/>
  <c r="F1146" i="9"/>
  <c r="K1146" i="9"/>
  <c r="I1146" i="9"/>
  <c r="L1146" i="9" s="1"/>
  <c r="B1149" i="9" l="1"/>
  <c r="P1149" i="9" s="1"/>
  <c r="Q1149" i="9" s="1"/>
  <c r="A1150" i="9"/>
  <c r="O1148" i="9"/>
  <c r="H1148" i="9"/>
  <c r="C1148" i="9"/>
  <c r="E1148" i="9" s="1"/>
  <c r="S1148" i="9"/>
  <c r="R1148" i="9"/>
  <c r="F1147" i="9"/>
  <c r="K1147" i="9"/>
  <c r="I1147" i="9"/>
  <c r="L1147" i="9" s="1"/>
  <c r="F1148" i="9" l="1"/>
  <c r="K1148" i="9"/>
  <c r="I1148" i="9"/>
  <c r="L1148" i="9" s="1"/>
  <c r="O1149" i="9"/>
  <c r="C1149" i="9"/>
  <c r="E1149" i="9" s="1"/>
  <c r="S1149" i="9"/>
  <c r="R1149" i="9"/>
  <c r="H1149" i="9"/>
  <c r="B1150" i="9"/>
  <c r="P1150" i="9" s="1"/>
  <c r="Q1150" i="9" s="1"/>
  <c r="A1151" i="9"/>
  <c r="O1150" i="9" l="1"/>
  <c r="H1150" i="9"/>
  <c r="C1150" i="9"/>
  <c r="E1150" i="9" s="1"/>
  <c r="S1150" i="9"/>
  <c r="R1150" i="9"/>
  <c r="F1149" i="9"/>
  <c r="K1149" i="9"/>
  <c r="I1149" i="9"/>
  <c r="L1149" i="9" s="1"/>
  <c r="B1151" i="9"/>
  <c r="P1151" i="9" s="1"/>
  <c r="Q1151" i="9" s="1"/>
  <c r="A1152" i="9"/>
  <c r="O1151" i="9" l="1"/>
  <c r="R1151" i="9"/>
  <c r="H1151" i="9"/>
  <c r="C1151" i="9"/>
  <c r="E1151" i="9" s="1"/>
  <c r="S1151" i="9"/>
  <c r="K1150" i="9"/>
  <c r="I1150" i="9"/>
  <c r="L1150" i="9" s="1"/>
  <c r="F1150" i="9"/>
  <c r="A1153" i="9"/>
  <c r="B1152" i="9"/>
  <c r="P1152" i="9" s="1"/>
  <c r="Q1152" i="9" s="1"/>
  <c r="O1152" i="9" l="1"/>
  <c r="H1152" i="9"/>
  <c r="C1152" i="9"/>
  <c r="E1152" i="9" s="1"/>
  <c r="S1152" i="9"/>
  <c r="R1152" i="9"/>
  <c r="F1151" i="9"/>
  <c r="K1151" i="9"/>
  <c r="I1151" i="9"/>
  <c r="L1151" i="9" s="1"/>
  <c r="B1153" i="9"/>
  <c r="P1153" i="9" s="1"/>
  <c r="Q1153" i="9" s="1"/>
  <c r="A1154" i="9"/>
  <c r="O1153" i="9" l="1"/>
  <c r="R1153" i="9"/>
  <c r="H1153" i="9"/>
  <c r="C1153" i="9"/>
  <c r="E1153" i="9" s="1"/>
  <c r="S1153" i="9"/>
  <c r="K1152" i="9"/>
  <c r="I1152" i="9"/>
  <c r="L1152" i="9" s="1"/>
  <c r="F1152" i="9"/>
  <c r="A1155" i="9"/>
  <c r="B1154" i="9"/>
  <c r="P1154" i="9" s="1"/>
  <c r="Q1154" i="9" s="1"/>
  <c r="O1154" i="9" l="1"/>
  <c r="H1154" i="9"/>
  <c r="C1154" i="9"/>
  <c r="E1154" i="9" s="1"/>
  <c r="S1154" i="9"/>
  <c r="R1154" i="9"/>
  <c r="F1153" i="9"/>
  <c r="K1153" i="9"/>
  <c r="I1153" i="9"/>
  <c r="L1153" i="9" s="1"/>
  <c r="B1155" i="9"/>
  <c r="P1155" i="9" s="1"/>
  <c r="Q1155" i="9" s="1"/>
  <c r="A1156" i="9"/>
  <c r="O1155" i="9" l="1"/>
  <c r="C1155" i="9"/>
  <c r="E1155" i="9" s="1"/>
  <c r="S1155" i="9"/>
  <c r="R1155" i="9"/>
  <c r="H1155" i="9"/>
  <c r="F1154" i="9"/>
  <c r="K1154" i="9"/>
  <c r="I1154" i="9"/>
  <c r="L1154" i="9" s="1"/>
  <c r="B1156" i="9"/>
  <c r="P1156" i="9" s="1"/>
  <c r="Q1156" i="9" s="1"/>
  <c r="A1157" i="9"/>
  <c r="O1156" i="9" l="1"/>
  <c r="H1156" i="9"/>
  <c r="C1156" i="9"/>
  <c r="E1156" i="9" s="1"/>
  <c r="S1156" i="9"/>
  <c r="R1156" i="9"/>
  <c r="B1157" i="9"/>
  <c r="P1157" i="9" s="1"/>
  <c r="Q1157" i="9" s="1"/>
  <c r="A1158" i="9"/>
  <c r="F1155" i="9"/>
  <c r="K1155" i="9"/>
  <c r="I1155" i="9"/>
  <c r="L1155" i="9" s="1"/>
  <c r="O1157" i="9" l="1"/>
  <c r="R1157" i="9"/>
  <c r="H1157" i="9"/>
  <c r="C1157" i="9"/>
  <c r="E1157" i="9" s="1"/>
  <c r="S1157" i="9"/>
  <c r="A1159" i="9"/>
  <c r="B1158" i="9"/>
  <c r="P1158" i="9" s="1"/>
  <c r="Q1158" i="9" s="1"/>
  <c r="K1156" i="9"/>
  <c r="I1156" i="9"/>
  <c r="L1156" i="9" s="1"/>
  <c r="F1156" i="9"/>
  <c r="O1158" i="9" l="1"/>
  <c r="H1158" i="9"/>
  <c r="C1158" i="9"/>
  <c r="E1158" i="9" s="1"/>
  <c r="S1158" i="9"/>
  <c r="R1158" i="9"/>
  <c r="B1159" i="9"/>
  <c r="P1159" i="9" s="1"/>
  <c r="Q1159" i="9" s="1"/>
  <c r="A1160" i="9"/>
  <c r="F1157" i="9"/>
  <c r="K1157" i="9"/>
  <c r="I1157" i="9"/>
  <c r="L1157" i="9" s="1"/>
  <c r="B1160" i="9" l="1"/>
  <c r="P1160" i="9" s="1"/>
  <c r="Q1160" i="9" s="1"/>
  <c r="A1161" i="9"/>
  <c r="F1158" i="9"/>
  <c r="K1158" i="9"/>
  <c r="I1158" i="9"/>
  <c r="L1158" i="9" s="1"/>
  <c r="O1159" i="9"/>
  <c r="C1159" i="9"/>
  <c r="E1159" i="9" s="1"/>
  <c r="S1159" i="9"/>
  <c r="R1159" i="9"/>
  <c r="H1159" i="9"/>
  <c r="O1160" i="9" l="1"/>
  <c r="H1160" i="9"/>
  <c r="C1160" i="9"/>
  <c r="E1160" i="9" s="1"/>
  <c r="S1160" i="9"/>
  <c r="R1160" i="9"/>
  <c r="A1162" i="9"/>
  <c r="B1161" i="9"/>
  <c r="P1161" i="9" s="1"/>
  <c r="Q1161" i="9" s="1"/>
  <c r="F1159" i="9"/>
  <c r="K1159" i="9"/>
  <c r="I1159" i="9"/>
  <c r="L1159" i="9" s="1"/>
  <c r="O1161" i="9" l="1"/>
  <c r="H1161" i="9"/>
  <c r="C1161" i="9"/>
  <c r="E1161" i="9" s="1"/>
  <c r="S1161" i="9"/>
  <c r="R1161" i="9"/>
  <c r="B1162" i="9"/>
  <c r="P1162" i="9" s="1"/>
  <c r="Q1162" i="9" s="1"/>
  <c r="A1163" i="9"/>
  <c r="K1160" i="9"/>
  <c r="I1160" i="9"/>
  <c r="L1160" i="9" s="1"/>
  <c r="F1160" i="9"/>
  <c r="A1164" i="9" l="1"/>
  <c r="B1163" i="9"/>
  <c r="P1163" i="9" s="1"/>
  <c r="Q1163" i="9" s="1"/>
  <c r="K1161" i="9"/>
  <c r="F1161" i="9"/>
  <c r="I1161" i="9"/>
  <c r="L1161" i="9" s="1"/>
  <c r="O1162" i="9"/>
  <c r="R1162" i="9"/>
  <c r="S1162" i="9"/>
  <c r="H1162" i="9"/>
  <c r="C1162" i="9"/>
  <c r="E1162" i="9" s="1"/>
  <c r="B1164" i="9" l="1"/>
  <c r="P1164" i="9" s="1"/>
  <c r="Q1164" i="9" s="1"/>
  <c r="A1165" i="9"/>
  <c r="I1162" i="9"/>
  <c r="L1162" i="9" s="1"/>
  <c r="F1162" i="9"/>
  <c r="K1162" i="9"/>
  <c r="O1163" i="9"/>
  <c r="C1163" i="9"/>
  <c r="E1163" i="9" s="1"/>
  <c r="S1163" i="9"/>
  <c r="R1163" i="9"/>
  <c r="H1163" i="9"/>
  <c r="F1163" i="9" l="1"/>
  <c r="K1163" i="9"/>
  <c r="I1163" i="9"/>
  <c r="L1163" i="9" s="1"/>
  <c r="O1164" i="9"/>
  <c r="C1164" i="9"/>
  <c r="E1164" i="9" s="1"/>
  <c r="S1164" i="9"/>
  <c r="R1164" i="9"/>
  <c r="H1164" i="9"/>
  <c r="A1166" i="9"/>
  <c r="B1165" i="9"/>
  <c r="P1165" i="9" s="1"/>
  <c r="Q1165" i="9" s="1"/>
  <c r="A1167" i="9" l="1"/>
  <c r="B1166" i="9"/>
  <c r="P1166" i="9" s="1"/>
  <c r="Q1166" i="9" s="1"/>
  <c r="I1164" i="9"/>
  <c r="L1164" i="9" s="1"/>
  <c r="F1164" i="9"/>
  <c r="K1164" i="9"/>
  <c r="O1165" i="9"/>
  <c r="C1165" i="9"/>
  <c r="E1165" i="9" s="1"/>
  <c r="S1165" i="9"/>
  <c r="R1165" i="9"/>
  <c r="H1165" i="9"/>
  <c r="F1165" i="9" l="1"/>
  <c r="K1165" i="9"/>
  <c r="I1165" i="9"/>
  <c r="L1165" i="9" s="1"/>
  <c r="B1167" i="9"/>
  <c r="P1167" i="9" s="1"/>
  <c r="Q1167" i="9" s="1"/>
  <c r="A1168" i="9"/>
  <c r="O1166" i="9"/>
  <c r="C1166" i="9"/>
  <c r="E1166" i="9" s="1"/>
  <c r="S1166" i="9"/>
  <c r="R1166" i="9"/>
  <c r="H1166" i="9"/>
  <c r="I1166" i="9" l="1"/>
  <c r="L1166" i="9" s="1"/>
  <c r="F1166" i="9"/>
  <c r="K1166" i="9"/>
  <c r="A1169" i="9"/>
  <c r="B1168" i="9"/>
  <c r="P1168" i="9" s="1"/>
  <c r="Q1168" i="9" s="1"/>
  <c r="O1167" i="9"/>
  <c r="C1167" i="9"/>
  <c r="E1167" i="9" s="1"/>
  <c r="S1167" i="9"/>
  <c r="R1167" i="9"/>
  <c r="H1167" i="9"/>
  <c r="F1167" i="9" l="1"/>
  <c r="K1167" i="9"/>
  <c r="I1167" i="9"/>
  <c r="L1167" i="9" s="1"/>
  <c r="O1168" i="9"/>
  <c r="C1168" i="9"/>
  <c r="E1168" i="9" s="1"/>
  <c r="S1168" i="9"/>
  <c r="R1168" i="9"/>
  <c r="H1168" i="9"/>
  <c r="B1169" i="9"/>
  <c r="P1169" i="9" s="1"/>
  <c r="Q1169" i="9" s="1"/>
  <c r="A1170" i="9"/>
  <c r="O1169" i="9" l="1"/>
  <c r="H1169" i="9"/>
  <c r="C1169" i="9"/>
  <c r="E1169" i="9" s="1"/>
  <c r="S1169" i="9"/>
  <c r="R1169" i="9"/>
  <c r="F1168" i="9"/>
  <c r="K1168" i="9"/>
  <c r="I1168" i="9"/>
  <c r="L1168" i="9" s="1"/>
  <c r="B1170" i="9"/>
  <c r="P1170" i="9" s="1"/>
  <c r="Q1170" i="9" s="1"/>
  <c r="A1171" i="9"/>
  <c r="O1170" i="9" l="1"/>
  <c r="R1170" i="9"/>
  <c r="H1170" i="9"/>
  <c r="C1170" i="9"/>
  <c r="E1170" i="9" s="1"/>
  <c r="S1170" i="9"/>
  <c r="K1169" i="9"/>
  <c r="I1169" i="9"/>
  <c r="L1169" i="9" s="1"/>
  <c r="F1169" i="9"/>
  <c r="A1172" i="9"/>
  <c r="B1171" i="9"/>
  <c r="P1171" i="9" s="1"/>
  <c r="Q1171" i="9" s="1"/>
  <c r="B1172" i="9" l="1"/>
  <c r="P1172" i="9" s="1"/>
  <c r="Q1172" i="9" s="1"/>
  <c r="A1173" i="9"/>
  <c r="O1171" i="9"/>
  <c r="H1171" i="9"/>
  <c r="C1171" i="9"/>
  <c r="E1171" i="9" s="1"/>
  <c r="S1171" i="9"/>
  <c r="R1171" i="9"/>
  <c r="F1170" i="9"/>
  <c r="K1170" i="9"/>
  <c r="I1170" i="9"/>
  <c r="L1170" i="9" s="1"/>
  <c r="K1171" i="9" l="1"/>
  <c r="I1171" i="9"/>
  <c r="L1171" i="9" s="1"/>
  <c r="F1171" i="9"/>
  <c r="O1172" i="9"/>
  <c r="R1172" i="9"/>
  <c r="H1172" i="9"/>
  <c r="C1172" i="9"/>
  <c r="E1172" i="9" s="1"/>
  <c r="S1172" i="9"/>
  <c r="A1174" i="9"/>
  <c r="B1173" i="9"/>
  <c r="P1173" i="9" s="1"/>
  <c r="Q1173" i="9" s="1"/>
  <c r="B1174" i="9" l="1"/>
  <c r="P1174" i="9" s="1"/>
  <c r="Q1174" i="9" s="1"/>
  <c r="A1175" i="9"/>
  <c r="F1172" i="9"/>
  <c r="K1172" i="9"/>
  <c r="I1172" i="9"/>
  <c r="L1172" i="9" s="1"/>
  <c r="O1173" i="9"/>
  <c r="H1173" i="9"/>
  <c r="C1173" i="9"/>
  <c r="E1173" i="9" s="1"/>
  <c r="S1173" i="9"/>
  <c r="R1173" i="9"/>
  <c r="O1174" i="9" l="1"/>
  <c r="R1174" i="9"/>
  <c r="H1174" i="9"/>
  <c r="C1174" i="9"/>
  <c r="E1174" i="9" s="1"/>
  <c r="S1174" i="9"/>
  <c r="K1173" i="9"/>
  <c r="I1173" i="9"/>
  <c r="L1173" i="9" s="1"/>
  <c r="F1173" i="9"/>
  <c r="A1176" i="9"/>
  <c r="B1175" i="9"/>
  <c r="P1175" i="9" s="1"/>
  <c r="Q1175" i="9" s="1"/>
  <c r="B1176" i="9" l="1"/>
  <c r="P1176" i="9" s="1"/>
  <c r="Q1176" i="9" s="1"/>
  <c r="A1177" i="9"/>
  <c r="O1175" i="9"/>
  <c r="H1175" i="9"/>
  <c r="C1175" i="9"/>
  <c r="E1175" i="9" s="1"/>
  <c r="S1175" i="9"/>
  <c r="R1175" i="9"/>
  <c r="F1174" i="9"/>
  <c r="K1174" i="9"/>
  <c r="I1174" i="9"/>
  <c r="L1174" i="9" s="1"/>
  <c r="F1175" i="9" l="1"/>
  <c r="K1175" i="9"/>
  <c r="I1175" i="9"/>
  <c r="L1175" i="9" s="1"/>
  <c r="O1176" i="9"/>
  <c r="C1176" i="9"/>
  <c r="E1176" i="9" s="1"/>
  <c r="S1176" i="9"/>
  <c r="R1176" i="9"/>
  <c r="H1176" i="9"/>
  <c r="B1177" i="9"/>
  <c r="P1177" i="9" s="1"/>
  <c r="Q1177" i="9" s="1"/>
  <c r="A1178" i="9"/>
  <c r="F1176" i="9" l="1"/>
  <c r="K1176" i="9"/>
  <c r="I1176" i="9"/>
  <c r="L1176" i="9" s="1"/>
  <c r="B1178" i="9"/>
  <c r="P1178" i="9" s="1"/>
  <c r="Q1178" i="9" s="1"/>
  <c r="A1179" i="9"/>
  <c r="O1177" i="9"/>
  <c r="H1177" i="9"/>
  <c r="C1177" i="9"/>
  <c r="E1177" i="9" s="1"/>
  <c r="S1177" i="9"/>
  <c r="R1177" i="9"/>
  <c r="B1179" i="9" l="1"/>
  <c r="P1179" i="9" s="1"/>
  <c r="Q1179" i="9" s="1"/>
  <c r="A1180" i="9"/>
  <c r="F1177" i="9"/>
  <c r="K1177" i="9"/>
  <c r="I1177" i="9"/>
  <c r="L1177" i="9" s="1"/>
  <c r="O1178" i="9"/>
  <c r="C1178" i="9"/>
  <c r="E1178" i="9" s="1"/>
  <c r="S1178" i="9"/>
  <c r="R1178" i="9"/>
  <c r="H1178" i="9"/>
  <c r="F1178" i="9" l="1"/>
  <c r="K1178" i="9"/>
  <c r="I1178" i="9"/>
  <c r="L1178" i="9" s="1"/>
  <c r="O1179" i="9"/>
  <c r="H1179" i="9"/>
  <c r="C1179" i="9"/>
  <c r="E1179" i="9" s="1"/>
  <c r="S1179" i="9"/>
  <c r="R1179" i="9"/>
  <c r="B1180" i="9"/>
  <c r="P1180" i="9" s="1"/>
  <c r="Q1180" i="9" s="1"/>
  <c r="A1181" i="9"/>
  <c r="O1180" i="9" l="1"/>
  <c r="R1180" i="9"/>
  <c r="H1180" i="9"/>
  <c r="C1180" i="9"/>
  <c r="E1180" i="9" s="1"/>
  <c r="S1180" i="9"/>
  <c r="A1182" i="9"/>
  <c r="B1181" i="9"/>
  <c r="P1181" i="9" s="1"/>
  <c r="Q1181" i="9" s="1"/>
  <c r="K1179" i="9"/>
  <c r="I1179" i="9"/>
  <c r="L1179" i="9" s="1"/>
  <c r="F1179" i="9"/>
  <c r="O1181" i="9" l="1"/>
  <c r="H1181" i="9"/>
  <c r="C1181" i="9"/>
  <c r="E1181" i="9" s="1"/>
  <c r="S1181" i="9"/>
  <c r="R1181" i="9"/>
  <c r="B1182" i="9"/>
  <c r="P1182" i="9" s="1"/>
  <c r="Q1182" i="9" s="1"/>
  <c r="A1183" i="9"/>
  <c r="F1180" i="9"/>
  <c r="K1180" i="9"/>
  <c r="I1180" i="9"/>
  <c r="L1180" i="9" s="1"/>
  <c r="B1183" i="9" l="1"/>
  <c r="P1183" i="9" s="1"/>
  <c r="Q1183" i="9" s="1"/>
  <c r="A1184" i="9"/>
  <c r="F1181" i="9"/>
  <c r="K1181" i="9"/>
  <c r="I1181" i="9"/>
  <c r="L1181" i="9" s="1"/>
  <c r="O1182" i="9"/>
  <c r="C1182" i="9"/>
  <c r="E1182" i="9" s="1"/>
  <c r="S1182" i="9"/>
  <c r="R1182" i="9"/>
  <c r="H1182" i="9"/>
  <c r="F1182" i="9" l="1"/>
  <c r="K1182" i="9"/>
  <c r="I1182" i="9"/>
  <c r="L1182" i="9" s="1"/>
  <c r="O1183" i="9"/>
  <c r="H1183" i="9"/>
  <c r="C1183" i="9"/>
  <c r="E1183" i="9" s="1"/>
  <c r="S1183" i="9"/>
  <c r="R1183" i="9"/>
  <c r="B1184" i="9"/>
  <c r="P1184" i="9" s="1"/>
  <c r="Q1184" i="9" s="1"/>
  <c r="A1185" i="9"/>
  <c r="O1184" i="9" l="1"/>
  <c r="C1184" i="9"/>
  <c r="E1184" i="9" s="1"/>
  <c r="S1184" i="9"/>
  <c r="R1184" i="9"/>
  <c r="H1184" i="9"/>
  <c r="B1185" i="9"/>
  <c r="P1185" i="9" s="1"/>
  <c r="Q1185" i="9" s="1"/>
  <c r="A1186" i="9"/>
  <c r="F1183" i="9"/>
  <c r="K1183" i="9"/>
  <c r="I1183" i="9"/>
  <c r="L1183" i="9" s="1"/>
  <c r="B1186" i="9" l="1"/>
  <c r="P1186" i="9" s="1"/>
  <c r="Q1186" i="9" s="1"/>
  <c r="A1187" i="9"/>
  <c r="O1185" i="9"/>
  <c r="H1185" i="9"/>
  <c r="C1185" i="9"/>
  <c r="E1185" i="9" s="1"/>
  <c r="S1185" i="9"/>
  <c r="R1185" i="9"/>
  <c r="F1184" i="9"/>
  <c r="K1184" i="9"/>
  <c r="I1184" i="9"/>
  <c r="L1184" i="9" s="1"/>
  <c r="K1185" i="9" l="1"/>
  <c r="I1185" i="9"/>
  <c r="L1185" i="9" s="1"/>
  <c r="F1185" i="9"/>
  <c r="O1186" i="9"/>
  <c r="H1186" i="9"/>
  <c r="C1186" i="9"/>
  <c r="E1186" i="9" s="1"/>
  <c r="S1186" i="9"/>
  <c r="R1186" i="9"/>
  <c r="A1188" i="9"/>
  <c r="B1187" i="9"/>
  <c r="P1187" i="9" s="1"/>
  <c r="Q1187" i="9" s="1"/>
  <c r="B1188" i="9" l="1"/>
  <c r="P1188" i="9" s="1"/>
  <c r="Q1188" i="9" s="1"/>
  <c r="A1189" i="9"/>
  <c r="O1187" i="9"/>
  <c r="H1187" i="9"/>
  <c r="C1187" i="9"/>
  <c r="E1187" i="9" s="1"/>
  <c r="R1187" i="9"/>
  <c r="S1187" i="9"/>
  <c r="I1186" i="9"/>
  <c r="L1186" i="9" s="1"/>
  <c r="F1186" i="9"/>
  <c r="K1186" i="9"/>
  <c r="I1187" i="9" l="1"/>
  <c r="L1187" i="9" s="1"/>
  <c r="F1187" i="9"/>
  <c r="K1187" i="9"/>
  <c r="O1188" i="9"/>
  <c r="C1188" i="9"/>
  <c r="E1188" i="9" s="1"/>
  <c r="R1188" i="9"/>
  <c r="S1188" i="9"/>
  <c r="H1188" i="9"/>
  <c r="B1189" i="9"/>
  <c r="P1189" i="9" s="1"/>
  <c r="Q1189" i="9" s="1"/>
  <c r="A1190" i="9"/>
  <c r="O1189" i="9" l="1"/>
  <c r="H1189" i="9"/>
  <c r="C1189" i="9"/>
  <c r="E1189" i="9" s="1"/>
  <c r="S1189" i="9"/>
  <c r="R1189" i="9"/>
  <c r="F1188" i="9"/>
  <c r="K1188" i="9"/>
  <c r="I1188" i="9"/>
  <c r="L1188" i="9" s="1"/>
  <c r="A1191" i="9"/>
  <c r="B1190" i="9"/>
  <c r="P1190" i="9" s="1"/>
  <c r="Q1190" i="9" s="1"/>
  <c r="B1191" i="9" l="1"/>
  <c r="P1191" i="9" s="1"/>
  <c r="Q1191" i="9" s="1"/>
  <c r="A1192" i="9"/>
  <c r="K1189" i="9"/>
  <c r="I1189" i="9"/>
  <c r="L1189" i="9" s="1"/>
  <c r="F1189" i="9"/>
  <c r="O1190" i="9"/>
  <c r="R1190" i="9"/>
  <c r="H1190" i="9"/>
  <c r="C1190" i="9"/>
  <c r="E1190" i="9" s="1"/>
  <c r="S1190" i="9"/>
  <c r="I1190" i="9" l="1"/>
  <c r="L1190" i="9" s="1"/>
  <c r="F1190" i="9"/>
  <c r="K1190" i="9"/>
  <c r="O1191" i="9"/>
  <c r="C1191" i="9"/>
  <c r="E1191" i="9" s="1"/>
  <c r="S1191" i="9"/>
  <c r="R1191" i="9"/>
  <c r="H1191" i="9"/>
  <c r="B1192" i="9"/>
  <c r="P1192" i="9" s="1"/>
  <c r="Q1192" i="9" s="1"/>
  <c r="A1193" i="9"/>
  <c r="O1192" i="9" l="1"/>
  <c r="C1192" i="9"/>
  <c r="E1192" i="9" s="1"/>
  <c r="S1192" i="9"/>
  <c r="R1192" i="9"/>
  <c r="H1192" i="9"/>
  <c r="A1194" i="9"/>
  <c r="B1193" i="9"/>
  <c r="P1193" i="9" s="1"/>
  <c r="Q1193" i="9" s="1"/>
  <c r="F1191" i="9"/>
  <c r="K1191" i="9"/>
  <c r="I1191" i="9"/>
  <c r="L1191" i="9" s="1"/>
  <c r="O1193" i="9" l="1"/>
  <c r="C1193" i="9"/>
  <c r="E1193" i="9" s="1"/>
  <c r="S1193" i="9"/>
  <c r="R1193" i="9"/>
  <c r="H1193" i="9"/>
  <c r="A1195" i="9"/>
  <c r="B1194" i="9"/>
  <c r="P1194" i="9" s="1"/>
  <c r="Q1194" i="9" s="1"/>
  <c r="I1192" i="9"/>
  <c r="L1192" i="9" s="1"/>
  <c r="F1192" i="9"/>
  <c r="K1192" i="9"/>
  <c r="O1194" i="9" l="1"/>
  <c r="C1194" i="9"/>
  <c r="E1194" i="9" s="1"/>
  <c r="S1194" i="9"/>
  <c r="R1194" i="9"/>
  <c r="H1194" i="9"/>
  <c r="B1195" i="9"/>
  <c r="P1195" i="9" s="1"/>
  <c r="Q1195" i="9" s="1"/>
  <c r="A1196" i="9"/>
  <c r="F1193" i="9"/>
  <c r="K1193" i="9"/>
  <c r="I1193" i="9"/>
  <c r="L1193" i="9" s="1"/>
  <c r="B1196" i="9" l="1"/>
  <c r="P1196" i="9" s="1"/>
  <c r="Q1196" i="9" s="1"/>
  <c r="A1197" i="9"/>
  <c r="O1195" i="9"/>
  <c r="H1195" i="9"/>
  <c r="C1195" i="9"/>
  <c r="E1195" i="9" s="1"/>
  <c r="S1195" i="9"/>
  <c r="R1195" i="9"/>
  <c r="F1194" i="9"/>
  <c r="K1194" i="9"/>
  <c r="I1194" i="9"/>
  <c r="L1194" i="9" s="1"/>
  <c r="K1195" i="9" l="1"/>
  <c r="I1195" i="9"/>
  <c r="L1195" i="9" s="1"/>
  <c r="F1195" i="9"/>
  <c r="O1196" i="9"/>
  <c r="R1196" i="9"/>
  <c r="H1196" i="9"/>
  <c r="C1196" i="9"/>
  <c r="E1196" i="9" s="1"/>
  <c r="S1196" i="9"/>
  <c r="A1198" i="9"/>
  <c r="B1197" i="9"/>
  <c r="P1197" i="9" s="1"/>
  <c r="Q1197" i="9" s="1"/>
  <c r="B1198" i="9" l="1"/>
  <c r="P1198" i="9" s="1"/>
  <c r="Q1198" i="9" s="1"/>
  <c r="A1199" i="9"/>
  <c r="F1196" i="9"/>
  <c r="K1196" i="9"/>
  <c r="I1196" i="9"/>
  <c r="L1196" i="9" s="1"/>
  <c r="O1197" i="9"/>
  <c r="H1197" i="9"/>
  <c r="C1197" i="9"/>
  <c r="E1197" i="9" s="1"/>
  <c r="S1197" i="9"/>
  <c r="R1197" i="9"/>
  <c r="O1198" i="9" l="1"/>
  <c r="C1198" i="9"/>
  <c r="E1198" i="9" s="1"/>
  <c r="S1198" i="9"/>
  <c r="R1198" i="9"/>
  <c r="H1198" i="9"/>
  <c r="F1197" i="9"/>
  <c r="K1197" i="9"/>
  <c r="I1197" i="9"/>
  <c r="L1197" i="9" s="1"/>
  <c r="B1199" i="9"/>
  <c r="P1199" i="9" s="1"/>
  <c r="Q1199" i="9" s="1"/>
  <c r="A1200" i="9"/>
  <c r="O1199" i="9" l="1"/>
  <c r="H1199" i="9"/>
  <c r="C1199" i="9"/>
  <c r="E1199" i="9" s="1"/>
  <c r="S1199" i="9"/>
  <c r="R1199" i="9"/>
  <c r="B1200" i="9"/>
  <c r="P1200" i="9" s="1"/>
  <c r="Q1200" i="9" s="1"/>
  <c r="A1201" i="9"/>
  <c r="F1198" i="9"/>
  <c r="K1198" i="9"/>
  <c r="I1198" i="9"/>
  <c r="L1198" i="9" s="1"/>
  <c r="F1199" i="9" l="1"/>
  <c r="K1199" i="9"/>
  <c r="I1199" i="9"/>
  <c r="L1199" i="9" s="1"/>
  <c r="O1200" i="9"/>
  <c r="C1200" i="9"/>
  <c r="E1200" i="9" s="1"/>
  <c r="S1200" i="9"/>
  <c r="R1200" i="9"/>
  <c r="H1200" i="9"/>
  <c r="B1201" i="9"/>
  <c r="P1201" i="9" s="1"/>
  <c r="Q1201" i="9" s="1"/>
  <c r="A1202" i="9"/>
  <c r="O1201" i="9" l="1"/>
  <c r="C1201" i="9"/>
  <c r="E1201" i="9" s="1"/>
  <c r="S1201" i="9"/>
  <c r="R1201" i="9"/>
  <c r="H1201" i="9"/>
  <c r="I1200" i="9"/>
  <c r="L1200" i="9" s="1"/>
  <c r="F1200" i="9"/>
  <c r="K1200" i="9"/>
  <c r="A1203" i="9"/>
  <c r="B1202" i="9"/>
  <c r="P1202" i="9" s="1"/>
  <c r="Q1202" i="9" s="1"/>
  <c r="B1203" i="9" l="1"/>
  <c r="P1203" i="9" s="1"/>
  <c r="Q1203" i="9" s="1"/>
  <c r="A1204" i="9"/>
  <c r="O1202" i="9"/>
  <c r="C1202" i="9"/>
  <c r="E1202" i="9" s="1"/>
  <c r="S1202" i="9"/>
  <c r="R1202" i="9"/>
  <c r="H1202" i="9"/>
  <c r="F1201" i="9"/>
  <c r="K1201" i="9"/>
  <c r="I1201" i="9"/>
  <c r="L1201" i="9" s="1"/>
  <c r="O1203" i="9" l="1"/>
  <c r="H1203" i="9"/>
  <c r="C1203" i="9"/>
  <c r="E1203" i="9" s="1"/>
  <c r="S1203" i="9"/>
  <c r="R1203" i="9"/>
  <c r="F1202" i="9"/>
  <c r="K1202" i="9"/>
  <c r="I1202" i="9"/>
  <c r="L1202" i="9" s="1"/>
  <c r="B1204" i="9"/>
  <c r="P1204" i="9" s="1"/>
  <c r="Q1204" i="9" s="1"/>
  <c r="A1205" i="9"/>
  <c r="F1203" i="9" l="1"/>
  <c r="K1203" i="9"/>
  <c r="I1203" i="9"/>
  <c r="L1203" i="9" s="1"/>
  <c r="B1205" i="9"/>
  <c r="P1205" i="9" s="1"/>
  <c r="Q1205" i="9" s="1"/>
  <c r="A1206" i="9"/>
  <c r="O1204" i="9"/>
  <c r="C1204" i="9"/>
  <c r="E1204" i="9" s="1"/>
  <c r="S1204" i="9"/>
  <c r="R1204" i="9"/>
  <c r="H1204" i="9"/>
  <c r="F1204" i="9" l="1"/>
  <c r="K1204" i="9"/>
  <c r="I1204" i="9"/>
  <c r="L1204" i="9" s="1"/>
  <c r="B1206" i="9"/>
  <c r="P1206" i="9" s="1"/>
  <c r="Q1206" i="9" s="1"/>
  <c r="A1207" i="9"/>
  <c r="O1205" i="9"/>
  <c r="H1205" i="9"/>
  <c r="C1205" i="9"/>
  <c r="E1205" i="9" s="1"/>
  <c r="S1205" i="9"/>
  <c r="R1205" i="9"/>
  <c r="A1208" i="9" l="1"/>
  <c r="B1207" i="9"/>
  <c r="P1207" i="9" s="1"/>
  <c r="Q1207" i="9" s="1"/>
  <c r="K1205" i="9"/>
  <c r="I1205" i="9"/>
  <c r="L1205" i="9" s="1"/>
  <c r="F1205" i="9"/>
  <c r="O1206" i="9"/>
  <c r="R1206" i="9"/>
  <c r="H1206" i="9"/>
  <c r="C1206" i="9"/>
  <c r="E1206" i="9" s="1"/>
  <c r="S1206" i="9"/>
  <c r="F1206" i="9" l="1"/>
  <c r="K1206" i="9"/>
  <c r="I1206" i="9"/>
  <c r="L1206" i="9" s="1"/>
  <c r="B1208" i="9"/>
  <c r="P1208" i="9" s="1"/>
  <c r="Q1208" i="9" s="1"/>
  <c r="A1209" i="9"/>
  <c r="O1207" i="9"/>
  <c r="H1207" i="9"/>
  <c r="C1207" i="9"/>
  <c r="E1207" i="9" s="1"/>
  <c r="S1207" i="9"/>
  <c r="R1207" i="9"/>
  <c r="A1210" i="9" l="1"/>
  <c r="B1209" i="9"/>
  <c r="P1209" i="9" s="1"/>
  <c r="Q1209" i="9" s="1"/>
  <c r="K1207" i="9"/>
  <c r="I1207" i="9"/>
  <c r="L1207" i="9" s="1"/>
  <c r="F1207" i="9"/>
  <c r="O1208" i="9"/>
  <c r="R1208" i="9"/>
  <c r="H1208" i="9"/>
  <c r="C1208" i="9"/>
  <c r="E1208" i="9" s="1"/>
  <c r="S1208" i="9"/>
  <c r="F1208" i="9" l="1"/>
  <c r="K1208" i="9"/>
  <c r="I1208" i="9"/>
  <c r="L1208" i="9" s="1"/>
  <c r="B1210" i="9"/>
  <c r="P1210" i="9" s="1"/>
  <c r="Q1210" i="9" s="1"/>
  <c r="A1211" i="9"/>
  <c r="O1209" i="9"/>
  <c r="H1209" i="9"/>
  <c r="C1209" i="9"/>
  <c r="E1209" i="9" s="1"/>
  <c r="S1209" i="9"/>
  <c r="R1209" i="9"/>
  <c r="B1211" i="9" l="1"/>
  <c r="P1211" i="9" s="1"/>
  <c r="Q1211" i="9" s="1"/>
  <c r="A1212" i="9"/>
  <c r="F1209" i="9"/>
  <c r="K1209" i="9"/>
  <c r="I1209" i="9"/>
  <c r="L1209" i="9" s="1"/>
  <c r="O1210" i="9"/>
  <c r="C1210" i="9"/>
  <c r="E1210" i="9" s="1"/>
  <c r="S1210" i="9"/>
  <c r="R1210" i="9"/>
  <c r="H1210" i="9"/>
  <c r="F1210" i="9" l="1"/>
  <c r="K1210" i="9"/>
  <c r="I1210" i="9"/>
  <c r="L1210" i="9" s="1"/>
  <c r="O1211" i="9"/>
  <c r="H1211" i="9"/>
  <c r="C1211" i="9"/>
  <c r="E1211" i="9" s="1"/>
  <c r="S1211" i="9"/>
  <c r="R1211" i="9"/>
  <c r="B1212" i="9"/>
  <c r="P1212" i="9" s="1"/>
  <c r="Q1212" i="9" s="1"/>
  <c r="A1213" i="9"/>
  <c r="O1212" i="9" l="1"/>
  <c r="C1212" i="9"/>
  <c r="E1212" i="9" s="1"/>
  <c r="S1212" i="9"/>
  <c r="R1212" i="9"/>
  <c r="H1212" i="9"/>
  <c r="B1213" i="9"/>
  <c r="P1213" i="9" s="1"/>
  <c r="Q1213" i="9" s="1"/>
  <c r="A1214" i="9"/>
  <c r="F1211" i="9"/>
  <c r="K1211" i="9"/>
  <c r="I1211" i="9"/>
  <c r="L1211" i="9" s="1"/>
  <c r="B1214" i="9" l="1"/>
  <c r="P1214" i="9" s="1"/>
  <c r="Q1214" i="9" s="1"/>
  <c r="A1215" i="9"/>
  <c r="O1213" i="9"/>
  <c r="C1213" i="9"/>
  <c r="E1213" i="9" s="1"/>
  <c r="S1213" i="9"/>
  <c r="R1213" i="9"/>
  <c r="H1213" i="9"/>
  <c r="I1212" i="9"/>
  <c r="L1212" i="9" s="1"/>
  <c r="F1212" i="9"/>
  <c r="K1212" i="9"/>
  <c r="O1214" i="9" l="1"/>
  <c r="C1214" i="9"/>
  <c r="E1214" i="9" s="1"/>
  <c r="S1214" i="9"/>
  <c r="R1214" i="9"/>
  <c r="H1214" i="9"/>
  <c r="F1213" i="9"/>
  <c r="K1213" i="9"/>
  <c r="I1213" i="9"/>
  <c r="L1213" i="9" s="1"/>
  <c r="A1216" i="9"/>
  <c r="B1215" i="9"/>
  <c r="P1215" i="9" s="1"/>
  <c r="Q1215" i="9" s="1"/>
  <c r="A1217" i="9" l="1"/>
  <c r="B1216" i="9"/>
  <c r="P1216" i="9" s="1"/>
  <c r="Q1216" i="9" s="1"/>
  <c r="O1215" i="9"/>
  <c r="C1215" i="9"/>
  <c r="E1215" i="9" s="1"/>
  <c r="S1215" i="9"/>
  <c r="R1215" i="9"/>
  <c r="H1215" i="9"/>
  <c r="I1214" i="9"/>
  <c r="L1214" i="9" s="1"/>
  <c r="F1214" i="9"/>
  <c r="K1214" i="9"/>
  <c r="A1218" i="9" l="1"/>
  <c r="B1217" i="9"/>
  <c r="P1217" i="9" s="1"/>
  <c r="Q1217" i="9" s="1"/>
  <c r="K1215" i="9"/>
  <c r="I1215" i="9"/>
  <c r="L1215" i="9" s="1"/>
  <c r="F1215" i="9"/>
  <c r="O1216" i="9"/>
  <c r="R1216" i="9"/>
  <c r="H1216" i="9"/>
  <c r="C1216" i="9"/>
  <c r="E1216" i="9" s="1"/>
  <c r="S1216" i="9"/>
  <c r="B1218" i="9" l="1"/>
  <c r="P1218" i="9" s="1"/>
  <c r="Q1218" i="9" s="1"/>
  <c r="A1219" i="9"/>
  <c r="O1217" i="9"/>
  <c r="H1217" i="9"/>
  <c r="C1217" i="9"/>
  <c r="E1217" i="9" s="1"/>
  <c r="S1217" i="9"/>
  <c r="R1217" i="9"/>
  <c r="F1216" i="9"/>
  <c r="K1216" i="9"/>
  <c r="I1216" i="9"/>
  <c r="L1216" i="9" s="1"/>
  <c r="F1217" i="9" l="1"/>
  <c r="K1217" i="9"/>
  <c r="I1217" i="9"/>
  <c r="L1217" i="9" s="1"/>
  <c r="O1218" i="9"/>
  <c r="C1218" i="9"/>
  <c r="E1218" i="9" s="1"/>
  <c r="S1218" i="9"/>
  <c r="R1218" i="9"/>
  <c r="H1218" i="9"/>
  <c r="B1219" i="9"/>
  <c r="P1219" i="9" s="1"/>
  <c r="Q1219" i="9" s="1"/>
  <c r="A1220" i="9"/>
  <c r="O1219" i="9" l="1"/>
  <c r="H1219" i="9"/>
  <c r="C1219" i="9"/>
  <c r="E1219" i="9" s="1"/>
  <c r="S1219" i="9"/>
  <c r="R1219" i="9"/>
  <c r="F1218" i="9"/>
  <c r="K1218" i="9"/>
  <c r="I1218" i="9"/>
  <c r="L1218" i="9" s="1"/>
  <c r="B1220" i="9"/>
  <c r="P1220" i="9" s="1"/>
  <c r="Q1220" i="9" s="1"/>
  <c r="A1221" i="9"/>
  <c r="O1220" i="9" l="1"/>
  <c r="C1220" i="9"/>
  <c r="E1220" i="9" s="1"/>
  <c r="S1220" i="9"/>
  <c r="R1220" i="9"/>
  <c r="H1220" i="9"/>
  <c r="F1219" i="9"/>
  <c r="K1219" i="9"/>
  <c r="I1219" i="9"/>
  <c r="L1219" i="9" s="1"/>
  <c r="B1221" i="9"/>
  <c r="P1221" i="9" s="1"/>
  <c r="Q1221" i="9" s="1"/>
  <c r="A1222" i="9"/>
  <c r="O1221" i="9" l="1"/>
  <c r="H1221" i="9"/>
  <c r="C1221" i="9"/>
  <c r="E1221" i="9" s="1"/>
  <c r="S1221" i="9"/>
  <c r="R1221" i="9"/>
  <c r="B1222" i="9"/>
  <c r="P1222" i="9" s="1"/>
  <c r="Q1222" i="9" s="1"/>
  <c r="A1223" i="9"/>
  <c r="F1220" i="9"/>
  <c r="K1220" i="9"/>
  <c r="I1220" i="9"/>
  <c r="L1220" i="9" s="1"/>
  <c r="A1224" i="9" l="1"/>
  <c r="B1223" i="9"/>
  <c r="P1223" i="9" s="1"/>
  <c r="Q1223" i="9" s="1"/>
  <c r="K1221" i="9"/>
  <c r="I1221" i="9"/>
  <c r="L1221" i="9" s="1"/>
  <c r="F1221" i="9"/>
  <c r="O1222" i="9"/>
  <c r="R1222" i="9"/>
  <c r="H1222" i="9"/>
  <c r="C1222" i="9"/>
  <c r="E1222" i="9" s="1"/>
  <c r="S1222" i="9"/>
  <c r="F1222" i="9" l="1"/>
  <c r="K1222" i="9"/>
  <c r="I1222" i="9"/>
  <c r="L1222" i="9" s="1"/>
  <c r="B1224" i="9"/>
  <c r="P1224" i="9" s="1"/>
  <c r="Q1224" i="9" s="1"/>
  <c r="A1225" i="9"/>
  <c r="O1223" i="9"/>
  <c r="H1223" i="9"/>
  <c r="C1223" i="9"/>
  <c r="E1223" i="9" s="1"/>
  <c r="S1223" i="9"/>
  <c r="R1223" i="9"/>
  <c r="A1226" i="9" l="1"/>
  <c r="B1225" i="9"/>
  <c r="P1225" i="9" s="1"/>
  <c r="Q1225" i="9" s="1"/>
  <c r="K1223" i="9"/>
  <c r="I1223" i="9"/>
  <c r="L1223" i="9" s="1"/>
  <c r="F1223" i="9"/>
  <c r="O1224" i="9"/>
  <c r="R1224" i="9"/>
  <c r="H1224" i="9"/>
  <c r="C1224" i="9"/>
  <c r="E1224" i="9" s="1"/>
  <c r="S1224" i="9"/>
  <c r="F1224" i="9" l="1"/>
  <c r="K1224" i="9"/>
  <c r="I1224" i="9"/>
  <c r="L1224" i="9" s="1"/>
  <c r="B1226" i="9"/>
  <c r="P1226" i="9" s="1"/>
  <c r="Q1226" i="9" s="1"/>
  <c r="A1227" i="9"/>
  <c r="O1225" i="9"/>
  <c r="H1225" i="9"/>
  <c r="C1225" i="9"/>
  <c r="E1225" i="9" s="1"/>
  <c r="S1225" i="9"/>
  <c r="R1225" i="9"/>
  <c r="A1228" i="9" l="1"/>
  <c r="B1227" i="9"/>
  <c r="P1227" i="9" s="1"/>
  <c r="Q1227" i="9" s="1"/>
  <c r="K1225" i="9"/>
  <c r="I1225" i="9"/>
  <c r="L1225" i="9" s="1"/>
  <c r="F1225" i="9"/>
  <c r="O1226" i="9"/>
  <c r="R1226" i="9"/>
  <c r="H1226" i="9"/>
  <c r="C1226" i="9"/>
  <c r="E1226" i="9" s="1"/>
  <c r="S1226" i="9"/>
  <c r="B1228" i="9" l="1"/>
  <c r="P1228" i="9" s="1"/>
  <c r="Q1228" i="9" s="1"/>
  <c r="A1229" i="9"/>
  <c r="O1227" i="9"/>
  <c r="H1227" i="9"/>
  <c r="C1227" i="9"/>
  <c r="E1227" i="9" s="1"/>
  <c r="S1227" i="9"/>
  <c r="R1227" i="9"/>
  <c r="F1226" i="9"/>
  <c r="K1226" i="9"/>
  <c r="I1226" i="9"/>
  <c r="L1226" i="9" s="1"/>
  <c r="K1227" i="9" l="1"/>
  <c r="I1227" i="9"/>
  <c r="L1227" i="9" s="1"/>
  <c r="F1227" i="9"/>
  <c r="O1228" i="9"/>
  <c r="R1228" i="9"/>
  <c r="H1228" i="9"/>
  <c r="C1228" i="9"/>
  <c r="E1228" i="9" s="1"/>
  <c r="S1228" i="9"/>
  <c r="A1230" i="9"/>
  <c r="B1229" i="9"/>
  <c r="P1229" i="9" s="1"/>
  <c r="Q1229" i="9" s="1"/>
  <c r="B1230" i="9" l="1"/>
  <c r="P1230" i="9" s="1"/>
  <c r="Q1230" i="9" s="1"/>
  <c r="A1231" i="9"/>
  <c r="F1228" i="9"/>
  <c r="K1228" i="9"/>
  <c r="I1228" i="9"/>
  <c r="L1228" i="9" s="1"/>
  <c r="O1229" i="9"/>
  <c r="H1229" i="9"/>
  <c r="C1229" i="9"/>
  <c r="E1229" i="9" s="1"/>
  <c r="S1229" i="9"/>
  <c r="R1229" i="9"/>
  <c r="O1230" i="9" l="1"/>
  <c r="R1230" i="9"/>
  <c r="H1230" i="9"/>
  <c r="C1230" i="9"/>
  <c r="E1230" i="9" s="1"/>
  <c r="S1230" i="9"/>
  <c r="K1229" i="9"/>
  <c r="I1229" i="9"/>
  <c r="L1229" i="9" s="1"/>
  <c r="F1229" i="9"/>
  <c r="A1232" i="9"/>
  <c r="B1231" i="9"/>
  <c r="P1231" i="9" s="1"/>
  <c r="Q1231" i="9" s="1"/>
  <c r="B1232" i="9" l="1"/>
  <c r="P1232" i="9" s="1"/>
  <c r="Q1232" i="9" s="1"/>
  <c r="A1233" i="9"/>
  <c r="O1231" i="9"/>
  <c r="H1231" i="9"/>
  <c r="C1231" i="9"/>
  <c r="E1231" i="9" s="1"/>
  <c r="S1231" i="9"/>
  <c r="R1231" i="9"/>
  <c r="F1230" i="9"/>
  <c r="K1230" i="9"/>
  <c r="I1230" i="9"/>
  <c r="L1230" i="9" s="1"/>
  <c r="A1234" i="9" l="1"/>
  <c r="B1233" i="9"/>
  <c r="P1233" i="9" s="1"/>
  <c r="Q1233" i="9" s="1"/>
  <c r="K1231" i="9"/>
  <c r="I1231" i="9"/>
  <c r="L1231" i="9" s="1"/>
  <c r="F1231" i="9"/>
  <c r="O1232" i="9"/>
  <c r="R1232" i="9"/>
  <c r="H1232" i="9"/>
  <c r="C1232" i="9"/>
  <c r="E1232" i="9" s="1"/>
  <c r="S1232" i="9"/>
  <c r="F1232" i="9" l="1"/>
  <c r="K1232" i="9"/>
  <c r="I1232" i="9"/>
  <c r="L1232" i="9" s="1"/>
  <c r="O1233" i="9"/>
  <c r="H1233" i="9"/>
  <c r="R1233" i="9"/>
  <c r="C1233" i="9"/>
  <c r="E1233" i="9" s="1"/>
  <c r="S1233" i="9"/>
  <c r="B1234" i="9"/>
  <c r="P1234" i="9" s="1"/>
  <c r="Q1234" i="9" s="1"/>
  <c r="A1235" i="9"/>
  <c r="O1234" i="9" l="1"/>
  <c r="C1234" i="9"/>
  <c r="E1234" i="9" s="1"/>
  <c r="S1234" i="9"/>
  <c r="H1234" i="9"/>
  <c r="R1234" i="9"/>
  <c r="F1233" i="9"/>
  <c r="K1233" i="9"/>
  <c r="I1233" i="9"/>
  <c r="L1233" i="9" s="1"/>
  <c r="B1235" i="9"/>
  <c r="P1235" i="9" s="1"/>
  <c r="Q1235" i="9" s="1"/>
  <c r="A1236" i="9"/>
  <c r="O1235" i="9" l="1"/>
  <c r="C1235" i="9"/>
  <c r="E1235" i="9" s="1"/>
  <c r="S1235" i="9"/>
  <c r="R1235" i="9"/>
  <c r="H1235" i="9"/>
  <c r="A1237" i="9"/>
  <c r="B1236" i="9"/>
  <c r="P1236" i="9" s="1"/>
  <c r="Q1236" i="9" s="1"/>
  <c r="F1234" i="9"/>
  <c r="K1234" i="9"/>
  <c r="I1234" i="9"/>
  <c r="L1234" i="9" s="1"/>
  <c r="O1236" i="9" l="1"/>
  <c r="C1236" i="9"/>
  <c r="E1236" i="9" s="1"/>
  <c r="S1236" i="9"/>
  <c r="R1236" i="9"/>
  <c r="H1236" i="9"/>
  <c r="B1237" i="9"/>
  <c r="P1237" i="9" s="1"/>
  <c r="Q1237" i="9" s="1"/>
  <c r="A1238" i="9"/>
  <c r="I1235" i="9"/>
  <c r="L1235" i="9" s="1"/>
  <c r="F1235" i="9"/>
  <c r="K1235" i="9"/>
  <c r="O1237" i="9" l="1"/>
  <c r="R1237" i="9"/>
  <c r="H1237" i="9"/>
  <c r="C1237" i="9"/>
  <c r="E1237" i="9" s="1"/>
  <c r="S1237" i="9"/>
  <c r="K1236" i="9"/>
  <c r="I1236" i="9"/>
  <c r="L1236" i="9" s="1"/>
  <c r="F1236" i="9"/>
  <c r="A1239" i="9"/>
  <c r="B1238" i="9"/>
  <c r="P1238" i="9" s="1"/>
  <c r="Q1238" i="9" s="1"/>
  <c r="B1239" i="9" l="1"/>
  <c r="P1239" i="9" s="1"/>
  <c r="Q1239" i="9" s="1"/>
  <c r="A1240" i="9"/>
  <c r="O1238" i="9"/>
  <c r="H1238" i="9"/>
  <c r="C1238" i="9"/>
  <c r="E1238" i="9" s="1"/>
  <c r="S1238" i="9"/>
  <c r="R1238" i="9"/>
  <c r="F1237" i="9"/>
  <c r="K1237" i="9"/>
  <c r="I1237" i="9"/>
  <c r="L1237" i="9" s="1"/>
  <c r="K1238" i="9" l="1"/>
  <c r="I1238" i="9"/>
  <c r="L1238" i="9" s="1"/>
  <c r="F1238" i="9"/>
  <c r="O1239" i="9"/>
  <c r="R1239" i="9"/>
  <c r="H1239" i="9"/>
  <c r="C1239" i="9"/>
  <c r="E1239" i="9" s="1"/>
  <c r="S1239" i="9"/>
  <c r="A1241" i="9"/>
  <c r="B1240" i="9"/>
  <c r="P1240" i="9" s="1"/>
  <c r="Q1240" i="9" s="1"/>
  <c r="B1241" i="9" l="1"/>
  <c r="P1241" i="9" s="1"/>
  <c r="Q1241" i="9" s="1"/>
  <c r="A1242" i="9"/>
  <c r="F1239" i="9"/>
  <c r="K1239" i="9"/>
  <c r="I1239" i="9"/>
  <c r="L1239" i="9" s="1"/>
  <c r="O1240" i="9"/>
  <c r="H1240" i="9"/>
  <c r="C1240" i="9"/>
  <c r="E1240" i="9" s="1"/>
  <c r="S1240" i="9"/>
  <c r="R1240" i="9"/>
  <c r="O1241" i="9" l="1"/>
  <c r="R1241" i="9"/>
  <c r="H1241" i="9"/>
  <c r="C1241" i="9"/>
  <c r="E1241" i="9" s="1"/>
  <c r="S1241" i="9"/>
  <c r="K1240" i="9"/>
  <c r="I1240" i="9"/>
  <c r="L1240" i="9" s="1"/>
  <c r="F1240" i="9"/>
  <c r="A1243" i="9"/>
  <c r="B1242" i="9"/>
  <c r="P1242" i="9" s="1"/>
  <c r="Q1242" i="9" s="1"/>
  <c r="B1243" i="9" l="1"/>
  <c r="P1243" i="9" s="1"/>
  <c r="Q1243" i="9" s="1"/>
  <c r="A1244" i="9"/>
  <c r="O1242" i="9"/>
  <c r="H1242" i="9"/>
  <c r="C1242" i="9"/>
  <c r="E1242" i="9" s="1"/>
  <c r="S1242" i="9"/>
  <c r="R1242" i="9"/>
  <c r="F1241" i="9"/>
  <c r="K1241" i="9"/>
  <c r="I1241" i="9"/>
  <c r="L1241" i="9" s="1"/>
  <c r="K1242" i="9" l="1"/>
  <c r="I1242" i="9"/>
  <c r="L1242" i="9" s="1"/>
  <c r="F1242" i="9"/>
  <c r="O1243" i="9"/>
  <c r="R1243" i="9"/>
  <c r="H1243" i="9"/>
  <c r="C1243" i="9"/>
  <c r="E1243" i="9" s="1"/>
  <c r="S1243" i="9"/>
  <c r="A1245" i="9"/>
  <c r="B1244" i="9"/>
  <c r="P1244" i="9" s="1"/>
  <c r="Q1244" i="9" s="1"/>
  <c r="B1245" i="9" l="1"/>
  <c r="P1245" i="9" s="1"/>
  <c r="Q1245" i="9" s="1"/>
  <c r="A1246" i="9"/>
  <c r="F1243" i="9"/>
  <c r="K1243" i="9"/>
  <c r="I1243" i="9"/>
  <c r="L1243" i="9" s="1"/>
  <c r="O1244" i="9"/>
  <c r="H1244" i="9"/>
  <c r="C1244" i="9"/>
  <c r="E1244" i="9" s="1"/>
  <c r="S1244" i="9"/>
  <c r="R1244" i="9"/>
  <c r="O1245" i="9" l="1"/>
  <c r="C1245" i="9"/>
  <c r="E1245" i="9" s="1"/>
  <c r="S1245" i="9"/>
  <c r="R1245" i="9"/>
  <c r="H1245" i="9"/>
  <c r="F1244" i="9"/>
  <c r="K1244" i="9"/>
  <c r="I1244" i="9"/>
  <c r="L1244" i="9" s="1"/>
  <c r="B1246" i="9"/>
  <c r="P1246" i="9" s="1"/>
  <c r="Q1246" i="9" s="1"/>
  <c r="A1247" i="9"/>
  <c r="O1246" i="9" l="1"/>
  <c r="C1246" i="9"/>
  <c r="E1246" i="9" s="1"/>
  <c r="S1246" i="9"/>
  <c r="R1246" i="9"/>
  <c r="H1246" i="9"/>
  <c r="B1247" i="9"/>
  <c r="P1247" i="9" s="1"/>
  <c r="Q1247" i="9" s="1"/>
  <c r="A1248" i="9"/>
  <c r="I1245" i="9"/>
  <c r="L1245" i="9" s="1"/>
  <c r="F1245" i="9"/>
  <c r="K1245" i="9"/>
  <c r="A1249" i="9" l="1"/>
  <c r="B1248" i="9"/>
  <c r="P1248" i="9" s="1"/>
  <c r="Q1248" i="9" s="1"/>
  <c r="O1247" i="9"/>
  <c r="R1247" i="9"/>
  <c r="H1247" i="9"/>
  <c r="C1247" i="9"/>
  <c r="E1247" i="9" s="1"/>
  <c r="S1247" i="9"/>
  <c r="K1246" i="9"/>
  <c r="I1246" i="9"/>
  <c r="L1246" i="9" s="1"/>
  <c r="F1246" i="9"/>
  <c r="B1249" i="9" l="1"/>
  <c r="P1249" i="9" s="1"/>
  <c r="Q1249" i="9" s="1"/>
  <c r="A1250" i="9"/>
  <c r="F1247" i="9"/>
  <c r="K1247" i="9"/>
  <c r="I1247" i="9"/>
  <c r="L1247" i="9" s="1"/>
  <c r="O1248" i="9"/>
  <c r="H1248" i="9"/>
  <c r="C1248" i="9"/>
  <c r="E1248" i="9" s="1"/>
  <c r="S1248" i="9"/>
  <c r="R1248" i="9"/>
  <c r="O1249" i="9" l="1"/>
  <c r="R1249" i="9"/>
  <c r="H1249" i="9"/>
  <c r="C1249" i="9"/>
  <c r="E1249" i="9" s="1"/>
  <c r="S1249" i="9"/>
  <c r="K1248" i="9"/>
  <c r="I1248" i="9"/>
  <c r="L1248" i="9" s="1"/>
  <c r="F1248" i="9"/>
  <c r="A1251" i="9"/>
  <c r="B1250" i="9"/>
  <c r="P1250" i="9" s="1"/>
  <c r="Q1250" i="9" s="1"/>
  <c r="B1251" i="9" l="1"/>
  <c r="P1251" i="9" s="1"/>
  <c r="Q1251" i="9" s="1"/>
  <c r="A1252" i="9"/>
  <c r="O1250" i="9"/>
  <c r="H1250" i="9"/>
  <c r="C1250" i="9"/>
  <c r="E1250" i="9" s="1"/>
  <c r="S1250" i="9"/>
  <c r="R1250" i="9"/>
  <c r="F1249" i="9"/>
  <c r="K1249" i="9"/>
  <c r="I1249" i="9"/>
  <c r="L1249" i="9" s="1"/>
  <c r="F1250" i="9" l="1"/>
  <c r="K1250" i="9"/>
  <c r="I1250" i="9"/>
  <c r="L1250" i="9" s="1"/>
  <c r="O1251" i="9"/>
  <c r="C1251" i="9"/>
  <c r="E1251" i="9" s="1"/>
  <c r="S1251" i="9"/>
  <c r="R1251" i="9"/>
  <c r="H1251" i="9"/>
  <c r="B1252" i="9"/>
  <c r="P1252" i="9" s="1"/>
  <c r="Q1252" i="9" s="1"/>
  <c r="A1253" i="9"/>
  <c r="O1252" i="9" l="1"/>
  <c r="H1252" i="9"/>
  <c r="C1252" i="9"/>
  <c r="E1252" i="9" s="1"/>
  <c r="S1252" i="9"/>
  <c r="R1252" i="9"/>
  <c r="F1251" i="9"/>
  <c r="K1251" i="9"/>
  <c r="I1251" i="9"/>
  <c r="L1251" i="9" s="1"/>
  <c r="B1253" i="9"/>
  <c r="P1253" i="9" s="1"/>
  <c r="Q1253" i="9" s="1"/>
  <c r="A1254" i="9"/>
  <c r="O1253" i="9" l="1"/>
  <c r="C1253" i="9"/>
  <c r="E1253" i="9" s="1"/>
  <c r="S1253" i="9"/>
  <c r="R1253" i="9"/>
  <c r="H1253" i="9"/>
  <c r="F1252" i="9"/>
  <c r="K1252" i="9"/>
  <c r="I1252" i="9"/>
  <c r="L1252" i="9" s="1"/>
  <c r="B1254" i="9"/>
  <c r="P1254" i="9" s="1"/>
  <c r="Q1254" i="9" s="1"/>
  <c r="A1255" i="9"/>
  <c r="B1255" i="9" l="1"/>
  <c r="P1255" i="9" s="1"/>
  <c r="Q1255" i="9" s="1"/>
  <c r="A1256" i="9"/>
  <c r="F1253" i="9"/>
  <c r="K1253" i="9"/>
  <c r="I1253" i="9"/>
  <c r="L1253" i="9" s="1"/>
  <c r="O1254" i="9"/>
  <c r="H1254" i="9"/>
  <c r="C1254" i="9"/>
  <c r="E1254" i="9" s="1"/>
  <c r="S1254" i="9"/>
  <c r="R1254" i="9"/>
  <c r="O1255" i="9" l="1"/>
  <c r="R1255" i="9"/>
  <c r="H1255" i="9"/>
  <c r="C1255" i="9"/>
  <c r="E1255" i="9" s="1"/>
  <c r="S1255" i="9"/>
  <c r="K1254" i="9"/>
  <c r="I1254" i="9"/>
  <c r="L1254" i="9" s="1"/>
  <c r="F1254" i="9"/>
  <c r="A1257" i="9"/>
  <c r="B1256" i="9"/>
  <c r="P1256" i="9" s="1"/>
  <c r="Q1256" i="9" s="1"/>
  <c r="O1256" i="9" l="1"/>
  <c r="H1256" i="9"/>
  <c r="C1256" i="9"/>
  <c r="E1256" i="9" s="1"/>
  <c r="S1256" i="9"/>
  <c r="R1256" i="9"/>
  <c r="F1255" i="9"/>
  <c r="K1255" i="9"/>
  <c r="I1255" i="9"/>
  <c r="L1255" i="9" s="1"/>
  <c r="B1257" i="9"/>
  <c r="P1257" i="9" s="1"/>
  <c r="Q1257" i="9" s="1"/>
  <c r="A1258" i="9"/>
  <c r="O1257" i="9" l="1"/>
  <c r="R1257" i="9"/>
  <c r="H1257" i="9"/>
  <c r="C1257" i="9"/>
  <c r="E1257" i="9" s="1"/>
  <c r="S1257" i="9"/>
  <c r="K1256" i="9"/>
  <c r="I1256" i="9"/>
  <c r="L1256" i="9" s="1"/>
  <c r="F1256" i="9"/>
  <c r="A1259" i="9"/>
  <c r="B1258" i="9"/>
  <c r="P1258" i="9" s="1"/>
  <c r="Q1258" i="9" s="1"/>
  <c r="B1259" i="9" l="1"/>
  <c r="P1259" i="9" s="1"/>
  <c r="Q1259" i="9" s="1"/>
  <c r="A1260" i="9"/>
  <c r="O1258" i="9"/>
  <c r="H1258" i="9"/>
  <c r="C1258" i="9"/>
  <c r="E1258" i="9" s="1"/>
  <c r="S1258" i="9"/>
  <c r="R1258" i="9"/>
  <c r="F1257" i="9"/>
  <c r="K1257" i="9"/>
  <c r="I1257" i="9"/>
  <c r="L1257" i="9" s="1"/>
  <c r="K1258" i="9" l="1"/>
  <c r="I1258" i="9"/>
  <c r="L1258" i="9" s="1"/>
  <c r="F1258" i="9"/>
  <c r="O1259" i="9"/>
  <c r="R1259" i="9"/>
  <c r="H1259" i="9"/>
  <c r="C1259" i="9"/>
  <c r="E1259" i="9" s="1"/>
  <c r="S1259" i="9"/>
  <c r="A1261" i="9"/>
  <c r="B1260" i="9"/>
  <c r="P1260" i="9" s="1"/>
  <c r="Q1260" i="9" s="1"/>
  <c r="B1261" i="9" l="1"/>
  <c r="P1261" i="9" s="1"/>
  <c r="Q1261" i="9" s="1"/>
  <c r="A1262" i="9"/>
  <c r="F1259" i="9"/>
  <c r="K1259" i="9"/>
  <c r="I1259" i="9"/>
  <c r="L1259" i="9" s="1"/>
  <c r="O1260" i="9"/>
  <c r="H1260" i="9"/>
  <c r="C1260" i="9"/>
  <c r="E1260" i="9" s="1"/>
  <c r="S1260" i="9"/>
  <c r="R1260" i="9"/>
  <c r="O1261" i="9" l="1"/>
  <c r="R1261" i="9"/>
  <c r="H1261" i="9"/>
  <c r="C1261" i="9"/>
  <c r="E1261" i="9" s="1"/>
  <c r="S1261" i="9"/>
  <c r="K1260" i="9"/>
  <c r="I1260" i="9"/>
  <c r="L1260" i="9" s="1"/>
  <c r="F1260" i="9"/>
  <c r="A1263" i="9"/>
  <c r="B1262" i="9"/>
  <c r="P1262" i="9" s="1"/>
  <c r="Q1262" i="9" s="1"/>
  <c r="O1262" i="9" l="1"/>
  <c r="H1262" i="9"/>
  <c r="C1262" i="9"/>
  <c r="E1262" i="9" s="1"/>
  <c r="S1262" i="9"/>
  <c r="R1262" i="9"/>
  <c r="F1261" i="9"/>
  <c r="K1261" i="9"/>
  <c r="I1261" i="9"/>
  <c r="L1261" i="9" s="1"/>
  <c r="B1263" i="9"/>
  <c r="P1263" i="9" s="1"/>
  <c r="Q1263" i="9" s="1"/>
  <c r="A1264" i="9"/>
  <c r="O1263" i="9" l="1"/>
  <c r="C1263" i="9"/>
  <c r="E1263" i="9" s="1"/>
  <c r="S1263" i="9"/>
  <c r="R1263" i="9"/>
  <c r="H1263" i="9"/>
  <c r="F1262" i="9"/>
  <c r="K1262" i="9"/>
  <c r="I1262" i="9"/>
  <c r="L1262" i="9" s="1"/>
  <c r="B1264" i="9"/>
  <c r="P1264" i="9" s="1"/>
  <c r="Q1264" i="9" s="1"/>
  <c r="A1265" i="9"/>
  <c r="B1265" i="9" l="1"/>
  <c r="P1265" i="9" s="1"/>
  <c r="Q1265" i="9" s="1"/>
  <c r="A1266" i="9"/>
  <c r="I1263" i="9"/>
  <c r="L1263" i="9" s="1"/>
  <c r="F1263" i="9"/>
  <c r="K1263" i="9"/>
  <c r="O1264" i="9"/>
  <c r="C1264" i="9"/>
  <c r="E1264" i="9" s="1"/>
  <c r="S1264" i="9"/>
  <c r="R1264" i="9"/>
  <c r="H1264" i="9"/>
  <c r="K1264" i="9" l="1"/>
  <c r="I1264" i="9"/>
  <c r="L1264" i="9" s="1"/>
  <c r="F1264" i="9"/>
  <c r="O1265" i="9"/>
  <c r="R1265" i="9"/>
  <c r="H1265" i="9"/>
  <c r="C1265" i="9"/>
  <c r="E1265" i="9" s="1"/>
  <c r="S1265" i="9"/>
  <c r="A1267" i="9"/>
  <c r="B1266" i="9"/>
  <c r="P1266" i="9" s="1"/>
  <c r="Q1266" i="9" s="1"/>
  <c r="F1265" i="9" l="1"/>
  <c r="K1265" i="9"/>
  <c r="I1265" i="9"/>
  <c r="L1265" i="9" s="1"/>
  <c r="O1266" i="9"/>
  <c r="H1266" i="9"/>
  <c r="C1266" i="9"/>
  <c r="E1266" i="9" s="1"/>
  <c r="S1266" i="9"/>
  <c r="R1266" i="9"/>
  <c r="B1267" i="9"/>
  <c r="P1267" i="9" s="1"/>
  <c r="Q1267" i="9" s="1"/>
  <c r="A1268" i="9"/>
  <c r="O1267" i="9" l="1"/>
  <c r="C1267" i="9"/>
  <c r="E1267" i="9" s="1"/>
  <c r="S1267" i="9"/>
  <c r="R1267" i="9"/>
  <c r="H1267" i="9"/>
  <c r="B1268" i="9"/>
  <c r="P1268" i="9" s="1"/>
  <c r="Q1268" i="9" s="1"/>
  <c r="A1269" i="9"/>
  <c r="F1266" i="9"/>
  <c r="K1266" i="9"/>
  <c r="I1266" i="9"/>
  <c r="L1266" i="9" s="1"/>
  <c r="A1270" i="9" l="1"/>
  <c r="B1269" i="9"/>
  <c r="P1269" i="9" s="1"/>
  <c r="Q1269" i="9" s="1"/>
  <c r="O1268" i="9"/>
  <c r="C1268" i="9"/>
  <c r="E1268" i="9" s="1"/>
  <c r="S1268" i="9"/>
  <c r="R1268" i="9"/>
  <c r="H1268" i="9"/>
  <c r="I1267" i="9"/>
  <c r="L1267" i="9" s="1"/>
  <c r="F1267" i="9"/>
  <c r="K1267" i="9"/>
  <c r="A1271" i="9" l="1"/>
  <c r="B1270" i="9"/>
  <c r="P1270" i="9" s="1"/>
  <c r="Q1270" i="9" s="1"/>
  <c r="K1268" i="9"/>
  <c r="I1268" i="9"/>
  <c r="L1268" i="9" s="1"/>
  <c r="F1268" i="9"/>
  <c r="O1269" i="9"/>
  <c r="R1269" i="9"/>
  <c r="H1269" i="9"/>
  <c r="C1269" i="9"/>
  <c r="E1269" i="9" s="1"/>
  <c r="S1269" i="9"/>
  <c r="F1269" i="9" l="1"/>
  <c r="K1269" i="9"/>
  <c r="I1269" i="9"/>
  <c r="L1269" i="9" s="1"/>
  <c r="B1271" i="9"/>
  <c r="P1271" i="9" s="1"/>
  <c r="Q1271" i="9" s="1"/>
  <c r="A1272" i="9"/>
  <c r="O1270" i="9"/>
  <c r="H1270" i="9"/>
  <c r="C1270" i="9"/>
  <c r="E1270" i="9" s="1"/>
  <c r="S1270" i="9"/>
  <c r="R1270" i="9"/>
  <c r="K1270" i="9" l="1"/>
  <c r="I1270" i="9"/>
  <c r="L1270" i="9" s="1"/>
  <c r="F1270" i="9"/>
  <c r="O1271" i="9"/>
  <c r="R1271" i="9"/>
  <c r="H1271" i="9"/>
  <c r="C1271" i="9"/>
  <c r="E1271" i="9" s="1"/>
  <c r="S1271" i="9"/>
  <c r="A1273" i="9"/>
  <c r="B1272" i="9"/>
  <c r="P1272" i="9" s="1"/>
  <c r="Q1272" i="9" s="1"/>
  <c r="F1271" i="9" l="1"/>
  <c r="K1271" i="9"/>
  <c r="I1271" i="9"/>
  <c r="L1271" i="9" s="1"/>
  <c r="O1272" i="9"/>
  <c r="H1272" i="9"/>
  <c r="C1272" i="9"/>
  <c r="E1272" i="9" s="1"/>
  <c r="S1272" i="9"/>
  <c r="R1272" i="9"/>
  <c r="B1273" i="9"/>
  <c r="P1273" i="9" s="1"/>
  <c r="Q1273" i="9" s="1"/>
  <c r="A1274" i="9"/>
  <c r="O1273" i="9" l="1"/>
  <c r="R1273" i="9"/>
  <c r="H1273" i="9"/>
  <c r="C1273" i="9"/>
  <c r="E1273" i="9" s="1"/>
  <c r="S1273" i="9"/>
  <c r="A1275" i="9"/>
  <c r="B1274" i="9"/>
  <c r="P1274" i="9" s="1"/>
  <c r="Q1274" i="9" s="1"/>
  <c r="K1272" i="9"/>
  <c r="I1272" i="9"/>
  <c r="L1272" i="9" s="1"/>
  <c r="F1272" i="9"/>
  <c r="O1274" i="9" l="1"/>
  <c r="H1274" i="9"/>
  <c r="C1274" i="9"/>
  <c r="E1274" i="9" s="1"/>
  <c r="S1274" i="9"/>
  <c r="R1274" i="9"/>
  <c r="B1275" i="9"/>
  <c r="P1275" i="9" s="1"/>
  <c r="Q1275" i="9" s="1"/>
  <c r="A1276" i="9"/>
  <c r="F1273" i="9"/>
  <c r="K1273" i="9"/>
  <c r="I1273" i="9"/>
  <c r="L1273" i="9" s="1"/>
  <c r="B1276" i="9" l="1"/>
  <c r="P1276" i="9" s="1"/>
  <c r="Q1276" i="9" s="1"/>
  <c r="A1277" i="9"/>
  <c r="F1274" i="9"/>
  <c r="K1274" i="9"/>
  <c r="I1274" i="9"/>
  <c r="L1274" i="9" s="1"/>
  <c r="O1275" i="9"/>
  <c r="C1275" i="9"/>
  <c r="E1275" i="9" s="1"/>
  <c r="S1275" i="9"/>
  <c r="R1275" i="9"/>
  <c r="H1275" i="9"/>
  <c r="F1275" i="9" l="1"/>
  <c r="K1275" i="9"/>
  <c r="I1275" i="9"/>
  <c r="L1275" i="9" s="1"/>
  <c r="O1276" i="9"/>
  <c r="H1276" i="9"/>
  <c r="C1276" i="9"/>
  <c r="E1276" i="9" s="1"/>
  <c r="S1276" i="9"/>
  <c r="R1276" i="9"/>
  <c r="B1277" i="9"/>
  <c r="P1277" i="9" s="1"/>
  <c r="Q1277" i="9" s="1"/>
  <c r="A1278" i="9"/>
  <c r="O1277" i="9" l="1"/>
  <c r="R1277" i="9"/>
  <c r="H1277" i="9"/>
  <c r="C1277" i="9"/>
  <c r="E1277" i="9" s="1"/>
  <c r="S1277" i="9"/>
  <c r="A1279" i="9"/>
  <c r="B1278" i="9"/>
  <c r="P1278" i="9" s="1"/>
  <c r="Q1278" i="9" s="1"/>
  <c r="K1276" i="9"/>
  <c r="I1276" i="9"/>
  <c r="L1276" i="9" s="1"/>
  <c r="F1276" i="9"/>
  <c r="B1279" i="9" l="1"/>
  <c r="P1279" i="9" s="1"/>
  <c r="Q1279" i="9" s="1"/>
  <c r="A1280" i="9"/>
  <c r="F1277" i="9"/>
  <c r="K1277" i="9"/>
  <c r="I1277" i="9"/>
  <c r="L1277" i="9" s="1"/>
  <c r="O1278" i="9"/>
  <c r="H1278" i="9"/>
  <c r="C1278" i="9"/>
  <c r="E1278" i="9" s="1"/>
  <c r="S1278" i="9"/>
  <c r="R1278" i="9"/>
  <c r="O1279" i="9" l="1"/>
  <c r="R1279" i="9"/>
  <c r="H1279" i="9"/>
  <c r="C1279" i="9"/>
  <c r="E1279" i="9" s="1"/>
  <c r="S1279" i="9"/>
  <c r="K1278" i="9"/>
  <c r="I1278" i="9"/>
  <c r="L1278" i="9" s="1"/>
  <c r="F1278" i="9"/>
  <c r="A1281" i="9"/>
  <c r="B1280" i="9"/>
  <c r="P1280" i="9" s="1"/>
  <c r="Q1280" i="9" s="1"/>
  <c r="O1280" i="9" l="1"/>
  <c r="H1280" i="9"/>
  <c r="C1280" i="9"/>
  <c r="E1280" i="9" s="1"/>
  <c r="S1280" i="9"/>
  <c r="R1280" i="9"/>
  <c r="F1279" i="9"/>
  <c r="K1279" i="9"/>
  <c r="I1279" i="9"/>
  <c r="L1279" i="9" s="1"/>
  <c r="B1281" i="9"/>
  <c r="P1281" i="9" s="1"/>
  <c r="Q1281" i="9" s="1"/>
  <c r="A1282" i="9"/>
  <c r="O1281" i="9" l="1"/>
  <c r="R1281" i="9"/>
  <c r="H1281" i="9"/>
  <c r="C1281" i="9"/>
  <c r="E1281" i="9" s="1"/>
  <c r="S1281" i="9"/>
  <c r="K1280" i="9"/>
  <c r="I1280" i="9"/>
  <c r="L1280" i="9" s="1"/>
  <c r="F1280" i="9"/>
  <c r="A1283" i="9"/>
  <c r="B1282" i="9"/>
  <c r="P1282" i="9" s="1"/>
  <c r="Q1282" i="9" s="1"/>
  <c r="O1282" i="9" l="1"/>
  <c r="H1282" i="9"/>
  <c r="C1282" i="9"/>
  <c r="E1282" i="9" s="1"/>
  <c r="S1282" i="9"/>
  <c r="R1282" i="9"/>
  <c r="F1281" i="9"/>
  <c r="K1281" i="9"/>
  <c r="I1281" i="9"/>
  <c r="L1281" i="9" s="1"/>
  <c r="B1283" i="9"/>
  <c r="P1283" i="9" s="1"/>
  <c r="Q1283" i="9" s="1"/>
  <c r="A1284" i="9"/>
  <c r="O1283" i="9" l="1"/>
  <c r="H1283" i="9"/>
  <c r="R1283" i="9"/>
  <c r="C1283" i="9"/>
  <c r="E1283" i="9" s="1"/>
  <c r="S1283" i="9"/>
  <c r="K1282" i="9"/>
  <c r="I1282" i="9"/>
  <c r="L1282" i="9" s="1"/>
  <c r="F1282" i="9"/>
  <c r="A1285" i="9"/>
  <c r="B1284" i="9"/>
  <c r="P1284" i="9" s="1"/>
  <c r="Q1284" i="9" s="1"/>
  <c r="B1285" i="9" l="1"/>
  <c r="P1285" i="9" s="1"/>
  <c r="Q1285" i="9" s="1"/>
  <c r="A1286" i="9"/>
  <c r="O1284" i="9"/>
  <c r="H1284" i="9"/>
  <c r="C1284" i="9"/>
  <c r="E1284" i="9" s="1"/>
  <c r="S1284" i="9"/>
  <c r="R1284" i="9"/>
  <c r="F1283" i="9"/>
  <c r="I1283" i="9"/>
  <c r="L1283" i="9" s="1"/>
  <c r="K1283" i="9"/>
  <c r="F1284" i="9" l="1"/>
  <c r="K1284" i="9"/>
  <c r="I1284" i="9"/>
  <c r="L1284" i="9" s="1"/>
  <c r="O1285" i="9"/>
  <c r="C1285" i="9"/>
  <c r="E1285" i="9" s="1"/>
  <c r="S1285" i="9"/>
  <c r="R1285" i="9"/>
  <c r="H1285" i="9"/>
  <c r="B1286" i="9"/>
  <c r="P1286" i="9" s="1"/>
  <c r="Q1286" i="9" s="1"/>
  <c r="A1287" i="9"/>
  <c r="F1285" i="9" l="1"/>
  <c r="K1285" i="9"/>
  <c r="I1285" i="9"/>
  <c r="L1285" i="9" s="1"/>
  <c r="B1287" i="9"/>
  <c r="P1287" i="9" s="1"/>
  <c r="Q1287" i="9" s="1"/>
  <c r="A1288" i="9"/>
  <c r="O1286" i="9"/>
  <c r="H1286" i="9"/>
  <c r="C1286" i="9"/>
  <c r="E1286" i="9" s="1"/>
  <c r="S1286" i="9"/>
  <c r="R1286" i="9"/>
  <c r="B1288" i="9" l="1"/>
  <c r="P1288" i="9" s="1"/>
  <c r="Q1288" i="9" s="1"/>
  <c r="A1289" i="9"/>
  <c r="F1286" i="9"/>
  <c r="K1286" i="9"/>
  <c r="I1286" i="9"/>
  <c r="L1286" i="9" s="1"/>
  <c r="O1287" i="9"/>
  <c r="C1287" i="9"/>
  <c r="E1287" i="9" s="1"/>
  <c r="S1287" i="9"/>
  <c r="R1287" i="9"/>
  <c r="H1287" i="9"/>
  <c r="F1287" i="9" l="1"/>
  <c r="K1287" i="9"/>
  <c r="I1287" i="9"/>
  <c r="L1287" i="9" s="1"/>
  <c r="O1288" i="9"/>
  <c r="H1288" i="9"/>
  <c r="C1288" i="9"/>
  <c r="E1288" i="9" s="1"/>
  <c r="S1288" i="9"/>
  <c r="R1288" i="9"/>
  <c r="B1289" i="9"/>
  <c r="P1289" i="9" s="1"/>
  <c r="Q1289" i="9" s="1"/>
  <c r="A1290" i="9"/>
  <c r="O1289" i="9" l="1"/>
  <c r="C1289" i="9"/>
  <c r="E1289" i="9" s="1"/>
  <c r="S1289" i="9"/>
  <c r="R1289" i="9"/>
  <c r="H1289" i="9"/>
  <c r="B1290" i="9"/>
  <c r="P1290" i="9" s="1"/>
  <c r="Q1290" i="9" s="1"/>
  <c r="A1291" i="9"/>
  <c r="F1288" i="9"/>
  <c r="K1288" i="9"/>
  <c r="I1288" i="9"/>
  <c r="L1288" i="9" s="1"/>
  <c r="B1291" i="9" l="1"/>
  <c r="P1291" i="9" s="1"/>
  <c r="Q1291" i="9" s="1"/>
  <c r="A1292" i="9"/>
  <c r="O1290" i="9"/>
  <c r="H1290" i="9"/>
  <c r="C1290" i="9"/>
  <c r="E1290" i="9" s="1"/>
  <c r="S1290" i="9"/>
  <c r="R1290" i="9"/>
  <c r="F1289" i="9"/>
  <c r="K1289" i="9"/>
  <c r="I1289" i="9"/>
  <c r="L1289" i="9" s="1"/>
  <c r="K1290" i="9" l="1"/>
  <c r="I1290" i="9"/>
  <c r="L1290" i="9" s="1"/>
  <c r="F1290" i="9"/>
  <c r="O1291" i="9"/>
  <c r="R1291" i="9"/>
  <c r="H1291" i="9"/>
  <c r="C1291" i="9"/>
  <c r="E1291" i="9" s="1"/>
  <c r="S1291" i="9"/>
  <c r="A1293" i="9"/>
  <c r="B1292" i="9"/>
  <c r="P1292" i="9" s="1"/>
  <c r="Q1292" i="9" s="1"/>
  <c r="B1293" i="9" l="1"/>
  <c r="P1293" i="9" s="1"/>
  <c r="Q1293" i="9" s="1"/>
  <c r="A1294" i="9"/>
  <c r="F1291" i="9"/>
  <c r="K1291" i="9"/>
  <c r="I1291" i="9"/>
  <c r="L1291" i="9" s="1"/>
  <c r="O1292" i="9"/>
  <c r="H1292" i="9"/>
  <c r="C1292" i="9"/>
  <c r="E1292" i="9" s="1"/>
  <c r="S1292" i="9"/>
  <c r="R1292" i="9"/>
  <c r="O1293" i="9" l="1"/>
  <c r="R1293" i="9"/>
  <c r="H1293" i="9"/>
  <c r="C1293" i="9"/>
  <c r="E1293" i="9" s="1"/>
  <c r="S1293" i="9"/>
  <c r="K1292" i="9"/>
  <c r="I1292" i="9"/>
  <c r="L1292" i="9" s="1"/>
  <c r="F1292" i="9"/>
  <c r="A1295" i="9"/>
  <c r="B1294" i="9"/>
  <c r="P1294" i="9" s="1"/>
  <c r="Q1294" i="9" s="1"/>
  <c r="O1294" i="9" l="1"/>
  <c r="H1294" i="9"/>
  <c r="C1294" i="9"/>
  <c r="E1294" i="9" s="1"/>
  <c r="S1294" i="9"/>
  <c r="R1294" i="9"/>
  <c r="F1293" i="9"/>
  <c r="K1293" i="9"/>
  <c r="I1293" i="9"/>
  <c r="L1293" i="9" s="1"/>
  <c r="B1295" i="9"/>
  <c r="P1295" i="9" s="1"/>
  <c r="Q1295" i="9" s="1"/>
  <c r="A1296" i="9"/>
  <c r="O1295" i="9" l="1"/>
  <c r="R1295" i="9"/>
  <c r="H1295" i="9"/>
  <c r="C1295" i="9"/>
  <c r="E1295" i="9" s="1"/>
  <c r="S1295" i="9"/>
  <c r="K1294" i="9"/>
  <c r="I1294" i="9"/>
  <c r="L1294" i="9" s="1"/>
  <c r="F1294" i="9"/>
  <c r="A1297" i="9"/>
  <c r="B1296" i="9"/>
  <c r="P1296" i="9" s="1"/>
  <c r="Q1296" i="9" s="1"/>
  <c r="O1296" i="9" l="1"/>
  <c r="H1296" i="9"/>
  <c r="C1296" i="9"/>
  <c r="E1296" i="9" s="1"/>
  <c r="S1296" i="9"/>
  <c r="R1296" i="9"/>
  <c r="F1295" i="9"/>
  <c r="K1295" i="9"/>
  <c r="I1295" i="9"/>
  <c r="L1295" i="9" s="1"/>
  <c r="B1297" i="9"/>
  <c r="P1297" i="9" s="1"/>
  <c r="Q1297" i="9" s="1"/>
  <c r="A1298" i="9"/>
  <c r="O1297" i="9" l="1"/>
  <c r="R1297" i="9"/>
  <c r="H1297" i="9"/>
  <c r="C1297" i="9"/>
  <c r="E1297" i="9" s="1"/>
  <c r="S1297" i="9"/>
  <c r="K1296" i="9"/>
  <c r="I1296" i="9"/>
  <c r="L1296" i="9" s="1"/>
  <c r="F1296" i="9"/>
  <c r="A1299" i="9"/>
  <c r="B1298" i="9"/>
  <c r="P1298" i="9" s="1"/>
  <c r="Q1298" i="9" s="1"/>
  <c r="O1298" i="9" l="1"/>
  <c r="H1298" i="9"/>
  <c r="C1298" i="9"/>
  <c r="E1298" i="9" s="1"/>
  <c r="S1298" i="9"/>
  <c r="R1298" i="9"/>
  <c r="F1297" i="9"/>
  <c r="K1297" i="9"/>
  <c r="I1297" i="9"/>
  <c r="L1297" i="9" s="1"/>
  <c r="B1299" i="9"/>
  <c r="P1299" i="9" s="1"/>
  <c r="Q1299" i="9" s="1"/>
  <c r="A1300" i="9"/>
  <c r="O1299" i="9" l="1"/>
  <c r="R1299" i="9"/>
  <c r="H1299" i="9"/>
  <c r="C1299" i="9"/>
  <c r="E1299" i="9" s="1"/>
  <c r="S1299" i="9"/>
  <c r="K1298" i="9"/>
  <c r="I1298" i="9"/>
  <c r="L1298" i="9" s="1"/>
  <c r="F1298" i="9"/>
  <c r="A1301" i="9"/>
  <c r="B1300" i="9"/>
  <c r="P1300" i="9" s="1"/>
  <c r="Q1300" i="9" s="1"/>
  <c r="O1300" i="9" l="1"/>
  <c r="H1300" i="9"/>
  <c r="C1300" i="9"/>
  <c r="E1300" i="9" s="1"/>
  <c r="S1300" i="9"/>
  <c r="R1300" i="9"/>
  <c r="F1299" i="9"/>
  <c r="K1299" i="9"/>
  <c r="I1299" i="9"/>
  <c r="L1299" i="9" s="1"/>
  <c r="B1301" i="9"/>
  <c r="P1301" i="9" s="1"/>
  <c r="Q1301" i="9" s="1"/>
  <c r="A1302" i="9"/>
  <c r="O1301" i="9" l="1"/>
  <c r="C1301" i="9"/>
  <c r="E1301" i="9" s="1"/>
  <c r="S1301" i="9"/>
  <c r="R1301" i="9"/>
  <c r="H1301" i="9"/>
  <c r="F1300" i="9"/>
  <c r="K1300" i="9"/>
  <c r="I1300" i="9"/>
  <c r="L1300" i="9" s="1"/>
  <c r="B1302" i="9"/>
  <c r="P1302" i="9" s="1"/>
  <c r="Q1302" i="9" s="1"/>
  <c r="A1303" i="9"/>
  <c r="B1303" i="9" l="1"/>
  <c r="P1303" i="9" s="1"/>
  <c r="Q1303" i="9" s="1"/>
  <c r="A1304" i="9"/>
  <c r="F1301" i="9"/>
  <c r="K1301" i="9"/>
  <c r="I1301" i="9"/>
  <c r="L1301" i="9" s="1"/>
  <c r="O1302" i="9"/>
  <c r="H1302" i="9"/>
  <c r="C1302" i="9"/>
  <c r="E1302" i="9" s="1"/>
  <c r="S1302" i="9"/>
  <c r="R1302" i="9"/>
  <c r="K1302" i="9" l="1"/>
  <c r="I1302" i="9"/>
  <c r="L1302" i="9" s="1"/>
  <c r="F1302" i="9"/>
  <c r="A1305" i="9"/>
  <c r="B1304" i="9"/>
  <c r="P1304" i="9" s="1"/>
  <c r="Q1304" i="9" s="1"/>
  <c r="O1303" i="9"/>
  <c r="R1303" i="9"/>
  <c r="H1303" i="9"/>
  <c r="C1303" i="9"/>
  <c r="E1303" i="9" s="1"/>
  <c r="S1303" i="9"/>
  <c r="B1305" i="9" l="1"/>
  <c r="P1305" i="9" s="1"/>
  <c r="Q1305" i="9" s="1"/>
  <c r="A1306" i="9"/>
  <c r="F1303" i="9"/>
  <c r="K1303" i="9"/>
  <c r="I1303" i="9"/>
  <c r="L1303" i="9" s="1"/>
  <c r="O1304" i="9"/>
  <c r="H1304" i="9"/>
  <c r="C1304" i="9"/>
  <c r="E1304" i="9" s="1"/>
  <c r="S1304" i="9"/>
  <c r="R1304" i="9"/>
  <c r="F1304" i="9" l="1"/>
  <c r="K1304" i="9"/>
  <c r="I1304" i="9"/>
  <c r="L1304" i="9" s="1"/>
  <c r="B1306" i="9"/>
  <c r="P1306" i="9" s="1"/>
  <c r="Q1306" i="9" s="1"/>
  <c r="A1307" i="9"/>
  <c r="O1305" i="9"/>
  <c r="C1305" i="9"/>
  <c r="E1305" i="9" s="1"/>
  <c r="S1305" i="9"/>
  <c r="R1305" i="9"/>
  <c r="H1305" i="9"/>
  <c r="F1305" i="9" l="1"/>
  <c r="K1305" i="9"/>
  <c r="I1305" i="9"/>
  <c r="L1305" i="9" s="1"/>
  <c r="B1307" i="9"/>
  <c r="P1307" i="9" s="1"/>
  <c r="Q1307" i="9" s="1"/>
  <c r="A1308" i="9"/>
  <c r="O1306" i="9"/>
  <c r="H1306" i="9"/>
  <c r="C1306" i="9"/>
  <c r="E1306" i="9" s="1"/>
  <c r="S1306" i="9"/>
  <c r="R1306" i="9"/>
  <c r="B1308" i="9" l="1"/>
  <c r="P1308" i="9" s="1"/>
  <c r="Q1308" i="9" s="1"/>
  <c r="A1309" i="9"/>
  <c r="F1306" i="9"/>
  <c r="K1306" i="9"/>
  <c r="I1306" i="9"/>
  <c r="L1306" i="9" s="1"/>
  <c r="O1307" i="9"/>
  <c r="C1307" i="9"/>
  <c r="E1307" i="9" s="1"/>
  <c r="S1307" i="9"/>
  <c r="R1307" i="9"/>
  <c r="H1307" i="9"/>
  <c r="B1309" i="9" l="1"/>
  <c r="P1309" i="9" s="1"/>
  <c r="Q1309" i="9" s="1"/>
  <c r="A1310" i="9"/>
  <c r="F1307" i="9"/>
  <c r="K1307" i="9"/>
  <c r="I1307" i="9"/>
  <c r="L1307" i="9" s="1"/>
  <c r="O1308" i="9"/>
  <c r="H1308" i="9"/>
  <c r="C1308" i="9"/>
  <c r="E1308" i="9" s="1"/>
  <c r="S1308" i="9"/>
  <c r="R1308" i="9"/>
  <c r="O1309" i="9" l="1"/>
  <c r="R1309" i="9"/>
  <c r="H1309" i="9"/>
  <c r="C1309" i="9"/>
  <c r="E1309" i="9" s="1"/>
  <c r="S1309" i="9"/>
  <c r="K1308" i="9"/>
  <c r="I1308" i="9"/>
  <c r="L1308" i="9" s="1"/>
  <c r="F1308" i="9"/>
  <c r="A1311" i="9"/>
  <c r="B1310" i="9"/>
  <c r="P1310" i="9" s="1"/>
  <c r="Q1310" i="9" s="1"/>
  <c r="B1311" i="9" l="1"/>
  <c r="P1311" i="9" s="1"/>
  <c r="Q1311" i="9" s="1"/>
  <c r="A1312" i="9"/>
  <c r="O1310" i="9"/>
  <c r="H1310" i="9"/>
  <c r="C1310" i="9"/>
  <c r="E1310" i="9" s="1"/>
  <c r="S1310" i="9"/>
  <c r="R1310" i="9"/>
  <c r="F1309" i="9"/>
  <c r="K1309" i="9"/>
  <c r="I1309" i="9"/>
  <c r="L1309" i="9" s="1"/>
  <c r="K1310" i="9" l="1"/>
  <c r="I1310" i="9"/>
  <c r="L1310" i="9" s="1"/>
  <c r="F1310" i="9"/>
  <c r="O1311" i="9"/>
  <c r="R1311" i="9"/>
  <c r="H1311" i="9"/>
  <c r="C1311" i="9"/>
  <c r="E1311" i="9" s="1"/>
  <c r="S1311" i="9"/>
  <c r="A1313" i="9"/>
  <c r="B1312" i="9"/>
  <c r="P1312" i="9" s="1"/>
  <c r="Q1312" i="9" s="1"/>
  <c r="F1311" i="9" l="1"/>
  <c r="K1311" i="9"/>
  <c r="I1311" i="9"/>
  <c r="L1311" i="9" s="1"/>
  <c r="O1312" i="9"/>
  <c r="H1312" i="9"/>
  <c r="C1312" i="9"/>
  <c r="E1312" i="9" s="1"/>
  <c r="S1312" i="9"/>
  <c r="R1312" i="9"/>
  <c r="B1313" i="9"/>
  <c r="P1313" i="9" s="1"/>
  <c r="Q1313" i="9" s="1"/>
  <c r="A1314" i="9"/>
  <c r="O1313" i="9" l="1"/>
  <c r="C1313" i="9"/>
  <c r="E1313" i="9" s="1"/>
  <c r="S1313" i="9"/>
  <c r="R1313" i="9"/>
  <c r="H1313" i="9"/>
  <c r="B1314" i="9"/>
  <c r="P1314" i="9" s="1"/>
  <c r="Q1314" i="9" s="1"/>
  <c r="A1315" i="9"/>
  <c r="F1312" i="9"/>
  <c r="K1312" i="9"/>
  <c r="I1312" i="9"/>
  <c r="L1312" i="9" s="1"/>
  <c r="B1315" i="9" l="1"/>
  <c r="P1315" i="9" s="1"/>
  <c r="Q1315" i="9" s="1"/>
  <c r="A1316" i="9"/>
  <c r="O1314" i="9"/>
  <c r="H1314" i="9"/>
  <c r="C1314" i="9"/>
  <c r="E1314" i="9" s="1"/>
  <c r="S1314" i="9"/>
  <c r="R1314" i="9"/>
  <c r="F1313" i="9"/>
  <c r="K1313" i="9"/>
  <c r="I1313" i="9"/>
  <c r="L1313" i="9" s="1"/>
  <c r="K1314" i="9" l="1"/>
  <c r="I1314" i="9"/>
  <c r="L1314" i="9" s="1"/>
  <c r="F1314" i="9"/>
  <c r="O1315" i="9"/>
  <c r="R1315" i="9"/>
  <c r="H1315" i="9"/>
  <c r="C1315" i="9"/>
  <c r="E1315" i="9" s="1"/>
  <c r="S1315" i="9"/>
  <c r="A1317" i="9"/>
  <c r="B1316" i="9"/>
  <c r="P1316" i="9" s="1"/>
  <c r="Q1316" i="9" s="1"/>
  <c r="F1315" i="9" l="1"/>
  <c r="K1315" i="9"/>
  <c r="I1315" i="9"/>
  <c r="L1315" i="9" s="1"/>
  <c r="O1316" i="9"/>
  <c r="H1316" i="9"/>
  <c r="C1316" i="9"/>
  <c r="E1316" i="9" s="1"/>
  <c r="S1316" i="9"/>
  <c r="R1316" i="9"/>
  <c r="B1317" i="9"/>
  <c r="P1317" i="9" s="1"/>
  <c r="Q1317" i="9" s="1"/>
  <c r="A1318" i="9"/>
  <c r="O1317" i="9" l="1"/>
  <c r="R1317" i="9"/>
  <c r="H1317" i="9"/>
  <c r="C1317" i="9"/>
  <c r="E1317" i="9" s="1"/>
  <c r="S1317" i="9"/>
  <c r="A1319" i="9"/>
  <c r="B1318" i="9"/>
  <c r="P1318" i="9" s="1"/>
  <c r="Q1318" i="9" s="1"/>
  <c r="K1316" i="9"/>
  <c r="I1316" i="9"/>
  <c r="L1316" i="9" s="1"/>
  <c r="F1316" i="9"/>
  <c r="O1318" i="9" l="1"/>
  <c r="H1318" i="9"/>
  <c r="C1318" i="9"/>
  <c r="E1318" i="9" s="1"/>
  <c r="S1318" i="9"/>
  <c r="R1318" i="9"/>
  <c r="B1319" i="9"/>
  <c r="P1319" i="9" s="1"/>
  <c r="Q1319" i="9" s="1"/>
  <c r="A1320" i="9"/>
  <c r="F1317" i="9"/>
  <c r="K1317" i="9"/>
  <c r="I1317" i="9"/>
  <c r="L1317" i="9" s="1"/>
  <c r="B1320" i="9" l="1"/>
  <c r="P1320" i="9" s="1"/>
  <c r="Q1320" i="9" s="1"/>
  <c r="A1321" i="9"/>
  <c r="F1318" i="9"/>
  <c r="K1318" i="9"/>
  <c r="I1318" i="9"/>
  <c r="L1318" i="9" s="1"/>
  <c r="O1319" i="9"/>
  <c r="C1319" i="9"/>
  <c r="E1319" i="9" s="1"/>
  <c r="S1319" i="9"/>
  <c r="R1319" i="9"/>
  <c r="H1319" i="9"/>
  <c r="F1319" i="9" l="1"/>
  <c r="K1319" i="9"/>
  <c r="I1319" i="9"/>
  <c r="L1319" i="9" s="1"/>
  <c r="O1320" i="9"/>
  <c r="H1320" i="9"/>
  <c r="C1320" i="9"/>
  <c r="E1320" i="9" s="1"/>
  <c r="S1320" i="9"/>
  <c r="R1320" i="9"/>
  <c r="B1321" i="9"/>
  <c r="P1321" i="9" s="1"/>
  <c r="Q1321" i="9" s="1"/>
  <c r="A1322" i="9"/>
  <c r="O1321" i="9" l="1"/>
  <c r="C1321" i="9"/>
  <c r="E1321" i="9" s="1"/>
  <c r="S1321" i="9"/>
  <c r="R1321" i="9"/>
  <c r="H1321" i="9"/>
  <c r="B1322" i="9"/>
  <c r="P1322" i="9" s="1"/>
  <c r="Q1322" i="9" s="1"/>
  <c r="A1323" i="9"/>
  <c r="F1320" i="9"/>
  <c r="K1320" i="9"/>
  <c r="I1320" i="9"/>
  <c r="L1320" i="9" s="1"/>
  <c r="B1323" i="9" l="1"/>
  <c r="P1323" i="9" s="1"/>
  <c r="Q1323" i="9" s="1"/>
  <c r="A1324" i="9"/>
  <c r="O1322" i="9"/>
  <c r="H1322" i="9"/>
  <c r="C1322" i="9"/>
  <c r="E1322" i="9" s="1"/>
  <c r="S1322" i="9"/>
  <c r="R1322" i="9"/>
  <c r="F1321" i="9"/>
  <c r="K1321" i="9"/>
  <c r="I1321" i="9"/>
  <c r="L1321" i="9" s="1"/>
  <c r="F1322" i="9" l="1"/>
  <c r="K1322" i="9"/>
  <c r="I1322" i="9"/>
  <c r="L1322" i="9" s="1"/>
  <c r="O1323" i="9"/>
  <c r="C1323" i="9"/>
  <c r="E1323" i="9" s="1"/>
  <c r="S1323" i="9"/>
  <c r="R1323" i="9"/>
  <c r="H1323" i="9"/>
  <c r="B1324" i="9"/>
  <c r="P1324" i="9" s="1"/>
  <c r="Q1324" i="9" s="1"/>
  <c r="A1325" i="9"/>
  <c r="O1324" i="9" l="1"/>
  <c r="H1324" i="9"/>
  <c r="C1324" i="9"/>
  <c r="E1324" i="9" s="1"/>
  <c r="S1324" i="9"/>
  <c r="R1324" i="9"/>
  <c r="F1323" i="9"/>
  <c r="K1323" i="9"/>
  <c r="I1323" i="9"/>
  <c r="L1323" i="9" s="1"/>
  <c r="B1325" i="9"/>
  <c r="P1325" i="9" s="1"/>
  <c r="Q1325" i="9" s="1"/>
  <c r="A1326" i="9"/>
  <c r="O1325" i="9" l="1"/>
  <c r="C1325" i="9"/>
  <c r="E1325" i="9" s="1"/>
  <c r="S1325" i="9"/>
  <c r="R1325" i="9"/>
  <c r="H1325" i="9"/>
  <c r="F1324" i="9"/>
  <c r="K1324" i="9"/>
  <c r="I1324" i="9"/>
  <c r="L1324" i="9" s="1"/>
  <c r="B1326" i="9"/>
  <c r="P1326" i="9" s="1"/>
  <c r="Q1326" i="9" s="1"/>
  <c r="A1327" i="9"/>
  <c r="O1326" i="9" l="1"/>
  <c r="H1326" i="9"/>
  <c r="C1326" i="9"/>
  <c r="E1326" i="9" s="1"/>
  <c r="S1326" i="9"/>
  <c r="R1326" i="9"/>
  <c r="B1327" i="9"/>
  <c r="P1327" i="9" s="1"/>
  <c r="Q1327" i="9" s="1"/>
  <c r="A1328" i="9"/>
  <c r="F1325" i="9"/>
  <c r="K1325" i="9"/>
  <c r="I1325" i="9"/>
  <c r="L1325" i="9" s="1"/>
  <c r="F1326" i="9" l="1"/>
  <c r="K1326" i="9"/>
  <c r="I1326" i="9"/>
  <c r="L1326" i="9" s="1"/>
  <c r="O1327" i="9"/>
  <c r="C1327" i="9"/>
  <c r="E1327" i="9" s="1"/>
  <c r="S1327" i="9"/>
  <c r="R1327" i="9"/>
  <c r="H1327" i="9"/>
  <c r="B1328" i="9"/>
  <c r="P1328" i="9" s="1"/>
  <c r="Q1328" i="9" s="1"/>
  <c r="A1329" i="9"/>
  <c r="O1328" i="9" l="1"/>
  <c r="H1328" i="9"/>
  <c r="C1328" i="9"/>
  <c r="E1328" i="9" s="1"/>
  <c r="S1328" i="9"/>
  <c r="R1328" i="9"/>
  <c r="F1327" i="9"/>
  <c r="K1327" i="9"/>
  <c r="I1327" i="9"/>
  <c r="L1327" i="9" s="1"/>
  <c r="B1329" i="9"/>
  <c r="P1329" i="9" s="1"/>
  <c r="Q1329" i="9" s="1"/>
  <c r="A1330" i="9"/>
  <c r="O1329" i="9" l="1"/>
  <c r="C1329" i="9"/>
  <c r="E1329" i="9" s="1"/>
  <c r="S1329" i="9"/>
  <c r="R1329" i="9"/>
  <c r="H1329" i="9"/>
  <c r="F1328" i="9"/>
  <c r="K1328" i="9"/>
  <c r="I1328" i="9"/>
  <c r="L1328" i="9" s="1"/>
  <c r="B1330" i="9"/>
  <c r="P1330" i="9" s="1"/>
  <c r="Q1330" i="9" s="1"/>
  <c r="A1331" i="9"/>
  <c r="B1331" i="9" l="1"/>
  <c r="P1331" i="9" s="1"/>
  <c r="Q1331" i="9" s="1"/>
  <c r="A1332" i="9"/>
  <c r="I1329" i="9"/>
  <c r="L1329" i="9" s="1"/>
  <c r="F1329" i="9"/>
  <c r="K1329" i="9"/>
  <c r="O1330" i="9"/>
  <c r="C1330" i="9"/>
  <c r="E1330" i="9" s="1"/>
  <c r="S1330" i="9"/>
  <c r="R1330" i="9"/>
  <c r="H1330" i="9"/>
  <c r="K1330" i="9" l="1"/>
  <c r="I1330" i="9"/>
  <c r="L1330" i="9" s="1"/>
  <c r="F1330" i="9"/>
  <c r="O1331" i="9"/>
  <c r="R1331" i="9"/>
  <c r="H1331" i="9"/>
  <c r="C1331" i="9"/>
  <c r="E1331" i="9" s="1"/>
  <c r="S1331" i="9"/>
  <c r="A1333" i="9"/>
  <c r="B1332" i="9"/>
  <c r="P1332" i="9" s="1"/>
  <c r="Q1332" i="9" s="1"/>
  <c r="B1333" i="9" l="1"/>
  <c r="P1333" i="9" s="1"/>
  <c r="Q1333" i="9" s="1"/>
  <c r="A1334" i="9"/>
  <c r="F1331" i="9"/>
  <c r="K1331" i="9"/>
  <c r="I1331" i="9"/>
  <c r="L1331" i="9" s="1"/>
  <c r="O1332" i="9"/>
  <c r="H1332" i="9"/>
  <c r="C1332" i="9"/>
  <c r="E1332" i="9" s="1"/>
  <c r="S1332" i="9"/>
  <c r="R1332" i="9"/>
  <c r="O1333" i="9" l="1"/>
  <c r="R1333" i="9"/>
  <c r="H1333" i="9"/>
  <c r="C1333" i="9"/>
  <c r="E1333" i="9" s="1"/>
  <c r="S1333" i="9"/>
  <c r="K1332" i="9"/>
  <c r="I1332" i="9"/>
  <c r="L1332" i="9" s="1"/>
  <c r="F1332" i="9"/>
  <c r="A1335" i="9"/>
  <c r="B1334" i="9"/>
  <c r="P1334" i="9" s="1"/>
  <c r="Q1334" i="9" s="1"/>
  <c r="O1334" i="9" l="1"/>
  <c r="H1334" i="9"/>
  <c r="C1334" i="9"/>
  <c r="E1334" i="9" s="1"/>
  <c r="S1334" i="9"/>
  <c r="R1334" i="9"/>
  <c r="F1333" i="9"/>
  <c r="K1333" i="9"/>
  <c r="I1333" i="9"/>
  <c r="L1333" i="9" s="1"/>
  <c r="B1335" i="9"/>
  <c r="P1335" i="9" s="1"/>
  <c r="Q1335" i="9" s="1"/>
  <c r="A1336" i="9"/>
  <c r="O1335" i="9" l="1"/>
  <c r="R1335" i="9"/>
  <c r="H1335" i="9"/>
  <c r="C1335" i="9"/>
  <c r="E1335" i="9" s="1"/>
  <c r="S1335" i="9"/>
  <c r="K1334" i="9"/>
  <c r="I1334" i="9"/>
  <c r="L1334" i="9" s="1"/>
  <c r="F1334" i="9"/>
  <c r="A1337" i="9"/>
  <c r="B1336" i="9"/>
  <c r="P1336" i="9" s="1"/>
  <c r="Q1336" i="9" s="1"/>
  <c r="O1336" i="9" l="1"/>
  <c r="H1336" i="9"/>
  <c r="C1336" i="9"/>
  <c r="E1336" i="9" s="1"/>
  <c r="S1336" i="9"/>
  <c r="R1336" i="9"/>
  <c r="F1335" i="9"/>
  <c r="K1335" i="9"/>
  <c r="I1335" i="9"/>
  <c r="L1335" i="9" s="1"/>
  <c r="B1337" i="9"/>
  <c r="P1337" i="9" s="1"/>
  <c r="Q1337" i="9" s="1"/>
  <c r="A1338" i="9"/>
  <c r="O1337" i="9" l="1"/>
  <c r="R1337" i="9"/>
  <c r="H1337" i="9"/>
  <c r="C1337" i="9"/>
  <c r="E1337" i="9" s="1"/>
  <c r="S1337" i="9"/>
  <c r="K1336" i="9"/>
  <c r="I1336" i="9"/>
  <c r="L1336" i="9" s="1"/>
  <c r="F1336" i="9"/>
  <c r="A1339" i="9"/>
  <c r="B1338" i="9"/>
  <c r="P1338" i="9" s="1"/>
  <c r="Q1338" i="9" s="1"/>
  <c r="O1338" i="9" l="1"/>
  <c r="H1338" i="9"/>
  <c r="C1338" i="9"/>
  <c r="E1338" i="9" s="1"/>
  <c r="S1338" i="9"/>
  <c r="R1338" i="9"/>
  <c r="F1337" i="9"/>
  <c r="K1337" i="9"/>
  <c r="I1337" i="9"/>
  <c r="L1337" i="9" s="1"/>
  <c r="B1339" i="9"/>
  <c r="P1339" i="9" s="1"/>
  <c r="Q1339" i="9" s="1"/>
  <c r="A1340" i="9"/>
  <c r="O1339" i="9" l="1"/>
  <c r="R1339" i="9"/>
  <c r="H1339" i="9"/>
  <c r="C1339" i="9"/>
  <c r="E1339" i="9" s="1"/>
  <c r="S1339" i="9"/>
  <c r="K1338" i="9"/>
  <c r="I1338" i="9"/>
  <c r="L1338" i="9" s="1"/>
  <c r="F1338" i="9"/>
  <c r="A1341" i="9"/>
  <c r="B1340" i="9"/>
  <c r="P1340" i="9" s="1"/>
  <c r="Q1340" i="9" s="1"/>
  <c r="O1340" i="9" l="1"/>
  <c r="H1340" i="9"/>
  <c r="C1340" i="9"/>
  <c r="E1340" i="9" s="1"/>
  <c r="S1340" i="9"/>
  <c r="R1340" i="9"/>
  <c r="F1339" i="9"/>
  <c r="K1339" i="9"/>
  <c r="I1339" i="9"/>
  <c r="L1339" i="9" s="1"/>
  <c r="B1341" i="9"/>
  <c r="P1341" i="9" s="1"/>
  <c r="Q1341" i="9" s="1"/>
  <c r="A1342" i="9"/>
  <c r="O1341" i="9" l="1"/>
  <c r="C1341" i="9"/>
  <c r="E1341" i="9" s="1"/>
  <c r="S1341" i="9"/>
  <c r="R1341" i="9"/>
  <c r="H1341" i="9"/>
  <c r="F1340" i="9"/>
  <c r="K1340" i="9"/>
  <c r="I1340" i="9"/>
  <c r="L1340" i="9" s="1"/>
  <c r="B1342" i="9"/>
  <c r="P1342" i="9" s="1"/>
  <c r="Q1342" i="9" s="1"/>
  <c r="A1343" i="9"/>
  <c r="O1342" i="9" l="1"/>
  <c r="H1342" i="9"/>
  <c r="C1342" i="9"/>
  <c r="E1342" i="9" s="1"/>
  <c r="S1342" i="9"/>
  <c r="R1342" i="9"/>
  <c r="B1343" i="9"/>
  <c r="P1343" i="9" s="1"/>
  <c r="Q1343" i="9" s="1"/>
  <c r="A1344" i="9"/>
  <c r="F1341" i="9"/>
  <c r="K1341" i="9"/>
  <c r="I1341" i="9"/>
  <c r="L1341" i="9" s="1"/>
  <c r="A1345" i="9" l="1"/>
  <c r="B1344" i="9"/>
  <c r="P1344" i="9" s="1"/>
  <c r="Q1344" i="9" s="1"/>
  <c r="K1342" i="9"/>
  <c r="I1342" i="9"/>
  <c r="L1342" i="9" s="1"/>
  <c r="F1342" i="9"/>
  <c r="O1343" i="9"/>
  <c r="R1343" i="9"/>
  <c r="H1343" i="9"/>
  <c r="C1343" i="9"/>
  <c r="E1343" i="9" s="1"/>
  <c r="S1343" i="9"/>
  <c r="F1343" i="9" l="1"/>
  <c r="K1343" i="9"/>
  <c r="I1343" i="9"/>
  <c r="L1343" i="9" s="1"/>
  <c r="B1345" i="9"/>
  <c r="P1345" i="9" s="1"/>
  <c r="Q1345" i="9" s="1"/>
  <c r="A1346" i="9"/>
  <c r="O1344" i="9"/>
  <c r="H1344" i="9"/>
  <c r="C1344" i="9"/>
  <c r="E1344" i="9" s="1"/>
  <c r="S1344" i="9"/>
  <c r="R1344" i="9"/>
  <c r="B1346" i="9" l="1"/>
  <c r="P1346" i="9" s="1"/>
  <c r="Q1346" i="9" s="1"/>
  <c r="A1347" i="9"/>
  <c r="F1344" i="9"/>
  <c r="K1344" i="9"/>
  <c r="I1344" i="9"/>
  <c r="L1344" i="9" s="1"/>
  <c r="O1345" i="9"/>
  <c r="C1345" i="9"/>
  <c r="E1345" i="9" s="1"/>
  <c r="S1345" i="9"/>
  <c r="R1345" i="9"/>
  <c r="H1345" i="9"/>
  <c r="F1345" i="9" l="1"/>
  <c r="K1345" i="9"/>
  <c r="I1345" i="9"/>
  <c r="L1345" i="9" s="1"/>
  <c r="O1346" i="9"/>
  <c r="H1346" i="9"/>
  <c r="C1346" i="9"/>
  <c r="E1346" i="9" s="1"/>
  <c r="S1346" i="9"/>
  <c r="R1346" i="9"/>
  <c r="B1347" i="9"/>
  <c r="P1347" i="9" s="1"/>
  <c r="Q1347" i="9" s="1"/>
  <c r="A1348" i="9"/>
  <c r="O1347" i="9" l="1"/>
  <c r="C1347" i="9"/>
  <c r="E1347" i="9" s="1"/>
  <c r="S1347" i="9"/>
  <c r="R1347" i="9"/>
  <c r="H1347" i="9"/>
  <c r="B1348" i="9"/>
  <c r="P1348" i="9" s="1"/>
  <c r="Q1348" i="9" s="1"/>
  <c r="A1349" i="9"/>
  <c r="F1346" i="9"/>
  <c r="K1346" i="9"/>
  <c r="I1346" i="9"/>
  <c r="L1346" i="9" s="1"/>
  <c r="A1350" i="9" l="1"/>
  <c r="B1349" i="9"/>
  <c r="P1349" i="9" s="1"/>
  <c r="Q1349" i="9" s="1"/>
  <c r="O1348" i="9"/>
  <c r="C1348" i="9"/>
  <c r="E1348" i="9" s="1"/>
  <c r="S1348" i="9"/>
  <c r="R1348" i="9"/>
  <c r="H1348" i="9"/>
  <c r="I1347" i="9"/>
  <c r="L1347" i="9" s="1"/>
  <c r="F1347" i="9"/>
  <c r="K1347" i="9"/>
  <c r="B1350" i="9" l="1"/>
  <c r="P1350" i="9" s="1"/>
  <c r="Q1350" i="9" s="1"/>
  <c r="A1351" i="9"/>
  <c r="F1348" i="9"/>
  <c r="K1348" i="9"/>
  <c r="I1348" i="9"/>
  <c r="L1348" i="9" s="1"/>
  <c r="O1349" i="9"/>
  <c r="C1349" i="9"/>
  <c r="E1349" i="9" s="1"/>
  <c r="S1349" i="9"/>
  <c r="R1349" i="9"/>
  <c r="H1349" i="9"/>
  <c r="I1349" i="9" l="1"/>
  <c r="L1349" i="9" s="1"/>
  <c r="F1349" i="9"/>
  <c r="K1349" i="9"/>
  <c r="O1350" i="9"/>
  <c r="C1350" i="9"/>
  <c r="E1350" i="9" s="1"/>
  <c r="S1350" i="9"/>
  <c r="R1350" i="9"/>
  <c r="H1350" i="9"/>
  <c r="B1351" i="9"/>
  <c r="P1351" i="9" s="1"/>
  <c r="Q1351" i="9" s="1"/>
  <c r="A1352" i="9"/>
  <c r="O1351" i="9" l="1"/>
  <c r="R1351" i="9"/>
  <c r="H1351" i="9"/>
  <c r="C1351" i="9"/>
  <c r="E1351" i="9" s="1"/>
  <c r="S1351" i="9"/>
  <c r="K1350" i="9"/>
  <c r="I1350" i="9"/>
  <c r="L1350" i="9" s="1"/>
  <c r="F1350" i="9"/>
  <c r="A1353" i="9"/>
  <c r="B1352" i="9"/>
  <c r="P1352" i="9" s="1"/>
  <c r="Q1352" i="9" s="1"/>
  <c r="B1353" i="9" l="1"/>
  <c r="P1353" i="9" s="1"/>
  <c r="Q1353" i="9" s="1"/>
  <c r="A1354" i="9"/>
  <c r="O1352" i="9"/>
  <c r="H1352" i="9"/>
  <c r="C1352" i="9"/>
  <c r="E1352" i="9" s="1"/>
  <c r="S1352" i="9"/>
  <c r="R1352" i="9"/>
  <c r="F1351" i="9"/>
  <c r="K1351" i="9"/>
  <c r="I1351" i="9"/>
  <c r="L1351" i="9" s="1"/>
  <c r="K1352" i="9" l="1"/>
  <c r="I1352" i="9"/>
  <c r="L1352" i="9" s="1"/>
  <c r="F1352" i="9"/>
  <c r="O1353" i="9"/>
  <c r="R1353" i="9"/>
  <c r="H1353" i="9"/>
  <c r="C1353" i="9"/>
  <c r="E1353" i="9" s="1"/>
  <c r="S1353" i="9"/>
  <c r="A1355" i="9"/>
  <c r="B1354" i="9"/>
  <c r="P1354" i="9" s="1"/>
  <c r="Q1354" i="9" s="1"/>
  <c r="B1355" i="9" l="1"/>
  <c r="P1355" i="9" s="1"/>
  <c r="Q1355" i="9" s="1"/>
  <c r="A1356" i="9"/>
  <c r="F1353" i="9"/>
  <c r="K1353" i="9"/>
  <c r="I1353" i="9"/>
  <c r="L1353" i="9" s="1"/>
  <c r="O1354" i="9"/>
  <c r="H1354" i="9"/>
  <c r="C1354" i="9"/>
  <c r="E1354" i="9" s="1"/>
  <c r="S1354" i="9"/>
  <c r="R1354" i="9"/>
  <c r="O1355" i="9" l="1"/>
  <c r="R1355" i="9"/>
  <c r="H1355" i="9"/>
  <c r="C1355" i="9"/>
  <c r="E1355" i="9" s="1"/>
  <c r="S1355" i="9"/>
  <c r="K1354" i="9"/>
  <c r="I1354" i="9"/>
  <c r="L1354" i="9" s="1"/>
  <c r="F1354" i="9"/>
  <c r="A1357" i="9"/>
  <c r="B1356" i="9"/>
  <c r="P1356" i="9" s="1"/>
  <c r="Q1356" i="9" s="1"/>
  <c r="B1357" i="9" l="1"/>
  <c r="P1357" i="9" s="1"/>
  <c r="Q1357" i="9" s="1"/>
  <c r="A1358" i="9"/>
  <c r="O1356" i="9"/>
  <c r="H1356" i="9"/>
  <c r="C1356" i="9"/>
  <c r="E1356" i="9" s="1"/>
  <c r="S1356" i="9"/>
  <c r="R1356" i="9"/>
  <c r="F1355" i="9"/>
  <c r="K1355" i="9"/>
  <c r="I1355" i="9"/>
  <c r="L1355" i="9" s="1"/>
  <c r="F1356" i="9" l="1"/>
  <c r="K1356" i="9"/>
  <c r="I1356" i="9"/>
  <c r="L1356" i="9" s="1"/>
  <c r="O1357" i="9"/>
  <c r="C1357" i="9"/>
  <c r="E1357" i="9" s="1"/>
  <c r="S1357" i="9"/>
  <c r="R1357" i="9"/>
  <c r="H1357" i="9"/>
  <c r="B1358" i="9"/>
  <c r="P1358" i="9" s="1"/>
  <c r="Q1358" i="9" s="1"/>
  <c r="A1359" i="9"/>
  <c r="O1358" i="9" l="1"/>
  <c r="C1358" i="9"/>
  <c r="E1358" i="9" s="1"/>
  <c r="S1358" i="9"/>
  <c r="R1358" i="9"/>
  <c r="H1358" i="9"/>
  <c r="I1357" i="9"/>
  <c r="L1357" i="9" s="1"/>
  <c r="F1357" i="9"/>
  <c r="K1357" i="9"/>
  <c r="A1360" i="9"/>
  <c r="B1359" i="9"/>
  <c r="P1359" i="9" s="1"/>
  <c r="Q1359" i="9" s="1"/>
  <c r="B1360" i="9" l="1"/>
  <c r="P1360" i="9" s="1"/>
  <c r="Q1360" i="9" s="1"/>
  <c r="A1361" i="9"/>
  <c r="O1359" i="9"/>
  <c r="C1359" i="9"/>
  <c r="E1359" i="9" s="1"/>
  <c r="S1359" i="9"/>
  <c r="R1359" i="9"/>
  <c r="H1359" i="9"/>
  <c r="F1358" i="9"/>
  <c r="K1358" i="9"/>
  <c r="I1358" i="9"/>
  <c r="L1358" i="9" s="1"/>
  <c r="O1360" i="9" l="1"/>
  <c r="H1360" i="9"/>
  <c r="C1360" i="9"/>
  <c r="E1360" i="9" s="1"/>
  <c r="S1360" i="9"/>
  <c r="R1360" i="9"/>
  <c r="F1359" i="9"/>
  <c r="K1359" i="9"/>
  <c r="I1359" i="9"/>
  <c r="L1359" i="9" s="1"/>
  <c r="B1361" i="9"/>
  <c r="P1361" i="9" s="1"/>
  <c r="Q1361" i="9" s="1"/>
  <c r="A1362" i="9"/>
  <c r="O1361" i="9" l="1"/>
  <c r="C1361" i="9"/>
  <c r="E1361" i="9" s="1"/>
  <c r="S1361" i="9"/>
  <c r="R1361" i="9"/>
  <c r="H1361" i="9"/>
  <c r="F1360" i="9"/>
  <c r="K1360" i="9"/>
  <c r="I1360" i="9"/>
  <c r="L1360" i="9" s="1"/>
  <c r="B1362" i="9"/>
  <c r="P1362" i="9" s="1"/>
  <c r="Q1362" i="9" s="1"/>
  <c r="A1363" i="9"/>
  <c r="O1362" i="9" l="1"/>
  <c r="H1362" i="9"/>
  <c r="C1362" i="9"/>
  <c r="E1362" i="9" s="1"/>
  <c r="S1362" i="9"/>
  <c r="R1362" i="9"/>
  <c r="B1363" i="9"/>
  <c r="P1363" i="9" s="1"/>
  <c r="Q1363" i="9" s="1"/>
  <c r="A1364" i="9"/>
  <c r="F1361" i="9"/>
  <c r="K1361" i="9"/>
  <c r="I1361" i="9"/>
  <c r="L1361" i="9" s="1"/>
  <c r="B1364" i="9" l="1"/>
  <c r="P1364" i="9" s="1"/>
  <c r="Q1364" i="9" s="1"/>
  <c r="A1365" i="9"/>
  <c r="F1362" i="9"/>
  <c r="K1362" i="9"/>
  <c r="I1362" i="9"/>
  <c r="L1362" i="9" s="1"/>
  <c r="O1363" i="9"/>
  <c r="C1363" i="9"/>
  <c r="E1363" i="9" s="1"/>
  <c r="S1363" i="9"/>
  <c r="R1363" i="9"/>
  <c r="H1363" i="9"/>
  <c r="I1363" i="9" l="1"/>
  <c r="L1363" i="9" s="1"/>
  <c r="F1363" i="9"/>
  <c r="K1363" i="9"/>
  <c r="O1364" i="9"/>
  <c r="C1364" i="9"/>
  <c r="E1364" i="9" s="1"/>
  <c r="S1364" i="9"/>
  <c r="R1364" i="9"/>
  <c r="H1364" i="9"/>
  <c r="A1366" i="9"/>
  <c r="B1365" i="9"/>
  <c r="P1365" i="9" s="1"/>
  <c r="Q1365" i="9" s="1"/>
  <c r="B1366" i="9" l="1"/>
  <c r="P1366" i="9" s="1"/>
  <c r="Q1366" i="9" s="1"/>
  <c r="A1367" i="9"/>
  <c r="F1364" i="9"/>
  <c r="K1364" i="9"/>
  <c r="I1364" i="9"/>
  <c r="L1364" i="9" s="1"/>
  <c r="O1365" i="9"/>
  <c r="C1365" i="9"/>
  <c r="E1365" i="9" s="1"/>
  <c r="S1365" i="9"/>
  <c r="R1365" i="9"/>
  <c r="H1365" i="9"/>
  <c r="I1365" i="9" l="1"/>
  <c r="L1365" i="9" s="1"/>
  <c r="F1365" i="9"/>
  <c r="K1365" i="9"/>
  <c r="O1366" i="9"/>
  <c r="C1366" i="9"/>
  <c r="E1366" i="9" s="1"/>
  <c r="S1366" i="9"/>
  <c r="R1366" i="9"/>
  <c r="H1366" i="9"/>
  <c r="A1368" i="9"/>
  <c r="B1367" i="9"/>
  <c r="P1367" i="9" s="1"/>
  <c r="Q1367" i="9" s="1"/>
  <c r="B1368" i="9" l="1"/>
  <c r="P1368" i="9" s="1"/>
  <c r="Q1368" i="9" s="1"/>
  <c r="A1369" i="9"/>
  <c r="F1366" i="9"/>
  <c r="K1366" i="9"/>
  <c r="I1366" i="9"/>
  <c r="L1366" i="9" s="1"/>
  <c r="O1367" i="9"/>
  <c r="C1367" i="9"/>
  <c r="E1367" i="9" s="1"/>
  <c r="S1367" i="9"/>
  <c r="R1367" i="9"/>
  <c r="H1367" i="9"/>
  <c r="F1367" i="9" l="1"/>
  <c r="K1367" i="9"/>
  <c r="I1367" i="9"/>
  <c r="L1367" i="9" s="1"/>
  <c r="O1368" i="9"/>
  <c r="H1368" i="9"/>
  <c r="C1368" i="9"/>
  <c r="E1368" i="9" s="1"/>
  <c r="S1368" i="9"/>
  <c r="R1368" i="9"/>
  <c r="B1369" i="9"/>
  <c r="P1369" i="9" s="1"/>
  <c r="Q1369" i="9" s="1"/>
  <c r="A1370" i="9"/>
  <c r="O1369" i="9" l="1"/>
  <c r="R1369" i="9"/>
  <c r="H1369" i="9"/>
  <c r="C1369" i="9"/>
  <c r="E1369" i="9" s="1"/>
  <c r="S1369" i="9"/>
  <c r="A1371" i="9"/>
  <c r="B1370" i="9"/>
  <c r="P1370" i="9" s="1"/>
  <c r="Q1370" i="9" s="1"/>
  <c r="K1368" i="9"/>
  <c r="I1368" i="9"/>
  <c r="L1368" i="9" s="1"/>
  <c r="F1368" i="9"/>
  <c r="O1370" i="9" l="1"/>
  <c r="H1370" i="9"/>
  <c r="C1370" i="9"/>
  <c r="E1370" i="9" s="1"/>
  <c r="S1370" i="9"/>
  <c r="R1370" i="9"/>
  <c r="B1371" i="9"/>
  <c r="P1371" i="9" s="1"/>
  <c r="Q1371" i="9" s="1"/>
  <c r="A1372" i="9"/>
  <c r="F1369" i="9"/>
  <c r="K1369" i="9"/>
  <c r="I1369" i="9"/>
  <c r="L1369" i="9" s="1"/>
  <c r="A1373" i="9" l="1"/>
  <c r="B1372" i="9"/>
  <c r="P1372" i="9" s="1"/>
  <c r="Q1372" i="9" s="1"/>
  <c r="K1370" i="9"/>
  <c r="I1370" i="9"/>
  <c r="L1370" i="9" s="1"/>
  <c r="F1370" i="9"/>
  <c r="O1371" i="9"/>
  <c r="R1371" i="9"/>
  <c r="H1371" i="9"/>
  <c r="C1371" i="9"/>
  <c r="E1371" i="9" s="1"/>
  <c r="S1371" i="9"/>
  <c r="F1371" i="9" l="1"/>
  <c r="K1371" i="9"/>
  <c r="I1371" i="9"/>
  <c r="L1371" i="9" s="1"/>
  <c r="B1373" i="9"/>
  <c r="P1373" i="9" s="1"/>
  <c r="Q1373" i="9" s="1"/>
  <c r="A1374" i="9"/>
  <c r="O1372" i="9"/>
  <c r="H1372" i="9"/>
  <c r="C1372" i="9"/>
  <c r="E1372" i="9" s="1"/>
  <c r="S1372" i="9"/>
  <c r="R1372" i="9"/>
  <c r="B1374" i="9" l="1"/>
  <c r="P1374" i="9" s="1"/>
  <c r="Q1374" i="9" s="1"/>
  <c r="A1375" i="9"/>
  <c r="F1372" i="9"/>
  <c r="K1372" i="9"/>
  <c r="I1372" i="9"/>
  <c r="L1372" i="9" s="1"/>
  <c r="O1373" i="9"/>
  <c r="C1373" i="9"/>
  <c r="E1373" i="9" s="1"/>
  <c r="S1373" i="9"/>
  <c r="R1373" i="9"/>
  <c r="H1373" i="9"/>
  <c r="I1373" i="9" l="1"/>
  <c r="L1373" i="9" s="1"/>
  <c r="F1373" i="9"/>
  <c r="K1373" i="9"/>
  <c r="O1374" i="9"/>
  <c r="C1374" i="9"/>
  <c r="E1374" i="9" s="1"/>
  <c r="S1374" i="9"/>
  <c r="R1374" i="9"/>
  <c r="H1374" i="9"/>
  <c r="A1376" i="9"/>
  <c r="B1375" i="9"/>
  <c r="P1375" i="9" s="1"/>
  <c r="Q1375" i="9" s="1"/>
  <c r="B1376" i="9" l="1"/>
  <c r="P1376" i="9" s="1"/>
  <c r="Q1376" i="9" s="1"/>
  <c r="A1377" i="9"/>
  <c r="F1374" i="9"/>
  <c r="K1374" i="9"/>
  <c r="I1374" i="9"/>
  <c r="L1374" i="9" s="1"/>
  <c r="O1375" i="9"/>
  <c r="C1375" i="9"/>
  <c r="E1375" i="9" s="1"/>
  <c r="S1375" i="9"/>
  <c r="R1375" i="9"/>
  <c r="H1375" i="9"/>
  <c r="F1375" i="9" l="1"/>
  <c r="K1375" i="9"/>
  <c r="I1375" i="9"/>
  <c r="L1375" i="9" s="1"/>
  <c r="O1376" i="9"/>
  <c r="H1376" i="9"/>
  <c r="C1376" i="9"/>
  <c r="E1376" i="9" s="1"/>
  <c r="S1376" i="9"/>
  <c r="R1376" i="9"/>
  <c r="B1377" i="9"/>
  <c r="P1377" i="9" s="1"/>
  <c r="Q1377" i="9" s="1"/>
  <c r="A1378" i="9"/>
  <c r="O1377" i="9" l="1"/>
  <c r="C1377" i="9"/>
  <c r="E1377" i="9" s="1"/>
  <c r="S1377" i="9"/>
  <c r="R1377" i="9"/>
  <c r="H1377" i="9"/>
  <c r="B1378" i="9"/>
  <c r="P1378" i="9" s="1"/>
  <c r="Q1378" i="9" s="1"/>
  <c r="A1379" i="9"/>
  <c r="F1376" i="9"/>
  <c r="K1376" i="9"/>
  <c r="I1376" i="9"/>
  <c r="L1376" i="9" s="1"/>
  <c r="A1380" i="9" l="1"/>
  <c r="B1379" i="9"/>
  <c r="P1379" i="9" s="1"/>
  <c r="Q1379" i="9" s="1"/>
  <c r="O1378" i="9"/>
  <c r="C1378" i="9"/>
  <c r="E1378" i="9" s="1"/>
  <c r="S1378" i="9"/>
  <c r="R1378" i="9"/>
  <c r="H1378" i="9"/>
  <c r="I1377" i="9"/>
  <c r="L1377" i="9" s="1"/>
  <c r="F1377" i="9"/>
  <c r="K1377" i="9"/>
  <c r="B1380" i="9" l="1"/>
  <c r="P1380" i="9" s="1"/>
  <c r="Q1380" i="9" s="1"/>
  <c r="A1381" i="9"/>
  <c r="F1378" i="9"/>
  <c r="K1378" i="9"/>
  <c r="I1378" i="9"/>
  <c r="L1378" i="9" s="1"/>
  <c r="O1379" i="9"/>
  <c r="C1379" i="9"/>
  <c r="E1379" i="9" s="1"/>
  <c r="S1379" i="9"/>
  <c r="R1379" i="9"/>
  <c r="H1379" i="9"/>
  <c r="F1379" i="9" l="1"/>
  <c r="K1379" i="9"/>
  <c r="I1379" i="9"/>
  <c r="L1379" i="9" s="1"/>
  <c r="O1380" i="9"/>
  <c r="H1380" i="9"/>
  <c r="S1380" i="9"/>
  <c r="C1380" i="9"/>
  <c r="E1380" i="9" s="1"/>
  <c r="R1380" i="9"/>
  <c r="B1381" i="9"/>
  <c r="P1381" i="9" s="1"/>
  <c r="Q1381" i="9" s="1"/>
  <c r="A1382" i="9"/>
  <c r="O1381" i="9" l="1"/>
  <c r="C1381" i="9"/>
  <c r="E1381" i="9" s="1"/>
  <c r="S1381" i="9"/>
  <c r="R1381" i="9"/>
  <c r="H1381" i="9"/>
  <c r="F1380" i="9"/>
  <c r="K1380" i="9"/>
  <c r="I1380" i="9"/>
  <c r="L1380" i="9" s="1"/>
  <c r="B1382" i="9"/>
  <c r="P1382" i="9" s="1"/>
  <c r="Q1382" i="9" s="1"/>
  <c r="A1383" i="9"/>
  <c r="O1382" i="9" l="1"/>
  <c r="H1382" i="9"/>
  <c r="C1382" i="9"/>
  <c r="E1382" i="9" s="1"/>
  <c r="S1382" i="9"/>
  <c r="R1382" i="9"/>
  <c r="B1383" i="9"/>
  <c r="P1383" i="9" s="1"/>
  <c r="Q1383" i="9" s="1"/>
  <c r="A1384" i="9"/>
  <c r="F1381" i="9"/>
  <c r="K1381" i="9"/>
  <c r="I1381" i="9"/>
  <c r="L1381" i="9" s="1"/>
  <c r="A1385" i="9" l="1"/>
  <c r="B1384" i="9"/>
  <c r="P1384" i="9" s="1"/>
  <c r="Q1384" i="9" s="1"/>
  <c r="K1382" i="9"/>
  <c r="I1382" i="9"/>
  <c r="L1382" i="9" s="1"/>
  <c r="F1382" i="9"/>
  <c r="O1383" i="9"/>
  <c r="R1383" i="9"/>
  <c r="H1383" i="9"/>
  <c r="C1383" i="9"/>
  <c r="E1383" i="9" s="1"/>
  <c r="S1383" i="9"/>
  <c r="F1383" i="9" l="1"/>
  <c r="K1383" i="9"/>
  <c r="I1383" i="9"/>
  <c r="L1383" i="9" s="1"/>
  <c r="B1385" i="9"/>
  <c r="P1385" i="9" s="1"/>
  <c r="Q1385" i="9" s="1"/>
  <c r="A1386" i="9"/>
  <c r="O1384" i="9"/>
  <c r="H1384" i="9"/>
  <c r="C1384" i="9"/>
  <c r="E1384" i="9" s="1"/>
  <c r="S1384" i="9"/>
  <c r="R1384" i="9"/>
  <c r="A1387" i="9" l="1"/>
  <c r="B1386" i="9"/>
  <c r="P1386" i="9" s="1"/>
  <c r="Q1386" i="9" s="1"/>
  <c r="K1384" i="9"/>
  <c r="I1384" i="9"/>
  <c r="L1384" i="9" s="1"/>
  <c r="F1384" i="9"/>
  <c r="O1385" i="9"/>
  <c r="R1385" i="9"/>
  <c r="H1385" i="9"/>
  <c r="C1385" i="9"/>
  <c r="E1385" i="9" s="1"/>
  <c r="S1385" i="9"/>
  <c r="F1385" i="9" l="1"/>
  <c r="K1385" i="9"/>
  <c r="I1385" i="9"/>
  <c r="L1385" i="9" s="1"/>
  <c r="B1387" i="9"/>
  <c r="P1387" i="9" s="1"/>
  <c r="Q1387" i="9" s="1"/>
  <c r="A1388" i="9"/>
  <c r="O1386" i="9"/>
  <c r="H1386" i="9"/>
  <c r="C1386" i="9"/>
  <c r="E1386" i="9" s="1"/>
  <c r="S1386" i="9"/>
  <c r="R1386" i="9"/>
  <c r="B1388" i="9" l="1"/>
  <c r="P1388" i="9" s="1"/>
  <c r="Q1388" i="9" s="1"/>
  <c r="A1389" i="9"/>
  <c r="F1386" i="9"/>
  <c r="K1386" i="9"/>
  <c r="I1386" i="9"/>
  <c r="L1386" i="9" s="1"/>
  <c r="O1387" i="9"/>
  <c r="C1387" i="9"/>
  <c r="E1387" i="9" s="1"/>
  <c r="S1387" i="9"/>
  <c r="R1387" i="9"/>
  <c r="H1387" i="9"/>
  <c r="I1387" i="9" l="1"/>
  <c r="L1387" i="9" s="1"/>
  <c r="F1387" i="9"/>
  <c r="K1387" i="9"/>
  <c r="O1388" i="9"/>
  <c r="C1388" i="9"/>
  <c r="E1388" i="9" s="1"/>
  <c r="S1388" i="9"/>
  <c r="R1388" i="9"/>
  <c r="H1388" i="9"/>
  <c r="B1389" i="9"/>
  <c r="P1389" i="9" s="1"/>
  <c r="Q1389" i="9" s="1"/>
  <c r="A1390" i="9"/>
  <c r="O1389" i="9" l="1"/>
  <c r="C1389" i="9"/>
  <c r="E1389" i="9" s="1"/>
  <c r="S1389" i="9"/>
  <c r="R1389" i="9"/>
  <c r="H1389" i="9"/>
  <c r="F1388" i="9"/>
  <c r="K1388" i="9"/>
  <c r="I1388" i="9"/>
  <c r="L1388" i="9" s="1"/>
  <c r="A1391" i="9"/>
  <c r="B1390" i="9"/>
  <c r="P1390" i="9" s="1"/>
  <c r="Q1390" i="9" s="1"/>
  <c r="B1391" i="9" l="1"/>
  <c r="P1391" i="9" s="1"/>
  <c r="Q1391" i="9" s="1"/>
  <c r="A1392" i="9"/>
  <c r="O1390" i="9"/>
  <c r="C1390" i="9"/>
  <c r="E1390" i="9" s="1"/>
  <c r="S1390" i="9"/>
  <c r="R1390" i="9"/>
  <c r="H1390" i="9"/>
  <c r="I1389" i="9"/>
  <c r="L1389" i="9" s="1"/>
  <c r="F1389" i="9"/>
  <c r="K1389" i="9"/>
  <c r="O1391" i="9" l="1"/>
  <c r="R1391" i="9"/>
  <c r="H1391" i="9"/>
  <c r="C1391" i="9"/>
  <c r="E1391" i="9" s="1"/>
  <c r="S1391" i="9"/>
  <c r="K1390" i="9"/>
  <c r="I1390" i="9"/>
  <c r="L1390" i="9" s="1"/>
  <c r="F1390" i="9"/>
  <c r="A1393" i="9"/>
  <c r="B1392" i="9"/>
  <c r="P1392" i="9" s="1"/>
  <c r="Q1392" i="9" s="1"/>
  <c r="B1393" i="9" l="1"/>
  <c r="P1393" i="9" s="1"/>
  <c r="Q1393" i="9" s="1"/>
  <c r="A1394" i="9"/>
  <c r="O1392" i="9"/>
  <c r="H1392" i="9"/>
  <c r="C1392" i="9"/>
  <c r="E1392" i="9" s="1"/>
  <c r="S1392" i="9"/>
  <c r="R1392" i="9"/>
  <c r="F1391" i="9"/>
  <c r="K1391" i="9"/>
  <c r="I1391" i="9"/>
  <c r="L1391" i="9" s="1"/>
  <c r="K1392" i="9" l="1"/>
  <c r="I1392" i="9"/>
  <c r="L1392" i="9" s="1"/>
  <c r="F1392" i="9"/>
  <c r="O1393" i="9"/>
  <c r="R1393" i="9"/>
  <c r="H1393" i="9"/>
  <c r="C1393" i="9"/>
  <c r="E1393" i="9" s="1"/>
  <c r="S1393" i="9"/>
  <c r="A1395" i="9"/>
  <c r="B1394" i="9"/>
  <c r="P1394" i="9" s="1"/>
  <c r="Q1394" i="9" s="1"/>
  <c r="B1395" i="9" l="1"/>
  <c r="P1395" i="9" s="1"/>
  <c r="Q1395" i="9" s="1"/>
  <c r="A1396" i="9"/>
  <c r="F1393" i="9"/>
  <c r="K1393" i="9"/>
  <c r="I1393" i="9"/>
  <c r="L1393" i="9" s="1"/>
  <c r="O1394" i="9"/>
  <c r="H1394" i="9"/>
  <c r="C1394" i="9"/>
  <c r="E1394" i="9" s="1"/>
  <c r="S1394" i="9"/>
  <c r="R1394" i="9"/>
  <c r="O1395" i="9" l="1"/>
  <c r="R1395" i="9"/>
  <c r="H1395" i="9"/>
  <c r="C1395" i="9"/>
  <c r="E1395" i="9" s="1"/>
  <c r="S1395" i="9"/>
  <c r="K1394" i="9"/>
  <c r="I1394" i="9"/>
  <c r="L1394" i="9" s="1"/>
  <c r="F1394" i="9"/>
  <c r="A1397" i="9"/>
  <c r="B1396" i="9"/>
  <c r="P1396" i="9" s="1"/>
  <c r="Q1396" i="9" s="1"/>
  <c r="B1397" i="9" l="1"/>
  <c r="P1397" i="9" s="1"/>
  <c r="Q1397" i="9" s="1"/>
  <c r="A1398" i="9"/>
  <c r="O1396" i="9"/>
  <c r="H1396" i="9"/>
  <c r="C1396" i="9"/>
  <c r="E1396" i="9" s="1"/>
  <c r="S1396" i="9"/>
  <c r="R1396" i="9"/>
  <c r="F1395" i="9"/>
  <c r="K1395" i="9"/>
  <c r="I1395" i="9"/>
  <c r="L1395" i="9" s="1"/>
  <c r="K1396" i="9" l="1"/>
  <c r="I1396" i="9"/>
  <c r="L1396" i="9" s="1"/>
  <c r="F1396" i="9"/>
  <c r="O1397" i="9"/>
  <c r="R1397" i="9"/>
  <c r="H1397" i="9"/>
  <c r="C1397" i="9"/>
  <c r="E1397" i="9" s="1"/>
  <c r="S1397" i="9"/>
  <c r="A1399" i="9"/>
  <c r="B1398" i="9"/>
  <c r="P1398" i="9" s="1"/>
  <c r="Q1398" i="9" s="1"/>
  <c r="B1399" i="9" l="1"/>
  <c r="P1399" i="9" s="1"/>
  <c r="Q1399" i="9" s="1"/>
  <c r="A1400" i="9"/>
  <c r="F1397" i="9"/>
  <c r="K1397" i="9"/>
  <c r="I1397" i="9"/>
  <c r="L1397" i="9" s="1"/>
  <c r="O1398" i="9"/>
  <c r="H1398" i="9"/>
  <c r="C1398" i="9"/>
  <c r="E1398" i="9" s="1"/>
  <c r="S1398" i="9"/>
  <c r="R1398" i="9"/>
  <c r="O1399" i="9" l="1"/>
  <c r="R1399" i="9"/>
  <c r="H1399" i="9"/>
  <c r="C1399" i="9"/>
  <c r="E1399" i="9" s="1"/>
  <c r="S1399" i="9"/>
  <c r="K1398" i="9"/>
  <c r="I1398" i="9"/>
  <c r="L1398" i="9" s="1"/>
  <c r="F1398" i="9"/>
  <c r="A1401" i="9"/>
  <c r="B1400" i="9"/>
  <c r="P1400" i="9" s="1"/>
  <c r="Q1400" i="9" s="1"/>
  <c r="B1401" i="9" l="1"/>
  <c r="P1401" i="9" s="1"/>
  <c r="Q1401" i="9" s="1"/>
  <c r="A1402" i="9"/>
  <c r="O1400" i="9"/>
  <c r="H1400" i="9"/>
  <c r="C1400" i="9"/>
  <c r="E1400" i="9" s="1"/>
  <c r="S1400" i="9"/>
  <c r="R1400" i="9"/>
  <c r="F1399" i="9"/>
  <c r="K1399" i="9"/>
  <c r="I1399" i="9"/>
  <c r="L1399" i="9" s="1"/>
  <c r="K1400" i="9" l="1"/>
  <c r="I1400" i="9"/>
  <c r="L1400" i="9" s="1"/>
  <c r="F1400" i="9"/>
  <c r="O1401" i="9"/>
  <c r="R1401" i="9"/>
  <c r="H1401" i="9"/>
  <c r="C1401" i="9"/>
  <c r="E1401" i="9" s="1"/>
  <c r="S1401" i="9"/>
  <c r="A1403" i="9"/>
  <c r="B1402" i="9"/>
  <c r="P1402" i="9" s="1"/>
  <c r="Q1402" i="9" s="1"/>
  <c r="B1403" i="9" l="1"/>
  <c r="P1403" i="9" s="1"/>
  <c r="Q1403" i="9" s="1"/>
  <c r="A1404" i="9"/>
  <c r="F1401" i="9"/>
  <c r="K1401" i="9"/>
  <c r="I1401" i="9"/>
  <c r="L1401" i="9" s="1"/>
  <c r="O1402" i="9"/>
  <c r="H1402" i="9"/>
  <c r="C1402" i="9"/>
  <c r="E1402" i="9" s="1"/>
  <c r="S1402" i="9"/>
  <c r="R1402" i="9"/>
  <c r="O1403" i="9" l="1"/>
  <c r="R1403" i="9"/>
  <c r="H1403" i="9"/>
  <c r="C1403" i="9"/>
  <c r="E1403" i="9" s="1"/>
  <c r="S1403" i="9"/>
  <c r="K1402" i="9"/>
  <c r="I1402" i="9"/>
  <c r="L1402" i="9" s="1"/>
  <c r="F1402" i="9"/>
  <c r="A1405" i="9"/>
  <c r="B1404" i="9"/>
  <c r="P1404" i="9" s="1"/>
  <c r="Q1404" i="9" s="1"/>
  <c r="B1405" i="9" l="1"/>
  <c r="P1405" i="9" s="1"/>
  <c r="Q1405" i="9" s="1"/>
  <c r="A1406" i="9"/>
  <c r="O1404" i="9"/>
  <c r="H1404" i="9"/>
  <c r="C1404" i="9"/>
  <c r="E1404" i="9" s="1"/>
  <c r="S1404" i="9"/>
  <c r="R1404" i="9"/>
  <c r="F1403" i="9"/>
  <c r="K1403" i="9"/>
  <c r="I1403" i="9"/>
  <c r="L1403" i="9" s="1"/>
  <c r="K1404" i="9" l="1"/>
  <c r="I1404" i="9"/>
  <c r="L1404" i="9" s="1"/>
  <c r="F1404" i="9"/>
  <c r="O1405" i="9"/>
  <c r="R1405" i="9"/>
  <c r="H1405" i="9"/>
  <c r="C1405" i="9"/>
  <c r="E1405" i="9" s="1"/>
  <c r="S1405" i="9"/>
  <c r="A1407" i="9"/>
  <c r="B1406" i="9"/>
  <c r="P1406" i="9" s="1"/>
  <c r="Q1406" i="9" s="1"/>
  <c r="B1407" i="9" l="1"/>
  <c r="P1407" i="9" s="1"/>
  <c r="Q1407" i="9" s="1"/>
  <c r="A1408" i="9"/>
  <c r="F1405" i="9"/>
  <c r="K1405" i="9"/>
  <c r="I1405" i="9"/>
  <c r="L1405" i="9" s="1"/>
  <c r="O1406" i="9"/>
  <c r="H1406" i="9"/>
  <c r="C1406" i="9"/>
  <c r="E1406" i="9" s="1"/>
  <c r="S1406" i="9"/>
  <c r="R1406" i="9"/>
  <c r="O1407" i="9" l="1"/>
  <c r="C1407" i="9"/>
  <c r="E1407" i="9" s="1"/>
  <c r="S1407" i="9"/>
  <c r="R1407" i="9"/>
  <c r="H1407" i="9"/>
  <c r="F1406" i="9"/>
  <c r="K1406" i="9"/>
  <c r="I1406" i="9"/>
  <c r="L1406" i="9" s="1"/>
  <c r="B1408" i="9"/>
  <c r="P1408" i="9" s="1"/>
  <c r="Q1408" i="9" s="1"/>
  <c r="A1409" i="9"/>
  <c r="O1408" i="9" l="1"/>
  <c r="C1408" i="9"/>
  <c r="E1408" i="9" s="1"/>
  <c r="S1408" i="9"/>
  <c r="R1408" i="9"/>
  <c r="H1408" i="9"/>
  <c r="A1410" i="9"/>
  <c r="B1409" i="9"/>
  <c r="P1409" i="9" s="1"/>
  <c r="Q1409" i="9" s="1"/>
  <c r="I1407" i="9"/>
  <c r="L1407" i="9" s="1"/>
  <c r="F1407" i="9"/>
  <c r="K1407" i="9"/>
  <c r="O1409" i="9" l="1"/>
  <c r="C1409" i="9"/>
  <c r="E1409" i="9" s="1"/>
  <c r="S1409" i="9"/>
  <c r="R1409" i="9"/>
  <c r="H1409" i="9"/>
  <c r="B1410" i="9"/>
  <c r="P1410" i="9" s="1"/>
  <c r="Q1410" i="9" s="1"/>
  <c r="A1411" i="9"/>
  <c r="F1408" i="9"/>
  <c r="K1408" i="9"/>
  <c r="I1408" i="9"/>
  <c r="L1408" i="9" s="1"/>
  <c r="B1411" i="9" l="1"/>
  <c r="P1411" i="9" s="1"/>
  <c r="Q1411" i="9" s="1"/>
  <c r="A1412" i="9"/>
  <c r="O1410" i="9"/>
  <c r="H1410" i="9"/>
  <c r="C1410" i="9"/>
  <c r="E1410" i="9" s="1"/>
  <c r="S1410" i="9"/>
  <c r="R1410" i="9"/>
  <c r="F1409" i="9"/>
  <c r="K1409" i="9"/>
  <c r="I1409" i="9"/>
  <c r="L1409" i="9" s="1"/>
  <c r="F1410" i="9" l="1"/>
  <c r="K1410" i="9"/>
  <c r="I1410" i="9"/>
  <c r="L1410" i="9" s="1"/>
  <c r="O1411" i="9"/>
  <c r="C1411" i="9"/>
  <c r="E1411" i="9" s="1"/>
  <c r="S1411" i="9"/>
  <c r="R1411" i="9"/>
  <c r="H1411" i="9"/>
  <c r="B1412" i="9"/>
  <c r="P1412" i="9" s="1"/>
  <c r="Q1412" i="9" s="1"/>
  <c r="A1413" i="9"/>
  <c r="O1412" i="9" l="1"/>
  <c r="H1412" i="9"/>
  <c r="C1412" i="9"/>
  <c r="E1412" i="9" s="1"/>
  <c r="S1412" i="9"/>
  <c r="R1412" i="9"/>
  <c r="F1411" i="9"/>
  <c r="K1411" i="9"/>
  <c r="I1411" i="9"/>
  <c r="L1411" i="9" s="1"/>
  <c r="B1413" i="9"/>
  <c r="P1413" i="9" s="1"/>
  <c r="Q1413" i="9" s="1"/>
  <c r="A1414" i="9"/>
  <c r="O1413" i="9" l="1"/>
  <c r="C1413" i="9"/>
  <c r="E1413" i="9" s="1"/>
  <c r="S1413" i="9"/>
  <c r="R1413" i="9"/>
  <c r="H1413" i="9"/>
  <c r="F1412" i="9"/>
  <c r="K1412" i="9"/>
  <c r="I1412" i="9"/>
  <c r="L1412" i="9" s="1"/>
  <c r="B1414" i="9"/>
  <c r="P1414" i="9" s="1"/>
  <c r="Q1414" i="9" s="1"/>
  <c r="A1415" i="9"/>
  <c r="O1414" i="9" l="1"/>
  <c r="H1414" i="9"/>
  <c r="C1414" i="9"/>
  <c r="E1414" i="9" s="1"/>
  <c r="S1414" i="9"/>
  <c r="R1414" i="9"/>
  <c r="B1415" i="9"/>
  <c r="P1415" i="9" s="1"/>
  <c r="Q1415" i="9" s="1"/>
  <c r="A1416" i="9"/>
  <c r="F1413" i="9"/>
  <c r="K1413" i="9"/>
  <c r="I1413" i="9"/>
  <c r="L1413" i="9" s="1"/>
  <c r="B1416" i="9" l="1"/>
  <c r="P1416" i="9" s="1"/>
  <c r="Q1416" i="9" s="1"/>
  <c r="A1417" i="9"/>
  <c r="F1414" i="9"/>
  <c r="K1414" i="9"/>
  <c r="I1414" i="9"/>
  <c r="L1414" i="9" s="1"/>
  <c r="O1415" i="9"/>
  <c r="C1415" i="9"/>
  <c r="E1415" i="9" s="1"/>
  <c r="S1415" i="9"/>
  <c r="R1415" i="9"/>
  <c r="H1415" i="9"/>
  <c r="I1415" i="9" l="1"/>
  <c r="L1415" i="9" s="1"/>
  <c r="F1415" i="9"/>
  <c r="K1415" i="9"/>
  <c r="O1416" i="9"/>
  <c r="C1416" i="9"/>
  <c r="E1416" i="9" s="1"/>
  <c r="S1416" i="9"/>
  <c r="R1416" i="9"/>
  <c r="H1416" i="9"/>
  <c r="B1417" i="9"/>
  <c r="P1417" i="9" s="1"/>
  <c r="Q1417" i="9" s="1"/>
  <c r="A1418" i="9"/>
  <c r="O1417" i="9" l="1"/>
  <c r="C1417" i="9"/>
  <c r="E1417" i="9" s="1"/>
  <c r="S1417" i="9"/>
  <c r="R1417" i="9"/>
  <c r="H1417" i="9"/>
  <c r="F1416" i="9"/>
  <c r="K1416" i="9"/>
  <c r="I1416" i="9"/>
  <c r="L1416" i="9" s="1"/>
  <c r="A1419" i="9"/>
  <c r="B1418" i="9"/>
  <c r="P1418" i="9" s="1"/>
  <c r="Q1418" i="9" s="1"/>
  <c r="A1420" i="9" l="1"/>
  <c r="B1419" i="9"/>
  <c r="P1419" i="9" s="1"/>
  <c r="Q1419" i="9" s="1"/>
  <c r="O1418" i="9"/>
  <c r="C1418" i="9"/>
  <c r="E1418" i="9" s="1"/>
  <c r="S1418" i="9"/>
  <c r="R1418" i="9"/>
  <c r="H1418" i="9"/>
  <c r="I1417" i="9"/>
  <c r="L1417" i="9" s="1"/>
  <c r="F1417" i="9"/>
  <c r="K1417" i="9"/>
  <c r="B1420" i="9" l="1"/>
  <c r="P1420" i="9" s="1"/>
  <c r="Q1420" i="9" s="1"/>
  <c r="A1421" i="9"/>
  <c r="F1418" i="9"/>
  <c r="K1418" i="9"/>
  <c r="I1418" i="9"/>
  <c r="L1418" i="9" s="1"/>
  <c r="O1419" i="9"/>
  <c r="C1419" i="9"/>
  <c r="E1419" i="9" s="1"/>
  <c r="S1419" i="9"/>
  <c r="R1419" i="9"/>
  <c r="H1419" i="9"/>
  <c r="I1419" i="9" l="1"/>
  <c r="L1419" i="9" s="1"/>
  <c r="F1419" i="9"/>
  <c r="K1419" i="9"/>
  <c r="O1420" i="9"/>
  <c r="C1420" i="9"/>
  <c r="E1420" i="9" s="1"/>
  <c r="S1420" i="9"/>
  <c r="R1420" i="9"/>
  <c r="H1420" i="9"/>
  <c r="A1422" i="9"/>
  <c r="B1421" i="9"/>
  <c r="P1421" i="9" s="1"/>
  <c r="Q1421" i="9" s="1"/>
  <c r="B1422" i="9" l="1"/>
  <c r="P1422" i="9" s="1"/>
  <c r="Q1422" i="9" s="1"/>
  <c r="A1423" i="9"/>
  <c r="F1420" i="9"/>
  <c r="K1420" i="9"/>
  <c r="I1420" i="9"/>
  <c r="L1420" i="9" s="1"/>
  <c r="O1421" i="9"/>
  <c r="C1421" i="9"/>
  <c r="E1421" i="9" s="1"/>
  <c r="S1421" i="9"/>
  <c r="R1421" i="9"/>
  <c r="H1421" i="9"/>
  <c r="I1421" i="9" l="1"/>
  <c r="L1421" i="9" s="1"/>
  <c r="F1421" i="9"/>
  <c r="K1421" i="9"/>
  <c r="O1422" i="9"/>
  <c r="C1422" i="9"/>
  <c r="E1422" i="9" s="1"/>
  <c r="S1422" i="9"/>
  <c r="R1422" i="9"/>
  <c r="H1422" i="9"/>
  <c r="A1424" i="9"/>
  <c r="B1423" i="9"/>
  <c r="P1423" i="9" s="1"/>
  <c r="Q1423" i="9" s="1"/>
  <c r="O1423" i="9" l="1"/>
  <c r="C1423" i="9"/>
  <c r="E1423" i="9" s="1"/>
  <c r="S1423" i="9"/>
  <c r="R1423" i="9"/>
  <c r="H1423" i="9"/>
  <c r="B1424" i="9"/>
  <c r="P1424" i="9" s="1"/>
  <c r="Q1424" i="9" s="1"/>
  <c r="A1425" i="9"/>
  <c r="F1422" i="9"/>
  <c r="K1422" i="9"/>
  <c r="I1422" i="9"/>
  <c r="L1422" i="9" s="1"/>
  <c r="O1424" i="9" l="1"/>
  <c r="H1424" i="9"/>
  <c r="C1424" i="9"/>
  <c r="E1424" i="9" s="1"/>
  <c r="S1424" i="9"/>
  <c r="R1424" i="9"/>
  <c r="F1423" i="9"/>
  <c r="K1423" i="9"/>
  <c r="I1423" i="9"/>
  <c r="L1423" i="9" s="1"/>
  <c r="B1425" i="9"/>
  <c r="P1425" i="9" s="1"/>
  <c r="Q1425" i="9" s="1"/>
  <c r="A1426" i="9"/>
  <c r="O1425" i="9" l="1"/>
  <c r="C1425" i="9"/>
  <c r="E1425" i="9" s="1"/>
  <c r="S1425" i="9"/>
  <c r="R1425" i="9"/>
  <c r="H1425" i="9"/>
  <c r="F1424" i="9"/>
  <c r="K1424" i="9"/>
  <c r="I1424" i="9"/>
  <c r="L1424" i="9" s="1"/>
  <c r="B1426" i="9"/>
  <c r="P1426" i="9" s="1"/>
  <c r="Q1426" i="9" s="1"/>
  <c r="A1427" i="9"/>
  <c r="F1425" i="9" l="1"/>
  <c r="K1425" i="9"/>
  <c r="I1425" i="9"/>
  <c r="L1425" i="9" s="1"/>
  <c r="B1427" i="9"/>
  <c r="P1427" i="9" s="1"/>
  <c r="Q1427" i="9" s="1"/>
  <c r="A1428" i="9"/>
  <c r="O1426" i="9"/>
  <c r="H1426" i="9"/>
  <c r="C1426" i="9"/>
  <c r="E1426" i="9" s="1"/>
  <c r="S1426" i="9"/>
  <c r="R1426" i="9"/>
  <c r="A1429" i="9" l="1"/>
  <c r="B1428" i="9"/>
  <c r="P1428" i="9" s="1"/>
  <c r="Q1428" i="9" s="1"/>
  <c r="K1426" i="9"/>
  <c r="I1426" i="9"/>
  <c r="L1426" i="9" s="1"/>
  <c r="F1426" i="9"/>
  <c r="O1427" i="9"/>
  <c r="R1427" i="9"/>
  <c r="H1427" i="9"/>
  <c r="C1427" i="9"/>
  <c r="E1427" i="9" s="1"/>
  <c r="S1427" i="9"/>
  <c r="F1427" i="9" l="1"/>
  <c r="K1427" i="9"/>
  <c r="I1427" i="9"/>
  <c r="L1427" i="9" s="1"/>
  <c r="B1429" i="9"/>
  <c r="P1429" i="9" s="1"/>
  <c r="Q1429" i="9" s="1"/>
  <c r="A1430" i="9"/>
  <c r="O1428" i="9"/>
  <c r="H1428" i="9"/>
  <c r="C1428" i="9"/>
  <c r="E1428" i="9" s="1"/>
  <c r="S1428" i="9"/>
  <c r="R1428" i="9"/>
  <c r="A1431" i="9" l="1"/>
  <c r="B1430" i="9"/>
  <c r="P1430" i="9" s="1"/>
  <c r="Q1430" i="9" s="1"/>
  <c r="K1428" i="9"/>
  <c r="I1428" i="9"/>
  <c r="L1428" i="9" s="1"/>
  <c r="F1428" i="9"/>
  <c r="O1429" i="9"/>
  <c r="R1429" i="9"/>
  <c r="H1429" i="9"/>
  <c r="C1429" i="9"/>
  <c r="E1429" i="9" s="1"/>
  <c r="S1429" i="9"/>
  <c r="F1429" i="9" l="1"/>
  <c r="K1429" i="9"/>
  <c r="I1429" i="9"/>
  <c r="L1429" i="9" s="1"/>
  <c r="B1431" i="9"/>
  <c r="P1431" i="9" s="1"/>
  <c r="Q1431" i="9" s="1"/>
  <c r="A1432" i="9"/>
  <c r="O1430" i="9"/>
  <c r="H1430" i="9"/>
  <c r="C1430" i="9"/>
  <c r="E1430" i="9" s="1"/>
  <c r="S1430" i="9"/>
  <c r="R1430" i="9"/>
  <c r="K1430" i="9" l="1"/>
  <c r="I1430" i="9"/>
  <c r="L1430" i="9" s="1"/>
  <c r="F1430" i="9"/>
  <c r="O1431" i="9"/>
  <c r="R1431" i="9"/>
  <c r="H1431" i="9"/>
  <c r="C1431" i="9"/>
  <c r="E1431" i="9" s="1"/>
  <c r="S1431" i="9"/>
  <c r="A1433" i="9"/>
  <c r="B1432" i="9"/>
  <c r="P1432" i="9" s="1"/>
  <c r="Q1432" i="9" s="1"/>
  <c r="F1431" i="9" l="1"/>
  <c r="K1431" i="9"/>
  <c r="I1431" i="9"/>
  <c r="L1431" i="9" s="1"/>
  <c r="O1432" i="9"/>
  <c r="H1432" i="9"/>
  <c r="C1432" i="9"/>
  <c r="E1432" i="9" s="1"/>
  <c r="S1432" i="9"/>
  <c r="R1432" i="9"/>
  <c r="B1433" i="9"/>
  <c r="P1433" i="9" s="1"/>
  <c r="Q1433" i="9" s="1"/>
  <c r="A1434" i="9"/>
  <c r="O1433" i="9" l="1"/>
  <c r="C1433" i="9"/>
  <c r="E1433" i="9" s="1"/>
  <c r="S1433" i="9"/>
  <c r="R1433" i="9"/>
  <c r="H1433" i="9"/>
  <c r="B1434" i="9"/>
  <c r="P1434" i="9" s="1"/>
  <c r="Q1434" i="9" s="1"/>
  <c r="A1435" i="9"/>
  <c r="F1432" i="9"/>
  <c r="K1432" i="9"/>
  <c r="I1432" i="9"/>
  <c r="L1432" i="9" s="1"/>
  <c r="B1435" i="9" l="1"/>
  <c r="P1435" i="9" s="1"/>
  <c r="Q1435" i="9" s="1"/>
  <c r="A1436" i="9"/>
  <c r="O1434" i="9"/>
  <c r="H1434" i="9"/>
  <c r="C1434" i="9"/>
  <c r="E1434" i="9" s="1"/>
  <c r="S1434" i="9"/>
  <c r="R1434" i="9"/>
  <c r="F1433" i="9"/>
  <c r="K1433" i="9"/>
  <c r="I1433" i="9"/>
  <c r="L1433" i="9" s="1"/>
  <c r="F1434" i="9" l="1"/>
  <c r="K1434" i="9"/>
  <c r="I1434" i="9"/>
  <c r="L1434" i="9" s="1"/>
  <c r="O1435" i="9"/>
  <c r="C1435" i="9"/>
  <c r="E1435" i="9" s="1"/>
  <c r="S1435" i="9"/>
  <c r="R1435" i="9"/>
  <c r="H1435" i="9"/>
  <c r="B1436" i="9"/>
  <c r="P1436" i="9" s="1"/>
  <c r="Q1436" i="9" s="1"/>
  <c r="A1437" i="9"/>
  <c r="O1436" i="9" l="1"/>
  <c r="H1436" i="9"/>
  <c r="C1436" i="9"/>
  <c r="E1436" i="9" s="1"/>
  <c r="S1436" i="9"/>
  <c r="R1436" i="9"/>
  <c r="F1435" i="9"/>
  <c r="K1435" i="9"/>
  <c r="I1435" i="9"/>
  <c r="L1435" i="9" s="1"/>
  <c r="B1437" i="9"/>
  <c r="P1437" i="9" s="1"/>
  <c r="Q1437" i="9" s="1"/>
  <c r="A1438" i="9"/>
  <c r="O1437" i="9" l="1"/>
  <c r="R1437" i="9"/>
  <c r="H1437" i="9"/>
  <c r="C1437" i="9"/>
  <c r="E1437" i="9" s="1"/>
  <c r="S1437" i="9"/>
  <c r="K1436" i="9"/>
  <c r="I1436" i="9"/>
  <c r="L1436" i="9" s="1"/>
  <c r="F1436" i="9"/>
  <c r="A1439" i="9"/>
  <c r="B1438" i="9"/>
  <c r="P1438" i="9" s="1"/>
  <c r="Q1438" i="9" s="1"/>
  <c r="O1438" i="9" l="1"/>
  <c r="H1438" i="9"/>
  <c r="C1438" i="9"/>
  <c r="E1438" i="9" s="1"/>
  <c r="S1438" i="9"/>
  <c r="R1438" i="9"/>
  <c r="F1437" i="9"/>
  <c r="K1437" i="9"/>
  <c r="I1437" i="9"/>
  <c r="L1437" i="9" s="1"/>
  <c r="B1439" i="9"/>
  <c r="P1439" i="9" s="1"/>
  <c r="Q1439" i="9" s="1"/>
  <c r="A1440" i="9"/>
  <c r="O1439" i="9" l="1"/>
  <c r="R1439" i="9"/>
  <c r="H1439" i="9"/>
  <c r="C1439" i="9"/>
  <c r="E1439" i="9" s="1"/>
  <c r="S1439" i="9"/>
  <c r="K1438" i="9"/>
  <c r="I1438" i="9"/>
  <c r="L1438" i="9" s="1"/>
  <c r="F1438" i="9"/>
  <c r="A1441" i="9"/>
  <c r="B1440" i="9"/>
  <c r="P1440" i="9" s="1"/>
  <c r="Q1440" i="9" s="1"/>
  <c r="B1441" i="9" l="1"/>
  <c r="P1441" i="9" s="1"/>
  <c r="Q1441" i="9" s="1"/>
  <c r="A1442" i="9"/>
  <c r="O1440" i="9"/>
  <c r="H1440" i="9"/>
  <c r="C1440" i="9"/>
  <c r="E1440" i="9" s="1"/>
  <c r="S1440" i="9"/>
  <c r="R1440" i="9"/>
  <c r="F1439" i="9"/>
  <c r="K1439" i="9"/>
  <c r="I1439" i="9"/>
  <c r="L1439" i="9" s="1"/>
  <c r="K1440" i="9" l="1"/>
  <c r="I1440" i="9"/>
  <c r="L1440" i="9" s="1"/>
  <c r="F1440" i="9"/>
  <c r="O1441" i="9"/>
  <c r="R1441" i="9"/>
  <c r="H1441" i="9"/>
  <c r="C1441" i="9"/>
  <c r="E1441" i="9" s="1"/>
  <c r="S1441" i="9"/>
  <c r="A1443" i="9"/>
  <c r="B1442" i="9"/>
  <c r="P1442" i="9" s="1"/>
  <c r="Q1442" i="9" s="1"/>
  <c r="F1441" i="9" l="1"/>
  <c r="K1441" i="9"/>
  <c r="I1441" i="9"/>
  <c r="L1441" i="9" s="1"/>
  <c r="O1442" i="9"/>
  <c r="H1442" i="9"/>
  <c r="C1442" i="9"/>
  <c r="E1442" i="9" s="1"/>
  <c r="S1442" i="9"/>
  <c r="R1442" i="9"/>
  <c r="B1443" i="9"/>
  <c r="P1443" i="9" s="1"/>
  <c r="Q1443" i="9" s="1"/>
  <c r="A1444" i="9"/>
  <c r="O1443" i="9" l="1"/>
  <c r="C1443" i="9"/>
  <c r="E1443" i="9" s="1"/>
  <c r="S1443" i="9"/>
  <c r="R1443" i="9"/>
  <c r="H1443" i="9"/>
  <c r="B1444" i="9"/>
  <c r="P1444" i="9" s="1"/>
  <c r="Q1444" i="9" s="1"/>
  <c r="A1445" i="9"/>
  <c r="F1442" i="9"/>
  <c r="K1442" i="9"/>
  <c r="I1442" i="9"/>
  <c r="L1442" i="9" s="1"/>
  <c r="A1446" i="9" l="1"/>
  <c r="B1445" i="9"/>
  <c r="P1445" i="9" s="1"/>
  <c r="Q1445" i="9" s="1"/>
  <c r="O1444" i="9"/>
  <c r="C1444" i="9"/>
  <c r="E1444" i="9" s="1"/>
  <c r="S1444" i="9"/>
  <c r="R1444" i="9"/>
  <c r="H1444" i="9"/>
  <c r="I1443" i="9"/>
  <c r="L1443" i="9" s="1"/>
  <c r="F1443" i="9"/>
  <c r="K1443" i="9"/>
  <c r="B1446" i="9" l="1"/>
  <c r="P1446" i="9" s="1"/>
  <c r="Q1446" i="9" s="1"/>
  <c r="A1447" i="9"/>
  <c r="F1444" i="9"/>
  <c r="K1444" i="9"/>
  <c r="I1444" i="9"/>
  <c r="L1444" i="9" s="1"/>
  <c r="O1445" i="9"/>
  <c r="C1445" i="9"/>
  <c r="E1445" i="9" s="1"/>
  <c r="S1445" i="9"/>
  <c r="R1445" i="9"/>
  <c r="H1445" i="9"/>
  <c r="I1445" i="9" l="1"/>
  <c r="L1445" i="9" s="1"/>
  <c r="F1445" i="9"/>
  <c r="K1445" i="9"/>
  <c r="O1446" i="9"/>
  <c r="C1446" i="9"/>
  <c r="E1446" i="9" s="1"/>
  <c r="S1446" i="9"/>
  <c r="R1446" i="9"/>
  <c r="H1446" i="9"/>
  <c r="B1447" i="9"/>
  <c r="P1447" i="9" s="1"/>
  <c r="Q1447" i="9" s="1"/>
  <c r="A1448" i="9"/>
  <c r="O1447" i="9" l="1"/>
  <c r="C1447" i="9"/>
  <c r="E1447" i="9" s="1"/>
  <c r="S1447" i="9"/>
  <c r="R1447" i="9"/>
  <c r="H1447" i="9"/>
  <c r="F1446" i="9"/>
  <c r="K1446" i="9"/>
  <c r="I1446" i="9"/>
  <c r="L1446" i="9" s="1"/>
  <c r="A1449" i="9"/>
  <c r="B1448" i="9"/>
  <c r="P1448" i="9" s="1"/>
  <c r="Q1448" i="9" s="1"/>
  <c r="A1450" i="9" l="1"/>
  <c r="B1449" i="9"/>
  <c r="P1449" i="9" s="1"/>
  <c r="Q1449" i="9" s="1"/>
  <c r="O1448" i="9"/>
  <c r="C1448" i="9"/>
  <c r="E1448" i="9" s="1"/>
  <c r="S1448" i="9"/>
  <c r="R1448" i="9"/>
  <c r="H1448" i="9"/>
  <c r="I1447" i="9"/>
  <c r="L1447" i="9" s="1"/>
  <c r="F1447" i="9"/>
  <c r="K1447" i="9"/>
  <c r="A1451" i="9" l="1"/>
  <c r="B1450" i="9"/>
  <c r="P1450" i="9" s="1"/>
  <c r="Q1450" i="9" s="1"/>
  <c r="K1448" i="9"/>
  <c r="I1448" i="9"/>
  <c r="L1448" i="9" s="1"/>
  <c r="F1448" i="9"/>
  <c r="O1449" i="9"/>
  <c r="R1449" i="9"/>
  <c r="H1449" i="9"/>
  <c r="C1449" i="9"/>
  <c r="E1449" i="9" s="1"/>
  <c r="S1449" i="9"/>
  <c r="F1449" i="9" l="1"/>
  <c r="K1449" i="9"/>
  <c r="I1449" i="9"/>
  <c r="L1449" i="9" s="1"/>
  <c r="B1451" i="9"/>
  <c r="P1451" i="9" s="1"/>
  <c r="Q1451" i="9" s="1"/>
  <c r="A1452" i="9"/>
  <c r="O1450" i="9"/>
  <c r="H1450" i="9"/>
  <c r="C1450" i="9"/>
  <c r="E1450" i="9" s="1"/>
  <c r="S1450" i="9"/>
  <c r="R1450" i="9"/>
  <c r="K1450" i="9" l="1"/>
  <c r="I1450" i="9"/>
  <c r="L1450" i="9" s="1"/>
  <c r="F1450" i="9"/>
  <c r="O1451" i="9"/>
  <c r="R1451" i="9"/>
  <c r="H1451" i="9"/>
  <c r="C1451" i="9"/>
  <c r="E1451" i="9" s="1"/>
  <c r="S1451" i="9"/>
  <c r="A1453" i="9"/>
  <c r="B1452" i="9"/>
  <c r="P1452" i="9" s="1"/>
  <c r="Q1452" i="9" s="1"/>
  <c r="B1453" i="9" l="1"/>
  <c r="P1453" i="9" s="1"/>
  <c r="Q1453" i="9" s="1"/>
  <c r="A1454" i="9"/>
  <c r="O1452" i="9"/>
  <c r="H1452" i="9"/>
  <c r="C1452" i="9"/>
  <c r="E1452" i="9" s="1"/>
  <c r="S1452" i="9"/>
  <c r="R1452" i="9"/>
  <c r="F1451" i="9"/>
  <c r="K1451" i="9"/>
  <c r="I1451" i="9"/>
  <c r="L1451" i="9" s="1"/>
  <c r="K1452" i="9" l="1"/>
  <c r="I1452" i="9"/>
  <c r="L1452" i="9" s="1"/>
  <c r="F1452" i="9"/>
  <c r="A1455" i="9"/>
  <c r="B1454" i="9"/>
  <c r="P1454" i="9" s="1"/>
  <c r="Q1454" i="9" s="1"/>
  <c r="O1453" i="9"/>
  <c r="R1453" i="9"/>
  <c r="H1453" i="9"/>
  <c r="C1453" i="9"/>
  <c r="E1453" i="9" s="1"/>
  <c r="S1453" i="9"/>
  <c r="B1455" i="9" l="1"/>
  <c r="P1455" i="9" s="1"/>
  <c r="Q1455" i="9" s="1"/>
  <c r="A1456" i="9"/>
  <c r="F1453" i="9"/>
  <c r="K1453" i="9"/>
  <c r="I1453" i="9"/>
  <c r="L1453" i="9" s="1"/>
  <c r="O1454" i="9"/>
  <c r="H1454" i="9"/>
  <c r="C1454" i="9"/>
  <c r="E1454" i="9" s="1"/>
  <c r="S1454" i="9"/>
  <c r="R1454" i="9"/>
  <c r="O1455" i="9" l="1"/>
  <c r="R1455" i="9"/>
  <c r="H1455" i="9"/>
  <c r="C1455" i="9"/>
  <c r="E1455" i="9" s="1"/>
  <c r="S1455" i="9"/>
  <c r="K1454" i="9"/>
  <c r="I1454" i="9"/>
  <c r="L1454" i="9" s="1"/>
  <c r="F1454" i="9"/>
  <c r="A1457" i="9"/>
  <c r="B1456" i="9"/>
  <c r="P1456" i="9" s="1"/>
  <c r="Q1456" i="9" s="1"/>
  <c r="B1457" i="9" l="1"/>
  <c r="P1457" i="9" s="1"/>
  <c r="Q1457" i="9" s="1"/>
  <c r="A1458" i="9"/>
  <c r="O1456" i="9"/>
  <c r="H1456" i="9"/>
  <c r="C1456" i="9"/>
  <c r="E1456" i="9" s="1"/>
  <c r="S1456" i="9"/>
  <c r="R1456" i="9"/>
  <c r="F1455" i="9"/>
  <c r="K1455" i="9"/>
  <c r="I1455" i="9"/>
  <c r="L1455" i="9" s="1"/>
  <c r="K1456" i="9" l="1"/>
  <c r="I1456" i="9"/>
  <c r="L1456" i="9" s="1"/>
  <c r="F1456" i="9"/>
  <c r="A1459" i="9"/>
  <c r="B1458" i="9"/>
  <c r="P1458" i="9" s="1"/>
  <c r="Q1458" i="9" s="1"/>
  <c r="O1457" i="9"/>
  <c r="R1457" i="9"/>
  <c r="H1457" i="9"/>
  <c r="C1457" i="9"/>
  <c r="E1457" i="9" s="1"/>
  <c r="S1457" i="9"/>
  <c r="F1457" i="9" l="1"/>
  <c r="K1457" i="9"/>
  <c r="I1457" i="9"/>
  <c r="L1457" i="9" s="1"/>
  <c r="O1458" i="9"/>
  <c r="H1458" i="9"/>
  <c r="C1458" i="9"/>
  <c r="E1458" i="9" s="1"/>
  <c r="S1458" i="9"/>
  <c r="R1458" i="9"/>
  <c r="B1459" i="9"/>
  <c r="P1459" i="9" s="1"/>
  <c r="Q1459" i="9" s="1"/>
  <c r="A1460" i="9"/>
  <c r="O1459" i="9" l="1"/>
  <c r="R1459" i="9"/>
  <c r="H1459" i="9"/>
  <c r="C1459" i="9"/>
  <c r="E1459" i="9" s="1"/>
  <c r="S1459" i="9"/>
  <c r="A1461" i="9"/>
  <c r="B1460" i="9"/>
  <c r="P1460" i="9" s="1"/>
  <c r="Q1460" i="9" s="1"/>
  <c r="K1458" i="9"/>
  <c r="I1458" i="9"/>
  <c r="L1458" i="9" s="1"/>
  <c r="F1458" i="9"/>
  <c r="O1460" i="9" l="1"/>
  <c r="H1460" i="9"/>
  <c r="C1460" i="9"/>
  <c r="E1460" i="9" s="1"/>
  <c r="S1460" i="9"/>
  <c r="R1460" i="9"/>
  <c r="B1461" i="9"/>
  <c r="P1461" i="9" s="1"/>
  <c r="Q1461" i="9" s="1"/>
  <c r="A1462" i="9"/>
  <c r="F1459" i="9"/>
  <c r="K1459" i="9"/>
  <c r="I1459" i="9"/>
  <c r="L1459" i="9" s="1"/>
  <c r="K1460" i="9" l="1"/>
  <c r="I1460" i="9"/>
  <c r="L1460" i="9" s="1"/>
  <c r="F1460" i="9"/>
  <c r="O1461" i="9"/>
  <c r="R1461" i="9"/>
  <c r="H1461" i="9"/>
  <c r="C1461" i="9"/>
  <c r="E1461" i="9" s="1"/>
  <c r="S1461" i="9"/>
  <c r="A1463" i="9"/>
  <c r="B1462" i="9"/>
  <c r="P1462" i="9" s="1"/>
  <c r="Q1462" i="9" s="1"/>
  <c r="B1463" i="9" l="1"/>
  <c r="P1463" i="9" s="1"/>
  <c r="Q1463" i="9" s="1"/>
  <c r="A1464" i="9"/>
  <c r="O1462" i="9"/>
  <c r="H1462" i="9"/>
  <c r="C1462" i="9"/>
  <c r="E1462" i="9" s="1"/>
  <c r="S1462" i="9"/>
  <c r="R1462" i="9"/>
  <c r="F1461" i="9"/>
  <c r="K1461" i="9"/>
  <c r="I1461" i="9"/>
  <c r="L1461" i="9" s="1"/>
  <c r="K1462" i="9" l="1"/>
  <c r="I1462" i="9"/>
  <c r="L1462" i="9" s="1"/>
  <c r="F1462" i="9"/>
  <c r="O1463" i="9"/>
  <c r="R1463" i="9"/>
  <c r="H1463" i="9"/>
  <c r="C1463" i="9"/>
  <c r="E1463" i="9" s="1"/>
  <c r="S1463" i="9"/>
  <c r="A1465" i="9"/>
  <c r="B1464" i="9"/>
  <c r="P1464" i="9" s="1"/>
  <c r="Q1464" i="9" s="1"/>
  <c r="F1463" i="9" l="1"/>
  <c r="K1463" i="9"/>
  <c r="I1463" i="9"/>
  <c r="L1463" i="9" s="1"/>
  <c r="O1464" i="9"/>
  <c r="H1464" i="9"/>
  <c r="C1464" i="9"/>
  <c r="E1464" i="9" s="1"/>
  <c r="S1464" i="9"/>
  <c r="R1464" i="9"/>
  <c r="B1465" i="9"/>
  <c r="P1465" i="9" s="1"/>
  <c r="Q1465" i="9" s="1"/>
  <c r="A1466" i="9"/>
  <c r="O1465" i="9" l="1"/>
  <c r="C1465" i="9"/>
  <c r="E1465" i="9" s="1"/>
  <c r="S1465" i="9"/>
  <c r="R1465" i="9"/>
  <c r="H1465" i="9"/>
  <c r="B1466" i="9"/>
  <c r="P1466" i="9" s="1"/>
  <c r="Q1466" i="9" s="1"/>
  <c r="A1467" i="9"/>
  <c r="F1464" i="9"/>
  <c r="K1464" i="9"/>
  <c r="I1464" i="9"/>
  <c r="L1464" i="9" s="1"/>
  <c r="A1468" i="9" l="1"/>
  <c r="B1467" i="9"/>
  <c r="P1467" i="9" s="1"/>
  <c r="Q1467" i="9" s="1"/>
  <c r="O1466" i="9"/>
  <c r="C1466" i="9"/>
  <c r="E1466" i="9" s="1"/>
  <c r="S1466" i="9"/>
  <c r="R1466" i="9"/>
  <c r="H1466" i="9"/>
  <c r="I1465" i="9"/>
  <c r="L1465" i="9" s="1"/>
  <c r="F1465" i="9"/>
  <c r="K1465" i="9"/>
  <c r="B1468" i="9" l="1"/>
  <c r="P1468" i="9" s="1"/>
  <c r="Q1468" i="9" s="1"/>
  <c r="A1469" i="9"/>
  <c r="F1466" i="9"/>
  <c r="K1466" i="9"/>
  <c r="I1466" i="9"/>
  <c r="L1466" i="9" s="1"/>
  <c r="O1467" i="9"/>
  <c r="C1467" i="9"/>
  <c r="E1467" i="9" s="1"/>
  <c r="S1467" i="9"/>
  <c r="R1467" i="9"/>
  <c r="H1467" i="9"/>
  <c r="F1467" i="9" l="1"/>
  <c r="K1467" i="9"/>
  <c r="I1467" i="9"/>
  <c r="L1467" i="9" s="1"/>
  <c r="O1468" i="9"/>
  <c r="H1468" i="9"/>
  <c r="C1468" i="9"/>
  <c r="E1468" i="9" s="1"/>
  <c r="S1468" i="9"/>
  <c r="R1468" i="9"/>
  <c r="B1469" i="9"/>
  <c r="P1469" i="9" s="1"/>
  <c r="Q1469" i="9" s="1"/>
  <c r="A1470" i="9"/>
  <c r="B1470" i="9" l="1"/>
  <c r="P1470" i="9" s="1"/>
  <c r="Q1470" i="9" s="1"/>
  <c r="A1471" i="9"/>
  <c r="F1468" i="9"/>
  <c r="K1468" i="9"/>
  <c r="I1468" i="9"/>
  <c r="L1468" i="9" s="1"/>
  <c r="O1469" i="9"/>
  <c r="C1469" i="9"/>
  <c r="E1469" i="9" s="1"/>
  <c r="S1469" i="9"/>
  <c r="R1469" i="9"/>
  <c r="H1469" i="9"/>
  <c r="F1469" i="9" l="1"/>
  <c r="K1469" i="9"/>
  <c r="I1469" i="9"/>
  <c r="L1469" i="9" s="1"/>
  <c r="O1470" i="9"/>
  <c r="H1470" i="9"/>
  <c r="C1470" i="9"/>
  <c r="E1470" i="9" s="1"/>
  <c r="S1470" i="9"/>
  <c r="R1470" i="9"/>
  <c r="B1471" i="9"/>
  <c r="P1471" i="9" s="1"/>
  <c r="Q1471" i="9" s="1"/>
  <c r="A1472" i="9"/>
  <c r="B1472" i="9" l="1"/>
  <c r="P1472" i="9" s="1"/>
  <c r="Q1472" i="9" s="1"/>
  <c r="A1473" i="9"/>
  <c r="F1470" i="9"/>
  <c r="K1470" i="9"/>
  <c r="I1470" i="9"/>
  <c r="L1470" i="9" s="1"/>
  <c r="O1471" i="9"/>
  <c r="C1471" i="9"/>
  <c r="E1471" i="9" s="1"/>
  <c r="S1471" i="9"/>
  <c r="R1471" i="9"/>
  <c r="H1471" i="9"/>
  <c r="I1471" i="9" l="1"/>
  <c r="L1471" i="9" s="1"/>
  <c r="F1471" i="9"/>
  <c r="K1471" i="9"/>
  <c r="O1472" i="9"/>
  <c r="C1472" i="9"/>
  <c r="E1472" i="9" s="1"/>
  <c r="S1472" i="9"/>
  <c r="R1472" i="9"/>
  <c r="H1472" i="9"/>
  <c r="A1474" i="9"/>
  <c r="B1473" i="9"/>
  <c r="P1473" i="9" s="1"/>
  <c r="Q1473" i="9" s="1"/>
  <c r="F1472" i="9" l="1"/>
  <c r="K1472" i="9"/>
  <c r="I1472" i="9"/>
  <c r="L1472" i="9" s="1"/>
  <c r="O1473" i="9"/>
  <c r="C1473" i="9"/>
  <c r="E1473" i="9" s="1"/>
  <c r="S1473" i="9"/>
  <c r="R1473" i="9"/>
  <c r="H1473" i="9"/>
  <c r="B1474" i="9"/>
  <c r="P1474" i="9" s="1"/>
  <c r="Q1474" i="9" s="1"/>
  <c r="A1475" i="9"/>
  <c r="O1474" i="9" l="1"/>
  <c r="C1474" i="9"/>
  <c r="E1474" i="9" s="1"/>
  <c r="S1474" i="9"/>
  <c r="R1474" i="9"/>
  <c r="H1474" i="9"/>
  <c r="I1473" i="9"/>
  <c r="L1473" i="9" s="1"/>
  <c r="F1473" i="9"/>
  <c r="K1473" i="9"/>
  <c r="A1476" i="9"/>
  <c r="B1475" i="9"/>
  <c r="P1475" i="9" s="1"/>
  <c r="Q1475" i="9" s="1"/>
  <c r="B1476" i="9" l="1"/>
  <c r="P1476" i="9" s="1"/>
  <c r="Q1476" i="9" s="1"/>
  <c r="A1477" i="9"/>
  <c r="O1475" i="9"/>
  <c r="C1475" i="9"/>
  <c r="E1475" i="9" s="1"/>
  <c r="S1475" i="9"/>
  <c r="R1475" i="9"/>
  <c r="H1475" i="9"/>
  <c r="F1474" i="9"/>
  <c r="K1474" i="9"/>
  <c r="I1474" i="9"/>
  <c r="L1474" i="9" s="1"/>
  <c r="O1476" i="9" l="1"/>
  <c r="H1476" i="9"/>
  <c r="C1476" i="9"/>
  <c r="E1476" i="9" s="1"/>
  <c r="S1476" i="9"/>
  <c r="R1476" i="9"/>
  <c r="F1475" i="9"/>
  <c r="K1475" i="9"/>
  <c r="I1475" i="9"/>
  <c r="L1475" i="9" s="1"/>
  <c r="B1477" i="9"/>
  <c r="P1477" i="9" s="1"/>
  <c r="Q1477" i="9" s="1"/>
  <c r="A1478" i="9"/>
  <c r="O1477" i="9" l="1"/>
  <c r="C1477" i="9"/>
  <c r="E1477" i="9" s="1"/>
  <c r="S1477" i="9"/>
  <c r="R1477" i="9"/>
  <c r="H1477" i="9"/>
  <c r="F1476" i="9"/>
  <c r="K1476" i="9"/>
  <c r="I1476" i="9"/>
  <c r="L1476" i="9" s="1"/>
  <c r="B1478" i="9"/>
  <c r="P1478" i="9" s="1"/>
  <c r="Q1478" i="9" s="1"/>
  <c r="A1479" i="9"/>
  <c r="O1478" i="9" l="1"/>
  <c r="C1478" i="9"/>
  <c r="E1478" i="9" s="1"/>
  <c r="R1478" i="9"/>
  <c r="S1478" i="9"/>
  <c r="H1478" i="9"/>
  <c r="B1479" i="9"/>
  <c r="P1479" i="9" s="1"/>
  <c r="Q1479" i="9" s="1"/>
  <c r="A1480" i="9"/>
  <c r="I1477" i="9"/>
  <c r="L1477" i="9" s="1"/>
  <c r="F1477" i="9"/>
  <c r="K1477" i="9"/>
  <c r="A1481" i="9" l="1"/>
  <c r="B1480" i="9"/>
  <c r="P1480" i="9" s="1"/>
  <c r="Q1480" i="9" s="1"/>
  <c r="O1479" i="9"/>
  <c r="H1479" i="9"/>
  <c r="C1479" i="9"/>
  <c r="E1479" i="9" s="1"/>
  <c r="S1479" i="9"/>
  <c r="R1479" i="9"/>
  <c r="F1478" i="9"/>
  <c r="K1478" i="9"/>
  <c r="I1478" i="9"/>
  <c r="L1478" i="9" s="1"/>
  <c r="K1479" i="9" l="1"/>
  <c r="I1479" i="9"/>
  <c r="L1479" i="9" s="1"/>
  <c r="F1479" i="9"/>
  <c r="B1481" i="9"/>
  <c r="P1481" i="9" s="1"/>
  <c r="Q1481" i="9" s="1"/>
  <c r="A1482" i="9"/>
  <c r="O1480" i="9"/>
  <c r="R1480" i="9"/>
  <c r="H1480" i="9"/>
  <c r="C1480" i="9"/>
  <c r="E1480" i="9" s="1"/>
  <c r="S1480" i="9"/>
  <c r="I1480" i="9" l="1"/>
  <c r="L1480" i="9" s="1"/>
  <c r="F1480" i="9"/>
  <c r="K1480" i="9"/>
  <c r="B1482" i="9"/>
  <c r="P1482" i="9" s="1"/>
  <c r="Q1482" i="9" s="1"/>
  <c r="A1483" i="9"/>
  <c r="O1481" i="9"/>
  <c r="C1481" i="9"/>
  <c r="E1481" i="9" s="1"/>
  <c r="S1481" i="9"/>
  <c r="R1481" i="9"/>
  <c r="H1481" i="9"/>
  <c r="F1481" i="9" l="1"/>
  <c r="K1481" i="9"/>
  <c r="I1481" i="9"/>
  <c r="L1481" i="9" s="1"/>
  <c r="A1484" i="9"/>
  <c r="B1483" i="9"/>
  <c r="P1483" i="9" s="1"/>
  <c r="Q1483" i="9" s="1"/>
  <c r="O1482" i="9"/>
  <c r="C1482" i="9"/>
  <c r="E1482" i="9" s="1"/>
  <c r="S1482" i="9"/>
  <c r="R1482" i="9"/>
  <c r="H1482" i="9"/>
  <c r="I1482" i="9" l="1"/>
  <c r="L1482" i="9" s="1"/>
  <c r="F1482" i="9"/>
  <c r="K1482" i="9"/>
  <c r="O1483" i="9"/>
  <c r="C1483" i="9"/>
  <c r="E1483" i="9" s="1"/>
  <c r="S1483" i="9"/>
  <c r="R1483" i="9"/>
  <c r="H1483" i="9"/>
  <c r="A1485" i="9"/>
  <c r="B1484" i="9"/>
  <c r="P1484" i="9" s="1"/>
  <c r="Q1484" i="9" s="1"/>
  <c r="F1483" i="9" l="1"/>
  <c r="K1483" i="9"/>
  <c r="I1483" i="9"/>
  <c r="L1483" i="9" s="1"/>
  <c r="O1484" i="9"/>
  <c r="C1484" i="9"/>
  <c r="E1484" i="9" s="1"/>
  <c r="S1484" i="9"/>
  <c r="R1484" i="9"/>
  <c r="H1484" i="9"/>
  <c r="B1485" i="9"/>
  <c r="P1485" i="9" s="1"/>
  <c r="Q1485" i="9" s="1"/>
  <c r="A1486" i="9"/>
  <c r="O1485" i="9" l="1"/>
  <c r="H1485" i="9"/>
  <c r="C1485" i="9"/>
  <c r="E1485" i="9" s="1"/>
  <c r="S1485" i="9"/>
  <c r="R1485" i="9"/>
  <c r="F1484" i="9"/>
  <c r="K1484" i="9"/>
  <c r="I1484" i="9"/>
  <c r="L1484" i="9" s="1"/>
  <c r="B1486" i="9"/>
  <c r="P1486" i="9" s="1"/>
  <c r="Q1486" i="9" s="1"/>
  <c r="A1487" i="9"/>
  <c r="O1486" i="9" l="1"/>
  <c r="C1486" i="9"/>
  <c r="E1486" i="9" s="1"/>
  <c r="S1486" i="9"/>
  <c r="R1486" i="9"/>
  <c r="H1486" i="9"/>
  <c r="F1485" i="9"/>
  <c r="K1485" i="9"/>
  <c r="I1485" i="9"/>
  <c r="L1485" i="9" s="1"/>
  <c r="B1487" i="9"/>
  <c r="P1487" i="9" s="1"/>
  <c r="Q1487" i="9" s="1"/>
  <c r="A1488" i="9"/>
  <c r="O1487" i="9" l="1"/>
  <c r="C1487" i="9"/>
  <c r="E1487" i="9" s="1"/>
  <c r="S1487" i="9"/>
  <c r="R1487" i="9"/>
  <c r="H1487" i="9"/>
  <c r="B1488" i="9"/>
  <c r="P1488" i="9" s="1"/>
  <c r="Q1488" i="9" s="1"/>
  <c r="A1489" i="9"/>
  <c r="I1486" i="9"/>
  <c r="L1486" i="9" s="1"/>
  <c r="F1486" i="9"/>
  <c r="K1486" i="9"/>
  <c r="O1488" i="9" l="1"/>
  <c r="C1488" i="9"/>
  <c r="E1488" i="9" s="1"/>
  <c r="S1488" i="9"/>
  <c r="R1488" i="9"/>
  <c r="H1488" i="9"/>
  <c r="F1487" i="9"/>
  <c r="K1487" i="9"/>
  <c r="I1487" i="9"/>
  <c r="L1487" i="9" s="1"/>
  <c r="A1490" i="9"/>
  <c r="B1489" i="9"/>
  <c r="P1489" i="9" s="1"/>
  <c r="Q1489" i="9" s="1"/>
  <c r="B1490" i="9" l="1"/>
  <c r="P1490" i="9" s="1"/>
  <c r="Q1490" i="9" s="1"/>
  <c r="A1491" i="9"/>
  <c r="O1489" i="9"/>
  <c r="C1489" i="9"/>
  <c r="E1489" i="9" s="1"/>
  <c r="S1489" i="9"/>
  <c r="R1489" i="9"/>
  <c r="H1489" i="9"/>
  <c r="I1488" i="9"/>
  <c r="L1488" i="9" s="1"/>
  <c r="F1488" i="9"/>
  <c r="K1488" i="9"/>
  <c r="O1490" i="9" l="1"/>
  <c r="R1490" i="9"/>
  <c r="H1490" i="9"/>
  <c r="C1490" i="9"/>
  <c r="E1490" i="9" s="1"/>
  <c r="S1490" i="9"/>
  <c r="K1489" i="9"/>
  <c r="I1489" i="9"/>
  <c r="L1489" i="9" s="1"/>
  <c r="F1489" i="9"/>
  <c r="A1492" i="9"/>
  <c r="B1491" i="9"/>
  <c r="P1491" i="9" s="1"/>
  <c r="Q1491" i="9" s="1"/>
  <c r="O1491" i="9" l="1"/>
  <c r="H1491" i="9"/>
  <c r="C1491" i="9"/>
  <c r="E1491" i="9" s="1"/>
  <c r="S1491" i="9"/>
  <c r="R1491" i="9"/>
  <c r="F1490" i="9"/>
  <c r="K1490" i="9"/>
  <c r="I1490" i="9"/>
  <c r="L1490" i="9" s="1"/>
  <c r="B1492" i="9"/>
  <c r="P1492" i="9" s="1"/>
  <c r="Q1492" i="9" s="1"/>
  <c r="A1493" i="9"/>
  <c r="O1492" i="9" l="1"/>
  <c r="R1492" i="9"/>
  <c r="H1492" i="9"/>
  <c r="C1492" i="9"/>
  <c r="E1492" i="9" s="1"/>
  <c r="S1492" i="9"/>
  <c r="K1491" i="9"/>
  <c r="I1491" i="9"/>
  <c r="L1491" i="9" s="1"/>
  <c r="F1491" i="9"/>
  <c r="A1494" i="9"/>
  <c r="B1493" i="9"/>
  <c r="P1493" i="9" s="1"/>
  <c r="Q1493" i="9" s="1"/>
  <c r="O1493" i="9" l="1"/>
  <c r="H1493" i="9"/>
  <c r="C1493" i="9"/>
  <c r="E1493" i="9" s="1"/>
  <c r="S1493" i="9"/>
  <c r="R1493" i="9"/>
  <c r="F1492" i="9"/>
  <c r="K1492" i="9"/>
  <c r="I1492" i="9"/>
  <c r="L1492" i="9" s="1"/>
  <c r="B1494" i="9"/>
  <c r="P1494" i="9" s="1"/>
  <c r="Q1494" i="9" s="1"/>
  <c r="A1495" i="9"/>
  <c r="O1494" i="9" l="1"/>
  <c r="R1494" i="9"/>
  <c r="H1494" i="9"/>
  <c r="C1494" i="9"/>
  <c r="E1494" i="9" s="1"/>
  <c r="S1494" i="9"/>
  <c r="K1493" i="9"/>
  <c r="I1493" i="9"/>
  <c r="L1493" i="9" s="1"/>
  <c r="F1493" i="9"/>
  <c r="A1496" i="9"/>
  <c r="B1495" i="9"/>
  <c r="P1495" i="9" s="1"/>
  <c r="Q1495" i="9" s="1"/>
  <c r="B1496" i="9" l="1"/>
  <c r="P1496" i="9" s="1"/>
  <c r="Q1496" i="9" s="1"/>
  <c r="A1497" i="9"/>
  <c r="O1495" i="9"/>
  <c r="H1495" i="9"/>
  <c r="C1495" i="9"/>
  <c r="E1495" i="9" s="1"/>
  <c r="S1495" i="9"/>
  <c r="R1495" i="9"/>
  <c r="F1494" i="9"/>
  <c r="K1494" i="9"/>
  <c r="I1494" i="9"/>
  <c r="L1494" i="9" s="1"/>
  <c r="F1495" i="9" l="1"/>
  <c r="K1495" i="9"/>
  <c r="I1495" i="9"/>
  <c r="L1495" i="9" s="1"/>
  <c r="O1496" i="9"/>
  <c r="C1496" i="9"/>
  <c r="E1496" i="9" s="1"/>
  <c r="S1496" i="9"/>
  <c r="R1496" i="9"/>
  <c r="H1496" i="9"/>
  <c r="B1497" i="9"/>
  <c r="P1497" i="9" s="1"/>
  <c r="Q1497" i="9" s="1"/>
  <c r="A1498" i="9"/>
  <c r="I1496" i="9" l="1"/>
  <c r="L1496" i="9" s="1"/>
  <c r="F1496" i="9"/>
  <c r="K1496" i="9"/>
  <c r="A1499" i="9"/>
  <c r="B1498" i="9"/>
  <c r="P1498" i="9" s="1"/>
  <c r="Q1498" i="9" s="1"/>
  <c r="O1497" i="9"/>
  <c r="C1497" i="9"/>
  <c r="E1497" i="9" s="1"/>
  <c r="S1497" i="9"/>
  <c r="R1497" i="9"/>
  <c r="H1497" i="9"/>
  <c r="F1497" i="9" l="1"/>
  <c r="K1497" i="9"/>
  <c r="I1497" i="9"/>
  <c r="L1497" i="9" s="1"/>
  <c r="O1498" i="9"/>
  <c r="C1498" i="9"/>
  <c r="E1498" i="9" s="1"/>
  <c r="S1498" i="9"/>
  <c r="R1498" i="9"/>
  <c r="H1498" i="9"/>
  <c r="B1499" i="9"/>
  <c r="P1499" i="9" s="1"/>
  <c r="Q1499" i="9" s="1"/>
  <c r="A1500" i="9"/>
  <c r="F1498" i="9" l="1"/>
  <c r="K1498" i="9"/>
  <c r="I1498" i="9"/>
  <c r="L1498" i="9" s="1"/>
  <c r="B1500" i="9"/>
  <c r="P1500" i="9" s="1"/>
  <c r="Q1500" i="9" s="1"/>
  <c r="A1501" i="9"/>
  <c r="O1499" i="9"/>
  <c r="H1499" i="9"/>
  <c r="C1499" i="9"/>
  <c r="E1499" i="9" s="1"/>
  <c r="S1499" i="9"/>
  <c r="R1499" i="9"/>
  <c r="A1502" i="9" l="1"/>
  <c r="B1501" i="9"/>
  <c r="P1501" i="9" s="1"/>
  <c r="Q1501" i="9" s="1"/>
  <c r="K1499" i="9"/>
  <c r="I1499" i="9"/>
  <c r="L1499" i="9" s="1"/>
  <c r="F1499" i="9"/>
  <c r="O1500" i="9"/>
  <c r="R1500" i="9"/>
  <c r="H1500" i="9"/>
  <c r="C1500" i="9"/>
  <c r="E1500" i="9" s="1"/>
  <c r="S1500" i="9"/>
  <c r="F1500" i="9" l="1"/>
  <c r="K1500" i="9"/>
  <c r="I1500" i="9"/>
  <c r="L1500" i="9" s="1"/>
  <c r="A1503" i="9"/>
  <c r="B1502" i="9"/>
  <c r="P1502" i="9" s="1"/>
  <c r="Q1502" i="9" s="1"/>
  <c r="O1501" i="9"/>
  <c r="C1501" i="9"/>
  <c r="E1501" i="9" s="1"/>
  <c r="S1501" i="9"/>
  <c r="R1501" i="9"/>
  <c r="H1501" i="9"/>
  <c r="O1502" i="9" l="1"/>
  <c r="C1502" i="9"/>
  <c r="E1502" i="9" s="1"/>
  <c r="S1502" i="9"/>
  <c r="R1502" i="9"/>
  <c r="H1502" i="9"/>
  <c r="B1503" i="9"/>
  <c r="P1503" i="9" s="1"/>
  <c r="Q1503" i="9" s="1"/>
  <c r="A1504" i="9"/>
  <c r="F1501" i="9"/>
  <c r="K1501" i="9"/>
  <c r="I1501" i="9"/>
  <c r="L1501" i="9" s="1"/>
  <c r="A1505" i="9" l="1"/>
  <c r="B1504" i="9"/>
  <c r="P1504" i="9" s="1"/>
  <c r="Q1504" i="9" s="1"/>
  <c r="O1503" i="9"/>
  <c r="C1503" i="9"/>
  <c r="E1503" i="9" s="1"/>
  <c r="S1503" i="9"/>
  <c r="R1503" i="9"/>
  <c r="H1503" i="9"/>
  <c r="F1502" i="9"/>
  <c r="K1502" i="9"/>
  <c r="I1502" i="9"/>
  <c r="L1502" i="9" s="1"/>
  <c r="B1505" i="9" l="1"/>
  <c r="P1505" i="9" s="1"/>
  <c r="Q1505" i="9" s="1"/>
  <c r="A1506" i="9"/>
  <c r="K1503" i="9"/>
  <c r="I1503" i="9"/>
  <c r="L1503" i="9" s="1"/>
  <c r="F1503" i="9"/>
  <c r="O1504" i="9"/>
  <c r="S1504" i="9"/>
  <c r="R1504" i="9"/>
  <c r="H1504" i="9"/>
  <c r="C1504" i="9"/>
  <c r="E1504" i="9" s="1"/>
  <c r="O1505" i="9" l="1"/>
  <c r="H1505" i="9"/>
  <c r="C1505" i="9"/>
  <c r="E1505" i="9" s="1"/>
  <c r="S1505" i="9"/>
  <c r="R1505" i="9"/>
  <c r="F1504" i="9"/>
  <c r="K1504" i="9"/>
  <c r="I1504" i="9"/>
  <c r="L1504" i="9" s="1"/>
  <c r="B1506" i="9"/>
  <c r="P1506" i="9" s="1"/>
  <c r="Q1506" i="9" s="1"/>
  <c r="A1507" i="9"/>
  <c r="O1506" i="9" l="1"/>
  <c r="R1506" i="9"/>
  <c r="H1506" i="9"/>
  <c r="C1506" i="9"/>
  <c r="E1506" i="9" s="1"/>
  <c r="S1506" i="9"/>
  <c r="K1505" i="9"/>
  <c r="I1505" i="9"/>
  <c r="L1505" i="9" s="1"/>
  <c r="F1505" i="9"/>
  <c r="A1508" i="9"/>
  <c r="B1507" i="9"/>
  <c r="P1507" i="9" s="1"/>
  <c r="Q1507" i="9" s="1"/>
  <c r="A1509" i="9" l="1"/>
  <c r="B1508" i="9"/>
  <c r="P1508" i="9" s="1"/>
  <c r="Q1508" i="9" s="1"/>
  <c r="O1507" i="9"/>
  <c r="H1507" i="9"/>
  <c r="C1507" i="9"/>
  <c r="E1507" i="9" s="1"/>
  <c r="S1507" i="9"/>
  <c r="R1507" i="9"/>
  <c r="F1506" i="9"/>
  <c r="K1506" i="9"/>
  <c r="I1506" i="9"/>
  <c r="L1506" i="9" s="1"/>
  <c r="F1507" i="9" l="1"/>
  <c r="K1507" i="9"/>
  <c r="I1507" i="9"/>
  <c r="L1507" i="9" s="1"/>
  <c r="B1509" i="9"/>
  <c r="P1509" i="9" s="1"/>
  <c r="Q1509" i="9" s="1"/>
  <c r="A1510" i="9"/>
  <c r="O1508" i="9"/>
  <c r="C1508" i="9"/>
  <c r="E1508" i="9" s="1"/>
  <c r="S1508" i="9"/>
  <c r="R1508" i="9"/>
  <c r="H1508" i="9"/>
  <c r="I1508" i="9" l="1"/>
  <c r="L1508" i="9" s="1"/>
  <c r="F1508" i="9"/>
  <c r="K1508" i="9"/>
  <c r="A1511" i="9"/>
  <c r="B1510" i="9"/>
  <c r="P1510" i="9" s="1"/>
  <c r="Q1510" i="9" s="1"/>
  <c r="O1509" i="9"/>
  <c r="C1509" i="9"/>
  <c r="E1509" i="9" s="1"/>
  <c r="S1509" i="9"/>
  <c r="R1509" i="9"/>
  <c r="H1509" i="9"/>
  <c r="K1509" i="9" l="1"/>
  <c r="I1509" i="9"/>
  <c r="L1509" i="9" s="1"/>
  <c r="F1509" i="9"/>
  <c r="O1510" i="9"/>
  <c r="S1510" i="9"/>
  <c r="R1510" i="9"/>
  <c r="H1510" i="9"/>
  <c r="C1510" i="9"/>
  <c r="E1510" i="9" s="1"/>
  <c r="B1511" i="9"/>
  <c r="P1511" i="9" s="1"/>
  <c r="Q1511" i="9" s="1"/>
  <c r="A1512" i="9"/>
  <c r="B1512" i="9" l="1"/>
  <c r="P1512" i="9" s="1"/>
  <c r="Q1512" i="9" s="1"/>
  <c r="A1513" i="9"/>
  <c r="F1510" i="9"/>
  <c r="K1510" i="9"/>
  <c r="I1510" i="9"/>
  <c r="L1510" i="9" s="1"/>
  <c r="O1511" i="9"/>
  <c r="H1511" i="9"/>
  <c r="C1511" i="9"/>
  <c r="E1511" i="9" s="1"/>
  <c r="S1511" i="9"/>
  <c r="R1511" i="9"/>
  <c r="O1512" i="9" l="1"/>
  <c r="R1512" i="9"/>
  <c r="H1512" i="9"/>
  <c r="C1512" i="9"/>
  <c r="E1512" i="9" s="1"/>
  <c r="S1512" i="9"/>
  <c r="K1511" i="9"/>
  <c r="I1511" i="9"/>
  <c r="L1511" i="9" s="1"/>
  <c r="F1511" i="9"/>
  <c r="A1514" i="9"/>
  <c r="B1513" i="9"/>
  <c r="P1513" i="9" s="1"/>
  <c r="Q1513" i="9" s="1"/>
  <c r="B1514" i="9" l="1"/>
  <c r="P1514" i="9" s="1"/>
  <c r="Q1514" i="9" s="1"/>
  <c r="A1515" i="9"/>
  <c r="O1513" i="9"/>
  <c r="H1513" i="9"/>
  <c r="C1513" i="9"/>
  <c r="E1513" i="9" s="1"/>
  <c r="S1513" i="9"/>
  <c r="R1513" i="9"/>
  <c r="F1512" i="9"/>
  <c r="K1512" i="9"/>
  <c r="I1512" i="9"/>
  <c r="L1512" i="9" s="1"/>
  <c r="K1513" i="9" l="1"/>
  <c r="I1513" i="9"/>
  <c r="L1513" i="9" s="1"/>
  <c r="F1513" i="9"/>
  <c r="O1514" i="9"/>
  <c r="C1514" i="9"/>
  <c r="E1514" i="9" s="1"/>
  <c r="R1514" i="9"/>
  <c r="H1514" i="9"/>
  <c r="S1514" i="9"/>
  <c r="A1516" i="9"/>
  <c r="B1515" i="9"/>
  <c r="P1515" i="9" s="1"/>
  <c r="Q1515" i="9" s="1"/>
  <c r="B1516" i="9" l="1"/>
  <c r="P1516" i="9" s="1"/>
  <c r="Q1516" i="9" s="1"/>
  <c r="A1517" i="9"/>
  <c r="F1514" i="9"/>
  <c r="K1514" i="9"/>
  <c r="I1514" i="9"/>
  <c r="L1514" i="9" s="1"/>
  <c r="O1515" i="9"/>
  <c r="H1515" i="9"/>
  <c r="C1515" i="9"/>
  <c r="E1515" i="9" s="1"/>
  <c r="S1515" i="9"/>
  <c r="R1515" i="9"/>
  <c r="O1516" i="9" l="1"/>
  <c r="C1516" i="9"/>
  <c r="E1516" i="9" s="1"/>
  <c r="S1516" i="9"/>
  <c r="R1516" i="9"/>
  <c r="H1516" i="9"/>
  <c r="F1515" i="9"/>
  <c r="K1515" i="9"/>
  <c r="I1515" i="9"/>
  <c r="L1515" i="9" s="1"/>
  <c r="B1517" i="9"/>
  <c r="P1517" i="9" s="1"/>
  <c r="Q1517" i="9" s="1"/>
  <c r="A1518" i="9"/>
  <c r="O1517" i="9" l="1"/>
  <c r="H1517" i="9"/>
  <c r="C1517" i="9"/>
  <c r="E1517" i="9" s="1"/>
  <c r="S1517" i="9"/>
  <c r="R1517" i="9"/>
  <c r="B1518" i="9"/>
  <c r="P1518" i="9" s="1"/>
  <c r="Q1518" i="9" s="1"/>
  <c r="A1519" i="9"/>
  <c r="F1516" i="9"/>
  <c r="K1516" i="9"/>
  <c r="I1516" i="9"/>
  <c r="L1516" i="9" s="1"/>
  <c r="F1517" i="9" l="1"/>
  <c r="K1517" i="9"/>
  <c r="I1517" i="9"/>
  <c r="L1517" i="9" s="1"/>
  <c r="O1518" i="9"/>
  <c r="C1518" i="9"/>
  <c r="E1518" i="9" s="1"/>
  <c r="S1518" i="9"/>
  <c r="R1518" i="9"/>
  <c r="H1518" i="9"/>
  <c r="B1519" i="9"/>
  <c r="P1519" i="9" s="1"/>
  <c r="Q1519" i="9" s="1"/>
  <c r="A1520" i="9"/>
  <c r="O1519" i="9" l="1"/>
  <c r="H1519" i="9"/>
  <c r="C1519" i="9"/>
  <c r="E1519" i="9" s="1"/>
  <c r="S1519" i="9"/>
  <c r="R1519" i="9"/>
  <c r="F1518" i="9"/>
  <c r="K1518" i="9"/>
  <c r="I1518" i="9"/>
  <c r="L1518" i="9" s="1"/>
  <c r="B1520" i="9"/>
  <c r="P1520" i="9" s="1"/>
  <c r="Q1520" i="9" s="1"/>
  <c r="A1521" i="9"/>
  <c r="O1520" i="9" l="1"/>
  <c r="C1520" i="9"/>
  <c r="E1520" i="9" s="1"/>
  <c r="S1520" i="9"/>
  <c r="R1520" i="9"/>
  <c r="H1520" i="9"/>
  <c r="F1519" i="9"/>
  <c r="K1519" i="9"/>
  <c r="I1519" i="9"/>
  <c r="L1519" i="9" s="1"/>
  <c r="B1521" i="9"/>
  <c r="P1521" i="9" s="1"/>
  <c r="Q1521" i="9" s="1"/>
  <c r="A1522" i="9"/>
  <c r="O1521" i="9" l="1"/>
  <c r="H1521" i="9"/>
  <c r="C1521" i="9"/>
  <c r="E1521" i="9" s="1"/>
  <c r="S1521" i="9"/>
  <c r="R1521" i="9"/>
  <c r="B1522" i="9"/>
  <c r="P1522" i="9" s="1"/>
  <c r="Q1522" i="9" s="1"/>
  <c r="A1523" i="9"/>
  <c r="F1520" i="9"/>
  <c r="K1520" i="9"/>
  <c r="I1520" i="9"/>
  <c r="L1520" i="9" s="1"/>
  <c r="B1523" i="9" l="1"/>
  <c r="P1523" i="9" s="1"/>
  <c r="Q1523" i="9" s="1"/>
  <c r="A1524" i="9"/>
  <c r="F1521" i="9"/>
  <c r="K1521" i="9"/>
  <c r="I1521" i="9"/>
  <c r="L1521" i="9" s="1"/>
  <c r="O1522" i="9"/>
  <c r="C1522" i="9"/>
  <c r="E1522" i="9" s="1"/>
  <c r="S1522" i="9"/>
  <c r="R1522" i="9"/>
  <c r="H1522" i="9"/>
  <c r="F1522" i="9" l="1"/>
  <c r="K1522" i="9"/>
  <c r="I1522" i="9"/>
  <c r="L1522" i="9" s="1"/>
  <c r="O1523" i="9"/>
  <c r="H1523" i="9"/>
  <c r="C1523" i="9"/>
  <c r="E1523" i="9" s="1"/>
  <c r="S1523" i="9"/>
  <c r="R1523" i="9"/>
  <c r="A1525" i="9"/>
  <c r="B1524" i="9"/>
  <c r="P1524" i="9" s="1"/>
  <c r="Q1524" i="9" s="1"/>
  <c r="A1526" i="9" l="1"/>
  <c r="B1525" i="9"/>
  <c r="P1525" i="9" s="1"/>
  <c r="Q1525" i="9" s="1"/>
  <c r="O1524" i="9"/>
  <c r="R1524" i="9"/>
  <c r="H1524" i="9"/>
  <c r="C1524" i="9"/>
  <c r="E1524" i="9" s="1"/>
  <c r="S1524" i="9"/>
  <c r="K1523" i="9"/>
  <c r="I1523" i="9"/>
  <c r="L1523" i="9" s="1"/>
  <c r="F1523" i="9"/>
  <c r="B1526" i="9" l="1"/>
  <c r="P1526" i="9" s="1"/>
  <c r="Q1526" i="9" s="1"/>
  <c r="A1527" i="9"/>
  <c r="F1524" i="9"/>
  <c r="K1524" i="9"/>
  <c r="I1524" i="9"/>
  <c r="L1524" i="9" s="1"/>
  <c r="O1525" i="9"/>
  <c r="H1525" i="9"/>
  <c r="C1525" i="9"/>
  <c r="E1525" i="9" s="1"/>
  <c r="S1525" i="9"/>
  <c r="R1525" i="9"/>
  <c r="O1526" i="9" l="1"/>
  <c r="C1526" i="9"/>
  <c r="E1526" i="9" s="1"/>
  <c r="R1526" i="9"/>
  <c r="H1526" i="9"/>
  <c r="S1526" i="9"/>
  <c r="K1525" i="9"/>
  <c r="I1525" i="9"/>
  <c r="L1525" i="9" s="1"/>
  <c r="F1525" i="9"/>
  <c r="A1528" i="9"/>
  <c r="B1527" i="9"/>
  <c r="P1527" i="9" s="1"/>
  <c r="Q1527" i="9" s="1"/>
  <c r="B1528" i="9" l="1"/>
  <c r="P1528" i="9" s="1"/>
  <c r="Q1528" i="9" s="1"/>
  <c r="A1529" i="9"/>
  <c r="O1527" i="9"/>
  <c r="H1527" i="9"/>
  <c r="C1527" i="9"/>
  <c r="E1527" i="9" s="1"/>
  <c r="S1527" i="9"/>
  <c r="R1527" i="9"/>
  <c r="F1526" i="9"/>
  <c r="K1526" i="9"/>
  <c r="I1526" i="9"/>
  <c r="L1526" i="9" s="1"/>
  <c r="F1527" i="9" l="1"/>
  <c r="K1527" i="9"/>
  <c r="I1527" i="9"/>
  <c r="L1527" i="9" s="1"/>
  <c r="O1528" i="9"/>
  <c r="C1528" i="9"/>
  <c r="E1528" i="9" s="1"/>
  <c r="S1528" i="9"/>
  <c r="R1528" i="9"/>
  <c r="H1528" i="9"/>
  <c r="B1529" i="9"/>
  <c r="P1529" i="9" s="1"/>
  <c r="Q1529" i="9" s="1"/>
  <c r="A1530" i="9"/>
  <c r="I1528" i="9" l="1"/>
  <c r="L1528" i="9" s="1"/>
  <c r="F1528" i="9"/>
  <c r="K1528" i="9"/>
  <c r="A1531" i="9"/>
  <c r="B1530" i="9"/>
  <c r="P1530" i="9" s="1"/>
  <c r="Q1530" i="9" s="1"/>
  <c r="O1529" i="9"/>
  <c r="H1529" i="9"/>
  <c r="C1529" i="9"/>
  <c r="E1529" i="9" s="1"/>
  <c r="S1529" i="9"/>
  <c r="R1529" i="9"/>
  <c r="O1530" i="9" l="1"/>
  <c r="R1530" i="9"/>
  <c r="H1530" i="9"/>
  <c r="C1530" i="9"/>
  <c r="E1530" i="9" s="1"/>
  <c r="S1530" i="9"/>
  <c r="K1529" i="9"/>
  <c r="I1529" i="9"/>
  <c r="L1529" i="9" s="1"/>
  <c r="F1529" i="9"/>
  <c r="A1532" i="9"/>
  <c r="B1531" i="9"/>
  <c r="P1531" i="9" s="1"/>
  <c r="Q1531" i="9" s="1"/>
  <c r="A1533" i="9" l="1"/>
  <c r="B1532" i="9"/>
  <c r="P1532" i="9" s="1"/>
  <c r="Q1532" i="9" s="1"/>
  <c r="O1531" i="9"/>
  <c r="C1531" i="9"/>
  <c r="E1531" i="9" s="1"/>
  <c r="S1531" i="9"/>
  <c r="R1531" i="9"/>
  <c r="H1531" i="9"/>
  <c r="F1530" i="9"/>
  <c r="I1530" i="9"/>
  <c r="L1530" i="9" s="1"/>
  <c r="K1530" i="9"/>
  <c r="A1534" i="9" l="1"/>
  <c r="B1533" i="9"/>
  <c r="P1533" i="9" s="1"/>
  <c r="Q1533" i="9" s="1"/>
  <c r="K1531" i="9"/>
  <c r="I1531" i="9"/>
  <c r="L1531" i="9" s="1"/>
  <c r="F1531" i="9"/>
  <c r="O1532" i="9"/>
  <c r="S1532" i="9"/>
  <c r="R1532" i="9"/>
  <c r="H1532" i="9"/>
  <c r="C1532" i="9"/>
  <c r="E1532" i="9" s="1"/>
  <c r="B1534" i="9" l="1"/>
  <c r="P1534" i="9" s="1"/>
  <c r="Q1534" i="9" s="1"/>
  <c r="A1535" i="9"/>
  <c r="F1532" i="9"/>
  <c r="I1532" i="9"/>
  <c r="L1532" i="9" s="1"/>
  <c r="K1532" i="9"/>
  <c r="O1533" i="9"/>
  <c r="C1533" i="9"/>
  <c r="E1533" i="9" s="1"/>
  <c r="S1533" i="9"/>
  <c r="R1533" i="9"/>
  <c r="H1533" i="9"/>
  <c r="F1533" i="9" l="1"/>
  <c r="K1533" i="9"/>
  <c r="I1533" i="9"/>
  <c r="L1533" i="9" s="1"/>
  <c r="O1534" i="9"/>
  <c r="C1534" i="9"/>
  <c r="E1534" i="9" s="1"/>
  <c r="S1534" i="9"/>
  <c r="R1534" i="9"/>
  <c r="H1534" i="9"/>
  <c r="B1535" i="9"/>
  <c r="P1535" i="9" s="1"/>
  <c r="Q1535" i="9" s="1"/>
  <c r="A1536" i="9"/>
  <c r="O1535" i="9" l="1"/>
  <c r="H1535" i="9"/>
  <c r="C1535" i="9"/>
  <c r="E1535" i="9" s="1"/>
  <c r="S1535" i="9"/>
  <c r="R1535" i="9"/>
  <c r="F1534" i="9"/>
  <c r="K1534" i="9"/>
  <c r="I1534" i="9"/>
  <c r="L1534" i="9" s="1"/>
  <c r="B1536" i="9"/>
  <c r="P1536" i="9" s="1"/>
  <c r="Q1536" i="9" s="1"/>
  <c r="A1537" i="9"/>
  <c r="O1536" i="9" l="1"/>
  <c r="C1536" i="9"/>
  <c r="E1536" i="9" s="1"/>
  <c r="S1536" i="9"/>
  <c r="R1536" i="9"/>
  <c r="H1536" i="9"/>
  <c r="F1535" i="9"/>
  <c r="K1535" i="9"/>
  <c r="I1535" i="9"/>
  <c r="L1535" i="9" s="1"/>
  <c r="B1537" i="9"/>
  <c r="P1537" i="9" s="1"/>
  <c r="Q1537" i="9" s="1"/>
  <c r="A1538" i="9"/>
  <c r="A1539" i="9" l="1"/>
  <c r="B1538" i="9"/>
  <c r="P1538" i="9" s="1"/>
  <c r="Q1538" i="9" s="1"/>
  <c r="F1536" i="9"/>
  <c r="I1536" i="9"/>
  <c r="L1536" i="9" s="1"/>
  <c r="K1536" i="9"/>
  <c r="O1537" i="9"/>
  <c r="C1537" i="9"/>
  <c r="E1537" i="9" s="1"/>
  <c r="S1537" i="9"/>
  <c r="R1537" i="9"/>
  <c r="H1537" i="9"/>
  <c r="K1537" i="9" l="1"/>
  <c r="I1537" i="9"/>
  <c r="L1537" i="9" s="1"/>
  <c r="F1537" i="9"/>
  <c r="A1540" i="9"/>
  <c r="B1539" i="9"/>
  <c r="P1539" i="9" s="1"/>
  <c r="Q1539" i="9" s="1"/>
  <c r="O1538" i="9"/>
  <c r="C1538" i="9"/>
  <c r="E1538" i="9" s="1"/>
  <c r="R1538" i="9"/>
  <c r="H1538" i="9"/>
  <c r="S1538" i="9"/>
  <c r="F1538" i="9" l="1"/>
  <c r="I1538" i="9"/>
  <c r="L1538" i="9" s="1"/>
  <c r="K1538" i="9"/>
  <c r="O1539" i="9"/>
  <c r="C1539" i="9"/>
  <c r="E1539" i="9" s="1"/>
  <c r="S1539" i="9"/>
  <c r="R1539" i="9"/>
  <c r="H1539" i="9"/>
  <c r="A1541" i="9"/>
  <c r="B1540" i="9"/>
  <c r="P1540" i="9" s="1"/>
  <c r="Q1540" i="9" s="1"/>
  <c r="A1542" i="9" l="1"/>
  <c r="B1541" i="9"/>
  <c r="P1541" i="9" s="1"/>
  <c r="Q1541" i="9" s="1"/>
  <c r="K1539" i="9"/>
  <c r="I1539" i="9"/>
  <c r="L1539" i="9" s="1"/>
  <c r="F1539" i="9"/>
  <c r="O1540" i="9"/>
  <c r="C1540" i="9"/>
  <c r="E1540" i="9" s="1"/>
  <c r="R1540" i="9"/>
  <c r="H1540" i="9"/>
  <c r="S1540" i="9"/>
  <c r="F1540" i="9" l="1"/>
  <c r="K1540" i="9"/>
  <c r="I1540" i="9"/>
  <c r="L1540" i="9" s="1"/>
  <c r="B1542" i="9"/>
  <c r="P1542" i="9" s="1"/>
  <c r="Q1542" i="9" s="1"/>
  <c r="A1543" i="9"/>
  <c r="O1541" i="9"/>
  <c r="H1541" i="9"/>
  <c r="C1541" i="9"/>
  <c r="E1541" i="9" s="1"/>
  <c r="S1541" i="9"/>
  <c r="R1541" i="9"/>
  <c r="A1544" i="9" l="1"/>
  <c r="B1543" i="9"/>
  <c r="P1543" i="9" s="1"/>
  <c r="Q1543" i="9" s="1"/>
  <c r="K1541" i="9"/>
  <c r="I1541" i="9"/>
  <c r="L1541" i="9" s="1"/>
  <c r="F1541" i="9"/>
  <c r="O1542" i="9"/>
  <c r="R1542" i="9"/>
  <c r="H1542" i="9"/>
  <c r="C1542" i="9"/>
  <c r="E1542" i="9" s="1"/>
  <c r="S1542" i="9"/>
  <c r="B1544" i="9" l="1"/>
  <c r="P1544" i="9" s="1"/>
  <c r="Q1544" i="9" s="1"/>
  <c r="A1545" i="9"/>
  <c r="O1543" i="9"/>
  <c r="H1543" i="9"/>
  <c r="C1543" i="9"/>
  <c r="E1543" i="9" s="1"/>
  <c r="S1543" i="9"/>
  <c r="R1543" i="9"/>
  <c r="F1542" i="9"/>
  <c r="K1542" i="9"/>
  <c r="I1542" i="9"/>
  <c r="L1542" i="9" s="1"/>
  <c r="F1543" i="9" l="1"/>
  <c r="K1543" i="9"/>
  <c r="I1543" i="9"/>
  <c r="L1543" i="9" s="1"/>
  <c r="O1544" i="9"/>
  <c r="C1544" i="9"/>
  <c r="E1544" i="9" s="1"/>
  <c r="S1544" i="9"/>
  <c r="R1544" i="9"/>
  <c r="H1544" i="9"/>
  <c r="B1545" i="9"/>
  <c r="P1545" i="9" s="1"/>
  <c r="Q1545" i="9" s="1"/>
  <c r="A1546" i="9"/>
  <c r="O1545" i="9" l="1"/>
  <c r="C1545" i="9"/>
  <c r="E1545" i="9" s="1"/>
  <c r="S1545" i="9"/>
  <c r="R1545" i="9"/>
  <c r="H1545" i="9"/>
  <c r="F1544" i="9"/>
  <c r="I1544" i="9"/>
  <c r="L1544" i="9" s="1"/>
  <c r="K1544" i="9"/>
  <c r="B1546" i="9"/>
  <c r="P1546" i="9" s="1"/>
  <c r="Q1546" i="9" s="1"/>
  <c r="A1547" i="9"/>
  <c r="O1546" i="9" l="1"/>
  <c r="R1546" i="9"/>
  <c r="H1546" i="9"/>
  <c r="C1546" i="9"/>
  <c r="E1546" i="9" s="1"/>
  <c r="S1546" i="9"/>
  <c r="A1548" i="9"/>
  <c r="B1547" i="9"/>
  <c r="P1547" i="9" s="1"/>
  <c r="Q1547" i="9" s="1"/>
  <c r="K1545" i="9"/>
  <c r="I1545" i="9"/>
  <c r="L1545" i="9" s="1"/>
  <c r="F1545" i="9"/>
  <c r="O1547" i="9" l="1"/>
  <c r="H1547" i="9"/>
  <c r="C1547" i="9"/>
  <c r="E1547" i="9" s="1"/>
  <c r="S1547" i="9"/>
  <c r="R1547" i="9"/>
  <c r="B1548" i="9"/>
  <c r="P1548" i="9" s="1"/>
  <c r="Q1548" i="9" s="1"/>
  <c r="A1549" i="9"/>
  <c r="F1546" i="9"/>
  <c r="K1546" i="9"/>
  <c r="I1546" i="9"/>
  <c r="L1546" i="9" s="1"/>
  <c r="B1549" i="9" l="1"/>
  <c r="P1549" i="9" s="1"/>
  <c r="Q1549" i="9" s="1"/>
  <c r="A1550" i="9"/>
  <c r="F1547" i="9"/>
  <c r="K1547" i="9"/>
  <c r="I1547" i="9"/>
  <c r="L1547" i="9" s="1"/>
  <c r="O1548" i="9"/>
  <c r="C1548" i="9"/>
  <c r="E1548" i="9" s="1"/>
  <c r="S1548" i="9"/>
  <c r="R1548" i="9"/>
  <c r="H1548" i="9"/>
  <c r="F1548" i="9" l="1"/>
  <c r="I1548" i="9"/>
  <c r="L1548" i="9" s="1"/>
  <c r="K1548" i="9"/>
  <c r="O1549" i="9"/>
  <c r="C1549" i="9"/>
  <c r="E1549" i="9" s="1"/>
  <c r="S1549" i="9"/>
  <c r="R1549" i="9"/>
  <c r="H1549" i="9"/>
  <c r="B1550" i="9"/>
  <c r="P1550" i="9" s="1"/>
  <c r="Q1550" i="9" s="1"/>
  <c r="A1551" i="9"/>
  <c r="K1549" i="9" l="1"/>
  <c r="I1549" i="9"/>
  <c r="L1549" i="9" s="1"/>
  <c r="F1549" i="9"/>
  <c r="A1552" i="9"/>
  <c r="B1551" i="9"/>
  <c r="P1551" i="9" s="1"/>
  <c r="Q1551" i="9" s="1"/>
  <c r="O1550" i="9"/>
  <c r="C1550" i="9"/>
  <c r="E1550" i="9" s="1"/>
  <c r="R1550" i="9"/>
  <c r="H1550" i="9"/>
  <c r="S1550" i="9"/>
  <c r="F1550" i="9" l="1"/>
  <c r="I1550" i="9"/>
  <c r="L1550" i="9" s="1"/>
  <c r="K1550" i="9"/>
  <c r="O1551" i="9"/>
  <c r="C1551" i="9"/>
  <c r="E1551" i="9" s="1"/>
  <c r="S1551" i="9"/>
  <c r="R1551" i="9"/>
  <c r="H1551" i="9"/>
  <c r="B1552" i="9"/>
  <c r="P1552" i="9" s="1"/>
  <c r="Q1552" i="9" s="1"/>
  <c r="A1553" i="9"/>
  <c r="O1552" i="9" l="1"/>
  <c r="C1552" i="9"/>
  <c r="E1552" i="9" s="1"/>
  <c r="S1552" i="9"/>
  <c r="R1552" i="9"/>
  <c r="H1552" i="9"/>
  <c r="F1551" i="9"/>
  <c r="K1551" i="9"/>
  <c r="I1551" i="9"/>
  <c r="L1551" i="9" s="1"/>
  <c r="B1553" i="9"/>
  <c r="P1553" i="9" s="1"/>
  <c r="Q1553" i="9" s="1"/>
  <c r="A1554" i="9"/>
  <c r="O1553" i="9" l="1"/>
  <c r="H1553" i="9"/>
  <c r="C1553" i="9"/>
  <c r="E1553" i="9" s="1"/>
  <c r="S1553" i="9"/>
  <c r="R1553" i="9"/>
  <c r="B1554" i="9"/>
  <c r="P1554" i="9" s="1"/>
  <c r="Q1554" i="9" s="1"/>
  <c r="A1555" i="9"/>
  <c r="F1552" i="9"/>
  <c r="K1552" i="9"/>
  <c r="I1552" i="9"/>
  <c r="L1552" i="9" s="1"/>
  <c r="B1555" i="9" l="1"/>
  <c r="P1555" i="9" s="1"/>
  <c r="Q1555" i="9" s="1"/>
  <c r="A1556" i="9"/>
  <c r="F1553" i="9"/>
  <c r="K1553" i="9"/>
  <c r="I1553" i="9"/>
  <c r="L1553" i="9" s="1"/>
  <c r="O1554" i="9"/>
  <c r="C1554" i="9"/>
  <c r="E1554" i="9" s="1"/>
  <c r="S1554" i="9"/>
  <c r="R1554" i="9"/>
  <c r="H1554" i="9"/>
  <c r="F1554" i="9" l="1"/>
  <c r="I1554" i="9"/>
  <c r="L1554" i="9" s="1"/>
  <c r="K1554" i="9"/>
  <c r="O1555" i="9"/>
  <c r="C1555" i="9"/>
  <c r="E1555" i="9" s="1"/>
  <c r="S1555" i="9"/>
  <c r="R1555" i="9"/>
  <c r="H1555" i="9"/>
  <c r="A1557" i="9"/>
  <c r="B1556" i="9"/>
  <c r="P1556" i="9" s="1"/>
  <c r="Q1556" i="9" s="1"/>
  <c r="B1557" i="9" l="1"/>
  <c r="P1557" i="9" s="1"/>
  <c r="Q1557" i="9" s="1"/>
  <c r="A1558" i="9"/>
  <c r="F1555" i="9"/>
  <c r="K1555" i="9"/>
  <c r="I1555" i="9"/>
  <c r="L1555" i="9" s="1"/>
  <c r="O1556" i="9"/>
  <c r="C1556" i="9"/>
  <c r="E1556" i="9" s="1"/>
  <c r="S1556" i="9"/>
  <c r="R1556" i="9"/>
  <c r="H1556" i="9"/>
  <c r="F1556" i="9" l="1"/>
  <c r="I1556" i="9"/>
  <c r="L1556" i="9" s="1"/>
  <c r="K1556" i="9"/>
  <c r="O1557" i="9"/>
  <c r="C1557" i="9"/>
  <c r="E1557" i="9" s="1"/>
  <c r="S1557" i="9"/>
  <c r="R1557" i="9"/>
  <c r="H1557" i="9"/>
  <c r="B1558" i="9"/>
  <c r="P1558" i="9" s="1"/>
  <c r="Q1558" i="9" s="1"/>
  <c r="A1559" i="9"/>
  <c r="O1558" i="9" l="1"/>
  <c r="C1558" i="9"/>
  <c r="E1558" i="9" s="1"/>
  <c r="S1558" i="9"/>
  <c r="R1558" i="9"/>
  <c r="H1558" i="9"/>
  <c r="F1557" i="9"/>
  <c r="K1557" i="9"/>
  <c r="I1557" i="9"/>
  <c r="L1557" i="9" s="1"/>
  <c r="B1559" i="9"/>
  <c r="P1559" i="9" s="1"/>
  <c r="Q1559" i="9" s="1"/>
  <c r="A1560" i="9"/>
  <c r="O1559" i="9" l="1"/>
  <c r="C1559" i="9"/>
  <c r="E1559" i="9" s="1"/>
  <c r="S1559" i="9"/>
  <c r="R1559" i="9"/>
  <c r="H1559" i="9"/>
  <c r="B1560" i="9"/>
  <c r="P1560" i="9" s="1"/>
  <c r="Q1560" i="9" s="1"/>
  <c r="A1561" i="9"/>
  <c r="F1558" i="9"/>
  <c r="I1558" i="9"/>
  <c r="L1558" i="9" s="1"/>
  <c r="K1558" i="9"/>
  <c r="A1562" i="9" l="1"/>
  <c r="B1561" i="9"/>
  <c r="P1561" i="9" s="1"/>
  <c r="Q1561" i="9" s="1"/>
  <c r="O1560" i="9"/>
  <c r="R1560" i="9"/>
  <c r="H1560" i="9"/>
  <c r="C1560" i="9"/>
  <c r="E1560" i="9" s="1"/>
  <c r="S1560" i="9"/>
  <c r="K1559" i="9"/>
  <c r="I1559" i="9"/>
  <c r="L1559" i="9" s="1"/>
  <c r="F1559" i="9"/>
  <c r="B1562" i="9" l="1"/>
  <c r="P1562" i="9" s="1"/>
  <c r="Q1562" i="9" s="1"/>
  <c r="A1563" i="9"/>
  <c r="F1560" i="9"/>
  <c r="K1560" i="9"/>
  <c r="I1560" i="9"/>
  <c r="L1560" i="9" s="1"/>
  <c r="O1561" i="9"/>
  <c r="H1561" i="9"/>
  <c r="C1561" i="9"/>
  <c r="E1561" i="9" s="1"/>
  <c r="S1561" i="9"/>
  <c r="R1561" i="9"/>
  <c r="O1562" i="9" l="1"/>
  <c r="C1562" i="9"/>
  <c r="E1562" i="9" s="1"/>
  <c r="R1562" i="9"/>
  <c r="H1562" i="9"/>
  <c r="S1562" i="9"/>
  <c r="K1561" i="9"/>
  <c r="I1561" i="9"/>
  <c r="L1561" i="9" s="1"/>
  <c r="F1561" i="9"/>
  <c r="A1564" i="9"/>
  <c r="B1563" i="9"/>
  <c r="P1563" i="9" s="1"/>
  <c r="Q1563" i="9" s="1"/>
  <c r="B1564" i="9" l="1"/>
  <c r="P1564" i="9" s="1"/>
  <c r="Q1564" i="9" s="1"/>
  <c r="A1565" i="9"/>
  <c r="O1563" i="9"/>
  <c r="C1563" i="9"/>
  <c r="E1563" i="9" s="1"/>
  <c r="S1563" i="9"/>
  <c r="R1563" i="9"/>
  <c r="H1563" i="9"/>
  <c r="F1562" i="9"/>
  <c r="I1562" i="9"/>
  <c r="L1562" i="9" s="1"/>
  <c r="K1562" i="9"/>
  <c r="O1564" i="9" l="1"/>
  <c r="C1564" i="9"/>
  <c r="E1564" i="9" s="1"/>
  <c r="S1564" i="9"/>
  <c r="R1564" i="9"/>
  <c r="H1564" i="9"/>
  <c r="F1563" i="9"/>
  <c r="K1563" i="9"/>
  <c r="I1563" i="9"/>
  <c r="L1563" i="9" s="1"/>
  <c r="B1565" i="9"/>
  <c r="P1565" i="9" s="1"/>
  <c r="Q1565" i="9" s="1"/>
  <c r="A1566" i="9"/>
  <c r="O1565" i="9" l="1"/>
  <c r="H1565" i="9"/>
  <c r="C1565" i="9"/>
  <c r="E1565" i="9" s="1"/>
  <c r="S1565" i="9"/>
  <c r="R1565" i="9"/>
  <c r="B1566" i="9"/>
  <c r="P1566" i="9" s="1"/>
  <c r="Q1566" i="9" s="1"/>
  <c r="A1567" i="9"/>
  <c r="F1564" i="9"/>
  <c r="K1564" i="9"/>
  <c r="I1564" i="9"/>
  <c r="L1564" i="9" s="1"/>
  <c r="F1565" i="9" l="1"/>
  <c r="K1565" i="9"/>
  <c r="I1565" i="9"/>
  <c r="L1565" i="9" s="1"/>
  <c r="O1566" i="9"/>
  <c r="C1566" i="9"/>
  <c r="E1566" i="9" s="1"/>
  <c r="S1566" i="9"/>
  <c r="R1566" i="9"/>
  <c r="H1566" i="9"/>
  <c r="B1567" i="9"/>
  <c r="P1567" i="9" s="1"/>
  <c r="Q1567" i="9" s="1"/>
  <c r="A1568" i="9"/>
  <c r="O1567" i="9" l="1"/>
  <c r="C1567" i="9"/>
  <c r="E1567" i="9" s="1"/>
  <c r="S1567" i="9"/>
  <c r="R1567" i="9"/>
  <c r="H1567" i="9"/>
  <c r="F1566" i="9"/>
  <c r="I1566" i="9"/>
  <c r="L1566" i="9" s="1"/>
  <c r="K1566" i="9"/>
  <c r="A1569" i="9"/>
  <c r="B1568" i="9"/>
  <c r="P1568" i="9" s="1"/>
  <c r="Q1568" i="9" s="1"/>
  <c r="B1569" i="9" l="1"/>
  <c r="P1569" i="9" s="1"/>
  <c r="Q1569" i="9" s="1"/>
  <c r="A1570" i="9"/>
  <c r="O1568" i="9"/>
  <c r="C1568" i="9"/>
  <c r="E1568" i="9" s="1"/>
  <c r="S1568" i="9"/>
  <c r="R1568" i="9"/>
  <c r="H1568" i="9"/>
  <c r="F1567" i="9"/>
  <c r="K1567" i="9"/>
  <c r="I1567" i="9"/>
  <c r="L1567" i="9" s="1"/>
  <c r="O1569" i="9" l="1"/>
  <c r="H1569" i="9"/>
  <c r="C1569" i="9"/>
  <c r="E1569" i="9" s="1"/>
  <c r="S1569" i="9"/>
  <c r="R1569" i="9"/>
  <c r="F1568" i="9"/>
  <c r="K1568" i="9"/>
  <c r="I1568" i="9"/>
  <c r="L1568" i="9" s="1"/>
  <c r="B1570" i="9"/>
  <c r="P1570" i="9" s="1"/>
  <c r="Q1570" i="9" s="1"/>
  <c r="A1571" i="9"/>
  <c r="O1570" i="9" l="1"/>
  <c r="R1570" i="9"/>
  <c r="H1570" i="9"/>
  <c r="C1570" i="9"/>
  <c r="E1570" i="9" s="1"/>
  <c r="S1570" i="9"/>
  <c r="F1569" i="9"/>
  <c r="K1569" i="9"/>
  <c r="I1569" i="9"/>
  <c r="L1569" i="9" s="1"/>
  <c r="A1572" i="9"/>
  <c r="B1571" i="9"/>
  <c r="P1571" i="9" s="1"/>
  <c r="Q1571" i="9" s="1"/>
  <c r="B1572" i="9" l="1"/>
  <c r="P1572" i="9" s="1"/>
  <c r="Q1572" i="9" s="1"/>
  <c r="A1573" i="9"/>
  <c r="O1571" i="9"/>
  <c r="H1571" i="9"/>
  <c r="C1571" i="9"/>
  <c r="E1571" i="9" s="1"/>
  <c r="S1571" i="9"/>
  <c r="R1571" i="9"/>
  <c r="F1570" i="9"/>
  <c r="K1570" i="9"/>
  <c r="I1570" i="9"/>
  <c r="L1570" i="9" s="1"/>
  <c r="F1571" i="9" l="1"/>
  <c r="K1571" i="9"/>
  <c r="I1571" i="9"/>
  <c r="L1571" i="9" s="1"/>
  <c r="O1572" i="9"/>
  <c r="C1572" i="9"/>
  <c r="E1572" i="9" s="1"/>
  <c r="S1572" i="9"/>
  <c r="R1572" i="9"/>
  <c r="H1572" i="9"/>
  <c r="B1573" i="9"/>
  <c r="P1573" i="9" s="1"/>
  <c r="Q1573" i="9" s="1"/>
  <c r="A1574" i="9"/>
  <c r="O1573" i="9" l="1"/>
  <c r="C1573" i="9"/>
  <c r="E1573" i="9" s="1"/>
  <c r="S1573" i="9"/>
  <c r="R1573" i="9"/>
  <c r="H1573" i="9"/>
  <c r="F1572" i="9"/>
  <c r="I1572" i="9"/>
  <c r="L1572" i="9" s="1"/>
  <c r="K1572" i="9"/>
  <c r="B1574" i="9"/>
  <c r="P1574" i="9" s="1"/>
  <c r="Q1574" i="9" s="1"/>
  <c r="A1575" i="9"/>
  <c r="B1575" i="9" l="1"/>
  <c r="P1575" i="9" s="1"/>
  <c r="Q1575" i="9" s="1"/>
  <c r="A1576" i="9"/>
  <c r="K1573" i="9"/>
  <c r="I1573" i="9"/>
  <c r="L1573" i="9" s="1"/>
  <c r="F1573" i="9"/>
  <c r="O1574" i="9"/>
  <c r="C1574" i="9"/>
  <c r="E1574" i="9" s="1"/>
  <c r="R1574" i="9"/>
  <c r="H1574" i="9"/>
  <c r="S1574" i="9"/>
  <c r="F1574" i="9" l="1"/>
  <c r="K1574" i="9"/>
  <c r="I1574" i="9"/>
  <c r="L1574" i="9" s="1"/>
  <c r="O1575" i="9"/>
  <c r="H1575" i="9"/>
  <c r="C1575" i="9"/>
  <c r="E1575" i="9" s="1"/>
  <c r="S1575" i="9"/>
  <c r="R1575" i="9"/>
  <c r="B1576" i="9"/>
  <c r="P1576" i="9" s="1"/>
  <c r="Q1576" i="9" s="1"/>
  <c r="A1577" i="9"/>
  <c r="O1576" i="9" l="1"/>
  <c r="C1576" i="9"/>
  <c r="E1576" i="9" s="1"/>
  <c r="R1576" i="9"/>
  <c r="H1576" i="9"/>
  <c r="S1576" i="9"/>
  <c r="A1578" i="9"/>
  <c r="B1577" i="9"/>
  <c r="P1577" i="9" s="1"/>
  <c r="Q1577" i="9" s="1"/>
  <c r="K1575" i="9"/>
  <c r="I1575" i="9"/>
  <c r="L1575" i="9" s="1"/>
  <c r="F1575" i="9"/>
  <c r="O1577" i="9" l="1"/>
  <c r="C1577" i="9"/>
  <c r="E1577" i="9" s="1"/>
  <c r="S1577" i="9"/>
  <c r="R1577" i="9"/>
  <c r="H1577" i="9"/>
  <c r="A1579" i="9"/>
  <c r="B1578" i="9"/>
  <c r="P1578" i="9" s="1"/>
  <c r="Q1578" i="9" s="1"/>
  <c r="F1576" i="9"/>
  <c r="I1576" i="9"/>
  <c r="L1576" i="9" s="1"/>
  <c r="K1576" i="9"/>
  <c r="O1578" i="9" l="1"/>
  <c r="C1578" i="9"/>
  <c r="E1578" i="9" s="1"/>
  <c r="R1578" i="9"/>
  <c r="H1578" i="9"/>
  <c r="S1578" i="9"/>
  <c r="A1580" i="9"/>
  <c r="B1579" i="9"/>
  <c r="P1579" i="9" s="1"/>
  <c r="Q1579" i="9" s="1"/>
  <c r="K1577" i="9"/>
  <c r="I1577" i="9"/>
  <c r="L1577" i="9" s="1"/>
  <c r="F1577" i="9"/>
  <c r="O1579" i="9" l="1"/>
  <c r="C1579" i="9"/>
  <c r="E1579" i="9" s="1"/>
  <c r="S1579" i="9"/>
  <c r="R1579" i="9"/>
  <c r="H1579" i="9"/>
  <c r="B1580" i="9"/>
  <c r="P1580" i="9" s="1"/>
  <c r="Q1580" i="9" s="1"/>
  <c r="A1581" i="9"/>
  <c r="K1578" i="9"/>
  <c r="I1578" i="9"/>
  <c r="L1578" i="9" s="1"/>
  <c r="F1578" i="9"/>
  <c r="A1582" i="9" l="1"/>
  <c r="B1581" i="9"/>
  <c r="P1581" i="9" s="1"/>
  <c r="Q1581" i="9" s="1"/>
  <c r="O1580" i="9"/>
  <c r="R1580" i="9"/>
  <c r="H1580" i="9"/>
  <c r="C1580" i="9"/>
  <c r="E1580" i="9" s="1"/>
  <c r="S1580" i="9"/>
  <c r="K1579" i="9"/>
  <c r="I1579" i="9"/>
  <c r="L1579" i="9" s="1"/>
  <c r="F1579" i="9"/>
  <c r="B1582" i="9" l="1"/>
  <c r="P1582" i="9" s="1"/>
  <c r="Q1582" i="9" s="1"/>
  <c r="A1583" i="9"/>
  <c r="F1580" i="9"/>
  <c r="K1580" i="9"/>
  <c r="I1580" i="9"/>
  <c r="L1580" i="9" s="1"/>
  <c r="O1581" i="9"/>
  <c r="H1581" i="9"/>
  <c r="C1581" i="9"/>
  <c r="E1581" i="9" s="1"/>
  <c r="S1581" i="9"/>
  <c r="R1581" i="9"/>
  <c r="O1582" i="9" l="1"/>
  <c r="R1582" i="9"/>
  <c r="H1582" i="9"/>
  <c r="C1582" i="9"/>
  <c r="E1582" i="9" s="1"/>
  <c r="S1582" i="9"/>
  <c r="K1581" i="9"/>
  <c r="I1581" i="9"/>
  <c r="L1581" i="9" s="1"/>
  <c r="F1581" i="9"/>
  <c r="A1584" i="9"/>
  <c r="B1583" i="9"/>
  <c r="P1583" i="9" s="1"/>
  <c r="Q1583" i="9" s="1"/>
  <c r="B1584" i="9" l="1"/>
  <c r="P1584" i="9" s="1"/>
  <c r="Q1584" i="9" s="1"/>
  <c r="A1585" i="9"/>
  <c r="O1583" i="9"/>
  <c r="H1583" i="9"/>
  <c r="C1583" i="9"/>
  <c r="E1583" i="9" s="1"/>
  <c r="S1583" i="9"/>
  <c r="R1583" i="9"/>
  <c r="F1582" i="9"/>
  <c r="K1582" i="9"/>
  <c r="I1582" i="9"/>
  <c r="L1582" i="9" s="1"/>
  <c r="F1583" i="9" l="1"/>
  <c r="K1583" i="9"/>
  <c r="I1583" i="9"/>
  <c r="L1583" i="9" s="1"/>
  <c r="O1584" i="9"/>
  <c r="C1584" i="9"/>
  <c r="E1584" i="9" s="1"/>
  <c r="S1584" i="9"/>
  <c r="R1584" i="9"/>
  <c r="H1584" i="9"/>
  <c r="B1585" i="9"/>
  <c r="P1585" i="9" s="1"/>
  <c r="Q1585" i="9" s="1"/>
  <c r="A1586" i="9"/>
  <c r="O1585" i="9" l="1"/>
  <c r="H1585" i="9"/>
  <c r="C1585" i="9"/>
  <c r="E1585" i="9" s="1"/>
  <c r="S1585" i="9"/>
  <c r="R1585" i="9"/>
  <c r="F1584" i="9"/>
  <c r="K1584" i="9"/>
  <c r="I1584" i="9"/>
  <c r="L1584" i="9" s="1"/>
  <c r="B1586" i="9"/>
  <c r="P1586" i="9" s="1"/>
  <c r="Q1586" i="9" s="1"/>
  <c r="A1587" i="9"/>
  <c r="O1586" i="9" l="1"/>
  <c r="R1586" i="9"/>
  <c r="H1586" i="9"/>
  <c r="C1586" i="9"/>
  <c r="E1586" i="9" s="1"/>
  <c r="S1586" i="9"/>
  <c r="K1585" i="9"/>
  <c r="I1585" i="9"/>
  <c r="L1585" i="9" s="1"/>
  <c r="F1585" i="9"/>
  <c r="A1588" i="9"/>
  <c r="B1587" i="9"/>
  <c r="P1587" i="9" s="1"/>
  <c r="Q1587" i="9" s="1"/>
  <c r="O1587" i="9" l="1"/>
  <c r="H1587" i="9"/>
  <c r="C1587" i="9"/>
  <c r="E1587" i="9" s="1"/>
  <c r="S1587" i="9"/>
  <c r="R1587" i="9"/>
  <c r="F1586" i="9"/>
  <c r="K1586" i="9"/>
  <c r="I1586" i="9"/>
  <c r="L1586" i="9" s="1"/>
  <c r="B1588" i="9"/>
  <c r="P1588" i="9" s="1"/>
  <c r="Q1588" i="9" s="1"/>
  <c r="A1589" i="9"/>
  <c r="O1588" i="9" l="1"/>
  <c r="C1588" i="9"/>
  <c r="E1588" i="9" s="1"/>
  <c r="S1588" i="9"/>
  <c r="R1588" i="9"/>
  <c r="H1588" i="9"/>
  <c r="F1587" i="9"/>
  <c r="K1587" i="9"/>
  <c r="I1587" i="9"/>
  <c r="L1587" i="9" s="1"/>
  <c r="B1589" i="9"/>
  <c r="P1589" i="9" s="1"/>
  <c r="Q1589" i="9" s="1"/>
  <c r="A1590" i="9"/>
  <c r="O1589" i="9" l="1"/>
  <c r="C1589" i="9"/>
  <c r="E1589" i="9" s="1"/>
  <c r="S1589" i="9"/>
  <c r="R1589" i="9"/>
  <c r="H1589" i="9"/>
  <c r="B1590" i="9"/>
  <c r="P1590" i="9" s="1"/>
  <c r="Q1590" i="9" s="1"/>
  <c r="A1591" i="9"/>
  <c r="F1588" i="9"/>
  <c r="I1588" i="9"/>
  <c r="L1588" i="9" s="1"/>
  <c r="K1588" i="9"/>
  <c r="A1592" i="9" l="1"/>
  <c r="B1591" i="9"/>
  <c r="P1591" i="9" s="1"/>
  <c r="Q1591" i="9" s="1"/>
  <c r="O1590" i="9"/>
  <c r="R1590" i="9"/>
  <c r="H1590" i="9"/>
  <c r="C1590" i="9"/>
  <c r="E1590" i="9" s="1"/>
  <c r="S1590" i="9"/>
  <c r="K1589" i="9"/>
  <c r="I1589" i="9"/>
  <c r="L1589" i="9" s="1"/>
  <c r="F1589" i="9"/>
  <c r="B1592" i="9" l="1"/>
  <c r="P1592" i="9" s="1"/>
  <c r="Q1592" i="9" s="1"/>
  <c r="A1593" i="9"/>
  <c r="I1590" i="9"/>
  <c r="L1590" i="9" s="1"/>
  <c r="F1590" i="9"/>
  <c r="K1590" i="9"/>
  <c r="O1591" i="9"/>
  <c r="C1591" i="9"/>
  <c r="E1591" i="9" s="1"/>
  <c r="S1591" i="9"/>
  <c r="R1591" i="9"/>
  <c r="H1591" i="9"/>
  <c r="K1591" i="9" l="1"/>
  <c r="I1591" i="9"/>
  <c r="L1591" i="9" s="1"/>
  <c r="F1591" i="9"/>
  <c r="O1592" i="9"/>
  <c r="C1592" i="9"/>
  <c r="E1592" i="9" s="1"/>
  <c r="R1592" i="9"/>
  <c r="H1592" i="9"/>
  <c r="S1592" i="9"/>
  <c r="A1594" i="9"/>
  <c r="B1593" i="9"/>
  <c r="P1593" i="9" s="1"/>
  <c r="Q1593" i="9" s="1"/>
  <c r="B1594" i="9" l="1"/>
  <c r="P1594" i="9" s="1"/>
  <c r="Q1594" i="9" s="1"/>
  <c r="A1595" i="9"/>
  <c r="F1592" i="9"/>
  <c r="K1592" i="9"/>
  <c r="I1592" i="9"/>
  <c r="L1592" i="9" s="1"/>
  <c r="O1593" i="9"/>
  <c r="H1593" i="9"/>
  <c r="C1593" i="9"/>
  <c r="E1593" i="9" s="1"/>
  <c r="S1593" i="9"/>
  <c r="R1593" i="9"/>
  <c r="O1594" i="9" l="1"/>
  <c r="C1594" i="9"/>
  <c r="E1594" i="9" s="1"/>
  <c r="R1594" i="9"/>
  <c r="H1594" i="9"/>
  <c r="S1594" i="9"/>
  <c r="K1593" i="9"/>
  <c r="I1593" i="9"/>
  <c r="L1593" i="9" s="1"/>
  <c r="F1593" i="9"/>
  <c r="A1596" i="9"/>
  <c r="B1595" i="9"/>
  <c r="P1595" i="9" s="1"/>
  <c r="Q1595" i="9" s="1"/>
  <c r="O1595" i="9" l="1"/>
  <c r="C1595" i="9"/>
  <c r="E1595" i="9" s="1"/>
  <c r="S1595" i="9"/>
  <c r="R1595" i="9"/>
  <c r="H1595" i="9"/>
  <c r="K1594" i="9"/>
  <c r="I1594" i="9"/>
  <c r="L1594" i="9" s="1"/>
  <c r="F1594" i="9"/>
  <c r="B1596" i="9"/>
  <c r="P1596" i="9" s="1"/>
  <c r="Q1596" i="9" s="1"/>
  <c r="A1597" i="9"/>
  <c r="O1596" i="9" l="1"/>
  <c r="C1596" i="9"/>
  <c r="E1596" i="9" s="1"/>
  <c r="R1596" i="9"/>
  <c r="H1596" i="9"/>
  <c r="S1596" i="9"/>
  <c r="A1598" i="9"/>
  <c r="B1597" i="9"/>
  <c r="P1597" i="9" s="1"/>
  <c r="Q1597" i="9" s="1"/>
  <c r="K1595" i="9"/>
  <c r="I1595" i="9"/>
  <c r="L1595" i="9" s="1"/>
  <c r="F1595" i="9"/>
  <c r="O1597" i="9" l="1"/>
  <c r="H1597" i="9"/>
  <c r="C1597" i="9"/>
  <c r="E1597" i="9" s="1"/>
  <c r="S1597" i="9"/>
  <c r="R1597" i="9"/>
  <c r="B1598" i="9"/>
  <c r="P1598" i="9" s="1"/>
  <c r="Q1598" i="9" s="1"/>
  <c r="A1599" i="9"/>
  <c r="F1596" i="9"/>
  <c r="K1596" i="9"/>
  <c r="I1596" i="9"/>
  <c r="L1596" i="9" s="1"/>
  <c r="F1597" i="9" l="1"/>
  <c r="K1597" i="9"/>
  <c r="I1597" i="9"/>
  <c r="L1597" i="9" s="1"/>
  <c r="O1598" i="9"/>
  <c r="C1598" i="9"/>
  <c r="E1598" i="9" s="1"/>
  <c r="S1598" i="9"/>
  <c r="R1598" i="9"/>
  <c r="H1598" i="9"/>
  <c r="B1599" i="9"/>
  <c r="P1599" i="9" s="1"/>
  <c r="Q1599" i="9" s="1"/>
  <c r="A1600" i="9"/>
  <c r="O1599" i="9" l="1"/>
  <c r="H1599" i="9"/>
  <c r="C1599" i="9"/>
  <c r="E1599" i="9" s="1"/>
  <c r="S1599" i="9"/>
  <c r="R1599" i="9"/>
  <c r="F1598" i="9"/>
  <c r="K1598" i="9"/>
  <c r="I1598" i="9"/>
  <c r="L1598" i="9" s="1"/>
  <c r="B1600" i="9"/>
  <c r="P1600" i="9" s="1"/>
  <c r="Q1600" i="9" s="1"/>
  <c r="A1601" i="9"/>
  <c r="O1600" i="9" l="1"/>
  <c r="R1600" i="9"/>
  <c r="H1600" i="9"/>
  <c r="C1600" i="9"/>
  <c r="E1600" i="9" s="1"/>
  <c r="S1600" i="9"/>
  <c r="K1599" i="9"/>
  <c r="I1599" i="9"/>
  <c r="L1599" i="9" s="1"/>
  <c r="F1599" i="9"/>
  <c r="A1602" i="9"/>
  <c r="B1601" i="9"/>
  <c r="P1601" i="9" s="1"/>
  <c r="Q1601" i="9" s="1"/>
  <c r="B1602" i="9" l="1"/>
  <c r="P1602" i="9" s="1"/>
  <c r="Q1602" i="9" s="1"/>
  <c r="A1603" i="9"/>
  <c r="O1601" i="9"/>
  <c r="H1601" i="9"/>
  <c r="C1601" i="9"/>
  <c r="E1601" i="9" s="1"/>
  <c r="S1601" i="9"/>
  <c r="R1601" i="9"/>
  <c r="F1600" i="9"/>
  <c r="K1600" i="9"/>
  <c r="I1600" i="9"/>
  <c r="L1600" i="9" s="1"/>
  <c r="F1601" i="9" l="1"/>
  <c r="K1601" i="9"/>
  <c r="I1601" i="9"/>
  <c r="L1601" i="9" s="1"/>
  <c r="O1602" i="9"/>
  <c r="R1602" i="9"/>
  <c r="H1602" i="9"/>
  <c r="C1602" i="9"/>
  <c r="E1602" i="9" s="1"/>
  <c r="S1602" i="9"/>
  <c r="A1604" i="9"/>
  <c r="B1603" i="9"/>
  <c r="P1603" i="9" s="1"/>
  <c r="Q1603" i="9" s="1"/>
  <c r="K1602" i="9" l="1"/>
  <c r="I1602" i="9"/>
  <c r="L1602" i="9" s="1"/>
  <c r="F1602" i="9"/>
  <c r="O1603" i="9"/>
  <c r="C1603" i="9"/>
  <c r="E1603" i="9" s="1"/>
  <c r="S1603" i="9"/>
  <c r="R1603" i="9"/>
  <c r="H1603" i="9"/>
  <c r="B1604" i="9"/>
  <c r="P1604" i="9" s="1"/>
  <c r="Q1604" i="9" s="1"/>
  <c r="A1605" i="9"/>
  <c r="O1604" i="9" l="1"/>
  <c r="S1604" i="9"/>
  <c r="R1604" i="9"/>
  <c r="H1604" i="9"/>
  <c r="C1604" i="9"/>
  <c r="E1604" i="9" s="1"/>
  <c r="K1603" i="9"/>
  <c r="I1603" i="9"/>
  <c r="L1603" i="9" s="1"/>
  <c r="F1603" i="9"/>
  <c r="B1605" i="9"/>
  <c r="P1605" i="9" s="1"/>
  <c r="Q1605" i="9" s="1"/>
  <c r="A1606" i="9"/>
  <c r="F1604" i="9" l="1"/>
  <c r="K1604" i="9"/>
  <c r="I1604" i="9"/>
  <c r="L1604" i="9" s="1"/>
  <c r="B1606" i="9"/>
  <c r="P1606" i="9" s="1"/>
  <c r="Q1606" i="9" s="1"/>
  <c r="A1607" i="9"/>
  <c r="O1605" i="9"/>
  <c r="H1605" i="9"/>
  <c r="C1605" i="9"/>
  <c r="E1605" i="9" s="1"/>
  <c r="S1605" i="9"/>
  <c r="R1605" i="9"/>
  <c r="A1608" i="9" l="1"/>
  <c r="B1607" i="9"/>
  <c r="P1607" i="9" s="1"/>
  <c r="Q1607" i="9" s="1"/>
  <c r="K1605" i="9"/>
  <c r="I1605" i="9"/>
  <c r="L1605" i="9" s="1"/>
  <c r="F1605" i="9"/>
  <c r="O1606" i="9"/>
  <c r="R1606" i="9"/>
  <c r="H1606" i="9"/>
  <c r="C1606" i="9"/>
  <c r="E1606" i="9" s="1"/>
  <c r="S1606" i="9"/>
  <c r="F1606" i="9" l="1"/>
  <c r="K1606" i="9"/>
  <c r="I1606" i="9"/>
  <c r="L1606" i="9" s="1"/>
  <c r="B1608" i="9"/>
  <c r="P1608" i="9" s="1"/>
  <c r="Q1608" i="9" s="1"/>
  <c r="A1609" i="9"/>
  <c r="O1607" i="9"/>
  <c r="H1607" i="9"/>
  <c r="C1607" i="9"/>
  <c r="E1607" i="9" s="1"/>
  <c r="S1607" i="9"/>
  <c r="R1607" i="9"/>
  <c r="F1607" i="9" l="1"/>
  <c r="K1607" i="9"/>
  <c r="I1607" i="9"/>
  <c r="L1607" i="9" s="1"/>
  <c r="O1608" i="9"/>
  <c r="C1608" i="9"/>
  <c r="E1608" i="9" s="1"/>
  <c r="S1608" i="9"/>
  <c r="R1608" i="9"/>
  <c r="H1608" i="9"/>
  <c r="B1609" i="9"/>
  <c r="P1609" i="9" s="1"/>
  <c r="Q1609" i="9" s="1"/>
  <c r="A1610" i="9"/>
  <c r="O1609" i="9" l="1"/>
  <c r="H1609" i="9"/>
  <c r="C1609" i="9"/>
  <c r="E1609" i="9" s="1"/>
  <c r="S1609" i="9"/>
  <c r="R1609" i="9"/>
  <c r="F1608" i="9"/>
  <c r="K1608" i="9"/>
  <c r="I1608" i="9"/>
  <c r="L1608" i="9" s="1"/>
  <c r="B1610" i="9"/>
  <c r="P1610" i="9" s="1"/>
  <c r="Q1610" i="9" s="1"/>
  <c r="A1611" i="9"/>
  <c r="O1610" i="9" l="1"/>
  <c r="C1610" i="9"/>
  <c r="E1610" i="9" s="1"/>
  <c r="S1610" i="9"/>
  <c r="R1610" i="9"/>
  <c r="H1610" i="9"/>
  <c r="F1609" i="9"/>
  <c r="K1609" i="9"/>
  <c r="I1609" i="9"/>
  <c r="L1609" i="9" s="1"/>
  <c r="B1611" i="9"/>
  <c r="P1611" i="9" s="1"/>
  <c r="Q1611" i="9" s="1"/>
  <c r="A1612" i="9"/>
  <c r="O1611" i="9" l="1"/>
  <c r="C1611" i="9"/>
  <c r="E1611" i="9" s="1"/>
  <c r="S1611" i="9"/>
  <c r="R1611" i="9"/>
  <c r="H1611" i="9"/>
  <c r="B1612" i="9"/>
  <c r="P1612" i="9" s="1"/>
  <c r="Q1612" i="9" s="1"/>
  <c r="A1613" i="9"/>
  <c r="F1610" i="9"/>
  <c r="I1610" i="9"/>
  <c r="L1610" i="9" s="1"/>
  <c r="K1610" i="9"/>
  <c r="B1613" i="9" l="1"/>
  <c r="P1613" i="9" s="1"/>
  <c r="Q1613" i="9" s="1"/>
  <c r="A1614" i="9"/>
  <c r="O1612" i="9"/>
  <c r="C1612" i="9"/>
  <c r="E1612" i="9" s="1"/>
  <c r="R1612" i="9"/>
  <c r="H1612" i="9"/>
  <c r="S1612" i="9"/>
  <c r="K1611" i="9"/>
  <c r="I1611" i="9"/>
  <c r="L1611" i="9" s="1"/>
  <c r="F1611" i="9"/>
  <c r="O1613" i="9" l="1"/>
  <c r="C1613" i="9"/>
  <c r="E1613" i="9" s="1"/>
  <c r="S1613" i="9"/>
  <c r="R1613" i="9"/>
  <c r="H1613" i="9"/>
  <c r="F1612" i="9"/>
  <c r="I1612" i="9"/>
  <c r="L1612" i="9" s="1"/>
  <c r="K1612" i="9"/>
  <c r="B1614" i="9"/>
  <c r="P1614" i="9" s="1"/>
  <c r="Q1614" i="9" s="1"/>
  <c r="A1615" i="9"/>
  <c r="B1615" i="9" l="1"/>
  <c r="P1615" i="9" s="1"/>
  <c r="Q1615" i="9" s="1"/>
  <c r="A1616" i="9"/>
  <c r="K1613" i="9"/>
  <c r="I1613" i="9"/>
  <c r="L1613" i="9" s="1"/>
  <c r="F1613" i="9"/>
  <c r="O1614" i="9"/>
  <c r="C1614" i="9"/>
  <c r="E1614" i="9" s="1"/>
  <c r="R1614" i="9"/>
  <c r="H1614" i="9"/>
  <c r="S1614" i="9"/>
  <c r="F1614" i="9" l="1"/>
  <c r="K1614" i="9"/>
  <c r="I1614" i="9"/>
  <c r="L1614" i="9" s="1"/>
  <c r="O1615" i="9"/>
  <c r="H1615" i="9"/>
  <c r="C1615" i="9"/>
  <c r="E1615" i="9" s="1"/>
  <c r="S1615" i="9"/>
  <c r="R1615" i="9"/>
  <c r="B1616" i="9"/>
  <c r="P1616" i="9" s="1"/>
  <c r="Q1616" i="9" s="1"/>
  <c r="A1617" i="9"/>
  <c r="A1618" i="9" l="1"/>
  <c r="B1617" i="9"/>
  <c r="P1617" i="9" s="1"/>
  <c r="Q1617" i="9" s="1"/>
  <c r="K1615" i="9"/>
  <c r="I1615" i="9"/>
  <c r="L1615" i="9" s="1"/>
  <c r="F1615" i="9"/>
  <c r="O1616" i="9"/>
  <c r="C1616" i="9"/>
  <c r="E1616" i="9" s="1"/>
  <c r="R1616" i="9"/>
  <c r="H1616" i="9"/>
  <c r="S1616" i="9"/>
  <c r="I1616" i="9" l="1"/>
  <c r="L1616" i="9" s="1"/>
  <c r="F1616" i="9"/>
  <c r="K1616" i="9"/>
  <c r="A1619" i="9"/>
  <c r="B1618" i="9"/>
  <c r="P1618" i="9" s="1"/>
  <c r="Q1618" i="9" s="1"/>
  <c r="O1617" i="9"/>
  <c r="H1617" i="9"/>
  <c r="C1617" i="9"/>
  <c r="E1617" i="9" s="1"/>
  <c r="S1617" i="9"/>
  <c r="R1617" i="9"/>
  <c r="O1618" i="9" l="1"/>
  <c r="C1618" i="9"/>
  <c r="E1618" i="9" s="1"/>
  <c r="R1618" i="9"/>
  <c r="H1618" i="9"/>
  <c r="S1618" i="9"/>
  <c r="K1617" i="9"/>
  <c r="I1617" i="9"/>
  <c r="L1617" i="9" s="1"/>
  <c r="F1617" i="9"/>
  <c r="A1620" i="9"/>
  <c r="B1619" i="9"/>
  <c r="P1619" i="9" s="1"/>
  <c r="Q1619" i="9" s="1"/>
  <c r="O1619" i="9" l="1"/>
  <c r="H1619" i="9"/>
  <c r="C1619" i="9"/>
  <c r="E1619" i="9" s="1"/>
  <c r="S1619" i="9"/>
  <c r="R1619" i="9"/>
  <c r="F1618" i="9"/>
  <c r="K1618" i="9"/>
  <c r="I1618" i="9"/>
  <c r="L1618" i="9" s="1"/>
  <c r="B1620" i="9"/>
  <c r="P1620" i="9" s="1"/>
  <c r="Q1620" i="9" s="1"/>
  <c r="A1621" i="9"/>
  <c r="O1620" i="9" l="1"/>
  <c r="S1620" i="9"/>
  <c r="R1620" i="9"/>
  <c r="H1620" i="9"/>
  <c r="C1620" i="9"/>
  <c r="E1620" i="9" s="1"/>
  <c r="K1619" i="9"/>
  <c r="I1619" i="9"/>
  <c r="L1619" i="9" s="1"/>
  <c r="F1619" i="9"/>
  <c r="A1622" i="9"/>
  <c r="B1621" i="9"/>
  <c r="P1621" i="9" s="1"/>
  <c r="Q1621" i="9" s="1"/>
  <c r="K1620" i="9" l="1"/>
  <c r="I1620" i="9"/>
  <c r="L1620" i="9" s="1"/>
  <c r="F1620" i="9"/>
  <c r="O1621" i="9"/>
  <c r="C1621" i="9"/>
  <c r="E1621" i="9" s="1"/>
  <c r="S1621" i="9"/>
  <c r="R1621" i="9"/>
  <c r="H1621" i="9"/>
  <c r="B1622" i="9"/>
  <c r="P1622" i="9" s="1"/>
  <c r="Q1622" i="9" s="1"/>
  <c r="A1623" i="9"/>
  <c r="O1622" i="9" l="1"/>
  <c r="C1622" i="9"/>
  <c r="E1622" i="9" s="1"/>
  <c r="S1622" i="9"/>
  <c r="R1622" i="9"/>
  <c r="H1622" i="9"/>
  <c r="F1621" i="9"/>
  <c r="K1621" i="9"/>
  <c r="I1621" i="9"/>
  <c r="L1621" i="9" s="1"/>
  <c r="B1623" i="9"/>
  <c r="P1623" i="9" s="1"/>
  <c r="Q1623" i="9" s="1"/>
  <c r="A1624" i="9"/>
  <c r="A1625" i="9" l="1"/>
  <c r="B1624" i="9"/>
  <c r="P1624" i="9" s="1"/>
  <c r="Q1624" i="9" s="1"/>
  <c r="F1622" i="9"/>
  <c r="I1622" i="9"/>
  <c r="L1622" i="9" s="1"/>
  <c r="K1622" i="9"/>
  <c r="O1623" i="9"/>
  <c r="C1623" i="9"/>
  <c r="E1623" i="9" s="1"/>
  <c r="S1623" i="9"/>
  <c r="R1623" i="9"/>
  <c r="H1623" i="9"/>
  <c r="F1623" i="9" l="1"/>
  <c r="K1623" i="9"/>
  <c r="I1623" i="9"/>
  <c r="L1623" i="9" s="1"/>
  <c r="B1625" i="9"/>
  <c r="P1625" i="9" s="1"/>
  <c r="Q1625" i="9" s="1"/>
  <c r="A1626" i="9"/>
  <c r="O1624" i="9"/>
  <c r="C1624" i="9"/>
  <c r="E1624" i="9" s="1"/>
  <c r="S1624" i="9"/>
  <c r="R1624" i="9"/>
  <c r="H1624" i="9"/>
  <c r="F1624" i="9" l="1"/>
  <c r="K1624" i="9"/>
  <c r="I1624" i="9"/>
  <c r="L1624" i="9" s="1"/>
  <c r="B1626" i="9"/>
  <c r="P1626" i="9" s="1"/>
  <c r="Q1626" i="9" s="1"/>
  <c r="A1627" i="9"/>
  <c r="O1625" i="9"/>
  <c r="H1625" i="9"/>
  <c r="C1625" i="9"/>
  <c r="E1625" i="9" s="1"/>
  <c r="S1625" i="9"/>
  <c r="R1625" i="9"/>
  <c r="A1628" i="9" l="1"/>
  <c r="B1627" i="9"/>
  <c r="P1627" i="9" s="1"/>
  <c r="Q1627" i="9" s="1"/>
  <c r="K1625" i="9"/>
  <c r="I1625" i="9"/>
  <c r="L1625" i="9" s="1"/>
  <c r="F1625" i="9"/>
  <c r="O1626" i="9"/>
  <c r="R1626" i="9"/>
  <c r="H1626" i="9"/>
  <c r="C1626" i="9"/>
  <c r="E1626" i="9" s="1"/>
  <c r="S1626" i="9"/>
  <c r="F1626" i="9" l="1"/>
  <c r="K1626" i="9"/>
  <c r="I1626" i="9"/>
  <c r="L1626" i="9" s="1"/>
  <c r="B1628" i="9"/>
  <c r="P1628" i="9" s="1"/>
  <c r="Q1628" i="9" s="1"/>
  <c r="A1629" i="9"/>
  <c r="O1627" i="9"/>
  <c r="H1627" i="9"/>
  <c r="C1627" i="9"/>
  <c r="E1627" i="9" s="1"/>
  <c r="S1627" i="9"/>
  <c r="R1627" i="9"/>
  <c r="B1629" i="9" l="1"/>
  <c r="P1629" i="9" s="1"/>
  <c r="Q1629" i="9" s="1"/>
  <c r="A1630" i="9"/>
  <c r="K1627" i="9"/>
  <c r="I1627" i="9"/>
  <c r="L1627" i="9" s="1"/>
  <c r="F1627" i="9"/>
  <c r="O1628" i="9"/>
  <c r="C1628" i="9"/>
  <c r="E1628" i="9" s="1"/>
  <c r="S1628" i="9"/>
  <c r="R1628" i="9"/>
  <c r="H1628" i="9"/>
  <c r="F1628" i="9" l="1"/>
  <c r="K1628" i="9"/>
  <c r="I1628" i="9"/>
  <c r="L1628" i="9" s="1"/>
  <c r="O1629" i="9"/>
  <c r="H1629" i="9"/>
  <c r="C1629" i="9"/>
  <c r="E1629" i="9" s="1"/>
  <c r="S1629" i="9"/>
  <c r="R1629" i="9"/>
  <c r="B1630" i="9"/>
  <c r="P1630" i="9" s="1"/>
  <c r="Q1630" i="9" s="1"/>
  <c r="A1631" i="9"/>
  <c r="O1630" i="9" l="1"/>
  <c r="R1630" i="9"/>
  <c r="H1630" i="9"/>
  <c r="C1630" i="9"/>
  <c r="E1630" i="9" s="1"/>
  <c r="S1630" i="9"/>
  <c r="A1632" i="9"/>
  <c r="B1631" i="9"/>
  <c r="P1631" i="9" s="1"/>
  <c r="Q1631" i="9" s="1"/>
  <c r="K1629" i="9"/>
  <c r="I1629" i="9"/>
  <c r="L1629" i="9" s="1"/>
  <c r="F1629" i="9"/>
  <c r="O1631" i="9" l="1"/>
  <c r="H1631" i="9"/>
  <c r="C1631" i="9"/>
  <c r="E1631" i="9" s="1"/>
  <c r="S1631" i="9"/>
  <c r="R1631" i="9"/>
  <c r="B1632" i="9"/>
  <c r="P1632" i="9" s="1"/>
  <c r="Q1632" i="9" s="1"/>
  <c r="A1633" i="9"/>
  <c r="F1630" i="9"/>
  <c r="K1630" i="9"/>
  <c r="I1630" i="9"/>
  <c r="L1630" i="9" s="1"/>
  <c r="F1631" i="9" l="1"/>
  <c r="K1631" i="9"/>
  <c r="I1631" i="9"/>
  <c r="L1631" i="9" s="1"/>
  <c r="O1632" i="9"/>
  <c r="C1632" i="9"/>
  <c r="E1632" i="9" s="1"/>
  <c r="S1632" i="9"/>
  <c r="R1632" i="9"/>
  <c r="H1632" i="9"/>
  <c r="B1633" i="9"/>
  <c r="P1633" i="9" s="1"/>
  <c r="Q1633" i="9" s="1"/>
  <c r="A1634" i="9"/>
  <c r="O1633" i="9" l="1"/>
  <c r="C1633" i="9"/>
  <c r="E1633" i="9" s="1"/>
  <c r="S1633" i="9"/>
  <c r="R1633" i="9"/>
  <c r="H1633" i="9"/>
  <c r="F1632" i="9"/>
  <c r="I1632" i="9"/>
  <c r="L1632" i="9" s="1"/>
  <c r="K1632" i="9"/>
  <c r="A1635" i="9"/>
  <c r="B1634" i="9"/>
  <c r="P1634" i="9" s="1"/>
  <c r="Q1634" i="9" s="1"/>
  <c r="O1634" i="9" l="1"/>
  <c r="C1634" i="9"/>
  <c r="E1634" i="9" s="1"/>
  <c r="R1634" i="9"/>
  <c r="H1634" i="9"/>
  <c r="S1634" i="9"/>
  <c r="K1633" i="9"/>
  <c r="I1633" i="9"/>
  <c r="L1633" i="9" s="1"/>
  <c r="F1633" i="9"/>
  <c r="A1636" i="9"/>
  <c r="B1635" i="9"/>
  <c r="P1635" i="9" s="1"/>
  <c r="Q1635" i="9" s="1"/>
  <c r="B1636" i="9" l="1"/>
  <c r="P1636" i="9" s="1"/>
  <c r="Q1636" i="9" s="1"/>
  <c r="A1637" i="9"/>
  <c r="O1635" i="9"/>
  <c r="C1635" i="9"/>
  <c r="E1635" i="9" s="1"/>
  <c r="S1635" i="9"/>
  <c r="R1635" i="9"/>
  <c r="H1635" i="9"/>
  <c r="F1634" i="9"/>
  <c r="I1634" i="9"/>
  <c r="L1634" i="9" s="1"/>
  <c r="K1634" i="9"/>
  <c r="O1636" i="9" l="1"/>
  <c r="R1636" i="9"/>
  <c r="H1636" i="9"/>
  <c r="C1636" i="9"/>
  <c r="E1636" i="9" s="1"/>
  <c r="S1636" i="9"/>
  <c r="K1635" i="9"/>
  <c r="I1635" i="9"/>
  <c r="L1635" i="9" s="1"/>
  <c r="F1635" i="9"/>
  <c r="A1638" i="9"/>
  <c r="B1637" i="9"/>
  <c r="P1637" i="9" s="1"/>
  <c r="Q1637" i="9" s="1"/>
  <c r="B1638" i="9" l="1"/>
  <c r="P1638" i="9" s="1"/>
  <c r="Q1638" i="9" s="1"/>
  <c r="A1639" i="9"/>
  <c r="O1637" i="9"/>
  <c r="H1637" i="9"/>
  <c r="C1637" i="9"/>
  <c r="E1637" i="9" s="1"/>
  <c r="S1637" i="9"/>
  <c r="R1637" i="9"/>
  <c r="F1636" i="9"/>
  <c r="K1636" i="9"/>
  <c r="I1636" i="9"/>
  <c r="L1636" i="9" s="1"/>
  <c r="K1637" i="9" l="1"/>
  <c r="I1637" i="9"/>
  <c r="L1637" i="9" s="1"/>
  <c r="F1637" i="9"/>
  <c r="O1638" i="9"/>
  <c r="R1638" i="9"/>
  <c r="H1638" i="9"/>
  <c r="C1638" i="9"/>
  <c r="E1638" i="9" s="1"/>
  <c r="S1638" i="9"/>
  <c r="A1640" i="9"/>
  <c r="B1639" i="9"/>
  <c r="P1639" i="9" s="1"/>
  <c r="Q1639" i="9" s="1"/>
  <c r="B1640" i="9" l="1"/>
  <c r="P1640" i="9" s="1"/>
  <c r="Q1640" i="9" s="1"/>
  <c r="A1641" i="9"/>
  <c r="F1638" i="9"/>
  <c r="K1638" i="9"/>
  <c r="I1638" i="9"/>
  <c r="L1638" i="9" s="1"/>
  <c r="O1639" i="9"/>
  <c r="H1639" i="9"/>
  <c r="C1639" i="9"/>
  <c r="E1639" i="9" s="1"/>
  <c r="S1639" i="9"/>
  <c r="R1639" i="9"/>
  <c r="O1640" i="9" l="1"/>
  <c r="C1640" i="9"/>
  <c r="E1640" i="9" s="1"/>
  <c r="S1640" i="9"/>
  <c r="R1640" i="9"/>
  <c r="H1640" i="9"/>
  <c r="F1639" i="9"/>
  <c r="K1639" i="9"/>
  <c r="I1639" i="9"/>
  <c r="L1639" i="9" s="1"/>
  <c r="B1641" i="9"/>
  <c r="P1641" i="9" s="1"/>
  <c r="Q1641" i="9" s="1"/>
  <c r="A1642" i="9"/>
  <c r="O1641" i="9" l="1"/>
  <c r="C1641" i="9"/>
  <c r="E1641" i="9" s="1"/>
  <c r="S1641" i="9"/>
  <c r="R1641" i="9"/>
  <c r="H1641" i="9"/>
  <c r="A1643" i="9"/>
  <c r="B1642" i="9"/>
  <c r="P1642" i="9" s="1"/>
  <c r="Q1642" i="9" s="1"/>
  <c r="F1640" i="9"/>
  <c r="I1640" i="9"/>
  <c r="L1640" i="9" s="1"/>
  <c r="K1640" i="9"/>
  <c r="O1642" i="9" l="1"/>
  <c r="C1642" i="9"/>
  <c r="E1642" i="9" s="1"/>
  <c r="S1642" i="9"/>
  <c r="R1642" i="9"/>
  <c r="H1642" i="9"/>
  <c r="B1643" i="9"/>
  <c r="P1643" i="9" s="1"/>
  <c r="Q1643" i="9" s="1"/>
  <c r="A1644" i="9"/>
  <c r="F1641" i="9"/>
  <c r="K1641" i="9"/>
  <c r="I1641" i="9"/>
  <c r="L1641" i="9" s="1"/>
  <c r="B1644" i="9" l="1"/>
  <c r="P1644" i="9" s="1"/>
  <c r="Q1644" i="9" s="1"/>
  <c r="A1645" i="9"/>
  <c r="O1643" i="9"/>
  <c r="C1643" i="9"/>
  <c r="E1643" i="9" s="1"/>
  <c r="S1643" i="9"/>
  <c r="R1643" i="9"/>
  <c r="H1643" i="9"/>
  <c r="F1642" i="9"/>
  <c r="I1642" i="9"/>
  <c r="L1642" i="9" s="1"/>
  <c r="K1642" i="9"/>
  <c r="O1644" i="9" l="1"/>
  <c r="C1644" i="9"/>
  <c r="E1644" i="9" s="1"/>
  <c r="S1644" i="9"/>
  <c r="R1644" i="9"/>
  <c r="H1644" i="9"/>
  <c r="F1643" i="9"/>
  <c r="K1643" i="9"/>
  <c r="I1643" i="9"/>
  <c r="L1643" i="9" s="1"/>
  <c r="B1645" i="9"/>
  <c r="P1645" i="9" s="1"/>
  <c r="Q1645" i="9" s="1"/>
  <c r="A1646" i="9"/>
  <c r="O1645" i="9" l="1"/>
  <c r="H1645" i="9"/>
  <c r="C1645" i="9"/>
  <c r="E1645" i="9" s="1"/>
  <c r="S1645" i="9"/>
  <c r="R1645" i="9"/>
  <c r="B1646" i="9"/>
  <c r="P1646" i="9" s="1"/>
  <c r="Q1646" i="9" s="1"/>
  <c r="A1647" i="9"/>
  <c r="F1644" i="9"/>
  <c r="K1644" i="9"/>
  <c r="I1644" i="9"/>
  <c r="L1644" i="9" s="1"/>
  <c r="K1645" i="9" l="1"/>
  <c r="I1645" i="9"/>
  <c r="L1645" i="9" s="1"/>
  <c r="F1645" i="9"/>
  <c r="O1646" i="9"/>
  <c r="C1646" i="9"/>
  <c r="E1646" i="9" s="1"/>
  <c r="R1646" i="9"/>
  <c r="H1646" i="9"/>
  <c r="S1646" i="9"/>
  <c r="A1648" i="9"/>
  <c r="B1647" i="9"/>
  <c r="P1647" i="9" s="1"/>
  <c r="Q1647" i="9" s="1"/>
  <c r="A1649" i="9" l="1"/>
  <c r="B1648" i="9"/>
  <c r="P1648" i="9" s="1"/>
  <c r="Q1648" i="9" s="1"/>
  <c r="F1646" i="9"/>
  <c r="I1646" i="9"/>
  <c r="L1646" i="9" s="1"/>
  <c r="K1646" i="9"/>
  <c r="O1647" i="9"/>
  <c r="C1647" i="9"/>
  <c r="E1647" i="9" s="1"/>
  <c r="S1647" i="9"/>
  <c r="R1647" i="9"/>
  <c r="H1647" i="9"/>
  <c r="K1647" i="9" l="1"/>
  <c r="I1647" i="9"/>
  <c r="L1647" i="9" s="1"/>
  <c r="F1647" i="9"/>
  <c r="B1649" i="9"/>
  <c r="P1649" i="9" s="1"/>
  <c r="Q1649" i="9" s="1"/>
  <c r="A1650" i="9"/>
  <c r="O1648" i="9"/>
  <c r="C1648" i="9"/>
  <c r="E1648" i="9" s="1"/>
  <c r="R1648" i="9"/>
  <c r="H1648" i="9"/>
  <c r="S1648" i="9"/>
  <c r="K1648" i="9" l="1"/>
  <c r="I1648" i="9"/>
  <c r="L1648" i="9" s="1"/>
  <c r="F1648" i="9"/>
  <c r="B1650" i="9"/>
  <c r="P1650" i="9" s="1"/>
  <c r="Q1650" i="9" s="1"/>
  <c r="A1651" i="9"/>
  <c r="O1649" i="9"/>
  <c r="C1649" i="9"/>
  <c r="E1649" i="9" s="1"/>
  <c r="S1649" i="9"/>
  <c r="R1649" i="9"/>
  <c r="H1649" i="9"/>
  <c r="K1649" i="9" l="1"/>
  <c r="I1649" i="9"/>
  <c r="L1649" i="9" s="1"/>
  <c r="F1649" i="9"/>
  <c r="A1652" i="9"/>
  <c r="B1651" i="9"/>
  <c r="P1651" i="9" s="1"/>
  <c r="Q1651" i="9" s="1"/>
  <c r="O1650" i="9"/>
  <c r="S1650" i="9"/>
  <c r="R1650" i="9"/>
  <c r="H1650" i="9"/>
  <c r="C1650" i="9"/>
  <c r="E1650" i="9" s="1"/>
  <c r="O1651" i="9" l="1"/>
  <c r="C1651" i="9"/>
  <c r="E1651" i="9" s="1"/>
  <c r="S1651" i="9"/>
  <c r="R1651" i="9"/>
  <c r="H1651" i="9"/>
  <c r="K1650" i="9"/>
  <c r="I1650" i="9"/>
  <c r="L1650" i="9" s="1"/>
  <c r="F1650" i="9"/>
  <c r="B1652" i="9"/>
  <c r="P1652" i="9" s="1"/>
  <c r="Q1652" i="9" s="1"/>
  <c r="A1653" i="9"/>
  <c r="O1652" i="9" l="1"/>
  <c r="S1652" i="9"/>
  <c r="R1652" i="9"/>
  <c r="H1652" i="9"/>
  <c r="C1652" i="9"/>
  <c r="E1652" i="9" s="1"/>
  <c r="A1654" i="9"/>
  <c r="B1653" i="9"/>
  <c r="P1653" i="9" s="1"/>
  <c r="Q1653" i="9" s="1"/>
  <c r="K1651" i="9"/>
  <c r="I1651" i="9"/>
  <c r="L1651" i="9" s="1"/>
  <c r="F1651" i="9"/>
  <c r="O1653" i="9" l="1"/>
  <c r="H1653" i="9"/>
  <c r="C1653" i="9"/>
  <c r="E1653" i="9" s="1"/>
  <c r="S1653" i="9"/>
  <c r="R1653" i="9"/>
  <c r="F1652" i="9"/>
  <c r="K1652" i="9"/>
  <c r="I1652" i="9"/>
  <c r="L1652" i="9" s="1"/>
  <c r="B1654" i="9"/>
  <c r="P1654" i="9" s="1"/>
  <c r="Q1654" i="9" s="1"/>
  <c r="A1655" i="9"/>
  <c r="O1654" i="9" l="1"/>
  <c r="C1654" i="9"/>
  <c r="E1654" i="9" s="1"/>
  <c r="S1654" i="9"/>
  <c r="R1654" i="9"/>
  <c r="H1654" i="9"/>
  <c r="F1653" i="9"/>
  <c r="K1653" i="9"/>
  <c r="I1653" i="9"/>
  <c r="L1653" i="9" s="1"/>
  <c r="B1655" i="9"/>
  <c r="P1655" i="9" s="1"/>
  <c r="Q1655" i="9" s="1"/>
  <c r="A1656" i="9"/>
  <c r="O1655" i="9" l="1"/>
  <c r="H1655" i="9"/>
  <c r="C1655" i="9"/>
  <c r="E1655" i="9" s="1"/>
  <c r="S1655" i="9"/>
  <c r="R1655" i="9"/>
  <c r="B1656" i="9"/>
  <c r="P1656" i="9" s="1"/>
  <c r="Q1656" i="9" s="1"/>
  <c r="A1657" i="9"/>
  <c r="F1654" i="9"/>
  <c r="K1654" i="9"/>
  <c r="I1654" i="9"/>
  <c r="L1654" i="9" s="1"/>
  <c r="K1655" i="9" l="1"/>
  <c r="I1655" i="9"/>
  <c r="L1655" i="9" s="1"/>
  <c r="F1655" i="9"/>
  <c r="O1656" i="9"/>
  <c r="C1656" i="9"/>
  <c r="E1656" i="9" s="1"/>
  <c r="R1656" i="9"/>
  <c r="H1656" i="9"/>
  <c r="S1656" i="9"/>
  <c r="A1658" i="9"/>
  <c r="B1657" i="9"/>
  <c r="P1657" i="9" s="1"/>
  <c r="Q1657" i="9" s="1"/>
  <c r="B1658" i="9" l="1"/>
  <c r="P1658" i="9" s="1"/>
  <c r="Q1658" i="9" s="1"/>
  <c r="A1659" i="9"/>
  <c r="F1656" i="9"/>
  <c r="K1656" i="9"/>
  <c r="I1656" i="9"/>
  <c r="L1656" i="9" s="1"/>
  <c r="O1657" i="9"/>
  <c r="H1657" i="9"/>
  <c r="C1657" i="9"/>
  <c r="E1657" i="9" s="1"/>
  <c r="S1657" i="9"/>
  <c r="R1657" i="9"/>
  <c r="O1658" i="9" l="1"/>
  <c r="C1658" i="9"/>
  <c r="E1658" i="9" s="1"/>
  <c r="S1658" i="9"/>
  <c r="R1658" i="9"/>
  <c r="H1658" i="9"/>
  <c r="F1657" i="9"/>
  <c r="K1657" i="9"/>
  <c r="I1657" i="9"/>
  <c r="L1657" i="9" s="1"/>
  <c r="B1659" i="9"/>
  <c r="P1659" i="9" s="1"/>
  <c r="Q1659" i="9" s="1"/>
  <c r="A1660" i="9"/>
  <c r="O1659" i="9" l="1"/>
  <c r="H1659" i="9"/>
  <c r="C1659" i="9"/>
  <c r="E1659" i="9" s="1"/>
  <c r="S1659" i="9"/>
  <c r="R1659" i="9"/>
  <c r="B1660" i="9"/>
  <c r="P1660" i="9" s="1"/>
  <c r="Q1660" i="9" s="1"/>
  <c r="A1661" i="9"/>
  <c r="F1658" i="9"/>
  <c r="I1658" i="9"/>
  <c r="L1658" i="9" s="1"/>
  <c r="K1658" i="9"/>
  <c r="B1661" i="9" l="1"/>
  <c r="P1661" i="9" s="1"/>
  <c r="Q1661" i="9" s="1"/>
  <c r="A1662" i="9"/>
  <c r="F1659" i="9"/>
  <c r="K1659" i="9"/>
  <c r="I1659" i="9"/>
  <c r="L1659" i="9" s="1"/>
  <c r="O1660" i="9"/>
  <c r="C1660" i="9"/>
  <c r="E1660" i="9" s="1"/>
  <c r="S1660" i="9"/>
  <c r="R1660" i="9"/>
  <c r="H1660" i="9"/>
  <c r="F1660" i="9" l="1"/>
  <c r="K1660" i="9"/>
  <c r="I1660" i="9"/>
  <c r="L1660" i="9" s="1"/>
  <c r="O1661" i="9"/>
  <c r="H1661" i="9"/>
  <c r="C1661" i="9"/>
  <c r="E1661" i="9" s="1"/>
  <c r="S1661" i="9"/>
  <c r="R1661" i="9"/>
  <c r="B1662" i="9"/>
  <c r="P1662" i="9" s="1"/>
  <c r="Q1662" i="9" s="1"/>
  <c r="A1663" i="9"/>
  <c r="O1662" i="9" l="1"/>
  <c r="C1662" i="9"/>
  <c r="E1662" i="9" s="1"/>
  <c r="S1662" i="9"/>
  <c r="R1662" i="9"/>
  <c r="H1662" i="9"/>
  <c r="B1663" i="9"/>
  <c r="P1663" i="9" s="1"/>
  <c r="Q1663" i="9" s="1"/>
  <c r="A1664" i="9"/>
  <c r="F1661" i="9"/>
  <c r="K1661" i="9"/>
  <c r="I1661" i="9"/>
  <c r="L1661" i="9" s="1"/>
  <c r="B1664" i="9" l="1"/>
  <c r="P1664" i="9" s="1"/>
  <c r="Q1664" i="9" s="1"/>
  <c r="A1665" i="9"/>
  <c r="O1663" i="9"/>
  <c r="H1663" i="9"/>
  <c r="C1663" i="9"/>
  <c r="E1663" i="9" s="1"/>
  <c r="S1663" i="9"/>
  <c r="R1663" i="9"/>
  <c r="F1662" i="9"/>
  <c r="K1662" i="9"/>
  <c r="I1662" i="9"/>
  <c r="L1662" i="9" s="1"/>
  <c r="K1663" i="9" l="1"/>
  <c r="I1663" i="9"/>
  <c r="L1663" i="9" s="1"/>
  <c r="F1663" i="9"/>
  <c r="O1664" i="9"/>
  <c r="R1664" i="9"/>
  <c r="H1664" i="9"/>
  <c r="C1664" i="9"/>
  <c r="E1664" i="9" s="1"/>
  <c r="S1664" i="9"/>
  <c r="A1666" i="9"/>
  <c r="B1665" i="9"/>
  <c r="P1665" i="9" s="1"/>
  <c r="Q1665" i="9" s="1"/>
  <c r="B1666" i="9" l="1"/>
  <c r="P1666" i="9" s="1"/>
  <c r="Q1666" i="9" s="1"/>
  <c r="A1667" i="9"/>
  <c r="F1664" i="9"/>
  <c r="I1664" i="9"/>
  <c r="L1664" i="9" s="1"/>
  <c r="K1664" i="9"/>
  <c r="O1665" i="9"/>
  <c r="C1665" i="9"/>
  <c r="E1665" i="9" s="1"/>
  <c r="S1665" i="9"/>
  <c r="R1665" i="9"/>
  <c r="H1665" i="9"/>
  <c r="K1665" i="9" l="1"/>
  <c r="I1665" i="9"/>
  <c r="L1665" i="9" s="1"/>
  <c r="F1665" i="9"/>
  <c r="O1666" i="9"/>
  <c r="R1666" i="9"/>
  <c r="H1666" i="9"/>
  <c r="C1666" i="9"/>
  <c r="E1666" i="9" s="1"/>
  <c r="S1666" i="9"/>
  <c r="A1668" i="9"/>
  <c r="B1667" i="9"/>
  <c r="P1667" i="9" s="1"/>
  <c r="Q1667" i="9" s="1"/>
  <c r="B1668" i="9" l="1"/>
  <c r="P1668" i="9" s="1"/>
  <c r="Q1668" i="9" s="1"/>
  <c r="A1669" i="9"/>
  <c r="F1666" i="9"/>
  <c r="I1666" i="9"/>
  <c r="L1666" i="9" s="1"/>
  <c r="K1666" i="9"/>
  <c r="O1667" i="9"/>
  <c r="C1667" i="9"/>
  <c r="E1667" i="9" s="1"/>
  <c r="S1667" i="9"/>
  <c r="R1667" i="9"/>
  <c r="H1667" i="9"/>
  <c r="F1667" i="9" l="1"/>
  <c r="K1667" i="9"/>
  <c r="I1667" i="9"/>
  <c r="L1667" i="9" s="1"/>
  <c r="O1668" i="9"/>
  <c r="C1668" i="9"/>
  <c r="E1668" i="9" s="1"/>
  <c r="S1668" i="9"/>
  <c r="R1668" i="9"/>
  <c r="H1668" i="9"/>
  <c r="B1669" i="9"/>
  <c r="P1669" i="9" s="1"/>
  <c r="Q1669" i="9" s="1"/>
  <c r="A1670" i="9"/>
  <c r="O1669" i="9" l="1"/>
  <c r="H1669" i="9"/>
  <c r="C1669" i="9"/>
  <c r="E1669" i="9" s="1"/>
  <c r="S1669" i="9"/>
  <c r="R1669" i="9"/>
  <c r="F1668" i="9"/>
  <c r="K1668" i="9"/>
  <c r="I1668" i="9"/>
  <c r="L1668" i="9" s="1"/>
  <c r="B1670" i="9"/>
  <c r="P1670" i="9" s="1"/>
  <c r="Q1670" i="9" s="1"/>
  <c r="A1671" i="9"/>
  <c r="O1670" i="9" l="1"/>
  <c r="C1670" i="9"/>
  <c r="E1670" i="9" s="1"/>
  <c r="S1670" i="9"/>
  <c r="R1670" i="9"/>
  <c r="H1670" i="9"/>
  <c r="F1669" i="9"/>
  <c r="K1669" i="9"/>
  <c r="I1669" i="9"/>
  <c r="L1669" i="9" s="1"/>
  <c r="B1671" i="9"/>
  <c r="P1671" i="9" s="1"/>
  <c r="Q1671" i="9" s="1"/>
  <c r="A1672" i="9"/>
  <c r="O1671" i="9" l="1"/>
  <c r="C1671" i="9"/>
  <c r="E1671" i="9" s="1"/>
  <c r="S1671" i="9"/>
  <c r="R1671" i="9"/>
  <c r="H1671" i="9"/>
  <c r="A1673" i="9"/>
  <c r="B1672" i="9"/>
  <c r="P1672" i="9" s="1"/>
  <c r="Q1672" i="9" s="1"/>
  <c r="F1670" i="9"/>
  <c r="I1670" i="9"/>
  <c r="L1670" i="9" s="1"/>
  <c r="K1670" i="9"/>
  <c r="O1672" i="9" l="1"/>
  <c r="R1672" i="9"/>
  <c r="H1672" i="9"/>
  <c r="C1672" i="9"/>
  <c r="E1672" i="9" s="1"/>
  <c r="S1672" i="9"/>
  <c r="A1674" i="9"/>
  <c r="B1673" i="9"/>
  <c r="P1673" i="9" s="1"/>
  <c r="Q1673" i="9" s="1"/>
  <c r="K1671" i="9"/>
  <c r="I1671" i="9"/>
  <c r="L1671" i="9" s="1"/>
  <c r="F1671" i="9"/>
  <c r="O1673" i="9" l="1"/>
  <c r="H1673" i="9"/>
  <c r="C1673" i="9"/>
  <c r="E1673" i="9" s="1"/>
  <c r="S1673" i="9"/>
  <c r="R1673" i="9"/>
  <c r="B1674" i="9"/>
  <c r="P1674" i="9" s="1"/>
  <c r="Q1674" i="9" s="1"/>
  <c r="A1675" i="9"/>
  <c r="F1672" i="9"/>
  <c r="K1672" i="9"/>
  <c r="I1672" i="9"/>
  <c r="L1672" i="9" s="1"/>
  <c r="F1673" i="9" l="1"/>
  <c r="K1673" i="9"/>
  <c r="I1673" i="9"/>
  <c r="L1673" i="9" s="1"/>
  <c r="O1674" i="9"/>
  <c r="C1674" i="9"/>
  <c r="E1674" i="9" s="1"/>
  <c r="S1674" i="9"/>
  <c r="R1674" i="9"/>
  <c r="H1674" i="9"/>
  <c r="B1675" i="9"/>
  <c r="P1675" i="9" s="1"/>
  <c r="Q1675" i="9" s="1"/>
  <c r="A1676" i="9"/>
  <c r="O1675" i="9" l="1"/>
  <c r="C1675" i="9"/>
  <c r="E1675" i="9" s="1"/>
  <c r="S1675" i="9"/>
  <c r="R1675" i="9"/>
  <c r="H1675" i="9"/>
  <c r="F1674" i="9"/>
  <c r="I1674" i="9"/>
  <c r="L1674" i="9" s="1"/>
  <c r="K1674" i="9"/>
  <c r="B1676" i="9"/>
  <c r="P1676" i="9" s="1"/>
  <c r="Q1676" i="9" s="1"/>
  <c r="A1677" i="9"/>
  <c r="B1677" i="9" l="1"/>
  <c r="P1677" i="9" s="1"/>
  <c r="Q1677" i="9" s="1"/>
  <c r="A1678" i="9"/>
  <c r="K1675" i="9"/>
  <c r="I1675" i="9"/>
  <c r="L1675" i="9" s="1"/>
  <c r="F1675" i="9"/>
  <c r="O1676" i="9"/>
  <c r="C1676" i="9"/>
  <c r="E1676" i="9" s="1"/>
  <c r="R1676" i="9"/>
  <c r="H1676" i="9"/>
  <c r="S1676" i="9"/>
  <c r="F1676" i="9" l="1"/>
  <c r="K1676" i="9"/>
  <c r="I1676" i="9"/>
  <c r="L1676" i="9" s="1"/>
  <c r="O1677" i="9"/>
  <c r="H1677" i="9"/>
  <c r="C1677" i="9"/>
  <c r="E1677" i="9" s="1"/>
  <c r="S1677" i="9"/>
  <c r="R1677" i="9"/>
  <c r="B1678" i="9"/>
  <c r="P1678" i="9" s="1"/>
  <c r="Q1678" i="9" s="1"/>
  <c r="A1679" i="9"/>
  <c r="A1680" i="9" l="1"/>
  <c r="B1679" i="9"/>
  <c r="P1679" i="9" s="1"/>
  <c r="Q1679" i="9" s="1"/>
  <c r="K1677" i="9"/>
  <c r="I1677" i="9"/>
  <c r="L1677" i="9" s="1"/>
  <c r="F1677" i="9"/>
  <c r="O1678" i="9"/>
  <c r="S1678" i="9"/>
  <c r="R1678" i="9"/>
  <c r="H1678" i="9"/>
  <c r="C1678" i="9"/>
  <c r="E1678" i="9" s="1"/>
  <c r="F1678" i="9" l="1"/>
  <c r="I1678" i="9"/>
  <c r="L1678" i="9" s="1"/>
  <c r="K1678" i="9"/>
  <c r="O1679" i="9"/>
  <c r="C1679" i="9"/>
  <c r="E1679" i="9" s="1"/>
  <c r="S1679" i="9"/>
  <c r="R1679" i="9"/>
  <c r="H1679" i="9"/>
  <c r="B1680" i="9"/>
  <c r="P1680" i="9" s="1"/>
  <c r="Q1680" i="9" s="1"/>
  <c r="A1681" i="9"/>
  <c r="O1680" i="9" l="1"/>
  <c r="S1680" i="9"/>
  <c r="R1680" i="9"/>
  <c r="H1680" i="9"/>
  <c r="C1680" i="9"/>
  <c r="E1680" i="9" s="1"/>
  <c r="K1679" i="9"/>
  <c r="I1679" i="9"/>
  <c r="L1679" i="9" s="1"/>
  <c r="F1679" i="9"/>
  <c r="B1681" i="9"/>
  <c r="P1681" i="9" s="1"/>
  <c r="Q1681" i="9" s="1"/>
  <c r="A1682" i="9"/>
  <c r="O1681" i="9" l="1"/>
  <c r="H1681" i="9"/>
  <c r="C1681" i="9"/>
  <c r="E1681" i="9" s="1"/>
  <c r="S1681" i="9"/>
  <c r="R1681" i="9"/>
  <c r="F1680" i="9"/>
  <c r="K1680" i="9"/>
  <c r="I1680" i="9"/>
  <c r="L1680" i="9" s="1"/>
  <c r="B1682" i="9"/>
  <c r="P1682" i="9" s="1"/>
  <c r="Q1682" i="9" s="1"/>
  <c r="A1683" i="9"/>
  <c r="O1682" i="9" l="1"/>
  <c r="C1682" i="9"/>
  <c r="E1682" i="9" s="1"/>
  <c r="S1682" i="9"/>
  <c r="R1682" i="9"/>
  <c r="H1682" i="9"/>
  <c r="F1681" i="9"/>
  <c r="K1681" i="9"/>
  <c r="I1681" i="9"/>
  <c r="L1681" i="9" s="1"/>
  <c r="B1683" i="9"/>
  <c r="P1683" i="9" s="1"/>
  <c r="Q1683" i="9" s="1"/>
  <c r="A1684" i="9"/>
  <c r="O1683" i="9" l="1"/>
  <c r="C1683" i="9"/>
  <c r="E1683" i="9" s="1"/>
  <c r="S1683" i="9"/>
  <c r="R1683" i="9"/>
  <c r="H1683" i="9"/>
  <c r="B1684" i="9"/>
  <c r="P1684" i="9" s="1"/>
  <c r="Q1684" i="9" s="1"/>
  <c r="A1685" i="9"/>
  <c r="F1682" i="9"/>
  <c r="I1682" i="9"/>
  <c r="L1682" i="9" s="1"/>
  <c r="K1682" i="9"/>
  <c r="A1686" i="9" l="1"/>
  <c r="B1685" i="9"/>
  <c r="P1685" i="9" s="1"/>
  <c r="Q1685" i="9" s="1"/>
  <c r="O1684" i="9"/>
  <c r="R1684" i="9"/>
  <c r="H1684" i="9"/>
  <c r="C1684" i="9"/>
  <c r="E1684" i="9" s="1"/>
  <c r="S1684" i="9"/>
  <c r="K1683" i="9"/>
  <c r="I1683" i="9"/>
  <c r="L1683" i="9" s="1"/>
  <c r="F1683" i="9"/>
  <c r="B1686" i="9" l="1"/>
  <c r="P1686" i="9" s="1"/>
  <c r="Q1686" i="9" s="1"/>
  <c r="A1687" i="9"/>
  <c r="F1684" i="9"/>
  <c r="K1684" i="9"/>
  <c r="I1684" i="9"/>
  <c r="L1684" i="9" s="1"/>
  <c r="O1685" i="9"/>
  <c r="H1685" i="9"/>
  <c r="C1685" i="9"/>
  <c r="E1685" i="9" s="1"/>
  <c r="S1685" i="9"/>
  <c r="R1685" i="9"/>
  <c r="O1686" i="9" l="1"/>
  <c r="C1686" i="9"/>
  <c r="E1686" i="9" s="1"/>
  <c r="S1686" i="9"/>
  <c r="R1686" i="9"/>
  <c r="H1686" i="9"/>
  <c r="F1685" i="9"/>
  <c r="K1685" i="9"/>
  <c r="I1685" i="9"/>
  <c r="L1685" i="9" s="1"/>
  <c r="B1687" i="9"/>
  <c r="P1687" i="9" s="1"/>
  <c r="Q1687" i="9" s="1"/>
  <c r="A1688" i="9"/>
  <c r="O1687" i="9" l="1"/>
  <c r="C1687" i="9"/>
  <c r="E1687" i="9" s="1"/>
  <c r="S1687" i="9"/>
  <c r="R1687" i="9"/>
  <c r="H1687" i="9"/>
  <c r="A1689" i="9"/>
  <c r="B1688" i="9"/>
  <c r="P1688" i="9" s="1"/>
  <c r="Q1688" i="9" s="1"/>
  <c r="F1686" i="9"/>
  <c r="I1686" i="9"/>
  <c r="L1686" i="9" s="1"/>
  <c r="K1686" i="9"/>
  <c r="O1688" i="9" l="1"/>
  <c r="R1688" i="9"/>
  <c r="H1688" i="9"/>
  <c r="C1688" i="9"/>
  <c r="E1688" i="9" s="1"/>
  <c r="S1688" i="9"/>
  <c r="A1690" i="9"/>
  <c r="B1689" i="9"/>
  <c r="P1689" i="9" s="1"/>
  <c r="Q1689" i="9" s="1"/>
  <c r="K1687" i="9"/>
  <c r="I1687" i="9"/>
  <c r="L1687" i="9" s="1"/>
  <c r="F1687" i="9"/>
  <c r="O1689" i="9" l="1"/>
  <c r="H1689" i="9"/>
  <c r="C1689" i="9"/>
  <c r="E1689" i="9" s="1"/>
  <c r="S1689" i="9"/>
  <c r="R1689" i="9"/>
  <c r="B1690" i="9"/>
  <c r="P1690" i="9" s="1"/>
  <c r="Q1690" i="9" s="1"/>
  <c r="A1691" i="9"/>
  <c r="F1688" i="9"/>
  <c r="K1688" i="9"/>
  <c r="I1688" i="9"/>
  <c r="L1688" i="9" s="1"/>
  <c r="K1689" i="9" l="1"/>
  <c r="I1689" i="9"/>
  <c r="L1689" i="9" s="1"/>
  <c r="F1689" i="9"/>
  <c r="O1690" i="9"/>
  <c r="C1690" i="9"/>
  <c r="E1690" i="9" s="1"/>
  <c r="R1690" i="9"/>
  <c r="H1690" i="9"/>
  <c r="S1690" i="9"/>
  <c r="A1692" i="9"/>
  <c r="B1691" i="9"/>
  <c r="P1691" i="9" s="1"/>
  <c r="Q1691" i="9" s="1"/>
  <c r="A1693" i="9" l="1"/>
  <c r="B1692" i="9"/>
  <c r="P1692" i="9" s="1"/>
  <c r="Q1692" i="9" s="1"/>
  <c r="F1690" i="9"/>
  <c r="I1690" i="9"/>
  <c r="L1690" i="9" s="1"/>
  <c r="K1690" i="9"/>
  <c r="O1691" i="9"/>
  <c r="C1691" i="9"/>
  <c r="E1691" i="9" s="1"/>
  <c r="S1691" i="9"/>
  <c r="R1691" i="9"/>
  <c r="H1691" i="9"/>
  <c r="K1691" i="9" l="1"/>
  <c r="I1691" i="9"/>
  <c r="L1691" i="9" s="1"/>
  <c r="F1691" i="9"/>
  <c r="A1694" i="9"/>
  <c r="B1693" i="9"/>
  <c r="P1693" i="9" s="1"/>
  <c r="Q1693" i="9" s="1"/>
  <c r="O1692" i="9"/>
  <c r="C1692" i="9"/>
  <c r="E1692" i="9" s="1"/>
  <c r="R1692" i="9"/>
  <c r="H1692" i="9"/>
  <c r="S1692" i="9"/>
  <c r="F1692" i="9" l="1"/>
  <c r="I1692" i="9"/>
  <c r="L1692" i="9" s="1"/>
  <c r="K1692" i="9"/>
  <c r="O1693" i="9"/>
  <c r="C1693" i="9"/>
  <c r="E1693" i="9" s="1"/>
  <c r="S1693" i="9"/>
  <c r="R1693" i="9"/>
  <c r="H1693" i="9"/>
  <c r="B1694" i="9"/>
  <c r="P1694" i="9" s="1"/>
  <c r="Q1694" i="9" s="1"/>
  <c r="A1695" i="9"/>
  <c r="O1694" i="9" l="1"/>
  <c r="C1694" i="9"/>
  <c r="E1694" i="9" s="1"/>
  <c r="R1694" i="9"/>
  <c r="H1694" i="9"/>
  <c r="S1694" i="9"/>
  <c r="K1693" i="9"/>
  <c r="I1693" i="9"/>
  <c r="L1693" i="9" s="1"/>
  <c r="F1693" i="9"/>
  <c r="A1696" i="9"/>
  <c r="B1695" i="9"/>
  <c r="P1695" i="9" s="1"/>
  <c r="Q1695" i="9" s="1"/>
  <c r="B1696" i="9" l="1"/>
  <c r="P1696" i="9" s="1"/>
  <c r="Q1696" i="9" s="1"/>
  <c r="A1697" i="9"/>
  <c r="O1695" i="9"/>
  <c r="H1695" i="9"/>
  <c r="C1695" i="9"/>
  <c r="E1695" i="9" s="1"/>
  <c r="S1695" i="9"/>
  <c r="R1695" i="9"/>
  <c r="F1694" i="9"/>
  <c r="K1694" i="9"/>
  <c r="I1694" i="9"/>
  <c r="L1694" i="9" s="1"/>
  <c r="K1695" i="9" l="1"/>
  <c r="I1695" i="9"/>
  <c r="L1695" i="9" s="1"/>
  <c r="F1695" i="9"/>
  <c r="O1696" i="9"/>
  <c r="R1696" i="9"/>
  <c r="H1696" i="9"/>
  <c r="C1696" i="9"/>
  <c r="E1696" i="9" s="1"/>
  <c r="S1696" i="9"/>
  <c r="A1698" i="9"/>
  <c r="B1697" i="9"/>
  <c r="P1697" i="9" s="1"/>
  <c r="Q1697" i="9" s="1"/>
  <c r="B1698" i="9" l="1"/>
  <c r="P1698" i="9" s="1"/>
  <c r="Q1698" i="9" s="1"/>
  <c r="A1699" i="9"/>
  <c r="F1696" i="9"/>
  <c r="K1696" i="9"/>
  <c r="I1696" i="9"/>
  <c r="L1696" i="9" s="1"/>
  <c r="O1697" i="9"/>
  <c r="H1697" i="9"/>
  <c r="C1697" i="9"/>
  <c r="E1697" i="9" s="1"/>
  <c r="S1697" i="9"/>
  <c r="R1697" i="9"/>
  <c r="O1698" i="9" l="1"/>
  <c r="C1698" i="9"/>
  <c r="E1698" i="9" s="1"/>
  <c r="S1698" i="9"/>
  <c r="R1698" i="9"/>
  <c r="H1698" i="9"/>
  <c r="F1697" i="9"/>
  <c r="K1697" i="9"/>
  <c r="I1697" i="9"/>
  <c r="L1697" i="9" s="1"/>
  <c r="B1699" i="9"/>
  <c r="P1699" i="9" s="1"/>
  <c r="Q1699" i="9" s="1"/>
  <c r="A1700" i="9"/>
  <c r="O1699" i="9" l="1"/>
  <c r="C1699" i="9"/>
  <c r="E1699" i="9" s="1"/>
  <c r="S1699" i="9"/>
  <c r="R1699" i="9"/>
  <c r="H1699" i="9"/>
  <c r="B1700" i="9"/>
  <c r="P1700" i="9" s="1"/>
  <c r="Q1700" i="9" s="1"/>
  <c r="A1701" i="9"/>
  <c r="F1698" i="9"/>
  <c r="I1698" i="9"/>
  <c r="L1698" i="9" s="1"/>
  <c r="K1698" i="9"/>
  <c r="A1702" i="9" l="1"/>
  <c r="B1701" i="9"/>
  <c r="P1701" i="9" s="1"/>
  <c r="Q1701" i="9" s="1"/>
  <c r="O1700" i="9"/>
  <c r="R1700" i="9"/>
  <c r="H1700" i="9"/>
  <c r="C1700" i="9"/>
  <c r="E1700" i="9" s="1"/>
  <c r="S1700" i="9"/>
  <c r="K1699" i="9"/>
  <c r="I1699" i="9"/>
  <c r="L1699" i="9" s="1"/>
  <c r="F1699" i="9"/>
  <c r="A1703" i="9" l="1"/>
  <c r="B1702" i="9"/>
  <c r="P1702" i="9" s="1"/>
  <c r="Q1702" i="9" s="1"/>
  <c r="F1700" i="9"/>
  <c r="I1700" i="9"/>
  <c r="L1700" i="9" s="1"/>
  <c r="K1700" i="9"/>
  <c r="O1701" i="9"/>
  <c r="C1701" i="9"/>
  <c r="E1701" i="9" s="1"/>
  <c r="S1701" i="9"/>
  <c r="R1701" i="9"/>
  <c r="H1701" i="9"/>
  <c r="K1701" i="9" l="1"/>
  <c r="I1701" i="9"/>
  <c r="L1701" i="9" s="1"/>
  <c r="F1701" i="9"/>
  <c r="A1704" i="9"/>
  <c r="B1703" i="9"/>
  <c r="P1703" i="9" s="1"/>
  <c r="Q1703" i="9" s="1"/>
  <c r="O1702" i="9"/>
  <c r="R1702" i="9"/>
  <c r="H1702" i="9"/>
  <c r="C1702" i="9"/>
  <c r="E1702" i="9" s="1"/>
  <c r="S1702" i="9"/>
  <c r="O1703" i="9" l="1"/>
  <c r="H1703" i="9"/>
  <c r="C1703" i="9"/>
  <c r="E1703" i="9" s="1"/>
  <c r="S1703" i="9"/>
  <c r="R1703" i="9"/>
  <c r="B1704" i="9"/>
  <c r="P1704" i="9" s="1"/>
  <c r="Q1704" i="9" s="1"/>
  <c r="A1705" i="9"/>
  <c r="F1702" i="9"/>
  <c r="K1702" i="9"/>
  <c r="I1702" i="9"/>
  <c r="L1702" i="9" s="1"/>
  <c r="B1705" i="9" l="1"/>
  <c r="P1705" i="9" s="1"/>
  <c r="Q1705" i="9" s="1"/>
  <c r="A1706" i="9"/>
  <c r="F1703" i="9"/>
  <c r="K1703" i="9"/>
  <c r="I1703" i="9"/>
  <c r="L1703" i="9" s="1"/>
  <c r="O1704" i="9"/>
  <c r="C1704" i="9"/>
  <c r="E1704" i="9" s="1"/>
  <c r="S1704" i="9"/>
  <c r="R1704" i="9"/>
  <c r="H1704" i="9"/>
  <c r="F1704" i="9" l="1"/>
  <c r="I1704" i="9"/>
  <c r="L1704" i="9" s="1"/>
  <c r="K1704" i="9"/>
  <c r="O1705" i="9"/>
  <c r="C1705" i="9"/>
  <c r="E1705" i="9" s="1"/>
  <c r="S1705" i="9"/>
  <c r="R1705" i="9"/>
  <c r="H1705" i="9"/>
  <c r="A1707" i="9"/>
  <c r="B1706" i="9"/>
  <c r="P1706" i="9" s="1"/>
  <c r="Q1706" i="9" s="1"/>
  <c r="A1708" i="9" l="1"/>
  <c r="B1707" i="9"/>
  <c r="P1707" i="9" s="1"/>
  <c r="Q1707" i="9" s="1"/>
  <c r="K1705" i="9"/>
  <c r="I1705" i="9"/>
  <c r="L1705" i="9" s="1"/>
  <c r="F1705" i="9"/>
  <c r="O1706" i="9"/>
  <c r="R1706" i="9"/>
  <c r="H1706" i="9"/>
  <c r="C1706" i="9"/>
  <c r="E1706" i="9" s="1"/>
  <c r="S1706" i="9"/>
  <c r="F1706" i="9" l="1"/>
  <c r="K1706" i="9"/>
  <c r="I1706" i="9"/>
  <c r="L1706" i="9" s="1"/>
  <c r="B1708" i="9"/>
  <c r="P1708" i="9" s="1"/>
  <c r="Q1708" i="9" s="1"/>
  <c r="A1709" i="9"/>
  <c r="O1707" i="9"/>
  <c r="H1707" i="9"/>
  <c r="C1707" i="9"/>
  <c r="E1707" i="9" s="1"/>
  <c r="S1707" i="9"/>
  <c r="R1707" i="9"/>
  <c r="A1710" i="9" l="1"/>
  <c r="B1709" i="9"/>
  <c r="P1709" i="9" s="1"/>
  <c r="Q1709" i="9" s="1"/>
  <c r="K1707" i="9"/>
  <c r="I1707" i="9"/>
  <c r="L1707" i="9" s="1"/>
  <c r="F1707" i="9"/>
  <c r="O1708" i="9"/>
  <c r="R1708" i="9"/>
  <c r="H1708" i="9"/>
  <c r="C1708" i="9"/>
  <c r="E1708" i="9" s="1"/>
  <c r="S1708" i="9"/>
  <c r="F1708" i="9" l="1"/>
  <c r="I1708" i="9"/>
  <c r="L1708" i="9" s="1"/>
  <c r="K1708" i="9"/>
  <c r="B1710" i="9"/>
  <c r="P1710" i="9" s="1"/>
  <c r="Q1710" i="9" s="1"/>
  <c r="A1711" i="9"/>
  <c r="O1709" i="9"/>
  <c r="C1709" i="9"/>
  <c r="E1709" i="9" s="1"/>
  <c r="S1709" i="9"/>
  <c r="R1709" i="9"/>
  <c r="H1709" i="9"/>
  <c r="K1709" i="9" l="1"/>
  <c r="I1709" i="9"/>
  <c r="L1709" i="9" s="1"/>
  <c r="F1709" i="9"/>
  <c r="A1712" i="9"/>
  <c r="B1711" i="9"/>
  <c r="P1711" i="9" s="1"/>
  <c r="Q1711" i="9" s="1"/>
  <c r="O1710" i="9"/>
  <c r="R1710" i="9"/>
  <c r="H1710" i="9"/>
  <c r="C1710" i="9"/>
  <c r="E1710" i="9" s="1"/>
  <c r="S1710" i="9"/>
  <c r="F1710" i="9" l="1"/>
  <c r="K1710" i="9"/>
  <c r="I1710" i="9"/>
  <c r="L1710" i="9" s="1"/>
  <c r="O1711" i="9"/>
  <c r="H1711" i="9"/>
  <c r="C1711" i="9"/>
  <c r="E1711" i="9" s="1"/>
  <c r="S1711" i="9"/>
  <c r="R1711" i="9"/>
  <c r="B1712" i="9"/>
  <c r="P1712" i="9" s="1"/>
  <c r="Q1712" i="9" s="1"/>
  <c r="A1713" i="9"/>
  <c r="B1713" i="9" l="1"/>
  <c r="P1713" i="9" s="1"/>
  <c r="Q1713" i="9" s="1"/>
  <c r="A1714" i="9"/>
  <c r="F1711" i="9"/>
  <c r="K1711" i="9"/>
  <c r="I1711" i="9"/>
  <c r="L1711" i="9" s="1"/>
  <c r="O1712" i="9"/>
  <c r="C1712" i="9"/>
  <c r="E1712" i="9" s="1"/>
  <c r="S1712" i="9"/>
  <c r="R1712" i="9"/>
  <c r="H1712" i="9"/>
  <c r="K1712" i="9" l="1"/>
  <c r="I1712" i="9"/>
  <c r="L1712" i="9" s="1"/>
  <c r="F1712" i="9"/>
  <c r="O1713" i="9"/>
  <c r="C1713" i="9"/>
  <c r="E1713" i="9" s="1"/>
  <c r="S1713" i="9"/>
  <c r="R1713" i="9"/>
  <c r="H1713" i="9"/>
  <c r="B1714" i="9"/>
  <c r="P1714" i="9" s="1"/>
  <c r="Q1714" i="9" s="1"/>
  <c r="A1715" i="9"/>
  <c r="K1713" i="9" l="1"/>
  <c r="I1713" i="9"/>
  <c r="L1713" i="9" s="1"/>
  <c r="F1713" i="9"/>
  <c r="A1716" i="9"/>
  <c r="B1715" i="9"/>
  <c r="P1715" i="9" s="1"/>
  <c r="Q1715" i="9" s="1"/>
  <c r="O1714" i="9"/>
  <c r="C1714" i="9"/>
  <c r="E1714" i="9" s="1"/>
  <c r="R1714" i="9"/>
  <c r="H1714" i="9"/>
  <c r="S1714" i="9"/>
  <c r="F1714" i="9" l="1"/>
  <c r="I1714" i="9"/>
  <c r="L1714" i="9" s="1"/>
  <c r="K1714" i="9"/>
  <c r="O1715" i="9"/>
  <c r="C1715" i="9"/>
  <c r="E1715" i="9" s="1"/>
  <c r="S1715" i="9"/>
  <c r="R1715" i="9"/>
  <c r="H1715" i="9"/>
  <c r="B1716" i="9"/>
  <c r="P1716" i="9" s="1"/>
  <c r="Q1716" i="9" s="1"/>
  <c r="A1717" i="9"/>
  <c r="O1716" i="9" l="1"/>
  <c r="S1716" i="9"/>
  <c r="R1716" i="9"/>
  <c r="H1716" i="9"/>
  <c r="C1716" i="9"/>
  <c r="E1716" i="9" s="1"/>
  <c r="K1715" i="9"/>
  <c r="I1715" i="9"/>
  <c r="L1715" i="9" s="1"/>
  <c r="F1715" i="9"/>
  <c r="A1718" i="9"/>
  <c r="B1717" i="9"/>
  <c r="P1717" i="9" s="1"/>
  <c r="Q1717" i="9" s="1"/>
  <c r="B1718" i="9" l="1"/>
  <c r="P1718" i="9" s="1"/>
  <c r="Q1718" i="9" s="1"/>
  <c r="A1719" i="9"/>
  <c r="K1716" i="9"/>
  <c r="I1716" i="9"/>
  <c r="L1716" i="9" s="1"/>
  <c r="F1716" i="9"/>
  <c r="O1717" i="9"/>
  <c r="C1717" i="9"/>
  <c r="E1717" i="9" s="1"/>
  <c r="S1717" i="9"/>
  <c r="R1717" i="9"/>
  <c r="H1717" i="9"/>
  <c r="K1717" i="9" l="1"/>
  <c r="I1717" i="9"/>
  <c r="L1717" i="9" s="1"/>
  <c r="F1717" i="9"/>
  <c r="O1718" i="9"/>
  <c r="S1718" i="9"/>
  <c r="R1718" i="9"/>
  <c r="H1718" i="9"/>
  <c r="C1718" i="9"/>
  <c r="E1718" i="9" s="1"/>
  <c r="A1720" i="9"/>
  <c r="B1719" i="9"/>
  <c r="P1719" i="9" s="1"/>
  <c r="Q1719" i="9" s="1"/>
  <c r="B1720" i="9" l="1"/>
  <c r="P1720" i="9" s="1"/>
  <c r="Q1720" i="9" s="1"/>
  <c r="A1721" i="9"/>
  <c r="O1719" i="9"/>
  <c r="H1719" i="9"/>
  <c r="C1719" i="9"/>
  <c r="E1719" i="9" s="1"/>
  <c r="S1719" i="9"/>
  <c r="R1719" i="9"/>
  <c r="F1718" i="9"/>
  <c r="K1718" i="9"/>
  <c r="I1718" i="9"/>
  <c r="L1718" i="9" s="1"/>
  <c r="K1719" i="9" l="1"/>
  <c r="I1719" i="9"/>
  <c r="L1719" i="9" s="1"/>
  <c r="F1719" i="9"/>
  <c r="O1720" i="9"/>
  <c r="C1720" i="9"/>
  <c r="E1720" i="9" s="1"/>
  <c r="R1720" i="9"/>
  <c r="H1720" i="9"/>
  <c r="S1720" i="9"/>
  <c r="A1722" i="9"/>
  <c r="B1721" i="9"/>
  <c r="P1721" i="9" s="1"/>
  <c r="Q1721" i="9" s="1"/>
  <c r="B1722" i="9" l="1"/>
  <c r="P1722" i="9" s="1"/>
  <c r="Q1722" i="9" s="1"/>
  <c r="A1723" i="9"/>
  <c r="F1720" i="9"/>
  <c r="I1720" i="9"/>
  <c r="L1720" i="9" s="1"/>
  <c r="K1720" i="9"/>
  <c r="O1721" i="9"/>
  <c r="C1721" i="9"/>
  <c r="E1721" i="9" s="1"/>
  <c r="S1721" i="9"/>
  <c r="R1721" i="9"/>
  <c r="H1721" i="9"/>
  <c r="K1721" i="9" l="1"/>
  <c r="I1721" i="9"/>
  <c r="L1721" i="9" s="1"/>
  <c r="F1721" i="9"/>
  <c r="O1722" i="9"/>
  <c r="S1722" i="9"/>
  <c r="R1722" i="9"/>
  <c r="H1722" i="9"/>
  <c r="C1722" i="9"/>
  <c r="E1722" i="9" s="1"/>
  <c r="A1724" i="9"/>
  <c r="B1723" i="9"/>
  <c r="P1723" i="9" s="1"/>
  <c r="Q1723" i="9" s="1"/>
  <c r="B1724" i="9" l="1"/>
  <c r="P1724" i="9" s="1"/>
  <c r="Q1724" i="9" s="1"/>
  <c r="A1725" i="9"/>
  <c r="O1723" i="9"/>
  <c r="H1723" i="9"/>
  <c r="C1723" i="9"/>
  <c r="E1723" i="9" s="1"/>
  <c r="S1723" i="9"/>
  <c r="R1723" i="9"/>
  <c r="F1722" i="9"/>
  <c r="K1722" i="9"/>
  <c r="I1722" i="9"/>
  <c r="L1722" i="9" s="1"/>
  <c r="F1723" i="9" l="1"/>
  <c r="K1723" i="9"/>
  <c r="I1723" i="9"/>
  <c r="L1723" i="9" s="1"/>
  <c r="O1724" i="9"/>
  <c r="C1724" i="9"/>
  <c r="E1724" i="9" s="1"/>
  <c r="S1724" i="9"/>
  <c r="R1724" i="9"/>
  <c r="H1724" i="9"/>
  <c r="B1725" i="9"/>
  <c r="P1725" i="9" s="1"/>
  <c r="Q1725" i="9" s="1"/>
  <c r="A1726" i="9"/>
  <c r="O1725" i="9" l="1"/>
  <c r="C1725" i="9"/>
  <c r="E1725" i="9" s="1"/>
  <c r="S1725" i="9"/>
  <c r="R1725" i="9"/>
  <c r="H1725" i="9"/>
  <c r="K1724" i="9"/>
  <c r="I1724" i="9"/>
  <c r="L1724" i="9" s="1"/>
  <c r="F1724" i="9"/>
  <c r="B1726" i="9"/>
  <c r="P1726" i="9" s="1"/>
  <c r="Q1726" i="9" s="1"/>
  <c r="A1727" i="9"/>
  <c r="B1727" i="9" l="1"/>
  <c r="P1727" i="9" s="1"/>
  <c r="Q1727" i="9" s="1"/>
  <c r="A1728" i="9"/>
  <c r="K1725" i="9"/>
  <c r="I1725" i="9"/>
  <c r="L1725" i="9" s="1"/>
  <c r="F1725" i="9"/>
  <c r="O1726" i="9"/>
  <c r="R1726" i="9"/>
  <c r="H1726" i="9"/>
  <c r="C1726" i="9"/>
  <c r="E1726" i="9" s="1"/>
  <c r="S1726" i="9"/>
  <c r="I1726" i="9" l="1"/>
  <c r="L1726" i="9" s="1"/>
  <c r="F1726" i="9"/>
  <c r="K1726" i="9"/>
  <c r="O1727" i="9"/>
  <c r="H1727" i="9"/>
  <c r="C1727" i="9"/>
  <c r="E1727" i="9" s="1"/>
  <c r="S1727" i="9"/>
  <c r="R1727" i="9"/>
  <c r="B1728" i="9"/>
  <c r="P1728" i="9" s="1"/>
  <c r="Q1728" i="9" s="1"/>
  <c r="A1729" i="9"/>
  <c r="A1730" i="9" l="1"/>
  <c r="B1729" i="9"/>
  <c r="P1729" i="9" s="1"/>
  <c r="Q1729" i="9" s="1"/>
  <c r="K1727" i="9"/>
  <c r="I1727" i="9"/>
  <c r="L1727" i="9" s="1"/>
  <c r="F1727" i="9"/>
  <c r="O1728" i="9"/>
  <c r="C1728" i="9"/>
  <c r="E1728" i="9" s="1"/>
  <c r="R1728" i="9"/>
  <c r="H1728" i="9"/>
  <c r="S1728" i="9"/>
  <c r="F1728" i="9" l="1"/>
  <c r="K1728" i="9"/>
  <c r="I1728" i="9"/>
  <c r="L1728" i="9" s="1"/>
  <c r="B1730" i="9"/>
  <c r="P1730" i="9" s="1"/>
  <c r="Q1730" i="9" s="1"/>
  <c r="A1731" i="9"/>
  <c r="O1729" i="9"/>
  <c r="H1729" i="9"/>
  <c r="C1729" i="9"/>
  <c r="E1729" i="9" s="1"/>
  <c r="S1729" i="9"/>
  <c r="R1729" i="9"/>
  <c r="A1732" i="9" l="1"/>
  <c r="B1731" i="9"/>
  <c r="P1731" i="9" s="1"/>
  <c r="Q1731" i="9" s="1"/>
  <c r="K1729" i="9"/>
  <c r="I1729" i="9"/>
  <c r="L1729" i="9" s="1"/>
  <c r="F1729" i="9"/>
  <c r="O1730" i="9"/>
  <c r="C1730" i="9"/>
  <c r="E1730" i="9" s="1"/>
  <c r="R1730" i="9"/>
  <c r="H1730" i="9"/>
  <c r="S1730" i="9"/>
  <c r="F1730" i="9" l="1"/>
  <c r="I1730" i="9"/>
  <c r="L1730" i="9" s="1"/>
  <c r="K1730" i="9"/>
  <c r="B1732" i="9"/>
  <c r="P1732" i="9" s="1"/>
  <c r="Q1732" i="9" s="1"/>
  <c r="A1733" i="9"/>
  <c r="O1731" i="9"/>
  <c r="H1731" i="9"/>
  <c r="C1731" i="9"/>
  <c r="E1731" i="9" s="1"/>
  <c r="S1731" i="9"/>
  <c r="R1731" i="9"/>
  <c r="B1733" i="9" l="1"/>
  <c r="P1733" i="9" s="1"/>
  <c r="Q1733" i="9" s="1"/>
  <c r="A1734" i="9"/>
  <c r="F1731" i="9"/>
  <c r="K1731" i="9"/>
  <c r="I1731" i="9"/>
  <c r="L1731" i="9" s="1"/>
  <c r="O1732" i="9"/>
  <c r="C1732" i="9"/>
  <c r="E1732" i="9" s="1"/>
  <c r="S1732" i="9"/>
  <c r="R1732" i="9"/>
  <c r="H1732" i="9"/>
  <c r="F1732" i="9" l="1"/>
  <c r="K1732" i="9"/>
  <c r="I1732" i="9"/>
  <c r="L1732" i="9" s="1"/>
  <c r="O1733" i="9"/>
  <c r="H1733" i="9"/>
  <c r="C1733" i="9"/>
  <c r="E1733" i="9" s="1"/>
  <c r="S1733" i="9"/>
  <c r="R1733" i="9"/>
  <c r="B1734" i="9"/>
  <c r="P1734" i="9" s="1"/>
  <c r="Q1734" i="9" s="1"/>
  <c r="A1735" i="9"/>
  <c r="O1734" i="9" l="1"/>
  <c r="C1734" i="9"/>
  <c r="E1734" i="9" s="1"/>
  <c r="S1734" i="9"/>
  <c r="R1734" i="9"/>
  <c r="H1734" i="9"/>
  <c r="B1735" i="9"/>
  <c r="P1735" i="9" s="1"/>
  <c r="Q1735" i="9" s="1"/>
  <c r="A1736" i="9"/>
  <c r="F1733" i="9"/>
  <c r="K1733" i="9"/>
  <c r="I1733" i="9"/>
  <c r="L1733" i="9" s="1"/>
  <c r="B1736" i="9" l="1"/>
  <c r="P1736" i="9" s="1"/>
  <c r="Q1736" i="9" s="1"/>
  <c r="A1737" i="9"/>
  <c r="O1735" i="9"/>
  <c r="H1735" i="9"/>
  <c r="C1735" i="9"/>
  <c r="E1735" i="9" s="1"/>
  <c r="S1735" i="9"/>
  <c r="R1735" i="9"/>
  <c r="F1734" i="9"/>
  <c r="K1734" i="9"/>
  <c r="I1734" i="9"/>
  <c r="L1734" i="9" s="1"/>
  <c r="F1735" i="9" l="1"/>
  <c r="K1735" i="9"/>
  <c r="I1735" i="9"/>
  <c r="L1735" i="9" s="1"/>
  <c r="O1736" i="9"/>
  <c r="C1736" i="9"/>
  <c r="E1736" i="9" s="1"/>
  <c r="S1736" i="9"/>
  <c r="R1736" i="9"/>
  <c r="H1736" i="9"/>
  <c r="B1737" i="9"/>
  <c r="P1737" i="9" s="1"/>
  <c r="Q1737" i="9" s="1"/>
  <c r="A1738" i="9"/>
  <c r="F1736" i="9" l="1"/>
  <c r="K1736" i="9"/>
  <c r="I1736" i="9"/>
  <c r="L1736" i="9" s="1"/>
  <c r="B1738" i="9"/>
  <c r="P1738" i="9" s="1"/>
  <c r="Q1738" i="9" s="1"/>
  <c r="A1739" i="9"/>
  <c r="O1737" i="9"/>
  <c r="H1737" i="9"/>
  <c r="C1737" i="9"/>
  <c r="E1737" i="9" s="1"/>
  <c r="S1737" i="9"/>
  <c r="R1737" i="9"/>
  <c r="B1739" i="9" l="1"/>
  <c r="P1739" i="9" s="1"/>
  <c r="Q1739" i="9" s="1"/>
  <c r="A1740" i="9"/>
  <c r="F1737" i="9"/>
  <c r="K1737" i="9"/>
  <c r="I1737" i="9"/>
  <c r="L1737" i="9" s="1"/>
  <c r="O1738" i="9"/>
  <c r="C1738" i="9"/>
  <c r="E1738" i="9" s="1"/>
  <c r="S1738" i="9"/>
  <c r="R1738" i="9"/>
  <c r="H1738" i="9"/>
  <c r="F1738" i="9" l="1"/>
  <c r="K1738" i="9"/>
  <c r="I1738" i="9"/>
  <c r="L1738" i="9" s="1"/>
  <c r="O1739" i="9"/>
  <c r="H1739" i="9"/>
  <c r="C1739" i="9"/>
  <c r="E1739" i="9" s="1"/>
  <c r="S1739" i="9"/>
  <c r="R1739" i="9"/>
  <c r="B1740" i="9"/>
  <c r="P1740" i="9" s="1"/>
  <c r="Q1740" i="9" s="1"/>
  <c r="A1741" i="9"/>
  <c r="O1740" i="9" l="1"/>
  <c r="C1740" i="9"/>
  <c r="E1740" i="9" s="1"/>
  <c r="S1740" i="9"/>
  <c r="R1740" i="9"/>
  <c r="H1740" i="9"/>
  <c r="B1741" i="9"/>
  <c r="P1741" i="9" s="1"/>
  <c r="Q1741" i="9" s="1"/>
  <c r="A1742" i="9"/>
  <c r="F1739" i="9"/>
  <c r="K1739" i="9"/>
  <c r="I1739" i="9"/>
  <c r="L1739" i="9" s="1"/>
  <c r="B1742" i="9" l="1"/>
  <c r="P1742" i="9" s="1"/>
  <c r="Q1742" i="9" s="1"/>
  <c r="A1743" i="9"/>
  <c r="O1741" i="9"/>
  <c r="H1741" i="9"/>
  <c r="C1741" i="9"/>
  <c r="E1741" i="9" s="1"/>
  <c r="S1741" i="9"/>
  <c r="R1741" i="9"/>
  <c r="F1740" i="9"/>
  <c r="K1740" i="9"/>
  <c r="I1740" i="9"/>
  <c r="L1740" i="9" s="1"/>
  <c r="F1741" i="9" l="1"/>
  <c r="K1741" i="9"/>
  <c r="I1741" i="9"/>
  <c r="L1741" i="9" s="1"/>
  <c r="O1742" i="9"/>
  <c r="C1742" i="9"/>
  <c r="E1742" i="9" s="1"/>
  <c r="S1742" i="9"/>
  <c r="R1742" i="9"/>
  <c r="H1742" i="9"/>
  <c r="B1743" i="9"/>
  <c r="P1743" i="9" s="1"/>
  <c r="Q1743" i="9" s="1"/>
  <c r="A1744" i="9"/>
  <c r="O1743" i="9" l="1"/>
  <c r="H1743" i="9"/>
  <c r="C1743" i="9"/>
  <c r="E1743" i="9" s="1"/>
  <c r="S1743" i="9"/>
  <c r="R1743" i="9"/>
  <c r="F1742" i="9"/>
  <c r="K1742" i="9"/>
  <c r="I1742" i="9"/>
  <c r="L1742" i="9" s="1"/>
  <c r="B1744" i="9"/>
  <c r="P1744" i="9" s="1"/>
  <c r="Q1744" i="9" s="1"/>
  <c r="A1745" i="9"/>
  <c r="F1743" i="9" l="1"/>
  <c r="K1743" i="9"/>
  <c r="I1743" i="9"/>
  <c r="L1743" i="9" s="1"/>
  <c r="B1745" i="9"/>
  <c r="P1745" i="9" s="1"/>
  <c r="Q1745" i="9" s="1"/>
  <c r="A1746" i="9"/>
  <c r="O1744" i="9"/>
  <c r="C1744" i="9"/>
  <c r="E1744" i="9" s="1"/>
  <c r="S1744" i="9"/>
  <c r="R1744" i="9"/>
  <c r="H1744" i="9"/>
  <c r="F1744" i="9" l="1"/>
  <c r="K1744" i="9"/>
  <c r="I1744" i="9"/>
  <c r="L1744" i="9" s="1"/>
  <c r="B1746" i="9"/>
  <c r="P1746" i="9" s="1"/>
  <c r="Q1746" i="9" s="1"/>
  <c r="A1747" i="9"/>
  <c r="O1745" i="9"/>
  <c r="H1745" i="9"/>
  <c r="C1745" i="9"/>
  <c r="E1745" i="9" s="1"/>
  <c r="S1745" i="9"/>
  <c r="R1745" i="9"/>
  <c r="B1747" i="9" l="1"/>
  <c r="P1747" i="9" s="1"/>
  <c r="Q1747" i="9" s="1"/>
  <c r="A1748" i="9"/>
  <c r="F1745" i="9"/>
  <c r="K1745" i="9"/>
  <c r="I1745" i="9"/>
  <c r="L1745" i="9" s="1"/>
  <c r="O1746" i="9"/>
  <c r="C1746" i="9"/>
  <c r="E1746" i="9" s="1"/>
  <c r="S1746" i="9"/>
  <c r="R1746" i="9"/>
  <c r="H1746" i="9"/>
  <c r="F1746" i="9" l="1"/>
  <c r="K1746" i="9"/>
  <c r="I1746" i="9"/>
  <c r="L1746" i="9" s="1"/>
  <c r="O1747" i="9"/>
  <c r="H1747" i="9"/>
  <c r="C1747" i="9"/>
  <c r="E1747" i="9" s="1"/>
  <c r="S1747" i="9"/>
  <c r="R1747" i="9"/>
  <c r="B1748" i="9"/>
  <c r="P1748" i="9" s="1"/>
  <c r="Q1748" i="9" s="1"/>
  <c r="A1749" i="9"/>
  <c r="O1748" i="9" l="1"/>
  <c r="C1748" i="9"/>
  <c r="E1748" i="9" s="1"/>
  <c r="S1748" i="9"/>
  <c r="R1748" i="9"/>
  <c r="H1748" i="9"/>
  <c r="B1749" i="9"/>
  <c r="P1749" i="9" s="1"/>
  <c r="Q1749" i="9" s="1"/>
  <c r="A1750" i="9"/>
  <c r="F1747" i="9"/>
  <c r="K1747" i="9"/>
  <c r="I1747" i="9"/>
  <c r="L1747" i="9" s="1"/>
  <c r="B1750" i="9" l="1"/>
  <c r="P1750" i="9" s="1"/>
  <c r="Q1750" i="9" s="1"/>
  <c r="A1751" i="9"/>
  <c r="O1749" i="9"/>
  <c r="C1749" i="9"/>
  <c r="E1749" i="9" s="1"/>
  <c r="S1749" i="9"/>
  <c r="R1749" i="9"/>
  <c r="H1749" i="9"/>
  <c r="F1748" i="9"/>
  <c r="I1748" i="9"/>
  <c r="L1748" i="9" s="1"/>
  <c r="K1748" i="9"/>
  <c r="O1750" i="9" l="1"/>
  <c r="R1750" i="9"/>
  <c r="H1750" i="9"/>
  <c r="C1750" i="9"/>
  <c r="E1750" i="9" s="1"/>
  <c r="S1750" i="9"/>
  <c r="K1749" i="9"/>
  <c r="I1749" i="9"/>
  <c r="L1749" i="9" s="1"/>
  <c r="F1749" i="9"/>
  <c r="A1752" i="9"/>
  <c r="B1751" i="9"/>
  <c r="P1751" i="9" s="1"/>
  <c r="Q1751" i="9" s="1"/>
  <c r="B1752" i="9" l="1"/>
  <c r="P1752" i="9" s="1"/>
  <c r="Q1752" i="9" s="1"/>
  <c r="A1753" i="9"/>
  <c r="O1751" i="9"/>
  <c r="H1751" i="9"/>
  <c r="C1751" i="9"/>
  <c r="E1751" i="9" s="1"/>
  <c r="S1751" i="9"/>
  <c r="R1751" i="9"/>
  <c r="F1750" i="9"/>
  <c r="K1750" i="9"/>
  <c r="I1750" i="9"/>
  <c r="L1750" i="9" s="1"/>
  <c r="F1751" i="9" l="1"/>
  <c r="K1751" i="9"/>
  <c r="I1751" i="9"/>
  <c r="L1751" i="9" s="1"/>
  <c r="O1752" i="9"/>
  <c r="C1752" i="9"/>
  <c r="E1752" i="9" s="1"/>
  <c r="S1752" i="9"/>
  <c r="R1752" i="9"/>
  <c r="H1752" i="9"/>
  <c r="B1753" i="9"/>
  <c r="P1753" i="9" s="1"/>
  <c r="Q1753" i="9" s="1"/>
  <c r="A1754" i="9"/>
  <c r="O1753" i="9" l="1"/>
  <c r="H1753" i="9"/>
  <c r="C1753" i="9"/>
  <c r="E1753" i="9" s="1"/>
  <c r="S1753" i="9"/>
  <c r="R1753" i="9"/>
  <c r="F1752" i="9"/>
  <c r="K1752" i="9"/>
  <c r="I1752" i="9"/>
  <c r="L1752" i="9" s="1"/>
  <c r="B1754" i="9"/>
  <c r="P1754" i="9" s="1"/>
  <c r="Q1754" i="9" s="1"/>
  <c r="A1755" i="9"/>
  <c r="O1754" i="9" l="1"/>
  <c r="C1754" i="9"/>
  <c r="E1754" i="9" s="1"/>
  <c r="S1754" i="9"/>
  <c r="R1754" i="9"/>
  <c r="H1754" i="9"/>
  <c r="F1753" i="9"/>
  <c r="K1753" i="9"/>
  <c r="I1753" i="9"/>
  <c r="L1753" i="9" s="1"/>
  <c r="B1755" i="9"/>
  <c r="P1755" i="9" s="1"/>
  <c r="Q1755" i="9" s="1"/>
  <c r="A1756" i="9"/>
  <c r="O1755" i="9" l="1"/>
  <c r="C1755" i="9"/>
  <c r="E1755" i="9" s="1"/>
  <c r="S1755" i="9"/>
  <c r="R1755" i="9"/>
  <c r="H1755" i="9"/>
  <c r="B1756" i="9"/>
  <c r="P1756" i="9" s="1"/>
  <c r="Q1756" i="9" s="1"/>
  <c r="A1757" i="9"/>
  <c r="F1754" i="9"/>
  <c r="I1754" i="9"/>
  <c r="L1754" i="9" s="1"/>
  <c r="K1754" i="9"/>
  <c r="B1757" i="9" l="1"/>
  <c r="P1757" i="9" s="1"/>
  <c r="Q1757" i="9" s="1"/>
  <c r="A1758" i="9"/>
  <c r="O1756" i="9"/>
  <c r="S1756" i="9"/>
  <c r="R1756" i="9"/>
  <c r="H1756" i="9"/>
  <c r="C1756" i="9"/>
  <c r="E1756" i="9" s="1"/>
  <c r="K1755" i="9"/>
  <c r="I1755" i="9"/>
  <c r="L1755" i="9" s="1"/>
  <c r="F1755" i="9"/>
  <c r="F1756" i="9" l="1"/>
  <c r="I1756" i="9"/>
  <c r="L1756" i="9" s="1"/>
  <c r="K1756" i="9"/>
  <c r="O1757" i="9"/>
  <c r="C1757" i="9"/>
  <c r="E1757" i="9" s="1"/>
  <c r="S1757" i="9"/>
  <c r="R1757" i="9"/>
  <c r="H1757" i="9"/>
  <c r="A1759" i="9"/>
  <c r="B1758" i="9"/>
  <c r="P1758" i="9" s="1"/>
  <c r="Q1758" i="9" s="1"/>
  <c r="B1759" i="9" l="1"/>
  <c r="P1759" i="9" s="1"/>
  <c r="Q1759" i="9" s="1"/>
  <c r="A1760" i="9"/>
  <c r="F1757" i="9"/>
  <c r="K1757" i="9"/>
  <c r="I1757" i="9"/>
  <c r="L1757" i="9" s="1"/>
  <c r="O1758" i="9"/>
  <c r="C1758" i="9"/>
  <c r="E1758" i="9" s="1"/>
  <c r="S1758" i="9"/>
  <c r="R1758" i="9"/>
  <c r="H1758" i="9"/>
  <c r="K1758" i="9" l="1"/>
  <c r="I1758" i="9"/>
  <c r="L1758" i="9" s="1"/>
  <c r="F1758" i="9"/>
  <c r="O1759" i="9"/>
  <c r="C1759" i="9"/>
  <c r="E1759" i="9" s="1"/>
  <c r="S1759" i="9"/>
  <c r="R1759" i="9"/>
  <c r="H1759" i="9"/>
  <c r="B1760" i="9"/>
  <c r="P1760" i="9" s="1"/>
  <c r="Q1760" i="9" s="1"/>
  <c r="A1761" i="9"/>
  <c r="O1760" i="9" l="1"/>
  <c r="C1760" i="9"/>
  <c r="E1760" i="9" s="1"/>
  <c r="S1760" i="9"/>
  <c r="R1760" i="9"/>
  <c r="H1760" i="9"/>
  <c r="F1759" i="9"/>
  <c r="K1759" i="9"/>
  <c r="I1759" i="9"/>
  <c r="L1759" i="9" s="1"/>
  <c r="B1761" i="9"/>
  <c r="P1761" i="9" s="1"/>
  <c r="Q1761" i="9" s="1"/>
  <c r="A1762" i="9"/>
  <c r="O1761" i="9" l="1"/>
  <c r="H1761" i="9"/>
  <c r="C1761" i="9"/>
  <c r="E1761" i="9" s="1"/>
  <c r="S1761" i="9"/>
  <c r="R1761" i="9"/>
  <c r="B1762" i="9"/>
  <c r="P1762" i="9" s="1"/>
  <c r="Q1762" i="9" s="1"/>
  <c r="A1763" i="9"/>
  <c r="F1760" i="9"/>
  <c r="K1760" i="9"/>
  <c r="I1760" i="9"/>
  <c r="L1760" i="9" s="1"/>
  <c r="B1763" i="9" l="1"/>
  <c r="P1763" i="9" s="1"/>
  <c r="Q1763" i="9" s="1"/>
  <c r="A1764" i="9"/>
  <c r="F1761" i="9"/>
  <c r="K1761" i="9"/>
  <c r="I1761" i="9"/>
  <c r="L1761" i="9" s="1"/>
  <c r="O1762" i="9"/>
  <c r="C1762" i="9"/>
  <c r="E1762" i="9" s="1"/>
  <c r="S1762" i="9"/>
  <c r="R1762" i="9"/>
  <c r="H1762" i="9"/>
  <c r="F1762" i="9" l="1"/>
  <c r="I1762" i="9"/>
  <c r="L1762" i="9" s="1"/>
  <c r="K1762" i="9"/>
  <c r="O1763" i="9"/>
  <c r="C1763" i="9"/>
  <c r="E1763" i="9" s="1"/>
  <c r="S1763" i="9"/>
  <c r="R1763" i="9"/>
  <c r="H1763" i="9"/>
  <c r="B1764" i="9"/>
  <c r="P1764" i="9" s="1"/>
  <c r="Q1764" i="9" s="1"/>
  <c r="A1765" i="9"/>
  <c r="K1763" i="9" l="1"/>
  <c r="I1763" i="9"/>
  <c r="L1763" i="9" s="1"/>
  <c r="F1763" i="9"/>
  <c r="A1766" i="9"/>
  <c r="B1765" i="9"/>
  <c r="P1765" i="9" s="1"/>
  <c r="Q1765" i="9" s="1"/>
  <c r="O1764" i="9"/>
  <c r="C1764" i="9"/>
  <c r="E1764" i="9" s="1"/>
  <c r="R1764" i="9"/>
  <c r="H1764" i="9"/>
  <c r="S1764" i="9"/>
  <c r="K1764" i="9" l="1"/>
  <c r="I1764" i="9"/>
  <c r="L1764" i="9" s="1"/>
  <c r="F1764" i="9"/>
  <c r="O1765" i="9"/>
  <c r="C1765" i="9"/>
  <c r="E1765" i="9" s="1"/>
  <c r="S1765" i="9"/>
  <c r="R1765" i="9"/>
  <c r="H1765" i="9"/>
  <c r="B1766" i="9"/>
  <c r="P1766" i="9" s="1"/>
  <c r="Q1766" i="9" s="1"/>
  <c r="A1767" i="9"/>
  <c r="O1766" i="9" l="1"/>
  <c r="C1766" i="9"/>
  <c r="E1766" i="9" s="1"/>
  <c r="S1766" i="9"/>
  <c r="R1766" i="9"/>
  <c r="H1766" i="9"/>
  <c r="F1765" i="9"/>
  <c r="K1765" i="9"/>
  <c r="I1765" i="9"/>
  <c r="L1765" i="9" s="1"/>
  <c r="B1767" i="9"/>
  <c r="P1767" i="9" s="1"/>
  <c r="Q1767" i="9" s="1"/>
  <c r="A1768" i="9"/>
  <c r="O1767" i="9" l="1"/>
  <c r="H1767" i="9"/>
  <c r="C1767" i="9"/>
  <c r="E1767" i="9" s="1"/>
  <c r="S1767" i="9"/>
  <c r="R1767" i="9"/>
  <c r="B1768" i="9"/>
  <c r="P1768" i="9" s="1"/>
  <c r="Q1768" i="9" s="1"/>
  <c r="A1769" i="9"/>
  <c r="F1766" i="9"/>
  <c r="K1766" i="9"/>
  <c r="I1766" i="9"/>
  <c r="L1766" i="9" s="1"/>
  <c r="F1767" i="9" l="1"/>
  <c r="K1767" i="9"/>
  <c r="I1767" i="9"/>
  <c r="L1767" i="9" s="1"/>
  <c r="O1768" i="9"/>
  <c r="C1768" i="9"/>
  <c r="E1768" i="9" s="1"/>
  <c r="S1768" i="9"/>
  <c r="R1768" i="9"/>
  <c r="H1768" i="9"/>
  <c r="B1769" i="9"/>
  <c r="P1769" i="9" s="1"/>
  <c r="Q1769" i="9" s="1"/>
  <c r="A1770" i="9"/>
  <c r="O1769" i="9" l="1"/>
  <c r="C1769" i="9"/>
  <c r="E1769" i="9" s="1"/>
  <c r="S1769" i="9"/>
  <c r="R1769" i="9"/>
  <c r="H1769" i="9"/>
  <c r="F1768" i="9"/>
  <c r="I1768" i="9"/>
  <c r="L1768" i="9" s="1"/>
  <c r="K1768" i="9"/>
  <c r="B1770" i="9"/>
  <c r="P1770" i="9" s="1"/>
  <c r="Q1770" i="9" s="1"/>
  <c r="A1771" i="9"/>
  <c r="O1770" i="9" l="1"/>
  <c r="C1770" i="9"/>
  <c r="E1770" i="9" s="1"/>
  <c r="S1770" i="9"/>
  <c r="R1770" i="9"/>
  <c r="H1770" i="9"/>
  <c r="B1771" i="9"/>
  <c r="P1771" i="9" s="1"/>
  <c r="Q1771" i="9" s="1"/>
  <c r="A1772" i="9"/>
  <c r="F1769" i="9"/>
  <c r="K1769" i="9"/>
  <c r="I1769" i="9"/>
  <c r="L1769" i="9" s="1"/>
  <c r="B1772" i="9" l="1"/>
  <c r="P1772" i="9" s="1"/>
  <c r="Q1772" i="9" s="1"/>
  <c r="A1773" i="9"/>
  <c r="O1771" i="9"/>
  <c r="C1771" i="9"/>
  <c r="E1771" i="9" s="1"/>
  <c r="S1771" i="9"/>
  <c r="R1771" i="9"/>
  <c r="H1771" i="9"/>
  <c r="K1770" i="9"/>
  <c r="I1770" i="9"/>
  <c r="L1770" i="9" s="1"/>
  <c r="F1770" i="9"/>
  <c r="O1772" i="9" l="1"/>
  <c r="C1772" i="9"/>
  <c r="E1772" i="9" s="1"/>
  <c r="R1772" i="9"/>
  <c r="H1772" i="9"/>
  <c r="S1772" i="9"/>
  <c r="K1771" i="9"/>
  <c r="I1771" i="9"/>
  <c r="L1771" i="9" s="1"/>
  <c r="F1771" i="9"/>
  <c r="A1774" i="9"/>
  <c r="B1773" i="9"/>
  <c r="P1773" i="9" s="1"/>
  <c r="Q1773" i="9" s="1"/>
  <c r="B1774" i="9" l="1"/>
  <c r="P1774" i="9" s="1"/>
  <c r="Q1774" i="9" s="1"/>
  <c r="A1775" i="9"/>
  <c r="O1773" i="9"/>
  <c r="H1773" i="9"/>
  <c r="C1773" i="9"/>
  <c r="E1773" i="9" s="1"/>
  <c r="S1773" i="9"/>
  <c r="R1773" i="9"/>
  <c r="F1772" i="9"/>
  <c r="K1772" i="9"/>
  <c r="I1772" i="9"/>
  <c r="L1772" i="9" s="1"/>
  <c r="F1773" i="9" l="1"/>
  <c r="K1773" i="9"/>
  <c r="I1773" i="9"/>
  <c r="L1773" i="9" s="1"/>
  <c r="O1774" i="9"/>
  <c r="C1774" i="9"/>
  <c r="E1774" i="9" s="1"/>
  <c r="S1774" i="9"/>
  <c r="R1774" i="9"/>
  <c r="H1774" i="9"/>
  <c r="B1775" i="9"/>
  <c r="P1775" i="9" s="1"/>
  <c r="Q1775" i="9" s="1"/>
  <c r="A1776" i="9"/>
  <c r="O1775" i="9" l="1"/>
  <c r="C1775" i="9"/>
  <c r="E1775" i="9" s="1"/>
  <c r="S1775" i="9"/>
  <c r="R1775" i="9"/>
  <c r="H1775" i="9"/>
  <c r="F1774" i="9"/>
  <c r="I1774" i="9"/>
  <c r="L1774" i="9" s="1"/>
  <c r="K1774" i="9"/>
  <c r="B1776" i="9"/>
  <c r="P1776" i="9" s="1"/>
  <c r="Q1776" i="9" s="1"/>
  <c r="A1777" i="9"/>
  <c r="B1777" i="9" l="1"/>
  <c r="P1777" i="9" s="1"/>
  <c r="Q1777" i="9" s="1"/>
  <c r="A1778" i="9"/>
  <c r="F1775" i="9"/>
  <c r="K1775" i="9"/>
  <c r="I1775" i="9"/>
  <c r="L1775" i="9" s="1"/>
  <c r="O1776" i="9"/>
  <c r="C1776" i="9"/>
  <c r="E1776" i="9" s="1"/>
  <c r="S1776" i="9"/>
  <c r="R1776" i="9"/>
  <c r="H1776" i="9"/>
  <c r="F1776" i="9" l="1"/>
  <c r="K1776" i="9"/>
  <c r="I1776" i="9"/>
  <c r="L1776" i="9" s="1"/>
  <c r="O1777" i="9"/>
  <c r="H1777" i="9"/>
  <c r="C1777" i="9"/>
  <c r="E1777" i="9" s="1"/>
  <c r="S1777" i="9"/>
  <c r="R1777" i="9"/>
  <c r="B1778" i="9"/>
  <c r="P1778" i="9" s="1"/>
  <c r="Q1778" i="9" s="1"/>
  <c r="A1779" i="9"/>
  <c r="O1778" i="9" l="1"/>
  <c r="C1778" i="9"/>
  <c r="E1778" i="9" s="1"/>
  <c r="S1778" i="9"/>
  <c r="R1778" i="9"/>
  <c r="H1778" i="9"/>
  <c r="B1779" i="9"/>
  <c r="P1779" i="9" s="1"/>
  <c r="Q1779" i="9" s="1"/>
  <c r="A1780" i="9"/>
  <c r="F1777" i="9"/>
  <c r="K1777" i="9"/>
  <c r="I1777" i="9"/>
  <c r="L1777" i="9" s="1"/>
  <c r="B1780" i="9" l="1"/>
  <c r="P1780" i="9" s="1"/>
  <c r="Q1780" i="9" s="1"/>
  <c r="A1781" i="9"/>
  <c r="O1779" i="9"/>
  <c r="H1779" i="9"/>
  <c r="C1779" i="9"/>
  <c r="E1779" i="9" s="1"/>
  <c r="S1779" i="9"/>
  <c r="R1779" i="9"/>
  <c r="F1778" i="9"/>
  <c r="K1778" i="9"/>
  <c r="I1778" i="9"/>
  <c r="L1778" i="9" s="1"/>
  <c r="F1779" i="9" l="1"/>
  <c r="K1779" i="9"/>
  <c r="I1779" i="9"/>
  <c r="L1779" i="9" s="1"/>
  <c r="O1780" i="9"/>
  <c r="C1780" i="9"/>
  <c r="E1780" i="9" s="1"/>
  <c r="S1780" i="9"/>
  <c r="R1780" i="9"/>
  <c r="H1780" i="9"/>
  <c r="B1781" i="9"/>
  <c r="P1781" i="9" s="1"/>
  <c r="Q1781" i="9" s="1"/>
  <c r="A1782" i="9"/>
  <c r="O1781" i="9" l="1"/>
  <c r="C1781" i="9"/>
  <c r="E1781" i="9" s="1"/>
  <c r="S1781" i="9"/>
  <c r="R1781" i="9"/>
  <c r="H1781" i="9"/>
  <c r="F1780" i="9"/>
  <c r="I1780" i="9"/>
  <c r="L1780" i="9" s="1"/>
  <c r="K1780" i="9"/>
  <c r="A1783" i="9"/>
  <c r="B1782" i="9"/>
  <c r="P1782" i="9" s="1"/>
  <c r="Q1782" i="9" s="1"/>
  <c r="A1784" i="9" l="1"/>
  <c r="B1783" i="9"/>
  <c r="P1783" i="9" s="1"/>
  <c r="Q1783" i="9" s="1"/>
  <c r="O1782" i="9"/>
  <c r="R1782" i="9"/>
  <c r="H1782" i="9"/>
  <c r="C1782" i="9"/>
  <c r="E1782" i="9" s="1"/>
  <c r="S1782" i="9"/>
  <c r="K1781" i="9"/>
  <c r="I1781" i="9"/>
  <c r="L1781" i="9" s="1"/>
  <c r="F1781" i="9"/>
  <c r="B1784" i="9" l="1"/>
  <c r="P1784" i="9" s="1"/>
  <c r="Q1784" i="9" s="1"/>
  <c r="A1785" i="9"/>
  <c r="F1782" i="9"/>
  <c r="K1782" i="9"/>
  <c r="I1782" i="9"/>
  <c r="L1782" i="9" s="1"/>
  <c r="O1783" i="9"/>
  <c r="H1783" i="9"/>
  <c r="C1783" i="9"/>
  <c r="E1783" i="9" s="1"/>
  <c r="S1783" i="9"/>
  <c r="R1783" i="9"/>
  <c r="O1784" i="9" l="1"/>
  <c r="C1784" i="9"/>
  <c r="E1784" i="9" s="1"/>
  <c r="S1784" i="9"/>
  <c r="R1784" i="9"/>
  <c r="H1784" i="9"/>
  <c r="F1783" i="9"/>
  <c r="K1783" i="9"/>
  <c r="I1783" i="9"/>
  <c r="L1783" i="9" s="1"/>
  <c r="B1785" i="9"/>
  <c r="P1785" i="9" s="1"/>
  <c r="Q1785" i="9" s="1"/>
  <c r="A1786" i="9"/>
  <c r="O1785" i="9" l="1"/>
  <c r="C1785" i="9"/>
  <c r="E1785" i="9" s="1"/>
  <c r="S1785" i="9"/>
  <c r="R1785" i="9"/>
  <c r="H1785" i="9"/>
  <c r="A1787" i="9"/>
  <c r="B1786" i="9"/>
  <c r="P1786" i="9" s="1"/>
  <c r="Q1786" i="9" s="1"/>
  <c r="F1784" i="9"/>
  <c r="I1784" i="9"/>
  <c r="L1784" i="9" s="1"/>
  <c r="K1784" i="9"/>
  <c r="O1786" i="9" l="1"/>
  <c r="R1786" i="9"/>
  <c r="H1786" i="9"/>
  <c r="C1786" i="9"/>
  <c r="E1786" i="9" s="1"/>
  <c r="S1786" i="9"/>
  <c r="A1788" i="9"/>
  <c r="B1787" i="9"/>
  <c r="P1787" i="9" s="1"/>
  <c r="Q1787" i="9" s="1"/>
  <c r="K1785" i="9"/>
  <c r="I1785" i="9"/>
  <c r="L1785" i="9" s="1"/>
  <c r="F1785" i="9"/>
  <c r="O1787" i="9" l="1"/>
  <c r="C1787" i="9"/>
  <c r="E1787" i="9" s="1"/>
  <c r="S1787" i="9"/>
  <c r="R1787" i="9"/>
  <c r="H1787" i="9"/>
  <c r="B1788" i="9"/>
  <c r="P1788" i="9" s="1"/>
  <c r="Q1788" i="9" s="1"/>
  <c r="A1789" i="9"/>
  <c r="F1786" i="9"/>
  <c r="I1786" i="9"/>
  <c r="L1786" i="9" s="1"/>
  <c r="K1786" i="9"/>
  <c r="A1790" i="9" l="1"/>
  <c r="B1789" i="9"/>
  <c r="P1789" i="9" s="1"/>
  <c r="Q1789" i="9" s="1"/>
  <c r="O1788" i="9"/>
  <c r="S1788" i="9"/>
  <c r="R1788" i="9"/>
  <c r="H1788" i="9"/>
  <c r="C1788" i="9"/>
  <c r="E1788" i="9" s="1"/>
  <c r="K1787" i="9"/>
  <c r="I1787" i="9"/>
  <c r="L1787" i="9" s="1"/>
  <c r="F1787" i="9"/>
  <c r="O1789" i="9" l="1"/>
  <c r="C1789" i="9"/>
  <c r="E1789" i="9" s="1"/>
  <c r="S1789" i="9"/>
  <c r="R1789" i="9"/>
  <c r="H1789" i="9"/>
  <c r="F1788" i="9"/>
  <c r="I1788" i="9"/>
  <c r="L1788" i="9" s="1"/>
  <c r="K1788" i="9"/>
  <c r="B1790" i="9"/>
  <c r="P1790" i="9" s="1"/>
  <c r="Q1790" i="9" s="1"/>
  <c r="A1791" i="9"/>
  <c r="B1791" i="9" l="1"/>
  <c r="P1791" i="9" s="1"/>
  <c r="Q1791" i="9" s="1"/>
  <c r="A1792" i="9"/>
  <c r="F1789" i="9"/>
  <c r="K1789" i="9"/>
  <c r="I1789" i="9"/>
  <c r="L1789" i="9" s="1"/>
  <c r="O1790" i="9"/>
  <c r="C1790" i="9"/>
  <c r="E1790" i="9" s="1"/>
  <c r="S1790" i="9"/>
  <c r="R1790" i="9"/>
  <c r="H1790" i="9"/>
  <c r="F1790" i="9" l="1"/>
  <c r="K1790" i="9"/>
  <c r="I1790" i="9"/>
  <c r="L1790" i="9" s="1"/>
  <c r="B1792" i="9"/>
  <c r="P1792" i="9" s="1"/>
  <c r="Q1792" i="9" s="1"/>
  <c r="A1793" i="9"/>
  <c r="O1791" i="9"/>
  <c r="H1791" i="9"/>
  <c r="C1791" i="9"/>
  <c r="E1791" i="9" s="1"/>
  <c r="S1791" i="9"/>
  <c r="R1791" i="9"/>
  <c r="B1793" i="9" l="1"/>
  <c r="P1793" i="9" s="1"/>
  <c r="Q1793" i="9" s="1"/>
  <c r="A1794" i="9"/>
  <c r="F1791" i="9"/>
  <c r="K1791" i="9"/>
  <c r="I1791" i="9"/>
  <c r="L1791" i="9" s="1"/>
  <c r="O1792" i="9"/>
  <c r="C1792" i="9"/>
  <c r="E1792" i="9" s="1"/>
  <c r="S1792" i="9"/>
  <c r="R1792" i="9"/>
  <c r="H1792" i="9"/>
  <c r="K1792" i="9" l="1"/>
  <c r="I1792" i="9"/>
  <c r="L1792" i="9" s="1"/>
  <c r="F1792" i="9"/>
  <c r="O1793" i="9"/>
  <c r="C1793" i="9"/>
  <c r="E1793" i="9" s="1"/>
  <c r="S1793" i="9"/>
  <c r="R1793" i="9"/>
  <c r="H1793" i="9"/>
  <c r="B1794" i="9"/>
  <c r="P1794" i="9" s="1"/>
  <c r="Q1794" i="9" s="1"/>
  <c r="A1795" i="9"/>
  <c r="O1794" i="9" l="1"/>
  <c r="C1794" i="9"/>
  <c r="E1794" i="9" s="1"/>
  <c r="R1794" i="9"/>
  <c r="H1794" i="9"/>
  <c r="S1794" i="9"/>
  <c r="K1793" i="9"/>
  <c r="I1793" i="9"/>
  <c r="L1793" i="9" s="1"/>
  <c r="F1793" i="9"/>
  <c r="A1796" i="9"/>
  <c r="B1795" i="9"/>
  <c r="P1795" i="9" s="1"/>
  <c r="Q1795" i="9" s="1"/>
  <c r="O1795" i="9" l="1"/>
  <c r="H1795" i="9"/>
  <c r="C1795" i="9"/>
  <c r="E1795" i="9" s="1"/>
  <c r="S1795" i="9"/>
  <c r="R1795" i="9"/>
  <c r="F1794" i="9"/>
  <c r="K1794" i="9"/>
  <c r="I1794" i="9"/>
  <c r="L1794" i="9" s="1"/>
  <c r="B1796" i="9"/>
  <c r="P1796" i="9" s="1"/>
  <c r="Q1796" i="9" s="1"/>
  <c r="A1797" i="9"/>
  <c r="O1796" i="9" l="1"/>
  <c r="C1796" i="9"/>
  <c r="E1796" i="9" s="1"/>
  <c r="S1796" i="9"/>
  <c r="R1796" i="9"/>
  <c r="H1796" i="9"/>
  <c r="F1795" i="9"/>
  <c r="K1795" i="9"/>
  <c r="I1795" i="9"/>
  <c r="L1795" i="9" s="1"/>
  <c r="B1797" i="9"/>
  <c r="P1797" i="9" s="1"/>
  <c r="Q1797" i="9" s="1"/>
  <c r="A1798" i="9"/>
  <c r="A1799" i="9" l="1"/>
  <c r="B1798" i="9"/>
  <c r="P1798" i="9" s="1"/>
  <c r="Q1798" i="9" s="1"/>
  <c r="F1796" i="9"/>
  <c r="I1796" i="9"/>
  <c r="L1796" i="9" s="1"/>
  <c r="K1796" i="9"/>
  <c r="O1797" i="9"/>
  <c r="C1797" i="9"/>
  <c r="E1797" i="9" s="1"/>
  <c r="S1797" i="9"/>
  <c r="R1797" i="9"/>
  <c r="H1797" i="9"/>
  <c r="F1797" i="9" l="1"/>
  <c r="K1797" i="9"/>
  <c r="I1797" i="9"/>
  <c r="L1797" i="9" s="1"/>
  <c r="B1799" i="9"/>
  <c r="P1799" i="9" s="1"/>
  <c r="Q1799" i="9" s="1"/>
  <c r="A1800" i="9"/>
  <c r="O1798" i="9"/>
  <c r="C1798" i="9"/>
  <c r="E1798" i="9" s="1"/>
  <c r="S1798" i="9"/>
  <c r="R1798" i="9"/>
  <c r="H1798" i="9"/>
  <c r="F1798" i="9" l="1"/>
  <c r="K1798" i="9"/>
  <c r="I1798" i="9"/>
  <c r="L1798" i="9" s="1"/>
  <c r="B1800" i="9"/>
  <c r="P1800" i="9" s="1"/>
  <c r="Q1800" i="9" s="1"/>
  <c r="A1801" i="9"/>
  <c r="O1799" i="9"/>
  <c r="H1799" i="9"/>
  <c r="C1799" i="9"/>
  <c r="E1799" i="9" s="1"/>
  <c r="S1799" i="9"/>
  <c r="R1799" i="9"/>
  <c r="A1802" i="9" l="1"/>
  <c r="B1801" i="9"/>
  <c r="P1801" i="9" s="1"/>
  <c r="Q1801" i="9" s="1"/>
  <c r="K1799" i="9"/>
  <c r="I1799" i="9"/>
  <c r="L1799" i="9" s="1"/>
  <c r="F1799" i="9"/>
  <c r="O1800" i="9"/>
  <c r="R1800" i="9"/>
  <c r="H1800" i="9"/>
  <c r="C1800" i="9"/>
  <c r="E1800" i="9" s="1"/>
  <c r="S1800" i="9"/>
  <c r="F1800" i="9" l="1"/>
  <c r="K1800" i="9"/>
  <c r="I1800" i="9"/>
  <c r="L1800" i="9" s="1"/>
  <c r="B1802" i="9"/>
  <c r="P1802" i="9" s="1"/>
  <c r="Q1802" i="9" s="1"/>
  <c r="A1803" i="9"/>
  <c r="O1801" i="9"/>
  <c r="H1801" i="9"/>
  <c r="C1801" i="9"/>
  <c r="E1801" i="9" s="1"/>
  <c r="S1801" i="9"/>
  <c r="R1801" i="9"/>
  <c r="B1803" i="9" l="1"/>
  <c r="P1803" i="9" s="1"/>
  <c r="Q1803" i="9" s="1"/>
  <c r="A1804" i="9"/>
  <c r="F1801" i="9"/>
  <c r="K1801" i="9"/>
  <c r="I1801" i="9"/>
  <c r="L1801" i="9" s="1"/>
  <c r="O1802" i="9"/>
  <c r="C1802" i="9"/>
  <c r="E1802" i="9" s="1"/>
  <c r="S1802" i="9"/>
  <c r="R1802" i="9"/>
  <c r="H1802" i="9"/>
  <c r="F1802" i="9" l="1"/>
  <c r="K1802" i="9"/>
  <c r="I1802" i="9"/>
  <c r="L1802" i="9" s="1"/>
  <c r="O1803" i="9"/>
  <c r="H1803" i="9"/>
  <c r="C1803" i="9"/>
  <c r="E1803" i="9" s="1"/>
  <c r="S1803" i="9"/>
  <c r="R1803" i="9"/>
  <c r="B1804" i="9"/>
  <c r="P1804" i="9" s="1"/>
  <c r="Q1804" i="9" s="1"/>
  <c r="A1805" i="9"/>
  <c r="O1804" i="9" l="1"/>
  <c r="C1804" i="9"/>
  <c r="E1804" i="9" s="1"/>
  <c r="R1804" i="9"/>
  <c r="H1804" i="9"/>
  <c r="S1804" i="9"/>
  <c r="A1806" i="9"/>
  <c r="B1805" i="9"/>
  <c r="P1805" i="9" s="1"/>
  <c r="Q1805" i="9" s="1"/>
  <c r="K1803" i="9"/>
  <c r="I1803" i="9"/>
  <c r="L1803" i="9" s="1"/>
  <c r="F1803" i="9"/>
  <c r="O1805" i="9" l="1"/>
  <c r="H1805" i="9"/>
  <c r="C1805" i="9"/>
  <c r="E1805" i="9" s="1"/>
  <c r="S1805" i="9"/>
  <c r="R1805" i="9"/>
  <c r="B1806" i="9"/>
  <c r="P1806" i="9" s="1"/>
  <c r="Q1806" i="9" s="1"/>
  <c r="A1807" i="9"/>
  <c r="F1804" i="9"/>
  <c r="K1804" i="9"/>
  <c r="I1804" i="9"/>
  <c r="L1804" i="9" s="1"/>
  <c r="B1807" i="9" l="1"/>
  <c r="P1807" i="9" s="1"/>
  <c r="Q1807" i="9" s="1"/>
  <c r="A1808" i="9"/>
  <c r="F1805" i="9"/>
  <c r="K1805" i="9"/>
  <c r="I1805" i="9"/>
  <c r="L1805" i="9" s="1"/>
  <c r="O1806" i="9"/>
  <c r="C1806" i="9"/>
  <c r="E1806" i="9" s="1"/>
  <c r="S1806" i="9"/>
  <c r="R1806" i="9"/>
  <c r="H1806" i="9"/>
  <c r="F1806" i="9" l="1"/>
  <c r="K1806" i="9"/>
  <c r="I1806" i="9"/>
  <c r="L1806" i="9" s="1"/>
  <c r="O1807" i="9"/>
  <c r="H1807" i="9"/>
  <c r="C1807" i="9"/>
  <c r="E1807" i="9" s="1"/>
  <c r="S1807" i="9"/>
  <c r="R1807" i="9"/>
  <c r="B1808" i="9"/>
  <c r="P1808" i="9" s="1"/>
  <c r="Q1808" i="9" s="1"/>
  <c r="A1809" i="9"/>
  <c r="O1808" i="9" l="1"/>
  <c r="R1808" i="9"/>
  <c r="H1808" i="9"/>
  <c r="C1808" i="9"/>
  <c r="E1808" i="9" s="1"/>
  <c r="S1808" i="9"/>
  <c r="A1810" i="9"/>
  <c r="B1809" i="9"/>
  <c r="P1809" i="9" s="1"/>
  <c r="Q1809" i="9" s="1"/>
  <c r="K1807" i="9"/>
  <c r="I1807" i="9"/>
  <c r="L1807" i="9" s="1"/>
  <c r="F1807" i="9"/>
  <c r="O1809" i="9" l="1"/>
  <c r="C1809" i="9"/>
  <c r="E1809" i="9" s="1"/>
  <c r="S1809" i="9"/>
  <c r="R1809" i="9"/>
  <c r="H1809" i="9"/>
  <c r="A1811" i="9"/>
  <c r="B1810" i="9"/>
  <c r="P1810" i="9" s="1"/>
  <c r="Q1810" i="9" s="1"/>
  <c r="F1808" i="9"/>
  <c r="I1808" i="9"/>
  <c r="L1808" i="9" s="1"/>
  <c r="K1808" i="9"/>
  <c r="O1810" i="9" l="1"/>
  <c r="R1810" i="9"/>
  <c r="H1810" i="9"/>
  <c r="C1810" i="9"/>
  <c r="E1810" i="9" s="1"/>
  <c r="S1810" i="9"/>
  <c r="A1812" i="9"/>
  <c r="B1811" i="9"/>
  <c r="P1811" i="9" s="1"/>
  <c r="Q1811" i="9" s="1"/>
  <c r="K1809" i="9"/>
  <c r="I1809" i="9"/>
  <c r="L1809" i="9" s="1"/>
  <c r="F1809" i="9"/>
  <c r="O1811" i="9" l="1"/>
  <c r="H1811" i="9"/>
  <c r="C1811" i="9"/>
  <c r="E1811" i="9" s="1"/>
  <c r="S1811" i="9"/>
  <c r="R1811" i="9"/>
  <c r="B1812" i="9"/>
  <c r="P1812" i="9" s="1"/>
  <c r="Q1812" i="9" s="1"/>
  <c r="A1813" i="9"/>
  <c r="F1810" i="9"/>
  <c r="K1810" i="9"/>
  <c r="I1810" i="9"/>
  <c r="L1810" i="9" s="1"/>
  <c r="O1812" i="9" l="1"/>
  <c r="C1812" i="9"/>
  <c r="E1812" i="9" s="1"/>
  <c r="S1812" i="9"/>
  <c r="R1812" i="9"/>
  <c r="H1812" i="9"/>
  <c r="B1813" i="9"/>
  <c r="P1813" i="9" s="1"/>
  <c r="Q1813" i="9" s="1"/>
  <c r="A1814" i="9"/>
  <c r="F1811" i="9"/>
  <c r="K1811" i="9"/>
  <c r="I1811" i="9"/>
  <c r="L1811" i="9" s="1"/>
  <c r="B1814" i="9" l="1"/>
  <c r="P1814" i="9" s="1"/>
  <c r="Q1814" i="9" s="1"/>
  <c r="A1815" i="9"/>
  <c r="O1813" i="9"/>
  <c r="H1813" i="9"/>
  <c r="C1813" i="9"/>
  <c r="E1813" i="9" s="1"/>
  <c r="S1813" i="9"/>
  <c r="R1813" i="9"/>
  <c r="F1812" i="9"/>
  <c r="K1812" i="9"/>
  <c r="I1812" i="9"/>
  <c r="L1812" i="9" s="1"/>
  <c r="F1813" i="9" l="1"/>
  <c r="K1813" i="9"/>
  <c r="I1813" i="9"/>
  <c r="L1813" i="9" s="1"/>
  <c r="O1814" i="9"/>
  <c r="C1814" i="9"/>
  <c r="E1814" i="9" s="1"/>
  <c r="S1814" i="9"/>
  <c r="R1814" i="9"/>
  <c r="H1814" i="9"/>
  <c r="B1815" i="9"/>
  <c r="P1815" i="9" s="1"/>
  <c r="Q1815" i="9" s="1"/>
  <c r="A1816" i="9"/>
  <c r="F1814" i="9" l="1"/>
  <c r="K1814" i="9"/>
  <c r="I1814" i="9"/>
  <c r="L1814" i="9" s="1"/>
  <c r="B1816" i="9"/>
  <c r="P1816" i="9" s="1"/>
  <c r="Q1816" i="9" s="1"/>
  <c r="A1817" i="9"/>
  <c r="O1815" i="9"/>
  <c r="H1815" i="9"/>
  <c r="C1815" i="9"/>
  <c r="E1815" i="9" s="1"/>
  <c r="S1815" i="9"/>
  <c r="R1815" i="9"/>
  <c r="B1817" i="9" l="1"/>
  <c r="P1817" i="9" s="1"/>
  <c r="Q1817" i="9" s="1"/>
  <c r="A1818" i="9"/>
  <c r="F1815" i="9"/>
  <c r="K1815" i="9"/>
  <c r="I1815" i="9"/>
  <c r="L1815" i="9" s="1"/>
  <c r="O1816" i="9"/>
  <c r="C1816" i="9"/>
  <c r="E1816" i="9" s="1"/>
  <c r="S1816" i="9"/>
  <c r="R1816" i="9"/>
  <c r="H1816" i="9"/>
  <c r="F1816" i="9" l="1"/>
  <c r="I1816" i="9"/>
  <c r="L1816" i="9" s="1"/>
  <c r="K1816" i="9"/>
  <c r="O1817" i="9"/>
  <c r="C1817" i="9"/>
  <c r="E1817" i="9" s="1"/>
  <c r="S1817" i="9"/>
  <c r="R1817" i="9"/>
  <c r="H1817" i="9"/>
  <c r="B1818" i="9"/>
  <c r="P1818" i="9" s="1"/>
  <c r="Q1818" i="9" s="1"/>
  <c r="A1819" i="9"/>
  <c r="O1818" i="9" l="1"/>
  <c r="C1818" i="9"/>
  <c r="E1818" i="9" s="1"/>
  <c r="R1818" i="9"/>
  <c r="H1818" i="9"/>
  <c r="S1818" i="9"/>
  <c r="K1817" i="9"/>
  <c r="I1817" i="9"/>
  <c r="L1817" i="9" s="1"/>
  <c r="F1817" i="9"/>
  <c r="A1820" i="9"/>
  <c r="B1819" i="9"/>
  <c r="P1819" i="9" s="1"/>
  <c r="Q1819" i="9" s="1"/>
  <c r="O1819" i="9" l="1"/>
  <c r="H1819" i="9"/>
  <c r="C1819" i="9"/>
  <c r="E1819" i="9" s="1"/>
  <c r="S1819" i="9"/>
  <c r="R1819" i="9"/>
  <c r="F1818" i="9"/>
  <c r="K1818" i="9"/>
  <c r="I1818" i="9"/>
  <c r="L1818" i="9" s="1"/>
  <c r="B1820" i="9"/>
  <c r="P1820" i="9" s="1"/>
  <c r="Q1820" i="9" s="1"/>
  <c r="A1821" i="9"/>
  <c r="O1820" i="9" l="1"/>
  <c r="C1820" i="9"/>
  <c r="E1820" i="9" s="1"/>
  <c r="S1820" i="9"/>
  <c r="R1820" i="9"/>
  <c r="H1820" i="9"/>
  <c r="F1819" i="9"/>
  <c r="K1819" i="9"/>
  <c r="I1819" i="9"/>
  <c r="L1819" i="9" s="1"/>
  <c r="B1821" i="9"/>
  <c r="P1821" i="9" s="1"/>
  <c r="Q1821" i="9" s="1"/>
  <c r="A1822" i="9"/>
  <c r="O1821" i="9" l="1"/>
  <c r="C1821" i="9"/>
  <c r="E1821" i="9" s="1"/>
  <c r="S1821" i="9"/>
  <c r="R1821" i="9"/>
  <c r="H1821" i="9"/>
  <c r="A1823" i="9"/>
  <c r="B1822" i="9"/>
  <c r="P1822" i="9" s="1"/>
  <c r="Q1822" i="9" s="1"/>
  <c r="F1820" i="9"/>
  <c r="I1820" i="9"/>
  <c r="L1820" i="9" s="1"/>
  <c r="K1820" i="9"/>
  <c r="O1822" i="9" l="1"/>
  <c r="C1822" i="9"/>
  <c r="E1822" i="9" s="1"/>
  <c r="R1822" i="9"/>
  <c r="H1822" i="9"/>
  <c r="S1822" i="9"/>
  <c r="A1824" i="9"/>
  <c r="B1823" i="9"/>
  <c r="P1823" i="9" s="1"/>
  <c r="Q1823" i="9" s="1"/>
  <c r="K1821" i="9"/>
  <c r="I1821" i="9"/>
  <c r="L1821" i="9" s="1"/>
  <c r="F1821" i="9"/>
  <c r="O1823" i="9" l="1"/>
  <c r="H1823" i="9"/>
  <c r="C1823" i="9"/>
  <c r="E1823" i="9" s="1"/>
  <c r="S1823" i="9"/>
  <c r="R1823" i="9"/>
  <c r="B1824" i="9"/>
  <c r="P1824" i="9" s="1"/>
  <c r="Q1824" i="9" s="1"/>
  <c r="A1825" i="9"/>
  <c r="F1822" i="9"/>
  <c r="K1822" i="9"/>
  <c r="I1822" i="9"/>
  <c r="L1822" i="9" s="1"/>
  <c r="F1823" i="9" l="1"/>
  <c r="K1823" i="9"/>
  <c r="I1823" i="9"/>
  <c r="L1823" i="9" s="1"/>
  <c r="O1824" i="9"/>
  <c r="C1824" i="9"/>
  <c r="E1824" i="9" s="1"/>
  <c r="S1824" i="9"/>
  <c r="R1824" i="9"/>
  <c r="H1824" i="9"/>
  <c r="B1825" i="9"/>
  <c r="P1825" i="9" s="1"/>
  <c r="Q1825" i="9" s="1"/>
  <c r="A1826" i="9"/>
  <c r="O1825" i="9" l="1"/>
  <c r="C1825" i="9"/>
  <c r="E1825" i="9" s="1"/>
  <c r="S1825" i="9"/>
  <c r="R1825" i="9"/>
  <c r="H1825" i="9"/>
  <c r="F1824" i="9"/>
  <c r="I1824" i="9"/>
  <c r="L1824" i="9" s="1"/>
  <c r="K1824" i="9"/>
  <c r="B1826" i="9"/>
  <c r="P1826" i="9" s="1"/>
  <c r="Q1826" i="9" s="1"/>
  <c r="A1827" i="9"/>
  <c r="O1826" i="9" l="1"/>
  <c r="C1826" i="9"/>
  <c r="E1826" i="9" s="1"/>
  <c r="S1826" i="9"/>
  <c r="R1826" i="9"/>
  <c r="H1826" i="9"/>
  <c r="B1827" i="9"/>
  <c r="P1827" i="9" s="1"/>
  <c r="Q1827" i="9" s="1"/>
  <c r="A1828" i="9"/>
  <c r="F1825" i="9"/>
  <c r="K1825" i="9"/>
  <c r="I1825" i="9"/>
  <c r="L1825" i="9" s="1"/>
  <c r="B1828" i="9" l="1"/>
  <c r="P1828" i="9" s="1"/>
  <c r="Q1828" i="9" s="1"/>
  <c r="A1829" i="9"/>
  <c r="O1827" i="9"/>
  <c r="H1827" i="9"/>
  <c r="C1827" i="9"/>
  <c r="E1827" i="9" s="1"/>
  <c r="S1827" i="9"/>
  <c r="R1827" i="9"/>
  <c r="F1826" i="9"/>
  <c r="K1826" i="9"/>
  <c r="I1826" i="9"/>
  <c r="L1826" i="9" s="1"/>
  <c r="K1827" i="9" l="1"/>
  <c r="I1827" i="9"/>
  <c r="L1827" i="9" s="1"/>
  <c r="F1827" i="9"/>
  <c r="O1828" i="9"/>
  <c r="R1828" i="9"/>
  <c r="H1828" i="9"/>
  <c r="C1828" i="9"/>
  <c r="E1828" i="9" s="1"/>
  <c r="S1828" i="9"/>
  <c r="A1830" i="9"/>
  <c r="B1829" i="9"/>
  <c r="P1829" i="9" s="1"/>
  <c r="Q1829" i="9" s="1"/>
  <c r="A1831" i="9" l="1"/>
  <c r="B1830" i="9"/>
  <c r="P1830" i="9" s="1"/>
  <c r="Q1830" i="9" s="1"/>
  <c r="F1828" i="9"/>
  <c r="K1828" i="9"/>
  <c r="I1828" i="9"/>
  <c r="L1828" i="9" s="1"/>
  <c r="O1829" i="9"/>
  <c r="H1829" i="9"/>
  <c r="C1829" i="9"/>
  <c r="E1829" i="9" s="1"/>
  <c r="S1829" i="9"/>
  <c r="R1829" i="9"/>
  <c r="A1832" i="9" l="1"/>
  <c r="B1831" i="9"/>
  <c r="P1831" i="9" s="1"/>
  <c r="Q1831" i="9" s="1"/>
  <c r="K1829" i="9"/>
  <c r="F1829" i="9"/>
  <c r="I1829" i="9"/>
  <c r="L1829" i="9" s="1"/>
  <c r="O1830" i="9"/>
  <c r="R1830" i="9"/>
  <c r="C1830" i="9"/>
  <c r="E1830" i="9" s="1"/>
  <c r="S1830" i="9"/>
  <c r="H1830" i="9"/>
  <c r="B1832" i="9" l="1"/>
  <c r="P1832" i="9" s="1"/>
  <c r="Q1832" i="9" s="1"/>
  <c r="A1833" i="9"/>
  <c r="F1830" i="9"/>
  <c r="K1830" i="9"/>
  <c r="I1830" i="9"/>
  <c r="L1830" i="9" s="1"/>
  <c r="O1831" i="9"/>
  <c r="S1831" i="9"/>
  <c r="H1831" i="9"/>
  <c r="C1831" i="9"/>
  <c r="E1831" i="9" s="1"/>
  <c r="R1831" i="9"/>
  <c r="I1831" i="9" l="1"/>
  <c r="L1831" i="9" s="1"/>
  <c r="F1831" i="9"/>
  <c r="K1831" i="9"/>
  <c r="O1832" i="9"/>
  <c r="C1832" i="9"/>
  <c r="E1832" i="9" s="1"/>
  <c r="S1832" i="9"/>
  <c r="R1832" i="9"/>
  <c r="H1832" i="9"/>
  <c r="B1833" i="9"/>
  <c r="P1833" i="9" s="1"/>
  <c r="Q1833" i="9" s="1"/>
  <c r="A1834" i="9"/>
  <c r="A1835" i="9" l="1"/>
  <c r="B1834" i="9"/>
  <c r="P1834" i="9" s="1"/>
  <c r="Q1834" i="9" s="1"/>
  <c r="O1833" i="9"/>
  <c r="H1833" i="9"/>
  <c r="C1833" i="9"/>
  <c r="E1833" i="9" s="1"/>
  <c r="S1833" i="9"/>
  <c r="R1833" i="9"/>
  <c r="F1832" i="9"/>
  <c r="K1832" i="9"/>
  <c r="I1832" i="9"/>
  <c r="L1832" i="9" s="1"/>
  <c r="O1834" i="9" l="1"/>
  <c r="H1834" i="9"/>
  <c r="C1834" i="9"/>
  <c r="E1834" i="9" s="1"/>
  <c r="S1834" i="9"/>
  <c r="R1834" i="9"/>
  <c r="K1833" i="9"/>
  <c r="F1833" i="9"/>
  <c r="I1833" i="9"/>
  <c r="L1833" i="9" s="1"/>
  <c r="A1836" i="9"/>
  <c r="B1835" i="9"/>
  <c r="P1835" i="9" s="1"/>
  <c r="Q1835" i="9" s="1"/>
  <c r="O1835" i="9" l="1"/>
  <c r="S1835" i="9"/>
  <c r="H1835" i="9"/>
  <c r="C1835" i="9"/>
  <c r="E1835" i="9" s="1"/>
  <c r="R1835" i="9"/>
  <c r="B1836" i="9"/>
  <c r="P1836" i="9" s="1"/>
  <c r="Q1836" i="9" s="1"/>
  <c r="A1837" i="9"/>
  <c r="F1834" i="9"/>
  <c r="K1834" i="9"/>
  <c r="I1834" i="9"/>
  <c r="L1834" i="9" s="1"/>
  <c r="K1835" i="9" l="1"/>
  <c r="I1835" i="9"/>
  <c r="L1835" i="9" s="1"/>
  <c r="F1835" i="9"/>
  <c r="O1836" i="9"/>
  <c r="C1836" i="9"/>
  <c r="E1836" i="9" s="1"/>
  <c r="R1836" i="9"/>
  <c r="H1836" i="9"/>
  <c r="S1836" i="9"/>
  <c r="B1837" i="9"/>
  <c r="P1837" i="9" s="1"/>
  <c r="Q1837" i="9" s="1"/>
  <c r="A1838" i="9"/>
  <c r="O1837" i="9" l="1"/>
  <c r="C1837" i="9"/>
  <c r="E1837" i="9" s="1"/>
  <c r="S1837" i="9"/>
  <c r="R1837" i="9"/>
  <c r="H1837" i="9"/>
  <c r="F1836" i="9"/>
  <c r="I1836" i="9"/>
  <c r="L1836" i="9" s="1"/>
  <c r="K1836" i="9"/>
  <c r="A1839" i="9"/>
  <c r="B1838" i="9"/>
  <c r="P1838" i="9" s="1"/>
  <c r="Q1838" i="9" s="1"/>
  <c r="A1840" i="9" l="1"/>
  <c r="B1839" i="9"/>
  <c r="P1839" i="9" s="1"/>
  <c r="Q1839" i="9" s="1"/>
  <c r="O1838" i="9"/>
  <c r="R1838" i="9"/>
  <c r="H1838" i="9"/>
  <c r="C1838" i="9"/>
  <c r="E1838" i="9" s="1"/>
  <c r="S1838" i="9"/>
  <c r="K1837" i="9"/>
  <c r="I1837" i="9"/>
  <c r="L1837" i="9" s="1"/>
  <c r="F1837" i="9"/>
  <c r="B1840" i="9" l="1"/>
  <c r="P1840" i="9" s="1"/>
  <c r="Q1840" i="9" s="1"/>
  <c r="A1841" i="9"/>
  <c r="F1838" i="9"/>
  <c r="I1838" i="9"/>
  <c r="L1838" i="9" s="1"/>
  <c r="K1838" i="9"/>
  <c r="O1839" i="9"/>
  <c r="C1839" i="9"/>
  <c r="E1839" i="9" s="1"/>
  <c r="S1839" i="9"/>
  <c r="R1839" i="9"/>
  <c r="H1839" i="9"/>
  <c r="K1839" i="9" l="1"/>
  <c r="I1839" i="9"/>
  <c r="L1839" i="9" s="1"/>
  <c r="F1839" i="9"/>
  <c r="O1840" i="9"/>
  <c r="R1840" i="9"/>
  <c r="H1840" i="9"/>
  <c r="C1840" i="9"/>
  <c r="E1840" i="9" s="1"/>
  <c r="S1840" i="9"/>
  <c r="A1842" i="9"/>
  <c r="B1841" i="9"/>
  <c r="P1841" i="9" s="1"/>
  <c r="Q1841" i="9" s="1"/>
  <c r="B1842" i="9" l="1"/>
  <c r="P1842" i="9" s="1"/>
  <c r="Q1842" i="9" s="1"/>
  <c r="A1843" i="9"/>
  <c r="F1840" i="9"/>
  <c r="K1840" i="9"/>
  <c r="I1840" i="9"/>
  <c r="L1840" i="9" s="1"/>
  <c r="O1841" i="9"/>
  <c r="H1841" i="9"/>
  <c r="C1841" i="9"/>
  <c r="E1841" i="9" s="1"/>
  <c r="S1841" i="9"/>
  <c r="R1841" i="9"/>
  <c r="O1842" i="9" l="1"/>
  <c r="C1842" i="9"/>
  <c r="E1842" i="9" s="1"/>
  <c r="S1842" i="9"/>
  <c r="R1842" i="9"/>
  <c r="H1842" i="9"/>
  <c r="F1841" i="9"/>
  <c r="K1841" i="9"/>
  <c r="I1841" i="9"/>
  <c r="L1841" i="9" s="1"/>
  <c r="B1843" i="9"/>
  <c r="P1843" i="9" s="1"/>
  <c r="Q1843" i="9" s="1"/>
  <c r="A1844" i="9"/>
  <c r="O1843" i="9" l="1"/>
  <c r="H1843" i="9"/>
  <c r="C1843" i="9"/>
  <c r="E1843" i="9" s="1"/>
  <c r="S1843" i="9"/>
  <c r="R1843" i="9"/>
  <c r="B1844" i="9"/>
  <c r="P1844" i="9" s="1"/>
  <c r="Q1844" i="9" s="1"/>
  <c r="A1845" i="9"/>
  <c r="F1842" i="9"/>
  <c r="K1842" i="9"/>
  <c r="I1842" i="9"/>
  <c r="L1842" i="9" s="1"/>
  <c r="A1846" i="9" l="1"/>
  <c r="B1845" i="9"/>
  <c r="P1845" i="9" s="1"/>
  <c r="Q1845" i="9" s="1"/>
  <c r="F1843" i="9"/>
  <c r="K1843" i="9"/>
  <c r="I1843" i="9"/>
  <c r="L1843" i="9" s="1"/>
  <c r="O1844" i="9"/>
  <c r="R1844" i="9"/>
  <c r="H1844" i="9"/>
  <c r="C1844" i="9"/>
  <c r="E1844" i="9" s="1"/>
  <c r="S1844" i="9"/>
  <c r="F1844" i="9" l="1"/>
  <c r="K1844" i="9"/>
  <c r="I1844" i="9"/>
  <c r="L1844" i="9" s="1"/>
  <c r="B1846" i="9"/>
  <c r="P1846" i="9" s="1"/>
  <c r="Q1846" i="9" s="1"/>
  <c r="A1847" i="9"/>
  <c r="O1845" i="9"/>
  <c r="H1845" i="9"/>
  <c r="C1845" i="9"/>
  <c r="E1845" i="9" s="1"/>
  <c r="S1845" i="9"/>
  <c r="R1845" i="9"/>
  <c r="B1847" i="9" l="1"/>
  <c r="P1847" i="9" s="1"/>
  <c r="Q1847" i="9" s="1"/>
  <c r="A1848" i="9"/>
  <c r="K1845" i="9"/>
  <c r="I1845" i="9"/>
  <c r="L1845" i="9" s="1"/>
  <c r="F1845" i="9"/>
  <c r="O1846" i="9"/>
  <c r="C1846" i="9"/>
  <c r="E1846" i="9" s="1"/>
  <c r="R1846" i="9"/>
  <c r="H1846" i="9"/>
  <c r="S1846" i="9"/>
  <c r="F1846" i="9" l="1"/>
  <c r="K1846" i="9"/>
  <c r="I1846" i="9"/>
  <c r="L1846" i="9" s="1"/>
  <c r="O1847" i="9"/>
  <c r="H1847" i="9"/>
  <c r="C1847" i="9"/>
  <c r="E1847" i="9" s="1"/>
  <c r="S1847" i="9"/>
  <c r="R1847" i="9"/>
  <c r="B1848" i="9"/>
  <c r="P1848" i="9" s="1"/>
  <c r="Q1848" i="9" s="1"/>
  <c r="A1849" i="9"/>
  <c r="B1849" i="9" l="1"/>
  <c r="P1849" i="9" s="1"/>
  <c r="Q1849" i="9" s="1"/>
  <c r="A1850" i="9"/>
  <c r="K1847" i="9"/>
  <c r="I1847" i="9"/>
  <c r="L1847" i="9" s="1"/>
  <c r="F1847" i="9"/>
  <c r="O1848" i="9"/>
  <c r="C1848" i="9"/>
  <c r="E1848" i="9" s="1"/>
  <c r="S1848" i="9"/>
  <c r="R1848" i="9"/>
  <c r="H1848" i="9"/>
  <c r="I1848" i="9" l="1"/>
  <c r="L1848" i="9" s="1"/>
  <c r="F1848" i="9"/>
  <c r="K1848" i="9"/>
  <c r="O1849" i="9"/>
  <c r="H1849" i="9"/>
  <c r="C1849" i="9"/>
  <c r="E1849" i="9" s="1"/>
  <c r="S1849" i="9"/>
  <c r="R1849" i="9"/>
  <c r="B1850" i="9"/>
  <c r="P1850" i="9" s="1"/>
  <c r="Q1850" i="9" s="1"/>
  <c r="A1851" i="9"/>
  <c r="B1851" i="9" l="1"/>
  <c r="P1851" i="9" s="1"/>
  <c r="Q1851" i="9" s="1"/>
  <c r="A1852" i="9"/>
  <c r="K1849" i="9"/>
  <c r="I1849" i="9"/>
  <c r="L1849" i="9" s="1"/>
  <c r="F1849" i="9"/>
  <c r="O1850" i="9"/>
  <c r="S1850" i="9"/>
  <c r="R1850" i="9"/>
  <c r="H1850" i="9"/>
  <c r="C1850" i="9"/>
  <c r="E1850" i="9" s="1"/>
  <c r="O1851" i="9" l="1"/>
  <c r="H1851" i="9"/>
  <c r="C1851" i="9"/>
  <c r="E1851" i="9" s="1"/>
  <c r="S1851" i="9"/>
  <c r="R1851" i="9"/>
  <c r="I1850" i="9"/>
  <c r="L1850" i="9" s="1"/>
  <c r="F1850" i="9"/>
  <c r="K1850" i="9"/>
  <c r="B1852" i="9"/>
  <c r="P1852" i="9" s="1"/>
  <c r="Q1852" i="9" s="1"/>
  <c r="A1853" i="9"/>
  <c r="O1852" i="9" l="1"/>
  <c r="R1852" i="9"/>
  <c r="C1852" i="9"/>
  <c r="E1852" i="9" s="1"/>
  <c r="S1852" i="9"/>
  <c r="H1852" i="9"/>
  <c r="K1851" i="9"/>
  <c r="I1851" i="9"/>
  <c r="L1851" i="9" s="1"/>
  <c r="F1851" i="9"/>
  <c r="B1853" i="9"/>
  <c r="P1853" i="9" s="1"/>
  <c r="Q1853" i="9" s="1"/>
  <c r="A1854" i="9"/>
  <c r="O1853" i="9" l="1"/>
  <c r="C1853" i="9"/>
  <c r="E1853" i="9" s="1"/>
  <c r="S1853" i="9"/>
  <c r="R1853" i="9"/>
  <c r="H1853" i="9"/>
  <c r="I1852" i="9"/>
  <c r="L1852" i="9" s="1"/>
  <c r="F1852" i="9"/>
  <c r="K1852" i="9"/>
  <c r="A1855" i="9"/>
  <c r="B1854" i="9"/>
  <c r="P1854" i="9" s="1"/>
  <c r="Q1854" i="9" s="1"/>
  <c r="B1855" i="9" l="1"/>
  <c r="P1855" i="9" s="1"/>
  <c r="Q1855" i="9" s="1"/>
  <c r="A1856" i="9"/>
  <c r="O1854" i="9"/>
  <c r="R1854" i="9"/>
  <c r="C1854" i="9"/>
  <c r="E1854" i="9" s="1"/>
  <c r="S1854" i="9"/>
  <c r="H1854" i="9"/>
  <c r="F1853" i="9"/>
  <c r="K1853" i="9"/>
  <c r="I1853" i="9"/>
  <c r="L1853" i="9" s="1"/>
  <c r="I1854" i="9" l="1"/>
  <c r="L1854" i="9" s="1"/>
  <c r="F1854" i="9"/>
  <c r="K1854" i="9"/>
  <c r="O1855" i="9"/>
  <c r="C1855" i="9"/>
  <c r="E1855" i="9" s="1"/>
  <c r="S1855" i="9"/>
  <c r="R1855" i="9"/>
  <c r="H1855" i="9"/>
  <c r="B1856" i="9"/>
  <c r="P1856" i="9" s="1"/>
  <c r="Q1856" i="9" s="1"/>
  <c r="A1857" i="9"/>
  <c r="I1855" i="9" l="1"/>
  <c r="L1855" i="9" s="1"/>
  <c r="F1855" i="9"/>
  <c r="K1855" i="9"/>
  <c r="B1857" i="9"/>
  <c r="P1857" i="9" s="1"/>
  <c r="Q1857" i="9" s="1"/>
  <c r="A1858" i="9"/>
  <c r="O1856" i="9"/>
  <c r="C1856" i="9"/>
  <c r="E1856" i="9" s="1"/>
  <c r="S1856" i="9"/>
  <c r="R1856" i="9"/>
  <c r="H1856" i="9"/>
  <c r="K1856" i="9" l="1"/>
  <c r="I1856" i="9"/>
  <c r="L1856" i="9" s="1"/>
  <c r="F1856" i="9"/>
  <c r="B1858" i="9"/>
  <c r="P1858" i="9" s="1"/>
  <c r="Q1858" i="9" s="1"/>
  <c r="A1859" i="9"/>
  <c r="O1857" i="9"/>
  <c r="R1857" i="9"/>
  <c r="H1857" i="9"/>
  <c r="C1857" i="9"/>
  <c r="E1857" i="9" s="1"/>
  <c r="S1857" i="9"/>
  <c r="K1857" i="9" l="1"/>
  <c r="I1857" i="9"/>
  <c r="L1857" i="9" s="1"/>
  <c r="F1857" i="9"/>
  <c r="B1859" i="9"/>
  <c r="P1859" i="9" s="1"/>
  <c r="Q1859" i="9" s="1"/>
  <c r="A1860" i="9"/>
  <c r="O1858" i="9"/>
  <c r="S1858" i="9"/>
  <c r="H1858" i="9"/>
  <c r="R1858" i="9"/>
  <c r="C1858" i="9"/>
  <c r="E1858" i="9" s="1"/>
  <c r="K1858" i="9" l="1"/>
  <c r="F1858" i="9"/>
  <c r="I1858" i="9"/>
  <c r="L1858" i="9" s="1"/>
  <c r="O1859" i="9"/>
  <c r="R1859" i="9"/>
  <c r="S1859" i="9"/>
  <c r="H1859" i="9"/>
  <c r="C1859" i="9"/>
  <c r="E1859" i="9" s="1"/>
  <c r="A1861" i="9"/>
  <c r="B1860" i="9"/>
  <c r="P1860" i="9" s="1"/>
  <c r="Q1860" i="9" s="1"/>
  <c r="B1861" i="9" l="1"/>
  <c r="P1861" i="9" s="1"/>
  <c r="Q1861" i="9" s="1"/>
  <c r="A1862" i="9"/>
  <c r="O1860" i="9"/>
  <c r="H1860" i="9"/>
  <c r="S1860" i="9"/>
  <c r="R1860" i="9"/>
  <c r="C1860" i="9"/>
  <c r="E1860" i="9" s="1"/>
  <c r="F1859" i="9"/>
  <c r="I1859" i="9"/>
  <c r="L1859" i="9" s="1"/>
  <c r="K1859" i="9"/>
  <c r="F1860" i="9" l="1"/>
  <c r="K1860" i="9"/>
  <c r="I1860" i="9"/>
  <c r="L1860" i="9" s="1"/>
  <c r="O1861" i="9"/>
  <c r="C1861" i="9"/>
  <c r="E1861" i="9" s="1"/>
  <c r="S1861" i="9"/>
  <c r="R1861" i="9"/>
  <c r="H1861" i="9"/>
  <c r="A1863" i="9"/>
  <c r="B1862" i="9"/>
  <c r="P1862" i="9" s="1"/>
  <c r="Q1862" i="9" s="1"/>
  <c r="A1864" i="9" l="1"/>
  <c r="B1863" i="9"/>
  <c r="P1863" i="9" s="1"/>
  <c r="Q1863" i="9" s="1"/>
  <c r="F1861" i="9"/>
  <c r="K1861" i="9"/>
  <c r="I1861" i="9"/>
  <c r="L1861" i="9" s="1"/>
  <c r="O1862" i="9"/>
  <c r="H1862" i="9"/>
  <c r="C1862" i="9"/>
  <c r="E1862" i="9" s="1"/>
  <c r="S1862" i="9"/>
  <c r="R1862" i="9"/>
  <c r="B1864" i="9" l="1"/>
  <c r="P1864" i="9" s="1"/>
  <c r="Q1864" i="9" s="1"/>
  <c r="A1865" i="9"/>
  <c r="K1862" i="9"/>
  <c r="I1862" i="9"/>
  <c r="L1862" i="9" s="1"/>
  <c r="F1862" i="9"/>
  <c r="O1863" i="9"/>
  <c r="R1863" i="9"/>
  <c r="H1863" i="9"/>
  <c r="C1863" i="9"/>
  <c r="E1863" i="9" s="1"/>
  <c r="S1863" i="9"/>
  <c r="I1863" i="9" l="1"/>
  <c r="L1863" i="9" s="1"/>
  <c r="F1863" i="9"/>
  <c r="K1863" i="9"/>
  <c r="O1864" i="9"/>
  <c r="C1864" i="9"/>
  <c r="E1864" i="9" s="1"/>
  <c r="S1864" i="9"/>
  <c r="R1864" i="9"/>
  <c r="H1864" i="9"/>
  <c r="B1865" i="9"/>
  <c r="P1865" i="9" s="1"/>
  <c r="Q1865" i="9" s="1"/>
  <c r="A1866" i="9"/>
  <c r="B1866" i="9" l="1"/>
  <c r="P1866" i="9" s="1"/>
  <c r="Q1866" i="9" s="1"/>
  <c r="A1867" i="9"/>
  <c r="O1865" i="9"/>
  <c r="R1865" i="9"/>
  <c r="H1865" i="9"/>
  <c r="C1865" i="9"/>
  <c r="E1865" i="9" s="1"/>
  <c r="S1865" i="9"/>
  <c r="K1864" i="9"/>
  <c r="I1864" i="9"/>
  <c r="L1864" i="9" s="1"/>
  <c r="F1864" i="9"/>
  <c r="F1865" i="9" l="1"/>
  <c r="K1865" i="9"/>
  <c r="I1865" i="9"/>
  <c r="L1865" i="9" s="1"/>
  <c r="A1868" i="9"/>
  <c r="B1867" i="9"/>
  <c r="P1867" i="9" s="1"/>
  <c r="Q1867" i="9" s="1"/>
  <c r="O1866" i="9"/>
  <c r="H1866" i="9"/>
  <c r="C1866" i="9"/>
  <c r="E1866" i="9" s="1"/>
  <c r="S1866" i="9"/>
  <c r="R1866" i="9"/>
  <c r="O1867" i="9" l="1"/>
  <c r="R1867" i="9"/>
  <c r="H1867" i="9"/>
  <c r="C1867" i="9"/>
  <c r="E1867" i="9" s="1"/>
  <c r="S1867" i="9"/>
  <c r="K1866" i="9"/>
  <c r="I1866" i="9"/>
  <c r="L1866" i="9" s="1"/>
  <c r="F1866" i="9"/>
  <c r="B1868" i="9"/>
  <c r="P1868" i="9" s="1"/>
  <c r="Q1868" i="9" s="1"/>
  <c r="A1869" i="9"/>
  <c r="O1868" i="9" l="1"/>
  <c r="H1868" i="9"/>
  <c r="C1868" i="9"/>
  <c r="E1868" i="9" s="1"/>
  <c r="S1868" i="9"/>
  <c r="R1868" i="9"/>
  <c r="A1870" i="9"/>
  <c r="B1869" i="9"/>
  <c r="P1869" i="9" s="1"/>
  <c r="Q1869" i="9" s="1"/>
  <c r="F1867" i="9"/>
  <c r="K1867" i="9"/>
  <c r="I1867" i="9"/>
  <c r="L1867" i="9" s="1"/>
  <c r="O1869" i="9" l="1"/>
  <c r="R1869" i="9"/>
  <c r="H1869" i="9"/>
  <c r="C1869" i="9"/>
  <c r="E1869" i="9" s="1"/>
  <c r="S1869" i="9"/>
  <c r="K1868" i="9"/>
  <c r="I1868" i="9"/>
  <c r="L1868" i="9" s="1"/>
  <c r="F1868" i="9"/>
  <c r="B1870" i="9"/>
  <c r="P1870" i="9" s="1"/>
  <c r="Q1870" i="9" s="1"/>
  <c r="A1871" i="9"/>
  <c r="B1871" i="9" l="1"/>
  <c r="P1871" i="9" s="1"/>
  <c r="Q1871" i="9" s="1"/>
  <c r="A1872" i="9"/>
  <c r="I1869" i="9"/>
  <c r="L1869" i="9" s="1"/>
  <c r="F1869" i="9"/>
  <c r="K1869" i="9"/>
  <c r="O1870" i="9"/>
  <c r="C1870" i="9"/>
  <c r="E1870" i="9" s="1"/>
  <c r="R1870" i="9"/>
  <c r="S1870" i="9"/>
  <c r="H1870" i="9"/>
  <c r="F1870" i="9" l="1"/>
  <c r="K1870" i="9"/>
  <c r="I1870" i="9"/>
  <c r="L1870" i="9" s="1"/>
  <c r="O1871" i="9"/>
  <c r="H1871" i="9"/>
  <c r="C1871" i="9"/>
  <c r="E1871" i="9" s="1"/>
  <c r="S1871" i="9"/>
  <c r="R1871" i="9"/>
  <c r="A1873" i="9"/>
  <c r="B1872" i="9"/>
  <c r="P1872" i="9" s="1"/>
  <c r="Q1872" i="9" s="1"/>
  <c r="O1872" i="9" l="1"/>
  <c r="R1872" i="9"/>
  <c r="H1872" i="9"/>
  <c r="C1872" i="9"/>
  <c r="E1872" i="9" s="1"/>
  <c r="S1872" i="9"/>
  <c r="K1871" i="9"/>
  <c r="I1871" i="9"/>
  <c r="L1871" i="9" s="1"/>
  <c r="F1871" i="9"/>
  <c r="B1873" i="9"/>
  <c r="P1873" i="9" s="1"/>
  <c r="Q1873" i="9" s="1"/>
  <c r="A1874" i="9"/>
  <c r="O1873" i="9" l="1"/>
  <c r="C1873" i="9"/>
  <c r="E1873" i="9" s="1"/>
  <c r="S1873" i="9"/>
  <c r="R1873" i="9"/>
  <c r="H1873" i="9"/>
  <c r="B1874" i="9"/>
  <c r="P1874" i="9" s="1"/>
  <c r="Q1874" i="9" s="1"/>
  <c r="A1875" i="9"/>
  <c r="I1872" i="9"/>
  <c r="L1872" i="9" s="1"/>
  <c r="F1872" i="9"/>
  <c r="K1872" i="9"/>
  <c r="A1876" i="9" l="1"/>
  <c r="B1875" i="9"/>
  <c r="P1875" i="9" s="1"/>
  <c r="Q1875" i="9" s="1"/>
  <c r="O1874" i="9"/>
  <c r="C1874" i="9"/>
  <c r="E1874" i="9" s="1"/>
  <c r="S1874" i="9"/>
  <c r="R1874" i="9"/>
  <c r="H1874" i="9"/>
  <c r="F1873" i="9"/>
  <c r="K1873" i="9"/>
  <c r="I1873" i="9"/>
  <c r="L1873" i="9" s="1"/>
  <c r="B1876" i="9" l="1"/>
  <c r="P1876" i="9" s="1"/>
  <c r="Q1876" i="9" s="1"/>
  <c r="A1877" i="9"/>
  <c r="I1874" i="9"/>
  <c r="L1874" i="9" s="1"/>
  <c r="F1874" i="9"/>
  <c r="K1874" i="9"/>
  <c r="O1875" i="9"/>
  <c r="C1875" i="9"/>
  <c r="E1875" i="9" s="1"/>
  <c r="S1875" i="9"/>
  <c r="R1875" i="9"/>
  <c r="H1875" i="9"/>
  <c r="K1875" i="9" l="1"/>
  <c r="I1875" i="9"/>
  <c r="L1875" i="9" s="1"/>
  <c r="F1875" i="9"/>
  <c r="O1876" i="9"/>
  <c r="R1876" i="9"/>
  <c r="H1876" i="9"/>
  <c r="C1876" i="9"/>
  <c r="E1876" i="9" s="1"/>
  <c r="S1876" i="9"/>
  <c r="B1877" i="9"/>
  <c r="P1877" i="9" s="1"/>
  <c r="Q1877" i="9" s="1"/>
  <c r="A1878" i="9"/>
  <c r="O1877" i="9" l="1"/>
  <c r="H1877" i="9"/>
  <c r="C1877" i="9"/>
  <c r="E1877" i="9" s="1"/>
  <c r="S1877" i="9"/>
  <c r="R1877" i="9"/>
  <c r="F1876" i="9"/>
  <c r="K1876" i="9"/>
  <c r="I1876" i="9"/>
  <c r="L1876" i="9" s="1"/>
  <c r="A1879" i="9"/>
  <c r="B1878" i="9"/>
  <c r="P1878" i="9" s="1"/>
  <c r="Q1878" i="9" s="1"/>
  <c r="B1879" i="9" l="1"/>
  <c r="P1879" i="9" s="1"/>
  <c r="Q1879" i="9" s="1"/>
  <c r="A1880" i="9"/>
  <c r="K1877" i="9"/>
  <c r="I1877" i="9"/>
  <c r="L1877" i="9" s="1"/>
  <c r="F1877" i="9"/>
  <c r="O1878" i="9"/>
  <c r="H1878" i="9"/>
  <c r="R1878" i="9"/>
  <c r="C1878" i="9"/>
  <c r="E1878" i="9" s="1"/>
  <c r="S1878" i="9"/>
  <c r="O1879" i="9" l="1"/>
  <c r="C1879" i="9"/>
  <c r="E1879" i="9" s="1"/>
  <c r="S1879" i="9"/>
  <c r="R1879" i="9"/>
  <c r="H1879" i="9"/>
  <c r="B1880" i="9"/>
  <c r="P1880" i="9" s="1"/>
  <c r="Q1880" i="9" s="1"/>
  <c r="A1881" i="9"/>
  <c r="F1878" i="9"/>
  <c r="K1878" i="9"/>
  <c r="I1878" i="9"/>
  <c r="L1878" i="9" s="1"/>
  <c r="B1881" i="9" l="1"/>
  <c r="P1881" i="9" s="1"/>
  <c r="Q1881" i="9" s="1"/>
  <c r="A1882" i="9"/>
  <c r="O1880" i="9"/>
  <c r="H1880" i="9"/>
  <c r="R1880" i="9"/>
  <c r="C1880" i="9"/>
  <c r="E1880" i="9" s="1"/>
  <c r="S1880" i="9"/>
  <c r="F1879" i="9"/>
  <c r="K1879" i="9"/>
  <c r="I1879" i="9"/>
  <c r="L1879" i="9" s="1"/>
  <c r="O1881" i="9" l="1"/>
  <c r="C1881" i="9"/>
  <c r="E1881" i="9" s="1"/>
  <c r="S1881" i="9"/>
  <c r="R1881" i="9"/>
  <c r="H1881" i="9"/>
  <c r="F1880" i="9"/>
  <c r="K1880" i="9"/>
  <c r="I1880" i="9"/>
  <c r="L1880" i="9" s="1"/>
  <c r="B1882" i="9"/>
  <c r="P1882" i="9" s="1"/>
  <c r="Q1882" i="9" s="1"/>
  <c r="A1883" i="9"/>
  <c r="O1882" i="9" l="1"/>
  <c r="H1882" i="9"/>
  <c r="C1882" i="9"/>
  <c r="E1882" i="9" s="1"/>
  <c r="R1882" i="9"/>
  <c r="S1882" i="9"/>
  <c r="B1883" i="9"/>
  <c r="P1883" i="9" s="1"/>
  <c r="Q1883" i="9" s="1"/>
  <c r="A1884" i="9"/>
  <c r="F1881" i="9"/>
  <c r="K1881" i="9"/>
  <c r="I1881" i="9"/>
  <c r="L1881" i="9" s="1"/>
  <c r="A1885" i="9" l="1"/>
  <c r="B1884" i="9"/>
  <c r="P1884" i="9" s="1"/>
  <c r="Q1884" i="9" s="1"/>
  <c r="F1882" i="9"/>
  <c r="K1882" i="9"/>
  <c r="I1882" i="9"/>
  <c r="L1882" i="9" s="1"/>
  <c r="O1883" i="9"/>
  <c r="H1883" i="9"/>
  <c r="C1883" i="9"/>
  <c r="E1883" i="9" s="1"/>
  <c r="S1883" i="9"/>
  <c r="R1883" i="9"/>
  <c r="B1885" i="9" l="1"/>
  <c r="P1885" i="9" s="1"/>
  <c r="Q1885" i="9" s="1"/>
  <c r="A1886" i="9"/>
  <c r="K1883" i="9"/>
  <c r="I1883" i="9"/>
  <c r="L1883" i="9" s="1"/>
  <c r="F1883" i="9"/>
  <c r="O1884" i="9"/>
  <c r="R1884" i="9"/>
  <c r="H1884" i="9"/>
  <c r="C1884" i="9"/>
  <c r="E1884" i="9" s="1"/>
  <c r="S1884" i="9"/>
  <c r="I1884" i="9" l="1"/>
  <c r="L1884" i="9" s="1"/>
  <c r="F1884" i="9"/>
  <c r="K1884" i="9"/>
  <c r="O1885" i="9"/>
  <c r="C1885" i="9"/>
  <c r="E1885" i="9" s="1"/>
  <c r="S1885" i="9"/>
  <c r="R1885" i="9"/>
  <c r="H1885" i="9"/>
  <c r="B1886" i="9"/>
  <c r="P1886" i="9" s="1"/>
  <c r="Q1886" i="9" s="1"/>
  <c r="A1887" i="9"/>
  <c r="B1887" i="9" l="1"/>
  <c r="P1887" i="9" s="1"/>
  <c r="Q1887" i="9" s="1"/>
  <c r="A1888" i="9"/>
  <c r="O1886" i="9"/>
  <c r="C1886" i="9"/>
  <c r="E1886" i="9" s="1"/>
  <c r="S1886" i="9"/>
  <c r="R1886" i="9"/>
  <c r="H1886" i="9"/>
  <c r="F1885" i="9"/>
  <c r="K1885" i="9"/>
  <c r="I1885" i="9"/>
  <c r="L1885" i="9" s="1"/>
  <c r="F1886" i="9" l="1"/>
  <c r="K1886" i="9"/>
  <c r="I1886" i="9"/>
  <c r="L1886" i="9" s="1"/>
  <c r="B1888" i="9"/>
  <c r="P1888" i="9" s="1"/>
  <c r="Q1888" i="9" s="1"/>
  <c r="A1889" i="9"/>
  <c r="O1887" i="9"/>
  <c r="H1887" i="9"/>
  <c r="C1887" i="9"/>
  <c r="E1887" i="9" s="1"/>
  <c r="S1887" i="9"/>
  <c r="R1887" i="9"/>
  <c r="K1887" i="9" l="1"/>
  <c r="I1887" i="9"/>
  <c r="L1887" i="9" s="1"/>
  <c r="F1887" i="9"/>
  <c r="O1888" i="9"/>
  <c r="R1888" i="9"/>
  <c r="H1888" i="9"/>
  <c r="C1888" i="9"/>
  <c r="E1888" i="9" s="1"/>
  <c r="S1888" i="9"/>
  <c r="A1890" i="9"/>
  <c r="B1889" i="9"/>
  <c r="P1889" i="9" s="1"/>
  <c r="Q1889" i="9" s="1"/>
  <c r="F1888" i="9" l="1"/>
  <c r="K1888" i="9"/>
  <c r="I1888" i="9"/>
  <c r="L1888" i="9" s="1"/>
  <c r="O1889" i="9"/>
  <c r="H1889" i="9"/>
  <c r="C1889" i="9"/>
  <c r="E1889" i="9" s="1"/>
  <c r="S1889" i="9"/>
  <c r="R1889" i="9"/>
  <c r="B1890" i="9"/>
  <c r="P1890" i="9" s="1"/>
  <c r="Q1890" i="9" s="1"/>
  <c r="A1891" i="9"/>
  <c r="B1891" i="9" l="1"/>
  <c r="P1891" i="9" s="1"/>
  <c r="Q1891" i="9" s="1"/>
  <c r="A1892" i="9"/>
  <c r="F1889" i="9"/>
  <c r="K1889" i="9"/>
  <c r="I1889" i="9"/>
  <c r="L1889" i="9" s="1"/>
  <c r="O1890" i="9"/>
  <c r="C1890" i="9"/>
  <c r="E1890" i="9" s="1"/>
  <c r="S1890" i="9"/>
  <c r="R1890" i="9"/>
  <c r="H1890" i="9"/>
  <c r="F1890" i="9" l="1"/>
  <c r="K1890" i="9"/>
  <c r="I1890" i="9"/>
  <c r="L1890" i="9" s="1"/>
  <c r="O1891" i="9"/>
  <c r="H1891" i="9"/>
  <c r="C1891" i="9"/>
  <c r="E1891" i="9" s="1"/>
  <c r="S1891" i="9"/>
  <c r="R1891" i="9"/>
  <c r="B1892" i="9"/>
  <c r="P1892" i="9" s="1"/>
  <c r="Q1892" i="9" s="1"/>
  <c r="A1893" i="9"/>
  <c r="B1893" i="9" l="1"/>
  <c r="P1893" i="9" s="1"/>
  <c r="Q1893" i="9" s="1"/>
  <c r="A1894" i="9"/>
  <c r="F1891" i="9"/>
  <c r="K1891" i="9"/>
  <c r="I1891" i="9"/>
  <c r="L1891" i="9" s="1"/>
  <c r="O1892" i="9"/>
  <c r="C1892" i="9"/>
  <c r="E1892" i="9" s="1"/>
  <c r="S1892" i="9"/>
  <c r="R1892" i="9"/>
  <c r="H1892" i="9"/>
  <c r="F1892" i="9" l="1"/>
  <c r="K1892" i="9"/>
  <c r="I1892" i="9"/>
  <c r="L1892" i="9" s="1"/>
  <c r="O1893" i="9"/>
  <c r="H1893" i="9"/>
  <c r="C1893" i="9"/>
  <c r="E1893" i="9" s="1"/>
  <c r="S1893" i="9"/>
  <c r="R1893" i="9"/>
  <c r="B1894" i="9"/>
  <c r="P1894" i="9" s="1"/>
  <c r="Q1894" i="9" s="1"/>
  <c r="A1895" i="9"/>
  <c r="A1896" i="9" l="1"/>
  <c r="B1895" i="9"/>
  <c r="P1895" i="9" s="1"/>
  <c r="Q1895" i="9" s="1"/>
  <c r="K1893" i="9"/>
  <c r="I1893" i="9"/>
  <c r="L1893" i="9" s="1"/>
  <c r="F1893" i="9"/>
  <c r="O1894" i="9"/>
  <c r="R1894" i="9"/>
  <c r="H1894" i="9"/>
  <c r="C1894" i="9"/>
  <c r="E1894" i="9" s="1"/>
  <c r="S1894" i="9"/>
  <c r="F1894" i="9" l="1"/>
  <c r="K1894" i="9"/>
  <c r="I1894" i="9"/>
  <c r="L1894" i="9" s="1"/>
  <c r="B1896" i="9"/>
  <c r="P1896" i="9" s="1"/>
  <c r="Q1896" i="9" s="1"/>
  <c r="A1897" i="9"/>
  <c r="O1895" i="9"/>
  <c r="H1895" i="9"/>
  <c r="C1895" i="9"/>
  <c r="E1895" i="9" s="1"/>
  <c r="S1895" i="9"/>
  <c r="R1895" i="9"/>
  <c r="B1897" i="9" l="1"/>
  <c r="P1897" i="9" s="1"/>
  <c r="Q1897" i="9" s="1"/>
  <c r="A1898" i="9"/>
  <c r="F1895" i="9"/>
  <c r="K1895" i="9"/>
  <c r="I1895" i="9"/>
  <c r="L1895" i="9" s="1"/>
  <c r="O1896" i="9"/>
  <c r="C1896" i="9"/>
  <c r="E1896" i="9" s="1"/>
  <c r="S1896" i="9"/>
  <c r="R1896" i="9"/>
  <c r="H1896" i="9"/>
  <c r="F1896" i="9" l="1"/>
  <c r="K1896" i="9"/>
  <c r="I1896" i="9"/>
  <c r="L1896" i="9" s="1"/>
  <c r="O1897" i="9"/>
  <c r="H1897" i="9"/>
  <c r="C1897" i="9"/>
  <c r="E1897" i="9" s="1"/>
  <c r="S1897" i="9"/>
  <c r="R1897" i="9"/>
  <c r="B1898" i="9"/>
  <c r="P1898" i="9" s="1"/>
  <c r="Q1898" i="9" s="1"/>
  <c r="A1899" i="9"/>
  <c r="O1898" i="9" l="1"/>
  <c r="C1898" i="9"/>
  <c r="E1898" i="9" s="1"/>
  <c r="S1898" i="9"/>
  <c r="R1898" i="9"/>
  <c r="H1898" i="9"/>
  <c r="B1899" i="9"/>
  <c r="P1899" i="9" s="1"/>
  <c r="Q1899" i="9" s="1"/>
  <c r="A1900" i="9"/>
  <c r="F1897" i="9"/>
  <c r="K1897" i="9"/>
  <c r="I1897" i="9"/>
  <c r="L1897" i="9" s="1"/>
  <c r="B1900" i="9" l="1"/>
  <c r="P1900" i="9" s="1"/>
  <c r="Q1900" i="9" s="1"/>
  <c r="A1901" i="9"/>
  <c r="O1899" i="9"/>
  <c r="H1899" i="9"/>
  <c r="C1899" i="9"/>
  <c r="E1899" i="9" s="1"/>
  <c r="S1899" i="9"/>
  <c r="R1899" i="9"/>
  <c r="F1898" i="9"/>
  <c r="K1898" i="9"/>
  <c r="I1898" i="9"/>
  <c r="L1898" i="9" s="1"/>
  <c r="K1899" i="9" l="1"/>
  <c r="I1899" i="9"/>
  <c r="L1899" i="9" s="1"/>
  <c r="F1899" i="9"/>
  <c r="O1900" i="9"/>
  <c r="R1900" i="9"/>
  <c r="H1900" i="9"/>
  <c r="C1900" i="9"/>
  <c r="E1900" i="9" s="1"/>
  <c r="S1900" i="9"/>
  <c r="A1902" i="9"/>
  <c r="B1901" i="9"/>
  <c r="P1901" i="9" s="1"/>
  <c r="Q1901" i="9" s="1"/>
  <c r="B1902" i="9" l="1"/>
  <c r="P1902" i="9" s="1"/>
  <c r="Q1902" i="9" s="1"/>
  <c r="A1903" i="9"/>
  <c r="F1900" i="9"/>
  <c r="K1900" i="9"/>
  <c r="I1900" i="9"/>
  <c r="L1900" i="9" s="1"/>
  <c r="O1901" i="9"/>
  <c r="H1901" i="9"/>
  <c r="C1901" i="9"/>
  <c r="E1901" i="9" s="1"/>
  <c r="S1901" i="9"/>
  <c r="R1901" i="9"/>
  <c r="O1902" i="9" l="1"/>
  <c r="H1902" i="9"/>
  <c r="R1902" i="9"/>
  <c r="C1902" i="9"/>
  <c r="E1902" i="9" s="1"/>
  <c r="S1902" i="9"/>
  <c r="F1901" i="9"/>
  <c r="K1901" i="9"/>
  <c r="I1901" i="9"/>
  <c r="L1901" i="9" s="1"/>
  <c r="B1903" i="9"/>
  <c r="P1903" i="9" s="1"/>
  <c r="Q1903" i="9" s="1"/>
  <c r="A1904" i="9"/>
  <c r="O1903" i="9" l="1"/>
  <c r="H1903" i="9"/>
  <c r="C1903" i="9"/>
  <c r="E1903" i="9" s="1"/>
  <c r="R1903" i="9"/>
  <c r="S1903" i="9"/>
  <c r="B1904" i="9"/>
  <c r="P1904" i="9" s="1"/>
  <c r="Q1904" i="9" s="1"/>
  <c r="A1905" i="9"/>
  <c r="I1902" i="9"/>
  <c r="L1902" i="9" s="1"/>
  <c r="F1902" i="9"/>
  <c r="K1902" i="9"/>
  <c r="F1903" i="9" l="1"/>
  <c r="K1903" i="9"/>
  <c r="I1903" i="9"/>
  <c r="L1903" i="9" s="1"/>
  <c r="O1904" i="9"/>
  <c r="H1904" i="9"/>
  <c r="S1904" i="9"/>
  <c r="C1904" i="9"/>
  <c r="E1904" i="9" s="1"/>
  <c r="R1904" i="9"/>
  <c r="A1906" i="9"/>
  <c r="B1905" i="9"/>
  <c r="P1905" i="9" s="1"/>
  <c r="Q1905" i="9" s="1"/>
  <c r="K1904" i="9" l="1"/>
  <c r="F1904" i="9"/>
  <c r="I1904" i="9"/>
  <c r="L1904" i="9" s="1"/>
  <c r="O1905" i="9"/>
  <c r="R1905" i="9"/>
  <c r="H1905" i="9"/>
  <c r="C1905" i="9"/>
  <c r="E1905" i="9" s="1"/>
  <c r="S1905" i="9"/>
  <c r="B1906" i="9"/>
  <c r="P1906" i="9" s="1"/>
  <c r="Q1906" i="9" s="1"/>
  <c r="A1907" i="9"/>
  <c r="O1906" i="9" l="1"/>
  <c r="H1906" i="9"/>
  <c r="C1906" i="9"/>
  <c r="E1906" i="9" s="1"/>
  <c r="S1906" i="9"/>
  <c r="R1906" i="9"/>
  <c r="F1905" i="9"/>
  <c r="K1905" i="9"/>
  <c r="I1905" i="9"/>
  <c r="L1905" i="9" s="1"/>
  <c r="A1908" i="9"/>
  <c r="B1907" i="9"/>
  <c r="P1907" i="9" s="1"/>
  <c r="Q1907" i="9" s="1"/>
  <c r="B1908" i="9" l="1"/>
  <c r="P1908" i="9" s="1"/>
  <c r="Q1908" i="9" s="1"/>
  <c r="A1909" i="9"/>
  <c r="K1906" i="9"/>
  <c r="I1906" i="9"/>
  <c r="L1906" i="9" s="1"/>
  <c r="F1906" i="9"/>
  <c r="O1907" i="9"/>
  <c r="R1907" i="9"/>
  <c r="H1907" i="9"/>
  <c r="C1907" i="9"/>
  <c r="E1907" i="9" s="1"/>
  <c r="S1907" i="9"/>
  <c r="I1907" i="9" l="1"/>
  <c r="L1907" i="9" s="1"/>
  <c r="F1907" i="9"/>
  <c r="K1907" i="9"/>
  <c r="O1908" i="9"/>
  <c r="C1908" i="9"/>
  <c r="E1908" i="9" s="1"/>
  <c r="S1908" i="9"/>
  <c r="R1908" i="9"/>
  <c r="H1908" i="9"/>
  <c r="B1909" i="9"/>
  <c r="P1909" i="9" s="1"/>
  <c r="Q1909" i="9" s="1"/>
  <c r="A1910" i="9"/>
  <c r="O1909" i="9" l="1"/>
  <c r="C1909" i="9"/>
  <c r="E1909" i="9" s="1"/>
  <c r="S1909" i="9"/>
  <c r="R1909" i="9"/>
  <c r="H1909" i="9"/>
  <c r="B1910" i="9"/>
  <c r="P1910" i="9" s="1"/>
  <c r="Q1910" i="9" s="1"/>
  <c r="A1911" i="9"/>
  <c r="F1908" i="9"/>
  <c r="K1908" i="9"/>
  <c r="I1908" i="9"/>
  <c r="L1908" i="9" s="1"/>
  <c r="B1911" i="9" l="1"/>
  <c r="P1911" i="9" s="1"/>
  <c r="Q1911" i="9" s="1"/>
  <c r="A1912" i="9"/>
  <c r="O1910" i="9"/>
  <c r="H1910" i="9"/>
  <c r="C1910" i="9"/>
  <c r="E1910" i="9" s="1"/>
  <c r="S1910" i="9"/>
  <c r="R1910" i="9"/>
  <c r="F1909" i="9"/>
  <c r="K1909" i="9"/>
  <c r="I1909" i="9"/>
  <c r="L1909" i="9" s="1"/>
  <c r="F1910" i="9" l="1"/>
  <c r="K1910" i="9"/>
  <c r="I1910" i="9"/>
  <c r="L1910" i="9" s="1"/>
  <c r="O1911" i="9"/>
  <c r="C1911" i="9"/>
  <c r="E1911" i="9" s="1"/>
  <c r="S1911" i="9"/>
  <c r="R1911" i="9"/>
  <c r="H1911" i="9"/>
  <c r="B1912" i="9"/>
  <c r="P1912" i="9" s="1"/>
  <c r="Q1912" i="9" s="1"/>
  <c r="A1913" i="9"/>
  <c r="O1912" i="9" l="1"/>
  <c r="H1912" i="9"/>
  <c r="C1912" i="9"/>
  <c r="E1912" i="9" s="1"/>
  <c r="S1912" i="9"/>
  <c r="R1912" i="9"/>
  <c r="F1911" i="9"/>
  <c r="K1911" i="9"/>
  <c r="I1911" i="9"/>
  <c r="L1911" i="9" s="1"/>
  <c r="B1913" i="9"/>
  <c r="P1913" i="9" s="1"/>
  <c r="Q1913" i="9" s="1"/>
  <c r="A1914" i="9"/>
  <c r="O1913" i="9" l="1"/>
  <c r="C1913" i="9"/>
  <c r="E1913" i="9" s="1"/>
  <c r="S1913" i="9"/>
  <c r="R1913" i="9"/>
  <c r="H1913" i="9"/>
  <c r="F1912" i="9"/>
  <c r="K1912" i="9"/>
  <c r="I1912" i="9"/>
  <c r="L1912" i="9" s="1"/>
  <c r="B1914" i="9"/>
  <c r="P1914" i="9" s="1"/>
  <c r="Q1914" i="9" s="1"/>
  <c r="A1915" i="9"/>
  <c r="O1914" i="9" l="1"/>
  <c r="H1914" i="9"/>
  <c r="C1914" i="9"/>
  <c r="E1914" i="9" s="1"/>
  <c r="S1914" i="9"/>
  <c r="R1914" i="9"/>
  <c r="B1915" i="9"/>
  <c r="P1915" i="9" s="1"/>
  <c r="Q1915" i="9" s="1"/>
  <c r="A1916" i="9"/>
  <c r="F1913" i="9"/>
  <c r="K1913" i="9"/>
  <c r="I1913" i="9"/>
  <c r="L1913" i="9" s="1"/>
  <c r="F1914" i="9" l="1"/>
  <c r="K1914" i="9"/>
  <c r="I1914" i="9"/>
  <c r="L1914" i="9" s="1"/>
  <c r="O1915" i="9"/>
  <c r="C1915" i="9"/>
  <c r="E1915" i="9" s="1"/>
  <c r="S1915" i="9"/>
  <c r="R1915" i="9"/>
  <c r="H1915" i="9"/>
  <c r="B1916" i="9"/>
  <c r="P1916" i="9" s="1"/>
  <c r="Q1916" i="9" s="1"/>
  <c r="A1917" i="9"/>
  <c r="O1916" i="9" l="1"/>
  <c r="H1916" i="9"/>
  <c r="C1916" i="9"/>
  <c r="E1916" i="9" s="1"/>
  <c r="S1916" i="9"/>
  <c r="R1916" i="9"/>
  <c r="F1915" i="9"/>
  <c r="K1915" i="9"/>
  <c r="I1915" i="9"/>
  <c r="L1915" i="9" s="1"/>
  <c r="B1917" i="9"/>
  <c r="P1917" i="9" s="1"/>
  <c r="Q1917" i="9" s="1"/>
  <c r="A1918" i="9"/>
  <c r="O1917" i="9" l="1"/>
  <c r="C1917" i="9"/>
  <c r="E1917" i="9" s="1"/>
  <c r="S1917" i="9"/>
  <c r="R1917" i="9"/>
  <c r="H1917" i="9"/>
  <c r="F1916" i="9"/>
  <c r="K1916" i="9"/>
  <c r="I1916" i="9"/>
  <c r="L1916" i="9" s="1"/>
  <c r="B1918" i="9"/>
  <c r="P1918" i="9" s="1"/>
  <c r="Q1918" i="9" s="1"/>
  <c r="A1919" i="9"/>
  <c r="B1919" i="9" l="1"/>
  <c r="P1919" i="9" s="1"/>
  <c r="Q1919" i="9" s="1"/>
  <c r="A1920" i="9"/>
  <c r="F1917" i="9"/>
  <c r="K1917" i="9"/>
  <c r="I1917" i="9"/>
  <c r="L1917" i="9" s="1"/>
  <c r="O1918" i="9"/>
  <c r="H1918" i="9"/>
  <c r="C1918" i="9"/>
  <c r="E1918" i="9" s="1"/>
  <c r="S1918" i="9"/>
  <c r="R1918" i="9"/>
  <c r="O1919" i="9" l="1"/>
  <c r="C1919" i="9"/>
  <c r="E1919" i="9" s="1"/>
  <c r="S1919" i="9"/>
  <c r="R1919" i="9"/>
  <c r="H1919" i="9"/>
  <c r="F1918" i="9"/>
  <c r="K1918" i="9"/>
  <c r="I1918" i="9"/>
  <c r="L1918" i="9" s="1"/>
  <c r="B1920" i="9"/>
  <c r="P1920" i="9" s="1"/>
  <c r="Q1920" i="9" s="1"/>
  <c r="A1921" i="9"/>
  <c r="O1920" i="9" l="1"/>
  <c r="H1920" i="9"/>
  <c r="C1920" i="9"/>
  <c r="E1920" i="9" s="1"/>
  <c r="S1920" i="9"/>
  <c r="R1920" i="9"/>
  <c r="B1921" i="9"/>
  <c r="P1921" i="9" s="1"/>
  <c r="Q1921" i="9" s="1"/>
  <c r="A1922" i="9"/>
  <c r="F1919" i="9"/>
  <c r="K1919" i="9"/>
  <c r="I1919" i="9"/>
  <c r="L1919" i="9" s="1"/>
  <c r="O1921" i="9" l="1"/>
  <c r="C1921" i="9"/>
  <c r="E1921" i="9" s="1"/>
  <c r="S1921" i="9"/>
  <c r="R1921" i="9"/>
  <c r="H1921" i="9"/>
  <c r="B1922" i="9"/>
  <c r="P1922" i="9" s="1"/>
  <c r="Q1922" i="9" s="1"/>
  <c r="A1923" i="9"/>
  <c r="B1923" i="9" s="1"/>
  <c r="P1923" i="9" s="1"/>
  <c r="Q1923" i="9" s="1"/>
  <c r="F1920" i="9"/>
  <c r="K1920" i="9"/>
  <c r="I1920" i="9"/>
  <c r="L1920" i="9" s="1"/>
  <c r="O1923" i="9" l="1"/>
  <c r="C1923" i="9"/>
  <c r="E1923" i="9" s="1"/>
  <c r="S1923" i="9"/>
  <c r="R1923" i="9"/>
  <c r="H1923" i="9"/>
  <c r="O1922" i="9"/>
  <c r="H1922" i="9"/>
  <c r="C1922" i="9"/>
  <c r="E1922" i="9" s="1"/>
  <c r="S1922" i="9"/>
  <c r="R1922" i="9"/>
  <c r="F1921" i="9"/>
  <c r="K1921" i="9"/>
  <c r="I1921" i="9"/>
  <c r="L1921" i="9" s="1"/>
  <c r="F1922" i="9" l="1"/>
  <c r="K1922" i="9"/>
  <c r="I1922" i="9"/>
  <c r="L1922" i="9" s="1"/>
  <c r="F1923" i="9"/>
  <c r="K1923" i="9"/>
  <c r="I1923" i="9"/>
  <c r="L1923" i="9" s="1"/>
</calcChain>
</file>

<file path=xl/sharedStrings.xml><?xml version="1.0" encoding="utf-8"?>
<sst xmlns="http://schemas.openxmlformats.org/spreadsheetml/2006/main" count="270" uniqueCount="214">
  <si>
    <t>cos(x)</t>
  </si>
  <si>
    <t>sin(x)</t>
  </si>
  <si>
    <t>r_0 cos (x)</t>
  </si>
  <si>
    <t>r_0 sin (x)</t>
  </si>
  <si>
    <t>r_0</t>
  </si>
  <si>
    <t>r_1</t>
  </si>
  <si>
    <t>r_2</t>
  </si>
  <si>
    <t>r_3</t>
  </si>
  <si>
    <t>degré</t>
  </si>
  <si>
    <t>Conversion</t>
  </si>
  <si>
    <t>r_4</t>
  </si>
  <si>
    <t>x</t>
  </si>
  <si>
    <t>y</t>
  </si>
  <si>
    <t>i=</t>
  </si>
  <si>
    <t>r_0 =</t>
  </si>
  <si>
    <t>x_0 =</t>
  </si>
  <si>
    <t>y_0 =</t>
  </si>
  <si>
    <t>r_1 =</t>
  </si>
  <si>
    <t>x_1 =</t>
  </si>
  <si>
    <t>y_1 =</t>
  </si>
  <si>
    <r>
      <t xml:space="preserve"> r_0 cos(</t>
    </r>
    <r>
      <rPr>
        <sz val="11"/>
        <color theme="1"/>
        <rFont val="Times New Roman"/>
        <family val="1"/>
      </rPr>
      <t>α</t>
    </r>
    <r>
      <rPr>
        <sz val="11"/>
        <color theme="1"/>
        <rFont val="Calibri"/>
        <family val="2"/>
        <scheme val="minor"/>
      </rPr>
      <t>) + y_0</t>
    </r>
  </si>
  <si>
    <r>
      <t xml:space="preserve"> r_0 cos(</t>
    </r>
    <r>
      <rPr>
        <sz val="11"/>
        <color theme="1"/>
        <rFont val="Times New Roman"/>
        <family val="1"/>
      </rPr>
      <t>α</t>
    </r>
    <r>
      <rPr>
        <sz val="11"/>
        <color theme="1"/>
        <rFont val="Calibri"/>
        <family val="2"/>
        <scheme val="minor"/>
      </rPr>
      <t xml:space="preserve">) + x_0 </t>
    </r>
  </si>
  <si>
    <r>
      <t xml:space="preserve"> r_1 . cos(</t>
    </r>
    <r>
      <rPr>
        <sz val="11"/>
        <color theme="1"/>
        <rFont val="Times New Roman"/>
        <family val="1"/>
      </rPr>
      <t>α</t>
    </r>
    <r>
      <rPr>
        <sz val="11"/>
        <color theme="1"/>
        <rFont val="Calibri"/>
        <family val="2"/>
        <scheme val="minor"/>
      </rPr>
      <t>) + x_1</t>
    </r>
  </si>
  <si>
    <t>r_2 sin (x) + y_2</t>
  </si>
  <si>
    <t>r_2 cos (x) + x_2</t>
  </si>
  <si>
    <t>r_2 =</t>
  </si>
  <si>
    <t>x_2 =</t>
  </si>
  <si>
    <t>y_2 =</t>
  </si>
  <si>
    <r>
      <t xml:space="preserve"> r_1 . cos(</t>
    </r>
    <r>
      <rPr>
        <sz val="11"/>
        <color theme="1"/>
        <rFont val="Times New Roman"/>
        <family val="1"/>
      </rPr>
      <t>α</t>
    </r>
    <r>
      <rPr>
        <sz val="11"/>
        <color theme="1"/>
        <rFont val="Calibri"/>
        <family val="2"/>
        <scheme val="minor"/>
      </rPr>
      <t>) + y_1</t>
    </r>
  </si>
  <si>
    <t>r_3 =</t>
  </si>
  <si>
    <t>r_4 =</t>
  </si>
  <si>
    <t>r_5 =</t>
  </si>
  <si>
    <t>x_3 =</t>
  </si>
  <si>
    <t>y_3 =</t>
  </si>
  <si>
    <t>x_4 =</t>
  </si>
  <si>
    <t>y_4 =</t>
  </si>
  <si>
    <t>x_5 =</t>
  </si>
  <si>
    <t>y_5 =</t>
  </si>
  <si>
    <t>r_5</t>
  </si>
  <si>
    <t>r_3 cos (x) + x_3</t>
  </si>
  <si>
    <t>r_3 sin (x) + y_3</t>
  </si>
  <si>
    <t>r_4 cos (x) + x_4</t>
  </si>
  <si>
    <t>r_4 sin (x) + y_4</t>
  </si>
  <si>
    <t>r_5 cos (x) + x_5</t>
  </si>
  <si>
    <t>r_5 sin (x) + y_5</t>
  </si>
  <si>
    <t>r_6</t>
  </si>
  <si>
    <t>r_7</t>
  </si>
  <si>
    <t>r_8</t>
  </si>
  <si>
    <t>r_9</t>
  </si>
  <si>
    <t>r_10</t>
  </si>
  <si>
    <t>r_6 =</t>
  </si>
  <si>
    <t>x_6 =</t>
  </si>
  <si>
    <t>y_6 =</t>
  </si>
  <si>
    <t>r_7 =</t>
  </si>
  <si>
    <t>x_7 =</t>
  </si>
  <si>
    <t>y_7 =</t>
  </si>
  <si>
    <t>r_8 =</t>
  </si>
  <si>
    <t>x_8 =</t>
  </si>
  <si>
    <t>y_8 =</t>
  </si>
  <si>
    <t>r_9 =</t>
  </si>
  <si>
    <t>x_9 =</t>
  </si>
  <si>
    <t>y_9 =</t>
  </si>
  <si>
    <t>r_6 cos (x) + x_6</t>
  </si>
  <si>
    <t>r_6 sin (x) + y_6</t>
  </si>
  <si>
    <t>r_7 cos (x) + x_7</t>
  </si>
  <si>
    <t>r_7 sin (x) + y_7</t>
  </si>
  <si>
    <t>r_8 cos (x) + x_8</t>
  </si>
  <si>
    <t>r_8 sin (x) + y_8</t>
  </si>
  <si>
    <t>r_10 =</t>
  </si>
  <si>
    <t>x_10 =</t>
  </si>
  <si>
    <t>y_10 =</t>
  </si>
  <si>
    <t>r_9 cos (x) + x_9</t>
  </si>
  <si>
    <t>r_9 sin (x) + y_9</t>
  </si>
  <si>
    <t>r_10 cos (x) + x_10</t>
  </si>
  <si>
    <t>r_10 sin (x) + y_10</t>
  </si>
  <si>
    <t>r_11</t>
  </si>
  <si>
    <t>r_12</t>
  </si>
  <si>
    <t>r13</t>
  </si>
  <si>
    <t>r_15</t>
  </si>
  <si>
    <t>r_13</t>
  </si>
  <si>
    <t>r_14</t>
  </si>
  <si>
    <t>r_16</t>
  </si>
  <si>
    <t>r_17</t>
  </si>
  <si>
    <t>r_18</t>
  </si>
  <si>
    <t>r_20</t>
  </si>
  <si>
    <t>r_19</t>
  </si>
  <si>
    <t>cos (x)</t>
  </si>
  <si>
    <t>sin (x)</t>
  </si>
  <si>
    <t xml:space="preserve">r11 </t>
  </si>
  <si>
    <t>r11</t>
  </si>
  <si>
    <t>r12</t>
  </si>
  <si>
    <t>r14</t>
  </si>
  <si>
    <t>r15</t>
  </si>
  <si>
    <t>r_11=</t>
  </si>
  <si>
    <t>r_12=</t>
  </si>
  <si>
    <t>r_13=</t>
  </si>
  <si>
    <t>r_26</t>
  </si>
  <si>
    <t>r</t>
  </si>
  <si>
    <t>r_27</t>
  </si>
  <si>
    <t>r_28</t>
  </si>
  <si>
    <t>r_29</t>
  </si>
  <si>
    <t>r_30</t>
  </si>
  <si>
    <t>r_31</t>
  </si>
  <si>
    <t>r_26 cos (x) + x_26</t>
  </si>
  <si>
    <t>r_26 sin (x) + y_26</t>
  </si>
  <si>
    <t>r_27 cos (x) + x_27</t>
  </si>
  <si>
    <t>r_27 sin (x) + y_27</t>
  </si>
  <si>
    <t>r_28 cos (x) + x_28</t>
  </si>
  <si>
    <t>r_29 cos (x) + x_29</t>
  </si>
  <si>
    <t>r_29 sin (x) + y_29</t>
  </si>
  <si>
    <t>r_30 cos (x) + x_30</t>
  </si>
  <si>
    <t>r_30 sin (x) + y_30</t>
  </si>
  <si>
    <t>r_31 cos (x) + x_31</t>
  </si>
  <si>
    <t>r_31 sin (x) + y_31</t>
  </si>
  <si>
    <t>r_26 =</t>
  </si>
  <si>
    <t>x_26 =</t>
  </si>
  <si>
    <t>y_26 =</t>
  </si>
  <si>
    <t>r_27 =</t>
  </si>
  <si>
    <t>x_27 =</t>
  </si>
  <si>
    <t>y_27 =</t>
  </si>
  <si>
    <t>r_28 =</t>
  </si>
  <si>
    <t>x_28 =</t>
  </si>
  <si>
    <t>y_28 =</t>
  </si>
  <si>
    <t>r_29 =</t>
  </si>
  <si>
    <t>x_29 =</t>
  </si>
  <si>
    <t>y_29 =</t>
  </si>
  <si>
    <t>r_30 =</t>
  </si>
  <si>
    <t>x_30 =</t>
  </si>
  <si>
    <t>y_30 =</t>
  </si>
  <si>
    <t>r_31 =</t>
  </si>
  <si>
    <t>x_31 =</t>
  </si>
  <si>
    <t>y_31 =</t>
  </si>
  <si>
    <t>c0</t>
  </si>
  <si>
    <t>c_1</t>
  </si>
  <si>
    <t>c2</t>
  </si>
  <si>
    <t>c3</t>
  </si>
  <si>
    <t>c4</t>
  </si>
  <si>
    <t>c5</t>
  </si>
  <si>
    <t>r_21</t>
  </si>
  <si>
    <t>r_22</t>
  </si>
  <si>
    <t>r_23</t>
  </si>
  <si>
    <t>a_21</t>
  </si>
  <si>
    <t>b_21</t>
  </si>
  <si>
    <t>a_21(r_31 cos (x)) + x_21</t>
  </si>
  <si>
    <t>(r_31 cos (x)) + x_21</t>
  </si>
  <si>
    <t>((r_31/2) cos (x)) + x_21</t>
  </si>
  <si>
    <t>(r_31/2) sin (x) + y_31</t>
  </si>
  <si>
    <t>r_21 =</t>
  </si>
  <si>
    <t>a =</t>
  </si>
  <si>
    <t>b =</t>
  </si>
  <si>
    <t>x_21 =</t>
  </si>
  <si>
    <t>y_21 =</t>
  </si>
  <si>
    <t>Cercle et Ellipse, effet sphérique</t>
  </si>
  <si>
    <t>Cercle olympique</t>
  </si>
  <si>
    <t>cercle circoncentrique</t>
  </si>
  <si>
    <t>Intersection de 4 cercles</t>
  </si>
  <si>
    <t>intersection de 3 cercles</t>
  </si>
  <si>
    <t>intersection de 2 cercles</t>
  </si>
  <si>
    <t>y =</t>
  </si>
  <si>
    <t>k_1</t>
  </si>
  <si>
    <t>+</t>
  </si>
  <si>
    <t>m_i</t>
  </si>
  <si>
    <t>p_j</t>
  </si>
  <si>
    <t>=</t>
  </si>
  <si>
    <t>x_01 =</t>
  </si>
  <si>
    <t>y_01 =</t>
  </si>
  <si>
    <t>m</t>
  </si>
  <si>
    <t>p</t>
  </si>
  <si>
    <t>k_2</t>
  </si>
  <si>
    <t>racine</t>
  </si>
  <si>
    <t>c_0</t>
  </si>
  <si>
    <t>c_4</t>
  </si>
  <si>
    <t>c_3</t>
  </si>
  <si>
    <t>c_2</t>
  </si>
  <si>
    <t>c_01</t>
  </si>
  <si>
    <t>c_41</t>
  </si>
  <si>
    <t>c_31</t>
  </si>
  <si>
    <t>c_21</t>
  </si>
  <si>
    <t>c_11</t>
  </si>
  <si>
    <t>c_42</t>
  </si>
  <si>
    <t>c_32</t>
  </si>
  <si>
    <t>c_22</t>
  </si>
  <si>
    <t>c_12</t>
  </si>
  <si>
    <t>c_02</t>
  </si>
  <si>
    <t>Fontions polynomiales</t>
  </si>
  <si>
    <t>Fonction homographique</t>
  </si>
  <si>
    <t>c_4*x^4+c_*x^3+c_2*x^2+c_1*x^1+c_0</t>
  </si>
  <si>
    <t>c_i = constante ou coefficients</t>
  </si>
  <si>
    <t>Pas au point du à l'infinitésimal, le scolatique coupe l'infinitésimale et le transforme en nombre nul</t>
  </si>
  <si>
    <t>c_41*x^4+c31_*x^3+c_21*x^2+c_11*x^1+c_01</t>
  </si>
  <si>
    <t>c_42*x^4+c_32*x^3+c_22*x^2+c_12*x^1+c_02</t>
  </si>
  <si>
    <t>tan ( k x )</t>
  </si>
  <si>
    <t xml:space="preserve">sin </t>
  </si>
  <si>
    <t>k</t>
  </si>
  <si>
    <t>(</t>
  </si>
  <si>
    <t>)</t>
  </si>
  <si>
    <t>radian</t>
  </si>
  <si>
    <t>n</t>
  </si>
  <si>
    <t>π</t>
  </si>
  <si>
    <t>n_1</t>
  </si>
  <si>
    <r>
      <t xml:space="preserve">k_1x + 2 n_1 </t>
    </r>
    <r>
      <rPr>
        <sz val="11"/>
        <color theme="1"/>
        <rFont val="Calibri"/>
        <family val="2"/>
      </rPr>
      <t>π</t>
    </r>
  </si>
  <si>
    <r>
      <t xml:space="preserve">q_1(k_1x+2 </t>
    </r>
    <r>
      <rPr>
        <sz val="11"/>
        <color theme="1"/>
        <rFont val="Calibri"/>
        <family val="2"/>
      </rPr>
      <t>π</t>
    </r>
    <r>
      <rPr>
        <sz val="11"/>
        <color theme="1"/>
        <rFont val="Calibri"/>
        <family val="2"/>
        <scheme val="minor"/>
      </rPr>
      <t xml:space="preserve"> n)</t>
    </r>
  </si>
  <si>
    <t>sin(q_1(k_1x+2 π n))</t>
  </si>
  <si>
    <t>( 2 )</t>
  </si>
  <si>
    <t>( π )</t>
  </si>
  <si>
    <r>
      <t xml:space="preserve"> 2 * </t>
    </r>
    <r>
      <rPr>
        <sz val="11"/>
        <color theme="1"/>
        <rFont val="Calibri"/>
        <family val="2"/>
      </rPr>
      <t>π * n / 360</t>
    </r>
  </si>
  <si>
    <t>sin( X )</t>
  </si>
  <si>
    <t>X =</t>
  </si>
  <si>
    <t>x = 2 * pi * x / 360</t>
  </si>
  <si>
    <t>X</t>
  </si>
  <si>
    <t>x  = 2 pi x / 360</t>
  </si>
  <si>
    <t>cos(kx +2 n π)</t>
  </si>
  <si>
    <t>I = [ - 960 ; 960 ]</t>
  </si>
  <si>
    <t>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</si>
</sst>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/>
    </xf>
    <xf numFmtId="0" fontId="0" fillId="0" borderId="0" xfId="0" quotePrefix="1"/>
    <xf numFmtId="0" fontId="0" fillId="0" borderId="1" xfId="0" applyBorder="1"/>
    <xf numFmtId="0" fontId="0" fillId="0" borderId="0" xfId="0" quotePrefix="1" applyAlignment="1">
      <alignment horizontal="center"/>
    </xf>
    <xf numFmtId="0" fontId="0" fillId="0" borderId="0" xfId="0" applyNumberFormat="1" applyAlignment="1">
      <alignment horizontal="center"/>
    </xf>
    <xf numFmtId="0" fontId="2" fillId="0" borderId="0" xfId="0" quotePrefix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quotePrefix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Polynomiales!$G$2:$G$202</c:f>
              <c:numCache>
                <c:formatCode>General</c:formatCode>
                <c:ptCount val="201"/>
                <c:pt idx="0">
                  <c:v>-10</c:v>
                </c:pt>
                <c:pt idx="1">
                  <c:v>-9.9</c:v>
                </c:pt>
                <c:pt idx="2">
                  <c:v>-9.8000000000000007</c:v>
                </c:pt>
                <c:pt idx="3">
                  <c:v>-9.7000000000000011</c:v>
                </c:pt>
                <c:pt idx="4">
                  <c:v>-9.6000000000000014</c:v>
                </c:pt>
                <c:pt idx="5">
                  <c:v>-9.5000000000000018</c:v>
                </c:pt>
                <c:pt idx="6">
                  <c:v>-9.4000000000000021</c:v>
                </c:pt>
                <c:pt idx="7">
                  <c:v>-9.3000000000000025</c:v>
                </c:pt>
                <c:pt idx="8">
                  <c:v>-9.2000000000000028</c:v>
                </c:pt>
                <c:pt idx="9">
                  <c:v>-9.1000000000000032</c:v>
                </c:pt>
                <c:pt idx="10">
                  <c:v>-9.0000000000000036</c:v>
                </c:pt>
                <c:pt idx="11">
                  <c:v>-8.9000000000000039</c:v>
                </c:pt>
                <c:pt idx="12">
                  <c:v>-8.8000000000000043</c:v>
                </c:pt>
                <c:pt idx="13">
                  <c:v>-8.7000000000000046</c:v>
                </c:pt>
                <c:pt idx="14">
                  <c:v>-8.600000000000005</c:v>
                </c:pt>
                <c:pt idx="15">
                  <c:v>-8.5000000000000053</c:v>
                </c:pt>
                <c:pt idx="16">
                  <c:v>-8.4000000000000057</c:v>
                </c:pt>
                <c:pt idx="17">
                  <c:v>-8.300000000000006</c:v>
                </c:pt>
                <c:pt idx="18">
                  <c:v>-8.2000000000000064</c:v>
                </c:pt>
                <c:pt idx="19">
                  <c:v>-8.1000000000000068</c:v>
                </c:pt>
                <c:pt idx="20">
                  <c:v>-8.0000000000000071</c:v>
                </c:pt>
                <c:pt idx="21">
                  <c:v>-7.9000000000000075</c:v>
                </c:pt>
                <c:pt idx="22">
                  <c:v>-7.8000000000000078</c:v>
                </c:pt>
                <c:pt idx="23">
                  <c:v>-7.7000000000000082</c:v>
                </c:pt>
                <c:pt idx="24">
                  <c:v>-7.6000000000000085</c:v>
                </c:pt>
                <c:pt idx="25">
                  <c:v>-7.5000000000000089</c:v>
                </c:pt>
                <c:pt idx="26">
                  <c:v>-7.4000000000000092</c:v>
                </c:pt>
                <c:pt idx="27">
                  <c:v>-7.3000000000000096</c:v>
                </c:pt>
                <c:pt idx="28">
                  <c:v>-7.2000000000000099</c:v>
                </c:pt>
                <c:pt idx="29">
                  <c:v>-7.1000000000000103</c:v>
                </c:pt>
                <c:pt idx="30">
                  <c:v>-7.0000000000000107</c:v>
                </c:pt>
                <c:pt idx="31">
                  <c:v>-6.900000000000011</c:v>
                </c:pt>
                <c:pt idx="32">
                  <c:v>-6.8000000000000114</c:v>
                </c:pt>
                <c:pt idx="33">
                  <c:v>-6.7000000000000117</c:v>
                </c:pt>
                <c:pt idx="34">
                  <c:v>-6.6000000000000121</c:v>
                </c:pt>
                <c:pt idx="35">
                  <c:v>-6.5000000000000124</c:v>
                </c:pt>
                <c:pt idx="36">
                  <c:v>-6.4000000000000128</c:v>
                </c:pt>
                <c:pt idx="37">
                  <c:v>-6.3000000000000131</c:v>
                </c:pt>
                <c:pt idx="38">
                  <c:v>-6.2000000000000135</c:v>
                </c:pt>
                <c:pt idx="39">
                  <c:v>-6.1000000000000139</c:v>
                </c:pt>
                <c:pt idx="40">
                  <c:v>-6.0000000000000142</c:v>
                </c:pt>
                <c:pt idx="41">
                  <c:v>-5.9000000000000146</c:v>
                </c:pt>
                <c:pt idx="42">
                  <c:v>-5.8000000000000149</c:v>
                </c:pt>
                <c:pt idx="43">
                  <c:v>-5.7000000000000153</c:v>
                </c:pt>
                <c:pt idx="44">
                  <c:v>-5.6000000000000156</c:v>
                </c:pt>
                <c:pt idx="45">
                  <c:v>-5.500000000000016</c:v>
                </c:pt>
                <c:pt idx="46">
                  <c:v>-5.4000000000000163</c:v>
                </c:pt>
                <c:pt idx="47">
                  <c:v>-5.3000000000000167</c:v>
                </c:pt>
                <c:pt idx="48">
                  <c:v>-5.2000000000000171</c:v>
                </c:pt>
                <c:pt idx="49">
                  <c:v>-5.1000000000000174</c:v>
                </c:pt>
                <c:pt idx="50">
                  <c:v>-5.0000000000000178</c:v>
                </c:pt>
                <c:pt idx="51">
                  <c:v>-4.9000000000000181</c:v>
                </c:pt>
                <c:pt idx="52">
                  <c:v>-4.8000000000000185</c:v>
                </c:pt>
                <c:pt idx="53">
                  <c:v>-4.7000000000000188</c:v>
                </c:pt>
                <c:pt idx="54">
                  <c:v>-4.6000000000000192</c:v>
                </c:pt>
                <c:pt idx="55">
                  <c:v>-4.5000000000000195</c:v>
                </c:pt>
                <c:pt idx="56">
                  <c:v>-4.4000000000000199</c:v>
                </c:pt>
                <c:pt idx="57">
                  <c:v>-4.3000000000000203</c:v>
                </c:pt>
                <c:pt idx="58">
                  <c:v>-4.2000000000000206</c:v>
                </c:pt>
                <c:pt idx="59">
                  <c:v>-4.100000000000021</c:v>
                </c:pt>
                <c:pt idx="60">
                  <c:v>-4.0000000000000213</c:v>
                </c:pt>
                <c:pt idx="61">
                  <c:v>-3.9000000000000212</c:v>
                </c:pt>
                <c:pt idx="62">
                  <c:v>-3.8000000000000211</c:v>
                </c:pt>
                <c:pt idx="63">
                  <c:v>-3.700000000000021</c:v>
                </c:pt>
                <c:pt idx="64">
                  <c:v>-3.600000000000021</c:v>
                </c:pt>
                <c:pt idx="65">
                  <c:v>-3.5000000000000209</c:v>
                </c:pt>
                <c:pt idx="66">
                  <c:v>-3.4000000000000208</c:v>
                </c:pt>
                <c:pt idx="67">
                  <c:v>-3.3000000000000207</c:v>
                </c:pt>
                <c:pt idx="68">
                  <c:v>-3.2000000000000206</c:v>
                </c:pt>
                <c:pt idx="69">
                  <c:v>-3.1000000000000205</c:v>
                </c:pt>
                <c:pt idx="70">
                  <c:v>-3.0000000000000204</c:v>
                </c:pt>
                <c:pt idx="71">
                  <c:v>-2.9000000000000203</c:v>
                </c:pt>
                <c:pt idx="72">
                  <c:v>-2.8000000000000203</c:v>
                </c:pt>
                <c:pt idx="73">
                  <c:v>-2.7000000000000202</c:v>
                </c:pt>
                <c:pt idx="74">
                  <c:v>-2.6000000000000201</c:v>
                </c:pt>
                <c:pt idx="75">
                  <c:v>-2.50000000000002</c:v>
                </c:pt>
                <c:pt idx="76">
                  <c:v>-2.4000000000000199</c:v>
                </c:pt>
                <c:pt idx="77">
                  <c:v>-2.3000000000000198</c:v>
                </c:pt>
                <c:pt idx="78">
                  <c:v>-2.2000000000000197</c:v>
                </c:pt>
                <c:pt idx="79">
                  <c:v>-2.1000000000000196</c:v>
                </c:pt>
                <c:pt idx="80">
                  <c:v>-2.0000000000000195</c:v>
                </c:pt>
                <c:pt idx="81">
                  <c:v>-1.9000000000000195</c:v>
                </c:pt>
                <c:pt idx="82">
                  <c:v>-1.8000000000000194</c:v>
                </c:pt>
                <c:pt idx="83">
                  <c:v>-1.7000000000000193</c:v>
                </c:pt>
                <c:pt idx="84">
                  <c:v>-1.6000000000000192</c:v>
                </c:pt>
                <c:pt idx="85">
                  <c:v>-1.5000000000000191</c:v>
                </c:pt>
                <c:pt idx="86">
                  <c:v>-1.400000000000019</c:v>
                </c:pt>
                <c:pt idx="87">
                  <c:v>-1.3000000000000189</c:v>
                </c:pt>
                <c:pt idx="88">
                  <c:v>-1.2000000000000188</c:v>
                </c:pt>
                <c:pt idx="89">
                  <c:v>-1.1000000000000187</c:v>
                </c:pt>
                <c:pt idx="90">
                  <c:v>-1.0000000000000187</c:v>
                </c:pt>
                <c:pt idx="91">
                  <c:v>-0.90000000000001867</c:v>
                </c:pt>
                <c:pt idx="92">
                  <c:v>-0.8000000000000187</c:v>
                </c:pt>
                <c:pt idx="93">
                  <c:v>-0.70000000000001872</c:v>
                </c:pt>
                <c:pt idx="94">
                  <c:v>-0.60000000000001874</c:v>
                </c:pt>
                <c:pt idx="95">
                  <c:v>-0.50000000000001876</c:v>
                </c:pt>
                <c:pt idx="96">
                  <c:v>-0.40000000000001878</c:v>
                </c:pt>
                <c:pt idx="97">
                  <c:v>-0.30000000000001881</c:v>
                </c:pt>
                <c:pt idx="98">
                  <c:v>-0.2000000000000188</c:v>
                </c:pt>
                <c:pt idx="99">
                  <c:v>-0.1000000000000188</c:v>
                </c:pt>
                <c:pt idx="100">
                  <c:v>-1.8790524691780774E-14</c:v>
                </c:pt>
                <c:pt idx="101">
                  <c:v>9.9999999999981215E-2</c:v>
                </c:pt>
                <c:pt idx="102">
                  <c:v>0.19999999999998122</c:v>
                </c:pt>
                <c:pt idx="103">
                  <c:v>0.29999999999998123</c:v>
                </c:pt>
                <c:pt idx="104">
                  <c:v>0.39999999999998126</c:v>
                </c:pt>
                <c:pt idx="105">
                  <c:v>0.49999999999998124</c:v>
                </c:pt>
                <c:pt idx="106">
                  <c:v>0.59999999999998122</c:v>
                </c:pt>
                <c:pt idx="107">
                  <c:v>0.69999999999998119</c:v>
                </c:pt>
                <c:pt idx="108">
                  <c:v>0.79999999999998117</c:v>
                </c:pt>
                <c:pt idx="109">
                  <c:v>0.89999999999998115</c:v>
                </c:pt>
                <c:pt idx="110">
                  <c:v>0.99999999999998113</c:v>
                </c:pt>
                <c:pt idx="111">
                  <c:v>1.0999999999999812</c:v>
                </c:pt>
                <c:pt idx="112">
                  <c:v>1.1999999999999813</c:v>
                </c:pt>
                <c:pt idx="113">
                  <c:v>1.2999999999999814</c:v>
                </c:pt>
                <c:pt idx="114">
                  <c:v>1.3999999999999815</c:v>
                </c:pt>
                <c:pt idx="115">
                  <c:v>1.4999999999999816</c:v>
                </c:pt>
                <c:pt idx="116">
                  <c:v>1.5999999999999817</c:v>
                </c:pt>
                <c:pt idx="117">
                  <c:v>1.6999999999999817</c:v>
                </c:pt>
                <c:pt idx="118">
                  <c:v>1.7999999999999818</c:v>
                </c:pt>
                <c:pt idx="119">
                  <c:v>1.8999999999999819</c:v>
                </c:pt>
                <c:pt idx="120">
                  <c:v>1.999999999999982</c:v>
                </c:pt>
                <c:pt idx="121">
                  <c:v>2.0999999999999819</c:v>
                </c:pt>
                <c:pt idx="122">
                  <c:v>2.199999999999982</c:v>
                </c:pt>
                <c:pt idx="123">
                  <c:v>2.2999999999999821</c:v>
                </c:pt>
                <c:pt idx="124">
                  <c:v>2.3999999999999821</c:v>
                </c:pt>
                <c:pt idx="125">
                  <c:v>2.4999999999999822</c:v>
                </c:pt>
                <c:pt idx="126">
                  <c:v>2.5999999999999823</c:v>
                </c:pt>
                <c:pt idx="127">
                  <c:v>2.6999999999999824</c:v>
                </c:pt>
                <c:pt idx="128">
                  <c:v>2.7999999999999825</c:v>
                </c:pt>
                <c:pt idx="129">
                  <c:v>2.8999999999999826</c:v>
                </c:pt>
                <c:pt idx="130">
                  <c:v>2.9999999999999827</c:v>
                </c:pt>
                <c:pt idx="131">
                  <c:v>3.0999999999999828</c:v>
                </c:pt>
                <c:pt idx="132">
                  <c:v>3.1999999999999829</c:v>
                </c:pt>
                <c:pt idx="133">
                  <c:v>3.2999999999999829</c:v>
                </c:pt>
                <c:pt idx="134">
                  <c:v>3.399999999999983</c:v>
                </c:pt>
                <c:pt idx="135">
                  <c:v>3.4999999999999831</c:v>
                </c:pt>
                <c:pt idx="136">
                  <c:v>3.5999999999999832</c:v>
                </c:pt>
                <c:pt idx="137">
                  <c:v>3.6999999999999833</c:v>
                </c:pt>
                <c:pt idx="138">
                  <c:v>3.7999999999999834</c:v>
                </c:pt>
                <c:pt idx="139">
                  <c:v>3.8999999999999835</c:v>
                </c:pt>
                <c:pt idx="140">
                  <c:v>3.9999999999999836</c:v>
                </c:pt>
                <c:pt idx="141">
                  <c:v>4.0999999999999837</c:v>
                </c:pt>
                <c:pt idx="142">
                  <c:v>4.1999999999999833</c:v>
                </c:pt>
                <c:pt idx="143">
                  <c:v>4.2999999999999829</c:v>
                </c:pt>
                <c:pt idx="144">
                  <c:v>4.3999999999999826</c:v>
                </c:pt>
                <c:pt idx="145">
                  <c:v>4.4999999999999822</c:v>
                </c:pt>
                <c:pt idx="146">
                  <c:v>4.5999999999999819</c:v>
                </c:pt>
                <c:pt idx="147">
                  <c:v>4.6999999999999815</c:v>
                </c:pt>
                <c:pt idx="148">
                  <c:v>4.7999999999999812</c:v>
                </c:pt>
                <c:pt idx="149">
                  <c:v>4.8999999999999808</c:v>
                </c:pt>
                <c:pt idx="150">
                  <c:v>4.9999999999999805</c:v>
                </c:pt>
                <c:pt idx="151">
                  <c:v>5.0999999999999801</c:v>
                </c:pt>
                <c:pt idx="152">
                  <c:v>5.1999999999999797</c:v>
                </c:pt>
                <c:pt idx="153">
                  <c:v>5.2999999999999794</c:v>
                </c:pt>
                <c:pt idx="154">
                  <c:v>5.399999999999979</c:v>
                </c:pt>
                <c:pt idx="155">
                  <c:v>5.4999999999999787</c:v>
                </c:pt>
                <c:pt idx="156">
                  <c:v>5.5999999999999783</c:v>
                </c:pt>
                <c:pt idx="157">
                  <c:v>5.699999999999978</c:v>
                </c:pt>
                <c:pt idx="158">
                  <c:v>5.7999999999999776</c:v>
                </c:pt>
                <c:pt idx="159">
                  <c:v>5.8999999999999773</c:v>
                </c:pt>
                <c:pt idx="160">
                  <c:v>5.9999999999999769</c:v>
                </c:pt>
                <c:pt idx="161">
                  <c:v>6.0999999999999766</c:v>
                </c:pt>
                <c:pt idx="162">
                  <c:v>6.1999999999999762</c:v>
                </c:pt>
                <c:pt idx="163">
                  <c:v>6.2999999999999758</c:v>
                </c:pt>
                <c:pt idx="164">
                  <c:v>6.3999999999999755</c:v>
                </c:pt>
                <c:pt idx="165">
                  <c:v>6.4999999999999751</c:v>
                </c:pt>
                <c:pt idx="166">
                  <c:v>6.5999999999999748</c:v>
                </c:pt>
                <c:pt idx="167">
                  <c:v>6.6999999999999744</c:v>
                </c:pt>
                <c:pt idx="168">
                  <c:v>6.7999999999999741</c:v>
                </c:pt>
                <c:pt idx="169">
                  <c:v>6.8999999999999737</c:v>
                </c:pt>
                <c:pt idx="170">
                  <c:v>6.9999999999999734</c:v>
                </c:pt>
                <c:pt idx="171">
                  <c:v>7.099999999999973</c:v>
                </c:pt>
                <c:pt idx="172">
                  <c:v>7.1999999999999726</c:v>
                </c:pt>
                <c:pt idx="173">
                  <c:v>7.2999999999999723</c:v>
                </c:pt>
                <c:pt idx="174">
                  <c:v>7.3999999999999719</c:v>
                </c:pt>
                <c:pt idx="175">
                  <c:v>7.4999999999999716</c:v>
                </c:pt>
                <c:pt idx="176">
                  <c:v>7.5999999999999712</c:v>
                </c:pt>
                <c:pt idx="177">
                  <c:v>7.6999999999999709</c:v>
                </c:pt>
                <c:pt idx="178">
                  <c:v>7.7999999999999705</c:v>
                </c:pt>
                <c:pt idx="179">
                  <c:v>7.8999999999999702</c:v>
                </c:pt>
                <c:pt idx="180">
                  <c:v>7.9999999999999698</c:v>
                </c:pt>
                <c:pt idx="181">
                  <c:v>8.0999999999999694</c:v>
                </c:pt>
                <c:pt idx="182">
                  <c:v>8.1999999999999691</c:v>
                </c:pt>
                <c:pt idx="183">
                  <c:v>8.2999999999999687</c:v>
                </c:pt>
                <c:pt idx="184">
                  <c:v>8.3999999999999684</c:v>
                </c:pt>
                <c:pt idx="185">
                  <c:v>8.499999999999968</c:v>
                </c:pt>
                <c:pt idx="186">
                  <c:v>8.5999999999999677</c:v>
                </c:pt>
                <c:pt idx="187">
                  <c:v>8.6999999999999673</c:v>
                </c:pt>
                <c:pt idx="188">
                  <c:v>8.799999999999967</c:v>
                </c:pt>
                <c:pt idx="189">
                  <c:v>8.8999999999999666</c:v>
                </c:pt>
                <c:pt idx="190">
                  <c:v>8.9999999999999662</c:v>
                </c:pt>
                <c:pt idx="191">
                  <c:v>9.0999999999999659</c:v>
                </c:pt>
                <c:pt idx="192">
                  <c:v>9.1999999999999655</c:v>
                </c:pt>
                <c:pt idx="193">
                  <c:v>9.2999999999999652</c:v>
                </c:pt>
                <c:pt idx="194">
                  <c:v>9.3999999999999648</c:v>
                </c:pt>
                <c:pt idx="195">
                  <c:v>9.4999999999999645</c:v>
                </c:pt>
                <c:pt idx="196">
                  <c:v>9.5999999999999641</c:v>
                </c:pt>
                <c:pt idx="197">
                  <c:v>9.6999999999999638</c:v>
                </c:pt>
                <c:pt idx="198">
                  <c:v>9.7999999999999634</c:v>
                </c:pt>
                <c:pt idx="199">
                  <c:v>9.8999999999999631</c:v>
                </c:pt>
                <c:pt idx="200">
                  <c:v>9.9999999999999627</c:v>
                </c:pt>
              </c:numCache>
            </c:numRef>
          </c:xVal>
          <c:yVal>
            <c:numRef>
              <c:f>Polynomiales!$H$2:$H$202</c:f>
              <c:numCache>
                <c:formatCode>General</c:formatCode>
                <c:ptCount val="201"/>
                <c:pt idx="0">
                  <c:v>44953.666666666664</c:v>
                </c:pt>
                <c:pt idx="1">
                  <c:v>43229.765400000004</c:v>
                </c:pt>
                <c:pt idx="2">
                  <c:v>41555.873066666674</c:v>
                </c:pt>
                <c:pt idx="3">
                  <c:v>39931.014066666678</c:v>
                </c:pt>
                <c:pt idx="4">
                  <c:v>38354.222400000021</c:v>
                </c:pt>
                <c:pt idx="5">
                  <c:v>36824.541666666686</c:v>
                </c:pt>
                <c:pt idx="6">
                  <c:v>35341.025066666698</c:v>
                </c:pt>
                <c:pt idx="7">
                  <c:v>33902.735400000034</c:v>
                </c:pt>
                <c:pt idx="8">
                  <c:v>32508.74506666671</c:v>
                </c:pt>
                <c:pt idx="9">
                  <c:v>31158.13606666671</c:v>
                </c:pt>
                <c:pt idx="10">
                  <c:v>29850.00000000004</c:v>
                </c:pt>
                <c:pt idx="11">
                  <c:v>28583.438066666713</c:v>
                </c:pt>
                <c:pt idx="12">
                  <c:v>27357.561066666716</c:v>
                </c:pt>
                <c:pt idx="13">
                  <c:v>26171.489400000057</c:v>
                </c:pt>
                <c:pt idx="14">
                  <c:v>25024.353066666721</c:v>
                </c:pt>
                <c:pt idx="15">
                  <c:v>23915.291666666726</c:v>
                </c:pt>
                <c:pt idx="16">
                  <c:v>22843.454400000064</c:v>
                </c:pt>
                <c:pt idx="17">
                  <c:v>21808.000066666729</c:v>
                </c:pt>
                <c:pt idx="18">
                  <c:v>20808.097066666731</c:v>
                </c:pt>
                <c:pt idx="19">
                  <c:v>19842.923400000069</c:v>
                </c:pt>
                <c:pt idx="20">
                  <c:v>18911.666666666733</c:v>
                </c:pt>
                <c:pt idx="21">
                  <c:v>18013.524066666731</c:v>
                </c:pt>
                <c:pt idx="22">
                  <c:v>17147.702400000067</c:v>
                </c:pt>
                <c:pt idx="23">
                  <c:v>16313.418066666733</c:v>
                </c:pt>
                <c:pt idx="24">
                  <c:v>15509.897066666736</c:v>
                </c:pt>
                <c:pt idx="25">
                  <c:v>14736.375000000067</c:v>
                </c:pt>
                <c:pt idx="26">
                  <c:v>13992.097066666736</c:v>
                </c:pt>
                <c:pt idx="27">
                  <c:v>13276.318066666736</c:v>
                </c:pt>
                <c:pt idx="28">
                  <c:v>12588.302400000068</c:v>
                </c:pt>
                <c:pt idx="29">
                  <c:v>11927.324066666733</c:v>
                </c:pt>
                <c:pt idx="30">
                  <c:v>11292.666666666732</c:v>
                </c:pt>
                <c:pt idx="31">
                  <c:v>10683.623400000064</c:v>
                </c:pt>
                <c:pt idx="32">
                  <c:v>10099.49706666673</c:v>
                </c:pt>
                <c:pt idx="33">
                  <c:v>9539.6000666667314</c:v>
                </c:pt>
                <c:pt idx="34">
                  <c:v>9003.2544000000617</c:v>
                </c:pt>
                <c:pt idx="35">
                  <c:v>8489.7916666667297</c:v>
                </c:pt>
                <c:pt idx="36">
                  <c:v>7998.5530666667291</c:v>
                </c:pt>
                <c:pt idx="37">
                  <c:v>7528.889400000061</c:v>
                </c:pt>
                <c:pt idx="38">
                  <c:v>7080.1610666667257</c:v>
                </c:pt>
                <c:pt idx="39">
                  <c:v>6651.738066666725</c:v>
                </c:pt>
                <c:pt idx="40">
                  <c:v>6243.0000000000564</c:v>
                </c:pt>
                <c:pt idx="41">
                  <c:v>5853.3360666667231</c:v>
                </c:pt>
                <c:pt idx="42">
                  <c:v>5482.1450666667206</c:v>
                </c:pt>
                <c:pt idx="43">
                  <c:v>5128.8354000000527</c:v>
                </c:pt>
                <c:pt idx="44">
                  <c:v>4792.8250666667163</c:v>
                </c:pt>
                <c:pt idx="45">
                  <c:v>4473.5416666667179</c:v>
                </c:pt>
                <c:pt idx="46">
                  <c:v>4170.4224000000486</c:v>
                </c:pt>
                <c:pt idx="47">
                  <c:v>3882.9140666667136</c:v>
                </c:pt>
                <c:pt idx="48">
                  <c:v>3610.4730666667119</c:v>
                </c:pt>
                <c:pt idx="49">
                  <c:v>3352.5654000000441</c:v>
                </c:pt>
                <c:pt idx="50">
                  <c:v>3108.6666666667088</c:v>
                </c:pt>
                <c:pt idx="51">
                  <c:v>2878.2620666667071</c:v>
                </c:pt>
                <c:pt idx="52">
                  <c:v>2660.846400000039</c:v>
                </c:pt>
                <c:pt idx="53">
                  <c:v>2455.9240666667047</c:v>
                </c:pt>
                <c:pt idx="54">
                  <c:v>2263.0090666667029</c:v>
                </c:pt>
                <c:pt idx="55">
                  <c:v>2081.625000000035</c:v>
                </c:pt>
                <c:pt idx="56">
                  <c:v>1911.3050666666991</c:v>
                </c:pt>
                <c:pt idx="57">
                  <c:v>1751.5920666666977</c:v>
                </c:pt>
                <c:pt idx="58">
                  <c:v>1602.0384000000299</c:v>
                </c:pt>
                <c:pt idx="59">
                  <c:v>1462.2060666666951</c:v>
                </c:pt>
                <c:pt idx="60">
                  <c:v>1331.6666666666933</c:v>
                </c:pt>
                <c:pt idx="61">
                  <c:v>1210.0014000000249</c:v>
                </c:pt>
                <c:pt idx="62">
                  <c:v>1096.8010666666901</c:v>
                </c:pt>
                <c:pt idx="63">
                  <c:v>991.66606666668793</c:v>
                </c:pt>
                <c:pt idx="64">
                  <c:v>894.20640000001958</c:v>
                </c:pt>
                <c:pt idx="65">
                  <c:v>804.04166666668482</c:v>
                </c:pt>
                <c:pt idx="66">
                  <c:v>720.80106666668337</c:v>
                </c:pt>
                <c:pt idx="67">
                  <c:v>644.12340000001529</c:v>
                </c:pt>
                <c:pt idx="68">
                  <c:v>573.65706666668052</c:v>
                </c:pt>
                <c:pt idx="69">
                  <c:v>509.06006666667929</c:v>
                </c:pt>
                <c:pt idx="70">
                  <c:v>450.00000000001154</c:v>
                </c:pt>
                <c:pt idx="71">
                  <c:v>396.15406666667701</c:v>
                </c:pt>
                <c:pt idx="72">
                  <c:v>347.20906666667616</c:v>
                </c:pt>
                <c:pt idx="73">
                  <c:v>302.86140000000847</c:v>
                </c:pt>
                <c:pt idx="74">
                  <c:v>262.81706666667429</c:v>
                </c:pt>
                <c:pt idx="75">
                  <c:v>226.79166666667342</c:v>
                </c:pt>
                <c:pt idx="76">
                  <c:v>194.51040000000609</c:v>
                </c:pt>
                <c:pt idx="77">
                  <c:v>165.7080666666721</c:v>
                </c:pt>
                <c:pt idx="78">
                  <c:v>140.12906666667141</c:v>
                </c:pt>
                <c:pt idx="79">
                  <c:v>117.52740000000416</c:v>
                </c:pt>
                <c:pt idx="80">
                  <c:v>97.666666666670295</c:v>
                </c:pt>
                <c:pt idx="81">
                  <c:v>80.320066666669817</c:v>
                </c:pt>
                <c:pt idx="82">
                  <c:v>65.270400000002695</c:v>
                </c:pt>
                <c:pt idx="83">
                  <c:v>52.31006666666898</c:v>
                </c:pt>
                <c:pt idx="84">
                  <c:v>41.241066666668615</c:v>
                </c:pt>
                <c:pt idx="85">
                  <c:v>31.875000000001634</c:v>
                </c:pt>
                <c:pt idx="86">
                  <c:v>24.033066666668024</c:v>
                </c:pt>
                <c:pt idx="87">
                  <c:v>17.546066666667777</c:v>
                </c:pt>
                <c:pt idx="88">
                  <c:v>12.254400000000894</c:v>
                </c:pt>
                <c:pt idx="89">
                  <c:v>8.008066666667375</c:v>
                </c:pt>
                <c:pt idx="90">
                  <c:v>4.6666666666672141</c:v>
                </c:pt>
                <c:pt idx="91">
                  <c:v>2.0994000000004149</c:v>
                </c:pt>
                <c:pt idx="92">
                  <c:v>0.18506666666697047</c:v>
                </c:pt>
                <c:pt idx="93">
                  <c:v>-1.1879333333331203</c:v>
                </c:pt>
                <c:pt idx="94">
                  <c:v>-2.1215999999998605</c:v>
                </c:pt>
                <c:pt idx="95">
                  <c:v>-2.7083333333332504</c:v>
                </c:pt>
                <c:pt idx="96">
                  <c:v>-3.0309333333332926</c:v>
                </c:pt>
                <c:pt idx="97">
                  <c:v>-3.1625999999999892</c:v>
                </c:pt>
                <c:pt idx="98">
                  <c:v>-3.1669333333333411</c:v>
                </c:pt>
                <c:pt idx="99">
                  <c:v>-3.0979333333333501</c:v>
                </c:pt>
                <c:pt idx="100">
                  <c:v>-3.0000000000000187</c:v>
                </c:pt>
                <c:pt idx="101">
                  <c:v>-2.9079333333333484</c:v>
                </c:pt>
                <c:pt idx="102">
                  <c:v>-2.8469333333333409</c:v>
                </c:pt>
                <c:pt idx="103">
                  <c:v>-2.8325999999999976</c:v>
                </c:pt>
                <c:pt idx="104">
                  <c:v>-2.8709333333333213</c:v>
                </c:pt>
                <c:pt idx="105">
                  <c:v>-2.9583333333333131</c:v>
                </c:pt>
                <c:pt idx="106">
                  <c:v>-3.081599999999975</c:v>
                </c:pt>
                <c:pt idx="107">
                  <c:v>-3.2179333333333084</c:v>
                </c:pt>
                <c:pt idx="108">
                  <c:v>-3.334933333333316</c:v>
                </c:pt>
                <c:pt idx="109">
                  <c:v>-3.3905999999999987</c:v>
                </c:pt>
                <c:pt idx="110">
                  <c:v>-3.3333333333333579</c:v>
                </c:pt>
                <c:pt idx="111">
                  <c:v>-3.1019333333333972</c:v>
                </c:pt>
                <c:pt idx="112">
                  <c:v>-2.6256000000001167</c:v>
                </c:pt>
                <c:pt idx="113">
                  <c:v>-1.8239333333335179</c:v>
                </c:pt>
                <c:pt idx="114">
                  <c:v>-0.60693333333360311</c:v>
                </c:pt>
                <c:pt idx="115">
                  <c:v>1.124999999999627</c:v>
                </c:pt>
                <c:pt idx="116">
                  <c:v>3.4810666666661678</c:v>
                </c:pt>
                <c:pt idx="117">
                  <c:v>6.5800666666660259</c:v>
                </c:pt>
                <c:pt idx="118">
                  <c:v>10.55039999999919</c:v>
                </c:pt>
                <c:pt idx="119">
                  <c:v>15.530066666665672</c:v>
                </c:pt>
                <c:pt idx="120">
                  <c:v>21.666666666665449</c:v>
                </c:pt>
                <c:pt idx="121">
                  <c:v>29.117399999998526</c:v>
                </c:pt>
                <c:pt idx="122">
                  <c:v>38.049066666664906</c:v>
                </c:pt>
                <c:pt idx="123">
                  <c:v>48.638066666664606</c:v>
                </c:pt>
                <c:pt idx="124">
                  <c:v>61.070399999997605</c:v>
                </c:pt>
                <c:pt idx="125">
                  <c:v>75.541666666663929</c:v>
                </c:pt>
                <c:pt idx="126">
                  <c:v>92.257066666663505</c:v>
                </c:pt>
                <c:pt idx="127">
                  <c:v>111.4313999999964</c:v>
                </c:pt>
                <c:pt idx="128">
                  <c:v>133.28906666666262</c:v>
                </c:pt>
                <c:pt idx="129">
                  <c:v>158.06406666666206</c:v>
                </c:pt>
                <c:pt idx="130">
                  <c:v>185.99999999999494</c:v>
                </c:pt>
                <c:pt idx="131">
                  <c:v>217.35006666666098</c:v>
                </c:pt>
                <c:pt idx="132">
                  <c:v>252.37706666666031</c:v>
                </c:pt>
                <c:pt idx="133">
                  <c:v>291.35339999999292</c:v>
                </c:pt>
                <c:pt idx="134">
                  <c:v>334.56106666665897</c:v>
                </c:pt>
                <c:pt idx="135">
                  <c:v>382.29166666665827</c:v>
                </c:pt>
                <c:pt idx="136">
                  <c:v>434.84639999999069</c:v>
                </c:pt>
                <c:pt idx="137">
                  <c:v>492.53606666665661</c:v>
                </c:pt>
                <c:pt idx="138">
                  <c:v>555.68106666665562</c:v>
                </c:pt>
                <c:pt idx="139">
                  <c:v>624.61139999998807</c:v>
                </c:pt>
                <c:pt idx="140">
                  <c:v>699.66666666665378</c:v>
                </c:pt>
                <c:pt idx="141">
                  <c:v>781.19606666665311</c:v>
                </c:pt>
                <c:pt idx="142">
                  <c:v>869.55839999998443</c:v>
                </c:pt>
                <c:pt idx="143">
                  <c:v>965.12206666664963</c:v>
                </c:pt>
                <c:pt idx="144">
                  <c:v>1068.2650666666482</c:v>
                </c:pt>
                <c:pt idx="145">
                  <c:v>1179.3749999999795</c:v>
                </c:pt>
                <c:pt idx="146">
                  <c:v>1298.8490666666439</c:v>
                </c:pt>
                <c:pt idx="147">
                  <c:v>1427.0940666666422</c:v>
                </c:pt>
                <c:pt idx="148">
                  <c:v>1564.5263999999729</c:v>
                </c:pt>
                <c:pt idx="149">
                  <c:v>1711.5720666666377</c:v>
                </c:pt>
                <c:pt idx="150">
                  <c:v>1868.6666666666349</c:v>
                </c:pt>
                <c:pt idx="151">
                  <c:v>2036.2553999999652</c:v>
                </c:pt>
                <c:pt idx="152">
                  <c:v>2214.7930666666293</c:v>
                </c:pt>
                <c:pt idx="153">
                  <c:v>2404.7440666666266</c:v>
                </c:pt>
                <c:pt idx="154">
                  <c:v>2606.5823999999566</c:v>
                </c:pt>
                <c:pt idx="155">
                  <c:v>2820.7916666666197</c:v>
                </c:pt>
                <c:pt idx="156">
                  <c:v>3047.8650666666158</c:v>
                </c:pt>
                <c:pt idx="157">
                  <c:v>3288.3053999999447</c:v>
                </c:pt>
                <c:pt idx="158">
                  <c:v>3542.6250666666083</c:v>
                </c:pt>
                <c:pt idx="159">
                  <c:v>3811.3460666666042</c:v>
                </c:pt>
                <c:pt idx="160">
                  <c:v>4094.9999999999327</c:v>
                </c:pt>
                <c:pt idx="161">
                  <c:v>4394.1280666665953</c:v>
                </c:pt>
                <c:pt idx="162">
                  <c:v>4709.2810666665891</c:v>
                </c:pt>
                <c:pt idx="163">
                  <c:v>5041.0193999999165</c:v>
                </c:pt>
                <c:pt idx="164">
                  <c:v>5389.9130666665787</c:v>
                </c:pt>
                <c:pt idx="165">
                  <c:v>5756.5416666665724</c:v>
                </c:pt>
                <c:pt idx="166">
                  <c:v>6141.4943999999023</c:v>
                </c:pt>
                <c:pt idx="167">
                  <c:v>6545.3700666665618</c:v>
                </c:pt>
                <c:pt idx="168">
                  <c:v>6968.7770666665547</c:v>
                </c:pt>
                <c:pt idx="169">
                  <c:v>7412.3333999998804</c:v>
                </c:pt>
                <c:pt idx="170">
                  <c:v>7876.6666666665406</c:v>
                </c:pt>
                <c:pt idx="171">
                  <c:v>8362.4140666665335</c:v>
                </c:pt>
                <c:pt idx="172">
                  <c:v>8870.2223999998587</c:v>
                </c:pt>
                <c:pt idx="173">
                  <c:v>9400.748066666516</c:v>
                </c:pt>
                <c:pt idx="174">
                  <c:v>9954.6570666665066</c:v>
                </c:pt>
                <c:pt idx="175">
                  <c:v>10532.624999999833</c:v>
                </c:pt>
                <c:pt idx="176">
                  <c:v>11135.337066666491</c:v>
                </c:pt>
                <c:pt idx="177">
                  <c:v>11763.488066666481</c:v>
                </c:pt>
                <c:pt idx="178">
                  <c:v>12417.782399999802</c:v>
                </c:pt>
                <c:pt idx="179">
                  <c:v>13098.934066666458</c:v>
                </c:pt>
                <c:pt idx="180">
                  <c:v>13807.666666666448</c:v>
                </c:pt>
                <c:pt idx="181">
                  <c:v>14544.71339999977</c:v>
                </c:pt>
                <c:pt idx="182">
                  <c:v>15310.817066666428</c:v>
                </c:pt>
                <c:pt idx="183">
                  <c:v>16106.73006666641</c:v>
                </c:pt>
                <c:pt idx="184">
                  <c:v>16933.214399999732</c:v>
                </c:pt>
                <c:pt idx="185">
                  <c:v>17791.041666666391</c:v>
                </c:pt>
                <c:pt idx="186">
                  <c:v>18680.993066666371</c:v>
                </c:pt>
                <c:pt idx="187">
                  <c:v>19603.859399999692</c:v>
                </c:pt>
                <c:pt idx="188">
                  <c:v>20560.441066666346</c:v>
                </c:pt>
                <c:pt idx="189">
                  <c:v>21551.548066666335</c:v>
                </c:pt>
                <c:pt idx="190">
                  <c:v>22577.999999999643</c:v>
                </c:pt>
                <c:pt idx="191">
                  <c:v>23640.626066666293</c:v>
                </c:pt>
                <c:pt idx="192">
                  <c:v>24740.265066666281</c:v>
                </c:pt>
                <c:pt idx="193">
                  <c:v>25877.7653999996</c:v>
                </c:pt>
                <c:pt idx="194">
                  <c:v>27053.98506666625</c:v>
                </c:pt>
                <c:pt idx="195">
                  <c:v>28269.791666666224</c:v>
                </c:pt>
                <c:pt idx="196">
                  <c:v>29526.062399999544</c:v>
                </c:pt>
                <c:pt idx="197">
                  <c:v>30823.684066666185</c:v>
                </c:pt>
                <c:pt idx="198">
                  <c:v>32163.553066666165</c:v>
                </c:pt>
                <c:pt idx="199">
                  <c:v>33546.575399999485</c:v>
                </c:pt>
                <c:pt idx="200">
                  <c:v>34973.666666666133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073536"/>
        <c:axId val="89075072"/>
      </c:scatterChart>
      <c:valAx>
        <c:axId val="89073536"/>
        <c:scaling>
          <c:orientation val="minMax"/>
          <c:max val="15"/>
          <c:min val="-15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89075072"/>
        <c:crosses val="autoZero"/>
        <c:crossBetween val="midCat"/>
        <c:majorUnit val="1"/>
        <c:minorUnit val="0.1"/>
      </c:valAx>
      <c:valAx>
        <c:axId val="89075072"/>
        <c:scaling>
          <c:orientation val="minMax"/>
          <c:max val="10"/>
          <c:min val="-10"/>
        </c:scaling>
        <c:delete val="0"/>
        <c:axPos val="l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89073536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tx>
            <c:v>C_0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'Cercles lissés'!$BH$3:$BH$362</c:f>
              <c:numCache>
                <c:formatCode>General</c:formatCode>
                <c:ptCount val="360"/>
                <c:pt idx="0">
                  <c:v>8.9986292564075221</c:v>
                </c:pt>
                <c:pt idx="1">
                  <c:v>8.994517443171862</c:v>
                </c:pt>
                <c:pt idx="2">
                  <c:v>8.9876658127911639</c:v>
                </c:pt>
                <c:pt idx="3">
                  <c:v>8.9780764523384171</c:v>
                </c:pt>
                <c:pt idx="4">
                  <c:v>8.9657522828257097</c:v>
                </c:pt>
                <c:pt idx="5">
                  <c:v>8.9506970583144589</c:v>
                </c:pt>
                <c:pt idx="6">
                  <c:v>8.9329153647718975</c:v>
                </c:pt>
                <c:pt idx="7">
                  <c:v>8.9124126186741339</c:v>
                </c:pt>
                <c:pt idx="8">
                  <c:v>8.8891950653562404</c:v>
                </c:pt>
                <c:pt idx="9">
                  <c:v>8.8632697771098723</c:v>
                </c:pt>
                <c:pt idx="10">
                  <c:v>8.8346446510289756</c:v>
                </c:pt>
                <c:pt idx="11">
                  <c:v>8.8033284066042512</c:v>
                </c:pt>
                <c:pt idx="12">
                  <c:v>8.7693305830671164</c:v>
                </c:pt>
                <c:pt idx="13">
                  <c:v>8.7326615364839686</c:v>
                </c:pt>
                <c:pt idx="14">
                  <c:v>8.6933324366016151</c:v>
                </c:pt>
                <c:pt idx="15">
                  <c:v>8.65135526344487</c:v>
                </c:pt>
                <c:pt idx="16">
                  <c:v>8.6067428036673181</c:v>
                </c:pt>
                <c:pt idx="17">
                  <c:v>8.559508646656381</c:v>
                </c:pt>
                <c:pt idx="18">
                  <c:v>8.5096671803938513</c:v>
                </c:pt>
                <c:pt idx="19">
                  <c:v>8.4572335870731763</c:v>
                </c:pt>
                <c:pt idx="20">
                  <c:v>8.402223838474816</c:v>
                </c:pt>
                <c:pt idx="21">
                  <c:v>8.3446546911010877</c:v>
                </c:pt>
                <c:pt idx="22">
                  <c:v>8.2845436810719626</c:v>
                </c:pt>
                <c:pt idx="23">
                  <c:v>8.2219091187834081</c:v>
                </c:pt>
                <c:pt idx="24">
                  <c:v>8.1567700833298495</c:v>
                </c:pt>
                <c:pt idx="25">
                  <c:v>8.089146416692504</c:v>
                </c:pt>
                <c:pt idx="26">
                  <c:v>8.0190587176953105</c:v>
                </c:pt>
                <c:pt idx="27">
                  <c:v>7.9465283357303429</c:v>
                </c:pt>
                <c:pt idx="28">
                  <c:v>7.8715773642545619</c:v>
                </c:pt>
                <c:pt idx="29">
                  <c:v>7.794228634059948</c:v>
                </c:pt>
                <c:pt idx="30">
                  <c:v>7.7145057063190112</c:v>
                </c:pt>
                <c:pt idx="31">
                  <c:v>7.6324328654078339</c:v>
                </c:pt>
                <c:pt idx="32">
                  <c:v>7.5480351115088169</c:v>
                </c:pt>
                <c:pt idx="33">
                  <c:v>7.4613381529953742</c:v>
                </c:pt>
                <c:pt idx="34">
                  <c:v>7.3723683986009263</c:v>
                </c:pt>
                <c:pt idx="35">
                  <c:v>7.2811529493745271</c:v>
                </c:pt>
                <c:pt idx="36">
                  <c:v>7.187719590425635</c:v>
                </c:pt>
                <c:pt idx="37">
                  <c:v>7.0920967824604979</c:v>
                </c:pt>
                <c:pt idx="38">
                  <c:v>6.9943136531127381</c:v>
                </c:pt>
                <c:pt idx="39">
                  <c:v>6.894399988070802</c:v>
                </c:pt>
                <c:pt idx="40">
                  <c:v>6.7923862220049491</c:v>
                </c:pt>
                <c:pt idx="41">
                  <c:v>6.688303429296548</c:v>
                </c:pt>
                <c:pt idx="42">
                  <c:v>6.5821833145725348</c:v>
                </c:pt>
                <c:pt idx="43">
                  <c:v>6.4740582030478606</c:v>
                </c:pt>
                <c:pt idx="44">
                  <c:v>6.3639610306789285</c:v>
                </c:pt>
                <c:pt idx="45">
                  <c:v>6.2519253341309762</c:v>
                </c:pt>
                <c:pt idx="46">
                  <c:v>6.137985240562486</c:v>
                </c:pt>
                <c:pt idx="47">
                  <c:v>6.0221754572297241</c:v>
                </c:pt>
                <c:pt idx="48">
                  <c:v>5.904531260914565</c:v>
                </c:pt>
                <c:pt idx="49">
                  <c:v>5.7850884871788546</c:v>
                </c:pt>
                <c:pt idx="50">
                  <c:v>5.6638835194485377</c:v>
                </c:pt>
                <c:pt idx="51">
                  <c:v>5.5409532779309245</c:v>
                </c:pt>
                <c:pt idx="52">
                  <c:v>5.4163352083684355</c:v>
                </c:pt>
                <c:pt idx="53">
                  <c:v>5.2900672706322585</c:v>
                </c:pt>
                <c:pt idx="54">
                  <c:v>5.1621879271594153</c:v>
                </c:pt>
                <c:pt idx="55">
                  <c:v>5.0327361312367209</c:v>
                </c:pt>
                <c:pt idx="56">
                  <c:v>4.901751315135245</c:v>
                </c:pt>
                <c:pt idx="57">
                  <c:v>4.7692733780988439</c:v>
                </c:pt>
                <c:pt idx="58">
                  <c:v>4.6353426741904897</c:v>
                </c:pt>
                <c:pt idx="59">
                  <c:v>4.5000000000000009</c:v>
                </c:pt>
                <c:pt idx="60">
                  <c:v>4.3632865822170341</c:v>
                </c:pt>
                <c:pt idx="61">
                  <c:v>4.2252440650730181</c:v>
                </c:pt>
                <c:pt idx="62">
                  <c:v>4.0859144976559216</c:v>
                </c:pt>
                <c:pt idx="63">
                  <c:v>3.9453403211016971</c:v>
                </c:pt>
                <c:pt idx="64">
                  <c:v>3.8035643556662948</c:v>
                </c:pt>
                <c:pt idx="65">
                  <c:v>3.6606297876822018</c:v>
                </c:pt>
                <c:pt idx="66">
                  <c:v>3.5165801564034656</c:v>
                </c:pt>
                <c:pt idx="67">
                  <c:v>3.3714593407432076</c:v>
                </c:pt>
                <c:pt idx="68">
                  <c:v>3.2253115459077035</c:v>
                </c:pt>
                <c:pt idx="69">
                  <c:v>3.0781812899310195</c:v>
                </c:pt>
                <c:pt idx="70">
                  <c:v>2.930113390114411</c:v>
                </c:pt>
                <c:pt idx="71">
                  <c:v>2.7811529493745271</c:v>
                </c:pt>
                <c:pt idx="72">
                  <c:v>2.6313453425046309</c:v>
                </c:pt>
                <c:pt idx="73">
                  <c:v>2.4807362023529924</c:v>
                </c:pt>
                <c:pt idx="74">
                  <c:v>2.3293714059226867</c:v>
                </c:pt>
                <c:pt idx="75">
                  <c:v>2.1772970603970112</c:v>
                </c:pt>
                <c:pt idx="76">
                  <c:v>2.0245594890947842</c:v>
                </c:pt>
                <c:pt idx="77">
                  <c:v>1.871205217359835</c:v>
                </c:pt>
                <c:pt idx="78">
                  <c:v>1.7172809583889042</c:v>
                </c:pt>
                <c:pt idx="79">
                  <c:v>1.5628335990023738</c:v>
                </c:pt>
                <c:pt idx="80">
                  <c:v>1.4079101853620783</c:v>
                </c:pt>
                <c:pt idx="81">
                  <c:v>1.2525579086405911</c:v>
                </c:pt>
                <c:pt idx="82">
                  <c:v>1.0968240906463274</c:v>
                </c:pt>
                <c:pt idx="83">
                  <c:v>0.94075616940888107</c:v>
                </c:pt>
                <c:pt idx="84">
                  <c:v>0.78440168472892324</c:v>
                </c:pt>
                <c:pt idx="85">
                  <c:v>0.62780826369712905</c:v>
                </c:pt>
                <c:pt idx="86">
                  <c:v>0.47102360618649569</c:v>
                </c:pt>
                <c:pt idx="87">
                  <c:v>0.31409547032250973</c:v>
                </c:pt>
                <c:pt idx="88">
                  <c:v>0.15707165793555039</c:v>
                </c:pt>
                <c:pt idx="89">
                  <c:v>5.51316804708879E-16</c:v>
                </c:pt>
                <c:pt idx="90">
                  <c:v>-0.15707165793555128</c:v>
                </c:pt>
                <c:pt idx="91">
                  <c:v>-0.31409547032250662</c:v>
                </c:pt>
                <c:pt idx="92">
                  <c:v>-0.47102360618649258</c:v>
                </c:pt>
                <c:pt idx="93">
                  <c:v>-0.62780826369712794</c:v>
                </c:pt>
                <c:pt idx="94">
                  <c:v>-0.78440168472892413</c:v>
                </c:pt>
                <c:pt idx="95">
                  <c:v>-0.94075616940887996</c:v>
                </c:pt>
                <c:pt idx="96">
                  <c:v>-1.0968240906463262</c:v>
                </c:pt>
                <c:pt idx="97">
                  <c:v>-1.2525579086405882</c:v>
                </c:pt>
                <c:pt idx="98">
                  <c:v>-1.4079101853620792</c:v>
                </c:pt>
                <c:pt idx="99">
                  <c:v>-1.5628335990023727</c:v>
                </c:pt>
                <c:pt idx="100">
                  <c:v>-1.7172809583889033</c:v>
                </c:pt>
                <c:pt idx="101">
                  <c:v>-1.8712052173598321</c:v>
                </c:pt>
                <c:pt idx="102">
                  <c:v>-2.0245594890947833</c:v>
                </c:pt>
                <c:pt idx="103">
                  <c:v>-2.1772970603970099</c:v>
                </c:pt>
                <c:pt idx="104">
                  <c:v>-2.3293714059226875</c:v>
                </c:pt>
                <c:pt idx="105">
                  <c:v>-2.4807362023529915</c:v>
                </c:pt>
                <c:pt idx="106">
                  <c:v>-2.63134534250463</c:v>
                </c:pt>
                <c:pt idx="107">
                  <c:v>-2.7811529493745262</c:v>
                </c:pt>
                <c:pt idx="108">
                  <c:v>-2.9301133901144079</c:v>
                </c:pt>
                <c:pt idx="109">
                  <c:v>-3.0781812899310186</c:v>
                </c:pt>
                <c:pt idx="110">
                  <c:v>-3.2253115459077026</c:v>
                </c:pt>
                <c:pt idx="111">
                  <c:v>-3.3714593407432085</c:v>
                </c:pt>
                <c:pt idx="112">
                  <c:v>-3.5165801564034624</c:v>
                </c:pt>
                <c:pt idx="113">
                  <c:v>-3.6606297876822005</c:v>
                </c:pt>
                <c:pt idx="114">
                  <c:v>-3.8035643556662939</c:v>
                </c:pt>
                <c:pt idx="115">
                  <c:v>-3.9453403211016975</c:v>
                </c:pt>
                <c:pt idx="116">
                  <c:v>-4.0859144976559199</c:v>
                </c:pt>
                <c:pt idx="117">
                  <c:v>-4.2252440650730145</c:v>
                </c:pt>
                <c:pt idx="118">
                  <c:v>-4.3632865822170332</c:v>
                </c:pt>
                <c:pt idx="119">
                  <c:v>-4.4999999999999982</c:v>
                </c:pt>
                <c:pt idx="120">
                  <c:v>-4.635342674190488</c:v>
                </c:pt>
                <c:pt idx="121">
                  <c:v>-4.769273378098843</c:v>
                </c:pt>
                <c:pt idx="122">
                  <c:v>-4.9017513151352441</c:v>
                </c:pt>
                <c:pt idx="123">
                  <c:v>-5.03273613123672</c:v>
                </c:pt>
                <c:pt idx="124">
                  <c:v>-5.1621879271594127</c:v>
                </c:pt>
                <c:pt idx="125">
                  <c:v>-5.2900672706322576</c:v>
                </c:pt>
                <c:pt idx="126">
                  <c:v>-5.4163352083684355</c:v>
                </c:pt>
                <c:pt idx="127">
                  <c:v>-5.5409532779309245</c:v>
                </c:pt>
                <c:pt idx="128">
                  <c:v>-5.663883519448536</c:v>
                </c:pt>
                <c:pt idx="129">
                  <c:v>-5.7850884871788546</c:v>
                </c:pt>
                <c:pt idx="130">
                  <c:v>-5.9045312609145677</c:v>
                </c:pt>
                <c:pt idx="131">
                  <c:v>-6.0221754572297241</c:v>
                </c:pt>
                <c:pt idx="132">
                  <c:v>-6.1379852405624851</c:v>
                </c:pt>
                <c:pt idx="133">
                  <c:v>-6.2519253341309735</c:v>
                </c:pt>
                <c:pt idx="134">
                  <c:v>-6.3639610306789276</c:v>
                </c:pt>
                <c:pt idx="135">
                  <c:v>-6.4740582030478606</c:v>
                </c:pt>
                <c:pt idx="136">
                  <c:v>-6.5821833145725339</c:v>
                </c:pt>
                <c:pt idx="137">
                  <c:v>-6.6883034292965462</c:v>
                </c:pt>
                <c:pt idx="138">
                  <c:v>-6.7923862220049482</c:v>
                </c:pt>
                <c:pt idx="139">
                  <c:v>-6.8943999880708011</c:v>
                </c:pt>
                <c:pt idx="140">
                  <c:v>-6.9943136531127363</c:v>
                </c:pt>
                <c:pt idx="141">
                  <c:v>-7.092096782460497</c:v>
                </c:pt>
                <c:pt idx="142">
                  <c:v>-7.1877195904256368</c:v>
                </c:pt>
                <c:pt idx="143">
                  <c:v>-7.2811529493745262</c:v>
                </c:pt>
                <c:pt idx="144">
                  <c:v>-7.3723683986009245</c:v>
                </c:pt>
                <c:pt idx="145">
                  <c:v>-7.4613381529953742</c:v>
                </c:pt>
                <c:pt idx="146">
                  <c:v>-7.5480351115088178</c:v>
                </c:pt>
                <c:pt idx="147">
                  <c:v>-7.6324328654078339</c:v>
                </c:pt>
                <c:pt idx="148">
                  <c:v>-7.7145057063190103</c:v>
                </c:pt>
                <c:pt idx="149">
                  <c:v>-7.794228634059948</c:v>
                </c:pt>
                <c:pt idx="150">
                  <c:v>-7.8715773642545619</c:v>
                </c:pt>
                <c:pt idx="151">
                  <c:v>-7.9465283357303411</c:v>
                </c:pt>
                <c:pt idx="152">
                  <c:v>-8.0190587176953105</c:v>
                </c:pt>
                <c:pt idx="153">
                  <c:v>-8.089146416692504</c:v>
                </c:pt>
                <c:pt idx="154">
                  <c:v>-8.1567700833298495</c:v>
                </c:pt>
                <c:pt idx="155">
                  <c:v>-8.2219091187834064</c:v>
                </c:pt>
                <c:pt idx="156">
                  <c:v>-8.2845436810719608</c:v>
                </c:pt>
                <c:pt idx="157">
                  <c:v>-8.3446546911010859</c:v>
                </c:pt>
                <c:pt idx="158">
                  <c:v>-8.402223838474816</c:v>
                </c:pt>
                <c:pt idx="159">
                  <c:v>-8.4572335870731745</c:v>
                </c:pt>
                <c:pt idx="160">
                  <c:v>-8.5096671803938513</c:v>
                </c:pt>
                <c:pt idx="161">
                  <c:v>-8.559508646656381</c:v>
                </c:pt>
                <c:pt idx="162">
                  <c:v>-8.6067428036673181</c:v>
                </c:pt>
                <c:pt idx="163">
                  <c:v>-8.6513552634448683</c:v>
                </c:pt>
                <c:pt idx="164">
                  <c:v>-8.6933324366016134</c:v>
                </c:pt>
                <c:pt idx="165">
                  <c:v>-8.7326615364839686</c:v>
                </c:pt>
                <c:pt idx="166">
                  <c:v>-8.7693305830671164</c:v>
                </c:pt>
                <c:pt idx="167">
                  <c:v>-8.8033284066042512</c:v>
                </c:pt>
                <c:pt idx="168">
                  <c:v>-8.8346446510289756</c:v>
                </c:pt>
                <c:pt idx="169">
                  <c:v>-8.8632697771098723</c:v>
                </c:pt>
                <c:pt idx="170">
                  <c:v>-8.8891950653562386</c:v>
                </c:pt>
                <c:pt idx="171">
                  <c:v>-8.9124126186741321</c:v>
                </c:pt>
                <c:pt idx="172">
                  <c:v>-8.9329153647718975</c:v>
                </c:pt>
                <c:pt idx="173">
                  <c:v>-8.9506970583144589</c:v>
                </c:pt>
                <c:pt idx="174">
                  <c:v>-8.9657522828257097</c:v>
                </c:pt>
                <c:pt idx="175">
                  <c:v>-8.9780764523384171</c:v>
                </c:pt>
                <c:pt idx="176">
                  <c:v>-8.9876658127911639</c:v>
                </c:pt>
                <c:pt idx="177">
                  <c:v>-8.994517443171862</c:v>
                </c:pt>
                <c:pt idx="178">
                  <c:v>-8.9986292564075221</c:v>
                </c:pt>
                <c:pt idx="179">
                  <c:v>-9</c:v>
                </c:pt>
                <c:pt idx="180">
                  <c:v>-8.9986292564075221</c:v>
                </c:pt>
                <c:pt idx="181">
                  <c:v>-8.994517443171862</c:v>
                </c:pt>
                <c:pt idx="182">
                  <c:v>-8.9876658127911639</c:v>
                </c:pt>
                <c:pt idx="183">
                  <c:v>-8.9780764523384189</c:v>
                </c:pt>
                <c:pt idx="184">
                  <c:v>-8.9657522828257097</c:v>
                </c:pt>
                <c:pt idx="185">
                  <c:v>-8.9506970583144607</c:v>
                </c:pt>
                <c:pt idx="186">
                  <c:v>-8.9329153647718975</c:v>
                </c:pt>
                <c:pt idx="187">
                  <c:v>-8.9124126186741321</c:v>
                </c:pt>
                <c:pt idx="188">
                  <c:v>-8.8891950653562404</c:v>
                </c:pt>
                <c:pt idx="189">
                  <c:v>-8.8632697771098723</c:v>
                </c:pt>
                <c:pt idx="190">
                  <c:v>-8.8346446510289756</c:v>
                </c:pt>
                <c:pt idx="191">
                  <c:v>-8.8033284066042512</c:v>
                </c:pt>
                <c:pt idx="192">
                  <c:v>-8.7693305830671164</c:v>
                </c:pt>
                <c:pt idx="193">
                  <c:v>-8.7326615364839686</c:v>
                </c:pt>
                <c:pt idx="194">
                  <c:v>-8.6933324366016151</c:v>
                </c:pt>
                <c:pt idx="195">
                  <c:v>-8.65135526344487</c:v>
                </c:pt>
                <c:pt idx="196">
                  <c:v>-8.6067428036673199</c:v>
                </c:pt>
                <c:pt idx="197">
                  <c:v>-8.559508646656381</c:v>
                </c:pt>
                <c:pt idx="198">
                  <c:v>-8.5096671803938513</c:v>
                </c:pt>
                <c:pt idx="199">
                  <c:v>-8.4572335870731763</c:v>
                </c:pt>
                <c:pt idx="200">
                  <c:v>-8.402223838474816</c:v>
                </c:pt>
                <c:pt idx="201">
                  <c:v>-8.3446546911010877</c:v>
                </c:pt>
                <c:pt idx="202">
                  <c:v>-8.2845436810719626</c:v>
                </c:pt>
                <c:pt idx="203">
                  <c:v>-8.2219091187834099</c:v>
                </c:pt>
                <c:pt idx="204">
                  <c:v>-8.1567700833298495</c:v>
                </c:pt>
                <c:pt idx="205">
                  <c:v>-8.089146416692504</c:v>
                </c:pt>
                <c:pt idx="206">
                  <c:v>-8.0190587176953123</c:v>
                </c:pt>
                <c:pt idx="207">
                  <c:v>-7.946528335730342</c:v>
                </c:pt>
                <c:pt idx="208">
                  <c:v>-7.8715773642545628</c:v>
                </c:pt>
                <c:pt idx="209">
                  <c:v>-7.7942286340599471</c:v>
                </c:pt>
                <c:pt idx="210">
                  <c:v>-7.7145057063190112</c:v>
                </c:pt>
                <c:pt idx="211">
                  <c:v>-7.6324328654078348</c:v>
                </c:pt>
                <c:pt idx="212">
                  <c:v>-7.5480351115088169</c:v>
                </c:pt>
                <c:pt idx="213">
                  <c:v>-7.4613381529953768</c:v>
                </c:pt>
                <c:pt idx="214">
                  <c:v>-7.3723683986009281</c:v>
                </c:pt>
                <c:pt idx="215">
                  <c:v>-7.2811529493745279</c:v>
                </c:pt>
                <c:pt idx="216">
                  <c:v>-7.1877195904256377</c:v>
                </c:pt>
                <c:pt idx="217">
                  <c:v>-7.0920967824604997</c:v>
                </c:pt>
                <c:pt idx="218">
                  <c:v>-6.9943136531127372</c:v>
                </c:pt>
                <c:pt idx="219">
                  <c:v>-6.894399988070802</c:v>
                </c:pt>
                <c:pt idx="220">
                  <c:v>-6.7923862220049473</c:v>
                </c:pt>
                <c:pt idx="221">
                  <c:v>-6.688303429296548</c:v>
                </c:pt>
                <c:pt idx="222">
                  <c:v>-6.5821833145725348</c:v>
                </c:pt>
                <c:pt idx="223">
                  <c:v>-6.4740582030478597</c:v>
                </c:pt>
                <c:pt idx="224">
                  <c:v>-6.3639610306789294</c:v>
                </c:pt>
                <c:pt idx="225">
                  <c:v>-6.251925334130978</c:v>
                </c:pt>
                <c:pt idx="226">
                  <c:v>-6.1379852405624904</c:v>
                </c:pt>
                <c:pt idx="227">
                  <c:v>-6.0221754572297259</c:v>
                </c:pt>
                <c:pt idx="228">
                  <c:v>-5.9045312609145686</c:v>
                </c:pt>
                <c:pt idx="229">
                  <c:v>-5.7850884871788555</c:v>
                </c:pt>
                <c:pt idx="230">
                  <c:v>-5.6638835194485342</c:v>
                </c:pt>
                <c:pt idx="231">
                  <c:v>-5.5409532779309227</c:v>
                </c:pt>
                <c:pt idx="232">
                  <c:v>-5.4163352083684346</c:v>
                </c:pt>
                <c:pt idx="233">
                  <c:v>-5.2900672706322593</c:v>
                </c:pt>
                <c:pt idx="234">
                  <c:v>-5.1621879271594171</c:v>
                </c:pt>
                <c:pt idx="235">
                  <c:v>-5.0327361312367254</c:v>
                </c:pt>
                <c:pt idx="236">
                  <c:v>-4.9017513151352432</c:v>
                </c:pt>
                <c:pt idx="237">
                  <c:v>-4.7692733780988448</c:v>
                </c:pt>
                <c:pt idx="238">
                  <c:v>-4.6353426741904906</c:v>
                </c:pt>
                <c:pt idx="239">
                  <c:v>-4.5000000000000036</c:v>
                </c:pt>
                <c:pt idx="240">
                  <c:v>-4.3632865822170315</c:v>
                </c:pt>
                <c:pt idx="241">
                  <c:v>-4.2252440650730172</c:v>
                </c:pt>
                <c:pt idx="242">
                  <c:v>-4.0859144976559225</c:v>
                </c:pt>
                <c:pt idx="243">
                  <c:v>-3.9453403211016997</c:v>
                </c:pt>
                <c:pt idx="244">
                  <c:v>-3.8035643556662997</c:v>
                </c:pt>
                <c:pt idx="245">
                  <c:v>-3.6606297876822009</c:v>
                </c:pt>
                <c:pt idx="246">
                  <c:v>-3.5165801564034647</c:v>
                </c:pt>
                <c:pt idx="247">
                  <c:v>-3.3714593407432107</c:v>
                </c:pt>
                <c:pt idx="248">
                  <c:v>-3.2253115459077062</c:v>
                </c:pt>
                <c:pt idx="249">
                  <c:v>-3.0781812899310244</c:v>
                </c:pt>
                <c:pt idx="250">
                  <c:v>-2.9301133901144096</c:v>
                </c:pt>
                <c:pt idx="251">
                  <c:v>-2.7811529493745279</c:v>
                </c:pt>
                <c:pt idx="252">
                  <c:v>-2.631345342504634</c:v>
                </c:pt>
                <c:pt idx="253">
                  <c:v>-2.4807362023529897</c:v>
                </c:pt>
                <c:pt idx="254">
                  <c:v>-2.3293714059226858</c:v>
                </c:pt>
                <c:pt idx="255">
                  <c:v>-2.1772970603970099</c:v>
                </c:pt>
                <c:pt idx="256">
                  <c:v>-2.0245594890947873</c:v>
                </c:pt>
                <c:pt idx="257">
                  <c:v>-1.8712052173598381</c:v>
                </c:pt>
                <c:pt idx="258">
                  <c:v>-1.7172809583889093</c:v>
                </c:pt>
                <c:pt idx="259">
                  <c:v>-1.562833599002373</c:v>
                </c:pt>
                <c:pt idx="260">
                  <c:v>-1.4079101853620792</c:v>
                </c:pt>
                <c:pt idx="261">
                  <c:v>-1.2525579086405845</c:v>
                </c:pt>
                <c:pt idx="262">
                  <c:v>-1.0968240906463245</c:v>
                </c:pt>
                <c:pt idx="263">
                  <c:v>-0.94075616940888018</c:v>
                </c:pt>
                <c:pt idx="264">
                  <c:v>-0.78440168472892424</c:v>
                </c:pt>
                <c:pt idx="265">
                  <c:v>-0.62780826369713028</c:v>
                </c:pt>
                <c:pt idx="266">
                  <c:v>-0.47102360618649874</c:v>
                </c:pt>
                <c:pt idx="267">
                  <c:v>-0.31409547032251484</c:v>
                </c:pt>
                <c:pt idx="268">
                  <c:v>-0.15707165793555147</c:v>
                </c:pt>
                <c:pt idx="269">
                  <c:v>-1.653950414126637E-15</c:v>
                </c:pt>
                <c:pt idx="270">
                  <c:v>0.15707165793554817</c:v>
                </c:pt>
                <c:pt idx="271">
                  <c:v>0.31409547032251151</c:v>
                </c:pt>
                <c:pt idx="272">
                  <c:v>0.47102360618649552</c:v>
                </c:pt>
                <c:pt idx="273">
                  <c:v>0.62780826369712694</c:v>
                </c:pt>
                <c:pt idx="274">
                  <c:v>0.78440168472892102</c:v>
                </c:pt>
                <c:pt idx="275">
                  <c:v>0.94075616940887685</c:v>
                </c:pt>
                <c:pt idx="276">
                  <c:v>1.0968240906463291</c:v>
                </c:pt>
                <c:pt idx="277">
                  <c:v>1.2525579086405891</c:v>
                </c:pt>
                <c:pt idx="278">
                  <c:v>1.4079101853620761</c:v>
                </c:pt>
                <c:pt idx="279">
                  <c:v>1.5628335990023698</c:v>
                </c:pt>
                <c:pt idx="280">
                  <c:v>1.7172809583888982</c:v>
                </c:pt>
                <c:pt idx="281">
                  <c:v>1.871205217359827</c:v>
                </c:pt>
                <c:pt idx="282">
                  <c:v>2.0245594890947842</c:v>
                </c:pt>
                <c:pt idx="283">
                  <c:v>2.1772970603970072</c:v>
                </c:pt>
                <c:pt idx="284">
                  <c:v>2.3293714059226902</c:v>
                </c:pt>
                <c:pt idx="285">
                  <c:v>2.4807362023529946</c:v>
                </c:pt>
                <c:pt idx="286">
                  <c:v>2.6313453425046305</c:v>
                </c:pt>
                <c:pt idx="287">
                  <c:v>2.7811529493745253</c:v>
                </c:pt>
                <c:pt idx="288">
                  <c:v>2.930113390114407</c:v>
                </c:pt>
                <c:pt idx="289">
                  <c:v>3.0781812899310133</c:v>
                </c:pt>
                <c:pt idx="290">
                  <c:v>3.225311545907696</c:v>
                </c:pt>
                <c:pt idx="291">
                  <c:v>3.3714593407432076</c:v>
                </c:pt>
                <c:pt idx="292">
                  <c:v>3.5165801564034616</c:v>
                </c:pt>
                <c:pt idx="293">
                  <c:v>3.6606297876822049</c:v>
                </c:pt>
                <c:pt idx="294">
                  <c:v>3.8035643556662966</c:v>
                </c:pt>
                <c:pt idx="295">
                  <c:v>3.9453403211016966</c:v>
                </c:pt>
                <c:pt idx="296">
                  <c:v>4.0859144976559199</c:v>
                </c:pt>
                <c:pt idx="297">
                  <c:v>4.2252440650730136</c:v>
                </c:pt>
                <c:pt idx="298">
                  <c:v>4.3632865822170288</c:v>
                </c:pt>
                <c:pt idx="299">
                  <c:v>4.5000000000000009</c:v>
                </c:pt>
                <c:pt idx="300">
                  <c:v>4.6353426741904871</c:v>
                </c:pt>
                <c:pt idx="301">
                  <c:v>4.7692733780988421</c:v>
                </c:pt>
                <c:pt idx="302">
                  <c:v>4.9017513151352397</c:v>
                </c:pt>
                <c:pt idx="303">
                  <c:v>5.0327361312367165</c:v>
                </c:pt>
                <c:pt idx="304">
                  <c:v>5.1621879271594144</c:v>
                </c:pt>
                <c:pt idx="305">
                  <c:v>5.2900672706322567</c:v>
                </c:pt>
                <c:pt idx="306">
                  <c:v>5.4163352083684311</c:v>
                </c:pt>
                <c:pt idx="307">
                  <c:v>5.5409532779309263</c:v>
                </c:pt>
                <c:pt idx="308">
                  <c:v>5.6638835194485377</c:v>
                </c:pt>
                <c:pt idx="309">
                  <c:v>5.7850884871788537</c:v>
                </c:pt>
                <c:pt idx="310">
                  <c:v>5.9045312609145633</c:v>
                </c:pt>
                <c:pt idx="311">
                  <c:v>6.0221754572297197</c:v>
                </c:pt>
                <c:pt idx="312">
                  <c:v>6.1379852405624824</c:v>
                </c:pt>
                <c:pt idx="313">
                  <c:v>6.2519253341309691</c:v>
                </c:pt>
                <c:pt idx="314">
                  <c:v>6.3639610306789258</c:v>
                </c:pt>
                <c:pt idx="315">
                  <c:v>6.474058203047858</c:v>
                </c:pt>
                <c:pt idx="316">
                  <c:v>6.5821833145725357</c:v>
                </c:pt>
                <c:pt idx="317">
                  <c:v>6.688303429296548</c:v>
                </c:pt>
                <c:pt idx="318">
                  <c:v>6.7923862220049473</c:v>
                </c:pt>
                <c:pt idx="319">
                  <c:v>6.8943999880708002</c:v>
                </c:pt>
                <c:pt idx="320">
                  <c:v>6.9943136531127355</c:v>
                </c:pt>
                <c:pt idx="321">
                  <c:v>7.0920967824604944</c:v>
                </c:pt>
                <c:pt idx="322">
                  <c:v>7.187719590425635</c:v>
                </c:pt>
                <c:pt idx="323">
                  <c:v>7.2811529493745262</c:v>
                </c:pt>
                <c:pt idx="324">
                  <c:v>7.3723683986009245</c:v>
                </c:pt>
                <c:pt idx="325">
                  <c:v>7.4613381529953724</c:v>
                </c:pt>
                <c:pt idx="326">
                  <c:v>7.5480351115088169</c:v>
                </c:pt>
                <c:pt idx="327">
                  <c:v>7.6324328654078286</c:v>
                </c:pt>
                <c:pt idx="328">
                  <c:v>7.7145057063190094</c:v>
                </c:pt>
                <c:pt idx="329">
                  <c:v>7.7942286340599454</c:v>
                </c:pt>
                <c:pt idx="330">
                  <c:v>7.8715773642545628</c:v>
                </c:pt>
                <c:pt idx="331">
                  <c:v>7.946528335730342</c:v>
                </c:pt>
                <c:pt idx="332">
                  <c:v>8.0190587176953105</c:v>
                </c:pt>
                <c:pt idx="333">
                  <c:v>8.089146416692504</c:v>
                </c:pt>
                <c:pt idx="334">
                  <c:v>8.1567700833298478</c:v>
                </c:pt>
                <c:pt idx="335">
                  <c:v>8.2219091187834081</c:v>
                </c:pt>
                <c:pt idx="336">
                  <c:v>8.284543681071959</c:v>
                </c:pt>
                <c:pt idx="337">
                  <c:v>8.3446546911010859</c:v>
                </c:pt>
                <c:pt idx="338">
                  <c:v>8.4022238384748142</c:v>
                </c:pt>
                <c:pt idx="339">
                  <c:v>8.4572335870731763</c:v>
                </c:pt>
                <c:pt idx="340">
                  <c:v>8.5096671803938477</c:v>
                </c:pt>
                <c:pt idx="341">
                  <c:v>8.559508646656381</c:v>
                </c:pt>
                <c:pt idx="342">
                  <c:v>8.6067428036673217</c:v>
                </c:pt>
                <c:pt idx="343">
                  <c:v>8.6513552634448683</c:v>
                </c:pt>
                <c:pt idx="344">
                  <c:v>8.6933324366016151</c:v>
                </c:pt>
                <c:pt idx="345">
                  <c:v>8.7326615364839686</c:v>
                </c:pt>
                <c:pt idx="346">
                  <c:v>8.7693305830671164</c:v>
                </c:pt>
                <c:pt idx="347">
                  <c:v>8.8033284066042494</c:v>
                </c:pt>
                <c:pt idx="348">
                  <c:v>8.8346446510289756</c:v>
                </c:pt>
                <c:pt idx="349">
                  <c:v>8.8632697771098705</c:v>
                </c:pt>
                <c:pt idx="350">
                  <c:v>8.8891950653562386</c:v>
                </c:pt>
                <c:pt idx="351">
                  <c:v>8.9124126186741321</c:v>
                </c:pt>
                <c:pt idx="352">
                  <c:v>8.9329153647718975</c:v>
                </c:pt>
                <c:pt idx="353">
                  <c:v>8.9506970583144589</c:v>
                </c:pt>
                <c:pt idx="354">
                  <c:v>8.9657522828257097</c:v>
                </c:pt>
                <c:pt idx="355">
                  <c:v>8.9780764523384189</c:v>
                </c:pt>
                <c:pt idx="356">
                  <c:v>8.9876658127911639</c:v>
                </c:pt>
                <c:pt idx="357">
                  <c:v>8.994517443171862</c:v>
                </c:pt>
                <c:pt idx="358">
                  <c:v>8.9986292564075221</c:v>
                </c:pt>
                <c:pt idx="359">
                  <c:v>9</c:v>
                </c:pt>
              </c:numCache>
            </c:numRef>
          </c:xVal>
          <c:yVal>
            <c:numRef>
              <c:f>'Cercles lissés'!$BI$3:$BI$362</c:f>
              <c:numCache>
                <c:formatCode>General</c:formatCode>
                <c:ptCount val="360"/>
                <c:pt idx="0">
                  <c:v>0.15707165793555161</c:v>
                </c:pt>
                <c:pt idx="1">
                  <c:v>0.31409547032250873</c:v>
                </c:pt>
                <c:pt idx="2">
                  <c:v>0.47102360618649447</c:v>
                </c:pt>
                <c:pt idx="3">
                  <c:v>0.62780826369712772</c:v>
                </c:pt>
                <c:pt idx="4">
                  <c:v>0.78440168472892347</c:v>
                </c:pt>
                <c:pt idx="5">
                  <c:v>0.94075616940888107</c:v>
                </c:pt>
                <c:pt idx="6">
                  <c:v>1.0968240906463274</c:v>
                </c:pt>
                <c:pt idx="7">
                  <c:v>1.2525579086405889</c:v>
                </c:pt>
                <c:pt idx="8">
                  <c:v>1.4079101853620779</c:v>
                </c:pt>
                <c:pt idx="9">
                  <c:v>1.562833599002373</c:v>
                </c:pt>
                <c:pt idx="10">
                  <c:v>1.7172809583889033</c:v>
                </c:pt>
                <c:pt idx="11">
                  <c:v>1.8712052173598339</c:v>
                </c:pt>
                <c:pt idx="12">
                  <c:v>2.0245594890947851</c:v>
                </c:pt>
                <c:pt idx="13">
                  <c:v>2.1772970603970094</c:v>
                </c:pt>
                <c:pt idx="14">
                  <c:v>2.3293714059226867</c:v>
                </c:pt>
                <c:pt idx="15">
                  <c:v>2.4807362023529924</c:v>
                </c:pt>
                <c:pt idx="16">
                  <c:v>2.6313453425046309</c:v>
                </c:pt>
                <c:pt idx="17">
                  <c:v>2.7811529493745266</c:v>
                </c:pt>
                <c:pt idx="18">
                  <c:v>2.9301133901144096</c:v>
                </c:pt>
                <c:pt idx="19">
                  <c:v>3.0781812899310186</c:v>
                </c:pt>
                <c:pt idx="20">
                  <c:v>3.2253115459077026</c:v>
                </c:pt>
                <c:pt idx="21">
                  <c:v>3.3714593407432081</c:v>
                </c:pt>
                <c:pt idx="22">
                  <c:v>3.5165801564034633</c:v>
                </c:pt>
                <c:pt idx="23">
                  <c:v>3.6606297876822014</c:v>
                </c:pt>
                <c:pt idx="24">
                  <c:v>3.8035643556662948</c:v>
                </c:pt>
                <c:pt idx="25">
                  <c:v>3.9453403211016966</c:v>
                </c:pt>
                <c:pt idx="26">
                  <c:v>4.0859144976559207</c:v>
                </c:pt>
                <c:pt idx="27">
                  <c:v>4.2252440650730172</c:v>
                </c:pt>
                <c:pt idx="28">
                  <c:v>4.3632865822170332</c:v>
                </c:pt>
                <c:pt idx="29">
                  <c:v>4.4999999999999991</c:v>
                </c:pt>
                <c:pt idx="30">
                  <c:v>4.6353426741904871</c:v>
                </c:pt>
                <c:pt idx="31">
                  <c:v>4.7692733780988439</c:v>
                </c:pt>
                <c:pt idx="32">
                  <c:v>4.9017513151352441</c:v>
                </c:pt>
                <c:pt idx="33">
                  <c:v>5.0327361312367218</c:v>
                </c:pt>
                <c:pt idx="34">
                  <c:v>5.1621879271594144</c:v>
                </c:pt>
                <c:pt idx="35">
                  <c:v>5.2900672706322585</c:v>
                </c:pt>
                <c:pt idx="36">
                  <c:v>5.4163352083684346</c:v>
                </c:pt>
                <c:pt idx="37">
                  <c:v>5.5409532779309236</c:v>
                </c:pt>
                <c:pt idx="38">
                  <c:v>5.6638835194485369</c:v>
                </c:pt>
                <c:pt idx="39">
                  <c:v>5.7850884871788537</c:v>
                </c:pt>
                <c:pt idx="40">
                  <c:v>5.9045312609145642</c:v>
                </c:pt>
                <c:pt idx="41">
                  <c:v>6.0221754572297241</c:v>
                </c:pt>
                <c:pt idx="42">
                  <c:v>6.137985240562486</c:v>
                </c:pt>
                <c:pt idx="43">
                  <c:v>6.2519253341309753</c:v>
                </c:pt>
                <c:pt idx="44">
                  <c:v>6.3639610306789276</c:v>
                </c:pt>
                <c:pt idx="45">
                  <c:v>6.4740582030478597</c:v>
                </c:pt>
                <c:pt idx="46">
                  <c:v>6.5821833145725339</c:v>
                </c:pt>
                <c:pt idx="47">
                  <c:v>6.6883034292965471</c:v>
                </c:pt>
                <c:pt idx="48">
                  <c:v>6.7923862220049482</c:v>
                </c:pt>
                <c:pt idx="49">
                  <c:v>6.894399988070802</c:v>
                </c:pt>
                <c:pt idx="50">
                  <c:v>6.9943136531127372</c:v>
                </c:pt>
                <c:pt idx="51">
                  <c:v>7.0920967824604979</c:v>
                </c:pt>
                <c:pt idx="52">
                  <c:v>7.187719590425635</c:v>
                </c:pt>
                <c:pt idx="53">
                  <c:v>7.2811529493745271</c:v>
                </c:pt>
                <c:pt idx="54">
                  <c:v>7.3723683986009263</c:v>
                </c:pt>
                <c:pt idx="55">
                  <c:v>7.4613381529953759</c:v>
                </c:pt>
                <c:pt idx="56">
                  <c:v>7.5480351115088151</c:v>
                </c:pt>
                <c:pt idx="57">
                  <c:v>7.6324328654078339</c:v>
                </c:pt>
                <c:pt idx="58">
                  <c:v>7.7145057063190103</c:v>
                </c:pt>
                <c:pt idx="59">
                  <c:v>7.7942286340599471</c:v>
                </c:pt>
                <c:pt idx="60">
                  <c:v>7.8715773642545619</c:v>
                </c:pt>
                <c:pt idx="61">
                  <c:v>7.946528335730342</c:v>
                </c:pt>
                <c:pt idx="62">
                  <c:v>8.0190587176953105</c:v>
                </c:pt>
                <c:pt idx="63">
                  <c:v>8.089146416692504</c:v>
                </c:pt>
                <c:pt idx="64">
                  <c:v>8.1567700833298495</c:v>
                </c:pt>
                <c:pt idx="65">
                  <c:v>8.2219091187834081</c:v>
                </c:pt>
                <c:pt idx="66">
                  <c:v>8.2845436810719626</c:v>
                </c:pt>
                <c:pt idx="67">
                  <c:v>8.3446546911010877</c:v>
                </c:pt>
                <c:pt idx="68">
                  <c:v>8.402223838474816</c:v>
                </c:pt>
                <c:pt idx="69">
                  <c:v>8.4572335870731745</c:v>
                </c:pt>
                <c:pt idx="70">
                  <c:v>8.5096671803938513</c:v>
                </c:pt>
                <c:pt idx="71">
                  <c:v>8.559508646656381</c:v>
                </c:pt>
                <c:pt idx="72">
                  <c:v>8.6067428036673181</c:v>
                </c:pt>
                <c:pt idx="73">
                  <c:v>8.65135526344487</c:v>
                </c:pt>
                <c:pt idx="74">
                  <c:v>8.6933324366016151</c:v>
                </c:pt>
                <c:pt idx="75">
                  <c:v>8.7326615364839686</c:v>
                </c:pt>
                <c:pt idx="76">
                  <c:v>8.7693305830671164</c:v>
                </c:pt>
                <c:pt idx="77">
                  <c:v>8.8033284066042494</c:v>
                </c:pt>
                <c:pt idx="78">
                  <c:v>8.8346446510289756</c:v>
                </c:pt>
                <c:pt idx="79">
                  <c:v>8.8632697771098723</c:v>
                </c:pt>
                <c:pt idx="80">
                  <c:v>8.8891950653562404</c:v>
                </c:pt>
                <c:pt idx="81">
                  <c:v>8.9124126186741321</c:v>
                </c:pt>
                <c:pt idx="82">
                  <c:v>8.9329153647718975</c:v>
                </c:pt>
                <c:pt idx="83">
                  <c:v>8.9506970583144589</c:v>
                </c:pt>
                <c:pt idx="84">
                  <c:v>8.9657522828257097</c:v>
                </c:pt>
                <c:pt idx="85">
                  <c:v>8.9780764523384171</c:v>
                </c:pt>
                <c:pt idx="86">
                  <c:v>8.9876658127911639</c:v>
                </c:pt>
                <c:pt idx="87">
                  <c:v>8.994517443171862</c:v>
                </c:pt>
                <c:pt idx="88">
                  <c:v>8.9986292564075221</c:v>
                </c:pt>
                <c:pt idx="89">
                  <c:v>9</c:v>
                </c:pt>
                <c:pt idx="90">
                  <c:v>8.9986292564075221</c:v>
                </c:pt>
                <c:pt idx="91">
                  <c:v>8.994517443171862</c:v>
                </c:pt>
                <c:pt idx="92">
                  <c:v>8.9876658127911639</c:v>
                </c:pt>
                <c:pt idx="93">
                  <c:v>8.9780764523384171</c:v>
                </c:pt>
                <c:pt idx="94">
                  <c:v>8.9657522828257097</c:v>
                </c:pt>
                <c:pt idx="95">
                  <c:v>8.9506970583144607</c:v>
                </c:pt>
                <c:pt idx="96">
                  <c:v>8.9329153647718993</c:v>
                </c:pt>
                <c:pt idx="97">
                  <c:v>8.9124126186741339</c:v>
                </c:pt>
                <c:pt idx="98">
                  <c:v>8.8891950653562386</c:v>
                </c:pt>
                <c:pt idx="99">
                  <c:v>8.8632697771098723</c:v>
                </c:pt>
                <c:pt idx="100">
                  <c:v>8.8346446510289756</c:v>
                </c:pt>
                <c:pt idx="101">
                  <c:v>8.8033284066042512</c:v>
                </c:pt>
                <c:pt idx="102">
                  <c:v>8.7693305830671164</c:v>
                </c:pt>
                <c:pt idx="103">
                  <c:v>8.7326615364839686</c:v>
                </c:pt>
                <c:pt idx="104">
                  <c:v>8.6933324366016151</c:v>
                </c:pt>
                <c:pt idx="105">
                  <c:v>8.65135526344487</c:v>
                </c:pt>
                <c:pt idx="106">
                  <c:v>8.6067428036673199</c:v>
                </c:pt>
                <c:pt idx="107">
                  <c:v>8.5595086466563828</c:v>
                </c:pt>
                <c:pt idx="108">
                  <c:v>8.5096671803938513</c:v>
                </c:pt>
                <c:pt idx="109">
                  <c:v>8.4572335870731763</c:v>
                </c:pt>
                <c:pt idx="110">
                  <c:v>8.402223838474816</c:v>
                </c:pt>
                <c:pt idx="111">
                  <c:v>8.3446546911010877</c:v>
                </c:pt>
                <c:pt idx="112">
                  <c:v>8.2845436810719626</c:v>
                </c:pt>
                <c:pt idx="113">
                  <c:v>8.2219091187834081</c:v>
                </c:pt>
                <c:pt idx="114">
                  <c:v>8.1567700833298495</c:v>
                </c:pt>
                <c:pt idx="115">
                  <c:v>8.0891464166925022</c:v>
                </c:pt>
                <c:pt idx="116">
                  <c:v>8.0190587176953105</c:v>
                </c:pt>
                <c:pt idx="117">
                  <c:v>7.9465283357303438</c:v>
                </c:pt>
                <c:pt idx="118">
                  <c:v>7.8715773642545628</c:v>
                </c:pt>
                <c:pt idx="119">
                  <c:v>7.794228634059948</c:v>
                </c:pt>
                <c:pt idx="120">
                  <c:v>7.7145057063190112</c:v>
                </c:pt>
                <c:pt idx="121">
                  <c:v>7.6324328654078348</c:v>
                </c:pt>
                <c:pt idx="122">
                  <c:v>7.5480351115088151</c:v>
                </c:pt>
                <c:pt idx="123">
                  <c:v>7.4613381529953759</c:v>
                </c:pt>
                <c:pt idx="124">
                  <c:v>7.3723683986009281</c:v>
                </c:pt>
                <c:pt idx="125">
                  <c:v>7.2811529493745271</c:v>
                </c:pt>
                <c:pt idx="126">
                  <c:v>7.1877195904256341</c:v>
                </c:pt>
                <c:pt idx="127">
                  <c:v>7.0920967824604979</c:v>
                </c:pt>
                <c:pt idx="128">
                  <c:v>6.994313653112739</c:v>
                </c:pt>
                <c:pt idx="129">
                  <c:v>6.894399988070802</c:v>
                </c:pt>
                <c:pt idx="130">
                  <c:v>6.7923862220049465</c:v>
                </c:pt>
                <c:pt idx="131">
                  <c:v>6.688303429296548</c:v>
                </c:pt>
                <c:pt idx="132">
                  <c:v>6.5821833145725348</c:v>
                </c:pt>
                <c:pt idx="133">
                  <c:v>6.4740582030478624</c:v>
                </c:pt>
                <c:pt idx="134">
                  <c:v>6.3639610306789285</c:v>
                </c:pt>
                <c:pt idx="135">
                  <c:v>6.2519253341309744</c:v>
                </c:pt>
                <c:pt idx="136">
                  <c:v>6.1379852405624877</c:v>
                </c:pt>
                <c:pt idx="137">
                  <c:v>6.022175457229725</c:v>
                </c:pt>
                <c:pt idx="138">
                  <c:v>5.904531260914565</c:v>
                </c:pt>
                <c:pt idx="139">
                  <c:v>5.7850884871788555</c:v>
                </c:pt>
                <c:pt idx="140">
                  <c:v>5.6638835194485395</c:v>
                </c:pt>
                <c:pt idx="141">
                  <c:v>5.5409532779309254</c:v>
                </c:pt>
                <c:pt idx="142">
                  <c:v>5.4163352083684337</c:v>
                </c:pt>
                <c:pt idx="143">
                  <c:v>5.2900672706322593</c:v>
                </c:pt>
                <c:pt idx="144">
                  <c:v>5.1621879271594171</c:v>
                </c:pt>
                <c:pt idx="145">
                  <c:v>5.0327361312367218</c:v>
                </c:pt>
                <c:pt idx="146">
                  <c:v>4.9017513151352432</c:v>
                </c:pt>
                <c:pt idx="147">
                  <c:v>4.7692733780988439</c:v>
                </c:pt>
                <c:pt idx="148">
                  <c:v>4.6353426741904897</c:v>
                </c:pt>
                <c:pt idx="149">
                  <c:v>4.4999999999999991</c:v>
                </c:pt>
                <c:pt idx="150">
                  <c:v>4.3632865822170341</c:v>
                </c:pt>
                <c:pt idx="151">
                  <c:v>4.2252440650730199</c:v>
                </c:pt>
                <c:pt idx="152">
                  <c:v>4.0859144976559216</c:v>
                </c:pt>
                <c:pt idx="153">
                  <c:v>3.9453403211016957</c:v>
                </c:pt>
                <c:pt idx="154">
                  <c:v>3.8035643556662952</c:v>
                </c:pt>
                <c:pt idx="155">
                  <c:v>3.660629787682204</c:v>
                </c:pt>
                <c:pt idx="156">
                  <c:v>3.5165801564034673</c:v>
                </c:pt>
                <c:pt idx="157">
                  <c:v>3.3714593407432103</c:v>
                </c:pt>
                <c:pt idx="158">
                  <c:v>3.2253115459077017</c:v>
                </c:pt>
                <c:pt idx="159">
                  <c:v>3.0781812899310199</c:v>
                </c:pt>
                <c:pt idx="160">
                  <c:v>2.9301133901144132</c:v>
                </c:pt>
                <c:pt idx="161">
                  <c:v>2.7811529493745275</c:v>
                </c:pt>
                <c:pt idx="162">
                  <c:v>2.6313453425046336</c:v>
                </c:pt>
                <c:pt idx="163">
                  <c:v>2.4807362023529969</c:v>
                </c:pt>
                <c:pt idx="164">
                  <c:v>2.3293714059226893</c:v>
                </c:pt>
                <c:pt idx="165">
                  <c:v>2.1772970603970094</c:v>
                </c:pt>
                <c:pt idx="166">
                  <c:v>2.0245594890947829</c:v>
                </c:pt>
                <c:pt idx="167">
                  <c:v>1.8712052173598339</c:v>
                </c:pt>
                <c:pt idx="168">
                  <c:v>1.7172809583889048</c:v>
                </c:pt>
                <c:pt idx="169">
                  <c:v>1.5628335990023725</c:v>
                </c:pt>
                <c:pt idx="170">
                  <c:v>1.4079101853620788</c:v>
                </c:pt>
                <c:pt idx="171">
                  <c:v>1.2525579086405916</c:v>
                </c:pt>
                <c:pt idx="172">
                  <c:v>1.096824090646328</c:v>
                </c:pt>
                <c:pt idx="173">
                  <c:v>0.94075616940888362</c:v>
                </c:pt>
                <c:pt idx="174">
                  <c:v>0.78440168472892768</c:v>
                </c:pt>
                <c:pt idx="175">
                  <c:v>0.62780826369712972</c:v>
                </c:pt>
                <c:pt idx="176">
                  <c:v>0.47102360618649425</c:v>
                </c:pt>
                <c:pt idx="177">
                  <c:v>0.31409547032250629</c:v>
                </c:pt>
                <c:pt idx="178">
                  <c:v>0.15707165793555095</c:v>
                </c:pt>
                <c:pt idx="179">
                  <c:v>1.102633609417758E-15</c:v>
                </c:pt>
                <c:pt idx="180">
                  <c:v>-0.15707165793554873</c:v>
                </c:pt>
                <c:pt idx="181">
                  <c:v>-0.31409547032250812</c:v>
                </c:pt>
                <c:pt idx="182">
                  <c:v>-0.47102360618649203</c:v>
                </c:pt>
                <c:pt idx="183">
                  <c:v>-0.6278082636971235</c:v>
                </c:pt>
                <c:pt idx="184">
                  <c:v>-0.78440168472892147</c:v>
                </c:pt>
                <c:pt idx="185">
                  <c:v>-0.94075616940887752</c:v>
                </c:pt>
                <c:pt idx="186">
                  <c:v>-1.0968240906463296</c:v>
                </c:pt>
                <c:pt idx="187">
                  <c:v>-1.2525579086405898</c:v>
                </c:pt>
                <c:pt idx="188">
                  <c:v>-1.4079101853620766</c:v>
                </c:pt>
                <c:pt idx="189">
                  <c:v>-1.5628335990023743</c:v>
                </c:pt>
                <c:pt idx="190">
                  <c:v>-1.7172809583889026</c:v>
                </c:pt>
                <c:pt idx="191">
                  <c:v>-1.8712052173598317</c:v>
                </c:pt>
                <c:pt idx="192">
                  <c:v>-2.0245594890947847</c:v>
                </c:pt>
                <c:pt idx="193">
                  <c:v>-2.1772970603970077</c:v>
                </c:pt>
                <c:pt idx="194">
                  <c:v>-2.3293714059226831</c:v>
                </c:pt>
                <c:pt idx="195">
                  <c:v>-2.4807362023529911</c:v>
                </c:pt>
                <c:pt idx="196">
                  <c:v>-2.6313453425046274</c:v>
                </c:pt>
                <c:pt idx="197">
                  <c:v>-2.7811529493745297</c:v>
                </c:pt>
                <c:pt idx="198">
                  <c:v>-2.930113390114411</c:v>
                </c:pt>
                <c:pt idx="199">
                  <c:v>-3.0781812899310177</c:v>
                </c:pt>
                <c:pt idx="200">
                  <c:v>-3.225311545907704</c:v>
                </c:pt>
                <c:pt idx="201">
                  <c:v>-3.3714593407432081</c:v>
                </c:pt>
                <c:pt idx="202">
                  <c:v>-3.516580156403462</c:v>
                </c:pt>
                <c:pt idx="203">
                  <c:v>-3.6606297876821983</c:v>
                </c:pt>
                <c:pt idx="204">
                  <c:v>-3.8035643556662935</c:v>
                </c:pt>
                <c:pt idx="205">
                  <c:v>-3.9453403211016935</c:v>
                </c:pt>
                <c:pt idx="206">
                  <c:v>-4.0859144976559163</c:v>
                </c:pt>
                <c:pt idx="207">
                  <c:v>-4.2252440650730181</c:v>
                </c:pt>
                <c:pt idx="208">
                  <c:v>-4.3632865822170324</c:v>
                </c:pt>
                <c:pt idx="209">
                  <c:v>-4.5000000000000009</c:v>
                </c:pt>
                <c:pt idx="210">
                  <c:v>-4.6353426741904871</c:v>
                </c:pt>
                <c:pt idx="211">
                  <c:v>-4.769273378098843</c:v>
                </c:pt>
                <c:pt idx="212">
                  <c:v>-4.9017513151352441</c:v>
                </c:pt>
                <c:pt idx="213">
                  <c:v>-5.03273613123672</c:v>
                </c:pt>
                <c:pt idx="214">
                  <c:v>-5.1621879271594127</c:v>
                </c:pt>
                <c:pt idx="215">
                  <c:v>-5.2900672706322576</c:v>
                </c:pt>
                <c:pt idx="216">
                  <c:v>-5.416335208368432</c:v>
                </c:pt>
                <c:pt idx="217">
                  <c:v>-5.540953277930921</c:v>
                </c:pt>
                <c:pt idx="218">
                  <c:v>-5.6638835194485386</c:v>
                </c:pt>
                <c:pt idx="219">
                  <c:v>-5.7850884871788537</c:v>
                </c:pt>
                <c:pt idx="220">
                  <c:v>-5.9045312609145668</c:v>
                </c:pt>
                <c:pt idx="221">
                  <c:v>-6.0221754572297241</c:v>
                </c:pt>
                <c:pt idx="222">
                  <c:v>-6.1379852405624851</c:v>
                </c:pt>
                <c:pt idx="223">
                  <c:v>-6.2519253341309762</c:v>
                </c:pt>
                <c:pt idx="224">
                  <c:v>-6.3639610306789276</c:v>
                </c:pt>
                <c:pt idx="225">
                  <c:v>-6.474058203047858</c:v>
                </c:pt>
                <c:pt idx="226">
                  <c:v>-6.5821833145725313</c:v>
                </c:pt>
                <c:pt idx="227">
                  <c:v>-6.6883034292965462</c:v>
                </c:pt>
                <c:pt idx="228">
                  <c:v>-6.7923862220049447</c:v>
                </c:pt>
                <c:pt idx="229">
                  <c:v>-6.8943999880708011</c:v>
                </c:pt>
                <c:pt idx="230">
                  <c:v>-6.9943136531127399</c:v>
                </c:pt>
                <c:pt idx="231">
                  <c:v>-7.0920967824604988</c:v>
                </c:pt>
                <c:pt idx="232">
                  <c:v>-7.187719590425635</c:v>
                </c:pt>
                <c:pt idx="233">
                  <c:v>-7.2811529493745262</c:v>
                </c:pt>
                <c:pt idx="234">
                  <c:v>-7.3723683986009245</c:v>
                </c:pt>
                <c:pt idx="235">
                  <c:v>-7.4613381529953724</c:v>
                </c:pt>
                <c:pt idx="236">
                  <c:v>-7.5480351115088169</c:v>
                </c:pt>
                <c:pt idx="237">
                  <c:v>-7.6324328654078339</c:v>
                </c:pt>
                <c:pt idx="238">
                  <c:v>-7.7145057063190094</c:v>
                </c:pt>
                <c:pt idx="239">
                  <c:v>-7.7942286340599454</c:v>
                </c:pt>
                <c:pt idx="240">
                  <c:v>-7.8715773642545637</c:v>
                </c:pt>
                <c:pt idx="241">
                  <c:v>-7.9465283357303429</c:v>
                </c:pt>
                <c:pt idx="242">
                  <c:v>-8.0190587176953105</c:v>
                </c:pt>
                <c:pt idx="243">
                  <c:v>-8.0891464166925005</c:v>
                </c:pt>
                <c:pt idx="244">
                  <c:v>-8.1567700833298478</c:v>
                </c:pt>
                <c:pt idx="245">
                  <c:v>-8.2219091187834081</c:v>
                </c:pt>
                <c:pt idx="246">
                  <c:v>-8.2845436810719626</c:v>
                </c:pt>
                <c:pt idx="247">
                  <c:v>-8.3446546911010859</c:v>
                </c:pt>
                <c:pt idx="248">
                  <c:v>-8.4022238384748142</c:v>
                </c:pt>
                <c:pt idx="249">
                  <c:v>-8.4572335870731745</c:v>
                </c:pt>
                <c:pt idx="250">
                  <c:v>-8.5096671803938513</c:v>
                </c:pt>
                <c:pt idx="251">
                  <c:v>-8.559508646656381</c:v>
                </c:pt>
                <c:pt idx="252">
                  <c:v>-8.6067428036673181</c:v>
                </c:pt>
                <c:pt idx="253">
                  <c:v>-8.6513552634448718</c:v>
                </c:pt>
                <c:pt idx="254">
                  <c:v>-8.6933324366016151</c:v>
                </c:pt>
                <c:pt idx="255">
                  <c:v>-8.7326615364839686</c:v>
                </c:pt>
                <c:pt idx="256">
                  <c:v>-8.7693305830671164</c:v>
                </c:pt>
                <c:pt idx="257">
                  <c:v>-8.8033284066042494</c:v>
                </c:pt>
                <c:pt idx="258">
                  <c:v>-8.8346446510289756</c:v>
                </c:pt>
                <c:pt idx="259">
                  <c:v>-8.8632697771098723</c:v>
                </c:pt>
                <c:pt idx="260">
                  <c:v>-8.8891950653562386</c:v>
                </c:pt>
                <c:pt idx="261">
                  <c:v>-8.9124126186741339</c:v>
                </c:pt>
                <c:pt idx="262">
                  <c:v>-8.9329153647718993</c:v>
                </c:pt>
                <c:pt idx="263">
                  <c:v>-8.9506970583144607</c:v>
                </c:pt>
                <c:pt idx="264">
                  <c:v>-8.9657522828257097</c:v>
                </c:pt>
                <c:pt idx="265">
                  <c:v>-8.9780764523384171</c:v>
                </c:pt>
                <c:pt idx="266">
                  <c:v>-8.9876658127911639</c:v>
                </c:pt>
                <c:pt idx="267">
                  <c:v>-8.9945174431718602</c:v>
                </c:pt>
                <c:pt idx="268">
                  <c:v>-8.9986292564075221</c:v>
                </c:pt>
                <c:pt idx="269">
                  <c:v>-9</c:v>
                </c:pt>
                <c:pt idx="270">
                  <c:v>-8.9986292564075221</c:v>
                </c:pt>
                <c:pt idx="271">
                  <c:v>-8.994517443171862</c:v>
                </c:pt>
                <c:pt idx="272">
                  <c:v>-8.9876658127911639</c:v>
                </c:pt>
                <c:pt idx="273">
                  <c:v>-8.9780764523384189</c:v>
                </c:pt>
                <c:pt idx="274">
                  <c:v>-8.9657522828257097</c:v>
                </c:pt>
                <c:pt idx="275">
                  <c:v>-8.9506970583144607</c:v>
                </c:pt>
                <c:pt idx="276">
                  <c:v>-8.9329153647718975</c:v>
                </c:pt>
                <c:pt idx="277">
                  <c:v>-8.9124126186741339</c:v>
                </c:pt>
                <c:pt idx="278">
                  <c:v>-8.8891950653562404</c:v>
                </c:pt>
                <c:pt idx="279">
                  <c:v>-8.8632697771098741</c:v>
                </c:pt>
                <c:pt idx="280">
                  <c:v>-8.8346446510289773</c:v>
                </c:pt>
                <c:pt idx="281">
                  <c:v>-8.803328406604253</c:v>
                </c:pt>
                <c:pt idx="282">
                  <c:v>-8.7693305830671164</c:v>
                </c:pt>
                <c:pt idx="283">
                  <c:v>-8.7326615364839686</c:v>
                </c:pt>
                <c:pt idx="284">
                  <c:v>-8.6933324366016134</c:v>
                </c:pt>
                <c:pt idx="285">
                  <c:v>-8.6513552634448683</c:v>
                </c:pt>
                <c:pt idx="286">
                  <c:v>-8.6067428036673181</c:v>
                </c:pt>
                <c:pt idx="287">
                  <c:v>-8.5595086466563828</c:v>
                </c:pt>
                <c:pt idx="288">
                  <c:v>-8.5096671803938531</c:v>
                </c:pt>
                <c:pt idx="289">
                  <c:v>-8.4572335870731763</c:v>
                </c:pt>
                <c:pt idx="290">
                  <c:v>-8.4022238384748178</c:v>
                </c:pt>
                <c:pt idx="291">
                  <c:v>-8.3446546911010877</c:v>
                </c:pt>
                <c:pt idx="292">
                  <c:v>-8.2845436810719644</c:v>
                </c:pt>
                <c:pt idx="293">
                  <c:v>-8.2219091187834064</c:v>
                </c:pt>
                <c:pt idx="294">
                  <c:v>-8.1567700833298495</c:v>
                </c:pt>
                <c:pt idx="295">
                  <c:v>-8.089146416692504</c:v>
                </c:pt>
                <c:pt idx="296">
                  <c:v>-8.0190587176953105</c:v>
                </c:pt>
                <c:pt idx="297">
                  <c:v>-7.9465283357303438</c:v>
                </c:pt>
                <c:pt idx="298">
                  <c:v>-7.8715773642545646</c:v>
                </c:pt>
                <c:pt idx="299">
                  <c:v>-7.7942286340599471</c:v>
                </c:pt>
                <c:pt idx="300">
                  <c:v>-7.7145057063190112</c:v>
                </c:pt>
                <c:pt idx="301">
                  <c:v>-7.6324328654078357</c:v>
                </c:pt>
                <c:pt idx="302">
                  <c:v>-7.5480351115088187</c:v>
                </c:pt>
                <c:pt idx="303">
                  <c:v>-7.4613381529953786</c:v>
                </c:pt>
                <c:pt idx="304">
                  <c:v>-7.3723683986009263</c:v>
                </c:pt>
                <c:pt idx="305">
                  <c:v>-7.2811529493745279</c:v>
                </c:pt>
                <c:pt idx="306">
                  <c:v>-7.1877195904256377</c:v>
                </c:pt>
                <c:pt idx="307">
                  <c:v>-7.0920967824604961</c:v>
                </c:pt>
                <c:pt idx="308">
                  <c:v>-6.9943136531127372</c:v>
                </c:pt>
                <c:pt idx="309">
                  <c:v>-6.8943999880708029</c:v>
                </c:pt>
                <c:pt idx="310">
                  <c:v>-6.79238622200495</c:v>
                </c:pt>
                <c:pt idx="311">
                  <c:v>-6.6883034292965515</c:v>
                </c:pt>
                <c:pt idx="312">
                  <c:v>-6.5821833145725392</c:v>
                </c:pt>
                <c:pt idx="313">
                  <c:v>-6.4740582030478659</c:v>
                </c:pt>
                <c:pt idx="314">
                  <c:v>-6.3639610306789294</c:v>
                </c:pt>
                <c:pt idx="315">
                  <c:v>-6.251925334130978</c:v>
                </c:pt>
                <c:pt idx="316">
                  <c:v>-6.1379852405624842</c:v>
                </c:pt>
                <c:pt idx="317">
                  <c:v>-6.0221754572297232</c:v>
                </c:pt>
                <c:pt idx="318">
                  <c:v>-5.9045312609145668</c:v>
                </c:pt>
                <c:pt idx="319">
                  <c:v>-5.7850884871788564</c:v>
                </c:pt>
                <c:pt idx="320">
                  <c:v>-5.6638835194485404</c:v>
                </c:pt>
                <c:pt idx="321">
                  <c:v>-5.5409532779309298</c:v>
                </c:pt>
                <c:pt idx="322">
                  <c:v>-5.4163352083684346</c:v>
                </c:pt>
                <c:pt idx="323">
                  <c:v>-5.2900672706322602</c:v>
                </c:pt>
                <c:pt idx="324">
                  <c:v>-5.1621879271594189</c:v>
                </c:pt>
                <c:pt idx="325">
                  <c:v>-5.0327361312367263</c:v>
                </c:pt>
                <c:pt idx="326">
                  <c:v>-4.9017513151352432</c:v>
                </c:pt>
                <c:pt idx="327">
                  <c:v>-4.7692733780988519</c:v>
                </c:pt>
                <c:pt idx="328">
                  <c:v>-4.6353426741904906</c:v>
                </c:pt>
                <c:pt idx="329">
                  <c:v>-4.5000000000000036</c:v>
                </c:pt>
                <c:pt idx="330">
                  <c:v>-4.3632865822170324</c:v>
                </c:pt>
                <c:pt idx="331">
                  <c:v>-4.2252440650730172</c:v>
                </c:pt>
                <c:pt idx="332">
                  <c:v>-4.0859144976559225</c:v>
                </c:pt>
                <c:pt idx="333">
                  <c:v>-3.9453403211016931</c:v>
                </c:pt>
                <c:pt idx="334">
                  <c:v>-3.8035643556663001</c:v>
                </c:pt>
                <c:pt idx="335">
                  <c:v>-3.6606297876822014</c:v>
                </c:pt>
                <c:pt idx="336">
                  <c:v>-3.5165801564034727</c:v>
                </c:pt>
                <c:pt idx="337">
                  <c:v>-3.3714593407432112</c:v>
                </c:pt>
                <c:pt idx="338">
                  <c:v>-3.2253115459077071</c:v>
                </c:pt>
                <c:pt idx="339">
                  <c:v>-3.0781812899310173</c:v>
                </c:pt>
                <c:pt idx="340">
                  <c:v>-2.9301133901144176</c:v>
                </c:pt>
                <c:pt idx="341">
                  <c:v>-2.7811529493745284</c:v>
                </c:pt>
                <c:pt idx="342">
                  <c:v>-2.6313453425046265</c:v>
                </c:pt>
                <c:pt idx="343">
                  <c:v>-2.4807362023529977</c:v>
                </c:pt>
                <c:pt idx="344">
                  <c:v>-2.3293714059226862</c:v>
                </c:pt>
                <c:pt idx="345">
                  <c:v>-2.1772970603970108</c:v>
                </c:pt>
                <c:pt idx="346">
                  <c:v>-2.0245594890947882</c:v>
                </c:pt>
                <c:pt idx="347">
                  <c:v>-1.8712052173598388</c:v>
                </c:pt>
                <c:pt idx="348">
                  <c:v>-1.7172809583889019</c:v>
                </c:pt>
                <c:pt idx="349">
                  <c:v>-1.5628335990023814</c:v>
                </c:pt>
                <c:pt idx="350">
                  <c:v>-1.4079101853620801</c:v>
                </c:pt>
                <c:pt idx="351">
                  <c:v>-1.2525579086405929</c:v>
                </c:pt>
                <c:pt idx="352">
                  <c:v>-1.0968240906463331</c:v>
                </c:pt>
                <c:pt idx="353">
                  <c:v>-0.94075616940888074</c:v>
                </c:pt>
                <c:pt idx="354">
                  <c:v>-0.78440168472892491</c:v>
                </c:pt>
                <c:pt idx="355">
                  <c:v>-0.62780826369712284</c:v>
                </c:pt>
                <c:pt idx="356">
                  <c:v>-0.4710236061864993</c:v>
                </c:pt>
                <c:pt idx="357">
                  <c:v>-0.3140954703225074</c:v>
                </c:pt>
                <c:pt idx="358">
                  <c:v>-0.15707165793556005</c:v>
                </c:pt>
                <c:pt idx="359">
                  <c:v>-2.205267218835516E-15</c:v>
                </c:pt>
              </c:numCache>
            </c:numRef>
          </c:yVal>
          <c:smooth val="1"/>
        </c:ser>
        <c:ser>
          <c:idx val="2"/>
          <c:order val="1"/>
          <c:tx>
            <c:v>C_3</c:v>
          </c:tx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'Cercles lissés'!$BN$3:$BN$362</c:f>
              <c:numCache>
                <c:formatCode>General</c:formatCode>
                <c:ptCount val="360"/>
                <c:pt idx="0">
                  <c:v>-1.000456914530826</c:v>
                </c:pt>
                <c:pt idx="1">
                  <c:v>-1.0018275189427128</c:v>
                </c:pt>
                <c:pt idx="2">
                  <c:v>-1.0041113957362784</c:v>
                </c:pt>
                <c:pt idx="3">
                  <c:v>-1.0073078492205276</c:v>
                </c:pt>
                <c:pt idx="4">
                  <c:v>-1.0114159057247631</c:v>
                </c:pt>
                <c:pt idx="5">
                  <c:v>-1.0164343138951804</c:v>
                </c:pt>
                <c:pt idx="6">
                  <c:v>-1.0223615450760342</c:v>
                </c:pt>
                <c:pt idx="7">
                  <c:v>-1.0291957937752887</c:v>
                </c:pt>
                <c:pt idx="8">
                  <c:v>-1.0369349782145867</c:v>
                </c:pt>
                <c:pt idx="9">
                  <c:v>-1.0455767409633761</c:v>
                </c:pt>
                <c:pt idx="10">
                  <c:v>-1.0551184496570079</c:v>
                </c:pt>
                <c:pt idx="11">
                  <c:v>-1.0655571977985829</c:v>
                </c:pt>
                <c:pt idx="12">
                  <c:v>-1.0768898056442944</c:v>
                </c:pt>
                <c:pt idx="13">
                  <c:v>-1.0891128211720105</c:v>
                </c:pt>
                <c:pt idx="14">
                  <c:v>-1.102222521132795</c:v>
                </c:pt>
                <c:pt idx="15">
                  <c:v>-1.1162149121850433</c:v>
                </c:pt>
                <c:pt idx="16">
                  <c:v>-1.1310857321108938</c:v>
                </c:pt>
                <c:pt idx="17">
                  <c:v>-1.1468304511145395</c:v>
                </c:pt>
                <c:pt idx="18">
                  <c:v>-1.1634442732020496</c:v>
                </c:pt>
                <c:pt idx="19">
                  <c:v>-1.1809221376422747</c:v>
                </c:pt>
                <c:pt idx="20">
                  <c:v>-1.1992587205083947</c:v>
                </c:pt>
                <c:pt idx="21">
                  <c:v>-1.2184484362996377</c:v>
                </c:pt>
                <c:pt idx="22">
                  <c:v>-1.238485439642679</c:v>
                </c:pt>
                <c:pt idx="23">
                  <c:v>-1.2593636270721973</c:v>
                </c:pt>
                <c:pt idx="24">
                  <c:v>-1.2810766388900503</c:v>
                </c:pt>
                <c:pt idx="25">
                  <c:v>-1.3036178611024987</c:v>
                </c:pt>
                <c:pt idx="26">
                  <c:v>-1.3269804274348962</c:v>
                </c:pt>
                <c:pt idx="27">
                  <c:v>-1.351157221423219</c:v>
                </c:pt>
                <c:pt idx="28">
                  <c:v>-1.376140878581813</c:v>
                </c:pt>
                <c:pt idx="29">
                  <c:v>-1.401923788646684</c:v>
                </c:pt>
                <c:pt idx="30">
                  <c:v>-1.4284980978936632</c:v>
                </c:pt>
                <c:pt idx="31">
                  <c:v>-1.455855711530722</c:v>
                </c:pt>
                <c:pt idx="32">
                  <c:v>-1.4839882961637278</c:v>
                </c:pt>
                <c:pt idx="33">
                  <c:v>-1.5128872823348751</c:v>
                </c:pt>
                <c:pt idx="34">
                  <c:v>-1.5425438671330247</c:v>
                </c:pt>
                <c:pt idx="35">
                  <c:v>-1.5729490168751576</c:v>
                </c:pt>
                <c:pt idx="36">
                  <c:v>-1.6040934698581215</c:v>
                </c:pt>
                <c:pt idx="37">
                  <c:v>-1.6359677391798337</c:v>
                </c:pt>
                <c:pt idx="38">
                  <c:v>-1.6685621156290873</c:v>
                </c:pt>
                <c:pt idx="39">
                  <c:v>-1.7018666706430658</c:v>
                </c:pt>
                <c:pt idx="40">
                  <c:v>-1.7358712593316836</c:v>
                </c:pt>
                <c:pt idx="41">
                  <c:v>-1.770565523567817</c:v>
                </c:pt>
                <c:pt idx="42">
                  <c:v>-1.8059388951424884</c:v>
                </c:pt>
                <c:pt idx="43">
                  <c:v>-1.8419805989840463</c:v>
                </c:pt>
                <c:pt idx="44">
                  <c:v>-1.8786796564403572</c:v>
                </c:pt>
                <c:pt idx="45">
                  <c:v>-1.9160248886230078</c:v>
                </c:pt>
                <c:pt idx="46">
                  <c:v>-1.9540049198125047</c:v>
                </c:pt>
                <c:pt idx="47">
                  <c:v>-1.9926081809234253</c:v>
                </c:pt>
                <c:pt idx="48">
                  <c:v>-2.0318229130284782</c:v>
                </c:pt>
                <c:pt idx="49">
                  <c:v>-2.0716371709403818</c:v>
                </c:pt>
                <c:pt idx="50">
                  <c:v>-2.1120388268504877</c:v>
                </c:pt>
                <c:pt idx="51">
                  <c:v>-2.153015574023025</c:v>
                </c:pt>
                <c:pt idx="52">
                  <c:v>-2.194554930543855</c:v>
                </c:pt>
                <c:pt idx="53">
                  <c:v>-2.2366442431225808</c:v>
                </c:pt>
                <c:pt idx="54">
                  <c:v>-2.2792706909468614</c:v>
                </c:pt>
                <c:pt idx="55">
                  <c:v>-2.3224212895877594</c:v>
                </c:pt>
                <c:pt idx="56">
                  <c:v>-2.3660828949549186</c:v>
                </c:pt>
                <c:pt idx="57">
                  <c:v>-2.4102422073003851</c:v>
                </c:pt>
                <c:pt idx="58">
                  <c:v>-2.4548857752698368</c:v>
                </c:pt>
                <c:pt idx="59">
                  <c:v>-2.4999999999999996</c:v>
                </c:pt>
                <c:pt idx="60">
                  <c:v>-2.5455711392609888</c:v>
                </c:pt>
                <c:pt idx="61">
                  <c:v>-2.5915853116423273</c:v>
                </c:pt>
                <c:pt idx="62">
                  <c:v>-2.6380285007813598</c:v>
                </c:pt>
                <c:pt idx="63">
                  <c:v>-2.6848865596327673</c:v>
                </c:pt>
                <c:pt idx="64">
                  <c:v>-2.7321452147779017</c:v>
                </c:pt>
                <c:pt idx="65">
                  <c:v>-2.7797900707725995</c:v>
                </c:pt>
                <c:pt idx="66">
                  <c:v>-2.8278066145321783</c:v>
                </c:pt>
                <c:pt idx="67">
                  <c:v>-2.8761802197522641</c:v>
                </c:pt>
                <c:pt idx="68">
                  <c:v>-2.924896151364099</c:v>
                </c:pt>
                <c:pt idx="69">
                  <c:v>-2.9739395700229938</c:v>
                </c:pt>
                <c:pt idx="70">
                  <c:v>-3.0232955366285297</c:v>
                </c:pt>
                <c:pt idx="71">
                  <c:v>-3.0729490168751576</c:v>
                </c:pt>
                <c:pt idx="72">
                  <c:v>-3.1228848858317897</c:v>
                </c:pt>
                <c:pt idx="73">
                  <c:v>-3.1730879325490022</c:v>
                </c:pt>
                <c:pt idx="74">
                  <c:v>-3.2235428646924378</c:v>
                </c:pt>
                <c:pt idx="75">
                  <c:v>-3.2742343132009966</c:v>
                </c:pt>
                <c:pt idx="76">
                  <c:v>-3.325146836968405</c:v>
                </c:pt>
                <c:pt idx="77">
                  <c:v>-3.3762649275467216</c:v>
                </c:pt>
                <c:pt idx="78">
                  <c:v>-3.4275730138703651</c:v>
                </c:pt>
                <c:pt idx="79">
                  <c:v>-3.4790554669992089</c:v>
                </c:pt>
                <c:pt idx="80">
                  <c:v>-3.5306966048793074</c:v>
                </c:pt>
                <c:pt idx="81">
                  <c:v>-3.5824806971198031</c:v>
                </c:pt>
                <c:pt idx="82">
                  <c:v>-3.6343919697845575</c:v>
                </c:pt>
                <c:pt idx="83">
                  <c:v>-3.6864146101970396</c:v>
                </c:pt>
                <c:pt idx="84">
                  <c:v>-3.7385327717570256</c:v>
                </c:pt>
                <c:pt idx="85">
                  <c:v>-3.7907305787676235</c:v>
                </c:pt>
                <c:pt idx="86">
                  <c:v>-3.8429921312711679</c:v>
                </c:pt>
                <c:pt idx="87">
                  <c:v>-3.8953015098924966</c:v>
                </c:pt>
                <c:pt idx="88">
                  <c:v>-3.9476427806881498</c:v>
                </c:pt>
                <c:pt idx="89">
                  <c:v>-4</c:v>
                </c:pt>
                <c:pt idx="90">
                  <c:v>-4.0523572193118502</c:v>
                </c:pt>
                <c:pt idx="91">
                  <c:v>-4.1046984901075021</c:v>
                </c:pt>
                <c:pt idx="92">
                  <c:v>-4.1570078687288312</c:v>
                </c:pt>
                <c:pt idx="93">
                  <c:v>-4.209269421232376</c:v>
                </c:pt>
                <c:pt idx="94">
                  <c:v>-4.2614672282429744</c:v>
                </c:pt>
                <c:pt idx="95">
                  <c:v>-4.3135853898029604</c:v>
                </c:pt>
                <c:pt idx="96">
                  <c:v>-4.3656080302154425</c:v>
                </c:pt>
                <c:pt idx="97">
                  <c:v>-4.417519302880196</c:v>
                </c:pt>
                <c:pt idx="98">
                  <c:v>-4.4693033951206935</c:v>
                </c:pt>
                <c:pt idx="99">
                  <c:v>-4.5209445330007911</c:v>
                </c:pt>
                <c:pt idx="100">
                  <c:v>-4.5724269861296341</c:v>
                </c:pt>
                <c:pt idx="101">
                  <c:v>-4.6237350724532771</c:v>
                </c:pt>
                <c:pt idx="102">
                  <c:v>-4.6748531630315941</c:v>
                </c:pt>
                <c:pt idx="103">
                  <c:v>-4.7257656867990034</c:v>
                </c:pt>
                <c:pt idx="104">
                  <c:v>-4.7764571353075622</c:v>
                </c:pt>
                <c:pt idx="105">
                  <c:v>-4.8269120674509969</c:v>
                </c:pt>
                <c:pt idx="106">
                  <c:v>-4.8771151141682099</c:v>
                </c:pt>
                <c:pt idx="107">
                  <c:v>-4.9270509831248424</c:v>
                </c:pt>
                <c:pt idx="108">
                  <c:v>-4.976704463371469</c:v>
                </c:pt>
                <c:pt idx="109">
                  <c:v>-5.0260604299770062</c:v>
                </c:pt>
                <c:pt idx="110">
                  <c:v>-5.0751038486359006</c:v>
                </c:pt>
                <c:pt idx="111">
                  <c:v>-5.1238197802477359</c:v>
                </c:pt>
                <c:pt idx="112">
                  <c:v>-5.1721933854678213</c:v>
                </c:pt>
                <c:pt idx="113">
                  <c:v>-5.2202099292273996</c:v>
                </c:pt>
                <c:pt idx="114">
                  <c:v>-5.2678547852220978</c:v>
                </c:pt>
                <c:pt idx="115">
                  <c:v>-5.3151134403672327</c:v>
                </c:pt>
                <c:pt idx="116">
                  <c:v>-5.3619714992186402</c:v>
                </c:pt>
                <c:pt idx="117">
                  <c:v>-5.4084146883576718</c:v>
                </c:pt>
                <c:pt idx="118">
                  <c:v>-5.4544288607390108</c:v>
                </c:pt>
                <c:pt idx="119">
                  <c:v>-5.4999999999999991</c:v>
                </c:pt>
                <c:pt idx="120">
                  <c:v>-5.5451142247301632</c:v>
                </c:pt>
                <c:pt idx="121">
                  <c:v>-5.5897577926996149</c:v>
                </c:pt>
                <c:pt idx="122">
                  <c:v>-5.6339171050450814</c:v>
                </c:pt>
                <c:pt idx="123">
                  <c:v>-5.6775787104122397</c:v>
                </c:pt>
                <c:pt idx="124">
                  <c:v>-5.7207293090531373</c:v>
                </c:pt>
                <c:pt idx="125">
                  <c:v>-5.7633557568774192</c:v>
                </c:pt>
                <c:pt idx="126">
                  <c:v>-5.8054450694561446</c:v>
                </c:pt>
                <c:pt idx="127">
                  <c:v>-5.8469844259769754</c:v>
                </c:pt>
                <c:pt idx="128">
                  <c:v>-5.8879611731495114</c:v>
                </c:pt>
                <c:pt idx="129">
                  <c:v>-5.9283628290596182</c:v>
                </c:pt>
                <c:pt idx="130">
                  <c:v>-5.9681770869715223</c:v>
                </c:pt>
                <c:pt idx="131">
                  <c:v>-6.0073918190765747</c:v>
                </c:pt>
                <c:pt idx="132">
                  <c:v>-6.0459950801874953</c:v>
                </c:pt>
                <c:pt idx="133">
                  <c:v>-6.0839751113769909</c:v>
                </c:pt>
                <c:pt idx="134">
                  <c:v>-6.1213203435596419</c:v>
                </c:pt>
                <c:pt idx="135">
                  <c:v>-6.1580194010159541</c:v>
                </c:pt>
                <c:pt idx="136">
                  <c:v>-6.1940611048575116</c:v>
                </c:pt>
                <c:pt idx="137">
                  <c:v>-6.2294344764321821</c:v>
                </c:pt>
                <c:pt idx="138">
                  <c:v>-6.2641287406683155</c:v>
                </c:pt>
                <c:pt idx="139">
                  <c:v>-6.2981333293569337</c:v>
                </c:pt>
                <c:pt idx="140">
                  <c:v>-6.3314378843709118</c:v>
                </c:pt>
                <c:pt idx="141">
                  <c:v>-6.3640322608201654</c:v>
                </c:pt>
                <c:pt idx="142">
                  <c:v>-6.3959065301418789</c:v>
                </c:pt>
                <c:pt idx="143">
                  <c:v>-6.4270509831248415</c:v>
                </c:pt>
                <c:pt idx="144">
                  <c:v>-6.4574561328669748</c:v>
                </c:pt>
                <c:pt idx="145">
                  <c:v>-6.4871127176651253</c:v>
                </c:pt>
                <c:pt idx="146">
                  <c:v>-6.5160117038362726</c:v>
                </c:pt>
                <c:pt idx="147">
                  <c:v>-6.544144288469278</c:v>
                </c:pt>
                <c:pt idx="148">
                  <c:v>-6.5715019021063368</c:v>
                </c:pt>
                <c:pt idx="149">
                  <c:v>-6.598076211353316</c:v>
                </c:pt>
                <c:pt idx="150">
                  <c:v>-6.623859121418187</c:v>
                </c:pt>
                <c:pt idx="151">
                  <c:v>-6.6488427785767801</c:v>
                </c:pt>
                <c:pt idx="152">
                  <c:v>-6.6730195725651029</c:v>
                </c:pt>
                <c:pt idx="153">
                  <c:v>-6.6963821388975013</c:v>
                </c:pt>
                <c:pt idx="154">
                  <c:v>-6.7189233611099493</c:v>
                </c:pt>
                <c:pt idx="155">
                  <c:v>-6.7406363729278027</c:v>
                </c:pt>
                <c:pt idx="156">
                  <c:v>-6.7615145603573206</c:v>
                </c:pt>
                <c:pt idx="157">
                  <c:v>-6.7815515637003614</c:v>
                </c:pt>
                <c:pt idx="158">
                  <c:v>-6.8007412794916053</c:v>
                </c:pt>
                <c:pt idx="159">
                  <c:v>-6.8190778623577248</c:v>
                </c:pt>
                <c:pt idx="160">
                  <c:v>-6.8365557267979504</c:v>
                </c:pt>
                <c:pt idx="161">
                  <c:v>-6.8531695488854609</c:v>
                </c:pt>
                <c:pt idx="162">
                  <c:v>-6.8689142678891066</c:v>
                </c:pt>
                <c:pt idx="163">
                  <c:v>-6.8837850878149558</c:v>
                </c:pt>
                <c:pt idx="164">
                  <c:v>-6.897777478867205</c:v>
                </c:pt>
                <c:pt idx="165">
                  <c:v>-6.9108871788279895</c:v>
                </c:pt>
                <c:pt idx="166">
                  <c:v>-6.9231101943557061</c:v>
                </c:pt>
                <c:pt idx="167">
                  <c:v>-6.9344428022014171</c:v>
                </c:pt>
                <c:pt idx="168">
                  <c:v>-6.9448815503429921</c:v>
                </c:pt>
                <c:pt idx="169">
                  <c:v>-6.9544232590366235</c:v>
                </c:pt>
                <c:pt idx="170">
                  <c:v>-6.9630650217854129</c:v>
                </c:pt>
                <c:pt idx="171">
                  <c:v>-6.9708042062247113</c:v>
                </c:pt>
                <c:pt idx="172">
                  <c:v>-6.9776384549239658</c:v>
                </c:pt>
                <c:pt idx="173">
                  <c:v>-6.9835656861048196</c:v>
                </c:pt>
                <c:pt idx="174">
                  <c:v>-6.9885840942752369</c:v>
                </c:pt>
                <c:pt idx="175">
                  <c:v>-6.9926921507794724</c:v>
                </c:pt>
                <c:pt idx="176">
                  <c:v>-6.9958886042637216</c:v>
                </c:pt>
                <c:pt idx="177">
                  <c:v>-6.9981724810572867</c:v>
                </c:pt>
                <c:pt idx="178">
                  <c:v>-6.999543085469174</c:v>
                </c:pt>
                <c:pt idx="179">
                  <c:v>-7</c:v>
                </c:pt>
                <c:pt idx="180">
                  <c:v>-6.999543085469174</c:v>
                </c:pt>
                <c:pt idx="181">
                  <c:v>-6.9981724810572867</c:v>
                </c:pt>
                <c:pt idx="182">
                  <c:v>-6.9958886042637216</c:v>
                </c:pt>
                <c:pt idx="183">
                  <c:v>-6.9926921507794724</c:v>
                </c:pt>
                <c:pt idx="184">
                  <c:v>-6.9885840942752369</c:v>
                </c:pt>
                <c:pt idx="185">
                  <c:v>-6.9835656861048196</c:v>
                </c:pt>
                <c:pt idx="186">
                  <c:v>-6.9776384549239658</c:v>
                </c:pt>
                <c:pt idx="187">
                  <c:v>-6.9708042062247113</c:v>
                </c:pt>
                <c:pt idx="188">
                  <c:v>-6.9630650217854129</c:v>
                </c:pt>
                <c:pt idx="189">
                  <c:v>-6.9544232590366235</c:v>
                </c:pt>
                <c:pt idx="190">
                  <c:v>-6.9448815503429921</c:v>
                </c:pt>
                <c:pt idx="191">
                  <c:v>-6.9344428022014171</c:v>
                </c:pt>
                <c:pt idx="192">
                  <c:v>-6.9231101943557061</c:v>
                </c:pt>
                <c:pt idx="193">
                  <c:v>-6.9108871788279895</c:v>
                </c:pt>
                <c:pt idx="194">
                  <c:v>-6.897777478867205</c:v>
                </c:pt>
                <c:pt idx="195">
                  <c:v>-6.8837850878149567</c:v>
                </c:pt>
                <c:pt idx="196">
                  <c:v>-6.8689142678891066</c:v>
                </c:pt>
                <c:pt idx="197">
                  <c:v>-6.8531695488854609</c:v>
                </c:pt>
                <c:pt idx="198">
                  <c:v>-6.8365557267979504</c:v>
                </c:pt>
                <c:pt idx="199">
                  <c:v>-6.8190778623577248</c:v>
                </c:pt>
                <c:pt idx="200">
                  <c:v>-6.8007412794916053</c:v>
                </c:pt>
                <c:pt idx="201">
                  <c:v>-6.7815515637003623</c:v>
                </c:pt>
                <c:pt idx="202">
                  <c:v>-6.7615145603573215</c:v>
                </c:pt>
                <c:pt idx="203">
                  <c:v>-6.7406363729278027</c:v>
                </c:pt>
                <c:pt idx="204">
                  <c:v>-6.7189233611099501</c:v>
                </c:pt>
                <c:pt idx="205">
                  <c:v>-6.6963821388975013</c:v>
                </c:pt>
                <c:pt idx="206">
                  <c:v>-6.6730195725651047</c:v>
                </c:pt>
                <c:pt idx="207">
                  <c:v>-6.6488427785767801</c:v>
                </c:pt>
                <c:pt idx="208">
                  <c:v>-6.623859121418187</c:v>
                </c:pt>
                <c:pt idx="209">
                  <c:v>-6.598076211353316</c:v>
                </c:pt>
                <c:pt idx="210">
                  <c:v>-6.5715019021063368</c:v>
                </c:pt>
                <c:pt idx="211">
                  <c:v>-6.544144288469278</c:v>
                </c:pt>
                <c:pt idx="212">
                  <c:v>-6.5160117038362717</c:v>
                </c:pt>
                <c:pt idx="213">
                  <c:v>-6.4871127176651253</c:v>
                </c:pt>
                <c:pt idx="214">
                  <c:v>-6.4574561328669766</c:v>
                </c:pt>
                <c:pt idx="215">
                  <c:v>-6.4270509831248432</c:v>
                </c:pt>
                <c:pt idx="216">
                  <c:v>-6.3959065301418789</c:v>
                </c:pt>
                <c:pt idx="217">
                  <c:v>-6.3640322608201672</c:v>
                </c:pt>
                <c:pt idx="218">
                  <c:v>-6.3314378843709118</c:v>
                </c:pt>
                <c:pt idx="219">
                  <c:v>-6.2981333293569346</c:v>
                </c:pt>
                <c:pt idx="220">
                  <c:v>-6.2641287406683155</c:v>
                </c:pt>
                <c:pt idx="221">
                  <c:v>-6.229434476432183</c:v>
                </c:pt>
                <c:pt idx="222">
                  <c:v>-6.1940611048575116</c:v>
                </c:pt>
                <c:pt idx="223">
                  <c:v>-6.1580194010159532</c:v>
                </c:pt>
                <c:pt idx="224">
                  <c:v>-6.1213203435596428</c:v>
                </c:pt>
                <c:pt idx="225">
                  <c:v>-6.0839751113769927</c:v>
                </c:pt>
                <c:pt idx="226">
                  <c:v>-6.0459950801874971</c:v>
                </c:pt>
                <c:pt idx="227">
                  <c:v>-6.0073918190765756</c:v>
                </c:pt>
                <c:pt idx="228">
                  <c:v>-5.9681770869715223</c:v>
                </c:pt>
                <c:pt idx="229">
                  <c:v>-5.9283628290596182</c:v>
                </c:pt>
                <c:pt idx="230">
                  <c:v>-5.8879611731495114</c:v>
                </c:pt>
                <c:pt idx="231">
                  <c:v>-5.8469844259769737</c:v>
                </c:pt>
                <c:pt idx="232">
                  <c:v>-5.8054450694561446</c:v>
                </c:pt>
                <c:pt idx="233">
                  <c:v>-5.7633557568774201</c:v>
                </c:pt>
                <c:pt idx="234">
                  <c:v>-5.720729309053139</c:v>
                </c:pt>
                <c:pt idx="235">
                  <c:v>-5.6775787104122415</c:v>
                </c:pt>
                <c:pt idx="236">
                  <c:v>-5.6339171050450805</c:v>
                </c:pt>
                <c:pt idx="237">
                  <c:v>-5.5897577926996149</c:v>
                </c:pt>
                <c:pt idx="238">
                  <c:v>-5.5451142247301632</c:v>
                </c:pt>
                <c:pt idx="239">
                  <c:v>-5.5000000000000018</c:v>
                </c:pt>
                <c:pt idx="240">
                  <c:v>-5.4544288607390108</c:v>
                </c:pt>
                <c:pt idx="241">
                  <c:v>-5.4084146883576718</c:v>
                </c:pt>
                <c:pt idx="242">
                  <c:v>-5.3619714992186402</c:v>
                </c:pt>
                <c:pt idx="243">
                  <c:v>-5.3151134403672327</c:v>
                </c:pt>
                <c:pt idx="244">
                  <c:v>-5.2678547852220996</c:v>
                </c:pt>
                <c:pt idx="245">
                  <c:v>-5.2202099292274005</c:v>
                </c:pt>
                <c:pt idx="246">
                  <c:v>-5.1721933854678213</c:v>
                </c:pt>
                <c:pt idx="247">
                  <c:v>-5.1238197802477368</c:v>
                </c:pt>
                <c:pt idx="248">
                  <c:v>-5.0751038486359024</c:v>
                </c:pt>
                <c:pt idx="249">
                  <c:v>-5.026060429977008</c:v>
                </c:pt>
                <c:pt idx="250">
                  <c:v>-4.9767044633714699</c:v>
                </c:pt>
                <c:pt idx="251">
                  <c:v>-4.9270509831248424</c:v>
                </c:pt>
                <c:pt idx="252">
                  <c:v>-4.8771151141682116</c:v>
                </c:pt>
                <c:pt idx="253">
                  <c:v>-4.8269120674509969</c:v>
                </c:pt>
                <c:pt idx="254">
                  <c:v>-4.7764571353075622</c:v>
                </c:pt>
                <c:pt idx="255">
                  <c:v>-4.7257656867990034</c:v>
                </c:pt>
                <c:pt idx="256">
                  <c:v>-4.6748531630315959</c:v>
                </c:pt>
                <c:pt idx="257">
                  <c:v>-4.6237350724532789</c:v>
                </c:pt>
                <c:pt idx="258">
                  <c:v>-4.5724269861296367</c:v>
                </c:pt>
                <c:pt idx="259">
                  <c:v>-4.5209445330007911</c:v>
                </c:pt>
                <c:pt idx="260">
                  <c:v>-4.4693033951206935</c:v>
                </c:pt>
                <c:pt idx="261">
                  <c:v>-4.4175193028801951</c:v>
                </c:pt>
                <c:pt idx="262">
                  <c:v>-4.3656080302154416</c:v>
                </c:pt>
                <c:pt idx="263">
                  <c:v>-4.3135853898029604</c:v>
                </c:pt>
                <c:pt idx="264">
                  <c:v>-4.2614672282429744</c:v>
                </c:pt>
                <c:pt idx="265">
                  <c:v>-4.2092694212323769</c:v>
                </c:pt>
                <c:pt idx="266">
                  <c:v>-4.157007868728833</c:v>
                </c:pt>
                <c:pt idx="267">
                  <c:v>-4.1046984901075048</c:v>
                </c:pt>
                <c:pt idx="268">
                  <c:v>-4.0523572193118502</c:v>
                </c:pt>
                <c:pt idx="269">
                  <c:v>-4.0000000000000009</c:v>
                </c:pt>
                <c:pt idx="270">
                  <c:v>-3.9476427806881507</c:v>
                </c:pt>
                <c:pt idx="271">
                  <c:v>-3.8953015098924961</c:v>
                </c:pt>
                <c:pt idx="272">
                  <c:v>-3.8429921312711683</c:v>
                </c:pt>
                <c:pt idx="273">
                  <c:v>-3.7907305787676244</c:v>
                </c:pt>
                <c:pt idx="274">
                  <c:v>-3.7385327717570265</c:v>
                </c:pt>
                <c:pt idx="275">
                  <c:v>-3.686414610197041</c:v>
                </c:pt>
                <c:pt idx="276">
                  <c:v>-3.634391969784557</c:v>
                </c:pt>
                <c:pt idx="277">
                  <c:v>-3.5824806971198035</c:v>
                </c:pt>
                <c:pt idx="278">
                  <c:v>-3.5306966048793078</c:v>
                </c:pt>
                <c:pt idx="279">
                  <c:v>-3.4790554669992102</c:v>
                </c:pt>
                <c:pt idx="280">
                  <c:v>-3.4275730138703673</c:v>
                </c:pt>
                <c:pt idx="281">
                  <c:v>-3.3762649275467242</c:v>
                </c:pt>
                <c:pt idx="282">
                  <c:v>-3.325146836968405</c:v>
                </c:pt>
                <c:pt idx="283">
                  <c:v>-3.2742343132009974</c:v>
                </c:pt>
                <c:pt idx="284">
                  <c:v>-3.2235428646924369</c:v>
                </c:pt>
                <c:pt idx="285">
                  <c:v>-3.1730879325490018</c:v>
                </c:pt>
                <c:pt idx="286">
                  <c:v>-3.1228848858317901</c:v>
                </c:pt>
                <c:pt idx="287">
                  <c:v>-3.0729490168751585</c:v>
                </c:pt>
                <c:pt idx="288">
                  <c:v>-3.023295536628531</c:v>
                </c:pt>
                <c:pt idx="289">
                  <c:v>-2.9739395700229956</c:v>
                </c:pt>
                <c:pt idx="290">
                  <c:v>-2.9248961513641012</c:v>
                </c:pt>
                <c:pt idx="291">
                  <c:v>-2.8761802197522641</c:v>
                </c:pt>
                <c:pt idx="292">
                  <c:v>-2.8278066145321796</c:v>
                </c:pt>
                <c:pt idx="293">
                  <c:v>-2.7797900707725987</c:v>
                </c:pt>
                <c:pt idx="294">
                  <c:v>-2.7321452147779013</c:v>
                </c:pt>
                <c:pt idx="295">
                  <c:v>-2.6848865596327678</c:v>
                </c:pt>
                <c:pt idx="296">
                  <c:v>-2.6380285007813602</c:v>
                </c:pt>
                <c:pt idx="297">
                  <c:v>-2.5915853116423286</c:v>
                </c:pt>
                <c:pt idx="298">
                  <c:v>-2.5455711392609905</c:v>
                </c:pt>
                <c:pt idx="299">
                  <c:v>-2.4999999999999996</c:v>
                </c:pt>
                <c:pt idx="300">
                  <c:v>-2.4548857752698376</c:v>
                </c:pt>
                <c:pt idx="301">
                  <c:v>-2.410242207300386</c:v>
                </c:pt>
                <c:pt idx="302">
                  <c:v>-2.36608289495492</c:v>
                </c:pt>
                <c:pt idx="303">
                  <c:v>-2.3224212895877612</c:v>
                </c:pt>
                <c:pt idx="304">
                  <c:v>-2.2792706909468619</c:v>
                </c:pt>
                <c:pt idx="305">
                  <c:v>-2.2366442431225813</c:v>
                </c:pt>
                <c:pt idx="306">
                  <c:v>-2.1945549305438563</c:v>
                </c:pt>
                <c:pt idx="307">
                  <c:v>-2.1530155740230246</c:v>
                </c:pt>
                <c:pt idx="308">
                  <c:v>-2.1120388268504877</c:v>
                </c:pt>
                <c:pt idx="309">
                  <c:v>-2.0716371709403822</c:v>
                </c:pt>
                <c:pt idx="310">
                  <c:v>-2.0318229130284786</c:v>
                </c:pt>
                <c:pt idx="311">
                  <c:v>-1.9926081809234266</c:v>
                </c:pt>
                <c:pt idx="312">
                  <c:v>-1.954004919812506</c:v>
                </c:pt>
                <c:pt idx="313">
                  <c:v>-1.91602488862301</c:v>
                </c:pt>
                <c:pt idx="314">
                  <c:v>-1.8786796564403581</c:v>
                </c:pt>
                <c:pt idx="315">
                  <c:v>-1.8419805989840476</c:v>
                </c:pt>
                <c:pt idx="316">
                  <c:v>-1.805938895142488</c:v>
                </c:pt>
                <c:pt idx="317">
                  <c:v>-1.770565523567817</c:v>
                </c:pt>
                <c:pt idx="318">
                  <c:v>-1.7358712593316845</c:v>
                </c:pt>
                <c:pt idx="319">
                  <c:v>-1.7018666706430667</c:v>
                </c:pt>
                <c:pt idx="320">
                  <c:v>-1.6685621156290882</c:v>
                </c:pt>
                <c:pt idx="321">
                  <c:v>-1.6359677391798355</c:v>
                </c:pt>
                <c:pt idx="322">
                  <c:v>-1.6040934698581215</c:v>
                </c:pt>
                <c:pt idx="323">
                  <c:v>-1.5729490168751581</c:v>
                </c:pt>
                <c:pt idx="324">
                  <c:v>-1.5425438671330252</c:v>
                </c:pt>
                <c:pt idx="325">
                  <c:v>-1.5128872823348756</c:v>
                </c:pt>
                <c:pt idx="326">
                  <c:v>-1.4839882961637278</c:v>
                </c:pt>
                <c:pt idx="327">
                  <c:v>-1.4558557115307238</c:v>
                </c:pt>
                <c:pt idx="328">
                  <c:v>-1.4284980978936637</c:v>
                </c:pt>
                <c:pt idx="329">
                  <c:v>-1.4019237886466849</c:v>
                </c:pt>
                <c:pt idx="330">
                  <c:v>-1.3761408785818126</c:v>
                </c:pt>
                <c:pt idx="331">
                  <c:v>-1.3511572214232195</c:v>
                </c:pt>
                <c:pt idx="332">
                  <c:v>-1.3269804274348966</c:v>
                </c:pt>
                <c:pt idx="333">
                  <c:v>-1.3036178611024987</c:v>
                </c:pt>
                <c:pt idx="334">
                  <c:v>-1.2810766388900507</c:v>
                </c:pt>
                <c:pt idx="335">
                  <c:v>-1.2593636270721973</c:v>
                </c:pt>
                <c:pt idx="336">
                  <c:v>-1.2384854396426803</c:v>
                </c:pt>
                <c:pt idx="337">
                  <c:v>-1.2184484362996382</c:v>
                </c:pt>
                <c:pt idx="338">
                  <c:v>-1.1992587205083955</c:v>
                </c:pt>
                <c:pt idx="339">
                  <c:v>-1.1809221376422747</c:v>
                </c:pt>
                <c:pt idx="340">
                  <c:v>-1.1634442732020505</c:v>
                </c:pt>
                <c:pt idx="341">
                  <c:v>-1.1468304511145395</c:v>
                </c:pt>
                <c:pt idx="342">
                  <c:v>-1.1310857321108929</c:v>
                </c:pt>
                <c:pt idx="343">
                  <c:v>-1.1162149121850442</c:v>
                </c:pt>
                <c:pt idx="344">
                  <c:v>-1.102222521132795</c:v>
                </c:pt>
                <c:pt idx="345">
                  <c:v>-1.0891128211720105</c:v>
                </c:pt>
                <c:pt idx="346">
                  <c:v>-1.0768898056442948</c:v>
                </c:pt>
                <c:pt idx="347">
                  <c:v>-1.0655571977985834</c:v>
                </c:pt>
                <c:pt idx="348">
                  <c:v>-1.0551184496570079</c:v>
                </c:pt>
                <c:pt idx="349">
                  <c:v>-1.0455767409633765</c:v>
                </c:pt>
                <c:pt idx="350">
                  <c:v>-1.0369349782145871</c:v>
                </c:pt>
                <c:pt idx="351">
                  <c:v>-1.0291957937752891</c:v>
                </c:pt>
                <c:pt idx="352">
                  <c:v>-1.0223615450760342</c:v>
                </c:pt>
                <c:pt idx="353">
                  <c:v>-1.0164343138951804</c:v>
                </c:pt>
                <c:pt idx="354">
                  <c:v>-1.0114159057247631</c:v>
                </c:pt>
                <c:pt idx="355">
                  <c:v>-1.0073078492205272</c:v>
                </c:pt>
                <c:pt idx="356">
                  <c:v>-1.0041113957362784</c:v>
                </c:pt>
                <c:pt idx="357">
                  <c:v>-1.0018275189427128</c:v>
                </c:pt>
                <c:pt idx="358">
                  <c:v>-1.000456914530826</c:v>
                </c:pt>
                <c:pt idx="359">
                  <c:v>-1</c:v>
                </c:pt>
              </c:numCache>
            </c:numRef>
          </c:xVal>
          <c:yVal>
            <c:numRef>
              <c:f>'Cercles lissés'!$BO$3:$BO$362</c:f>
              <c:numCache>
                <c:formatCode>General</c:formatCode>
                <c:ptCount val="360"/>
                <c:pt idx="0">
                  <c:v>-1.9476427806881496</c:v>
                </c:pt>
                <c:pt idx="1">
                  <c:v>-1.895301509892497</c:v>
                </c:pt>
                <c:pt idx="2">
                  <c:v>-1.8429921312711686</c:v>
                </c:pt>
                <c:pt idx="3">
                  <c:v>-1.790730578767624</c:v>
                </c:pt>
                <c:pt idx="4">
                  <c:v>-1.7385327717570256</c:v>
                </c:pt>
                <c:pt idx="5">
                  <c:v>-1.6864146101970396</c:v>
                </c:pt>
                <c:pt idx="6">
                  <c:v>-1.6343919697845575</c:v>
                </c:pt>
                <c:pt idx="7">
                  <c:v>-1.5824806971198035</c:v>
                </c:pt>
                <c:pt idx="8">
                  <c:v>-1.5306966048793074</c:v>
                </c:pt>
                <c:pt idx="9">
                  <c:v>-1.4790554669992089</c:v>
                </c:pt>
                <c:pt idx="10">
                  <c:v>-1.4275730138703655</c:v>
                </c:pt>
                <c:pt idx="11">
                  <c:v>-1.376264927546722</c:v>
                </c:pt>
                <c:pt idx="12">
                  <c:v>-1.325146836968405</c:v>
                </c:pt>
                <c:pt idx="13">
                  <c:v>-1.2742343132009968</c:v>
                </c:pt>
                <c:pt idx="14">
                  <c:v>-1.2235428646924378</c:v>
                </c:pt>
                <c:pt idx="15">
                  <c:v>-1.1730879325490025</c:v>
                </c:pt>
                <c:pt idx="16">
                  <c:v>-1.1228848858317897</c:v>
                </c:pt>
                <c:pt idx="17">
                  <c:v>-1.0729490168751579</c:v>
                </c:pt>
                <c:pt idx="18">
                  <c:v>-1.0232955366285301</c:v>
                </c:pt>
                <c:pt idx="19">
                  <c:v>-0.97393957002299381</c:v>
                </c:pt>
                <c:pt idx="20">
                  <c:v>-0.92489615136409919</c:v>
                </c:pt>
                <c:pt idx="21">
                  <c:v>-0.8761802197522639</c:v>
                </c:pt>
                <c:pt idx="22">
                  <c:v>-0.82780661453217874</c:v>
                </c:pt>
                <c:pt idx="23">
                  <c:v>-0.77979007077259954</c:v>
                </c:pt>
                <c:pt idx="24">
                  <c:v>-0.73214521477790173</c:v>
                </c:pt>
                <c:pt idx="25">
                  <c:v>-0.68488655963276779</c:v>
                </c:pt>
                <c:pt idx="26">
                  <c:v>-0.63802850078135975</c:v>
                </c:pt>
                <c:pt idx="27">
                  <c:v>-0.59158531164232753</c:v>
                </c:pt>
                <c:pt idx="28">
                  <c:v>-0.54557113926098877</c:v>
                </c:pt>
                <c:pt idx="29">
                  <c:v>-0.50000000000000022</c:v>
                </c:pt>
                <c:pt idx="30">
                  <c:v>-0.45488577526983764</c:v>
                </c:pt>
                <c:pt idx="31">
                  <c:v>-0.4102422073003853</c:v>
                </c:pt>
                <c:pt idx="32">
                  <c:v>-0.36608289495491864</c:v>
                </c:pt>
                <c:pt idx="33">
                  <c:v>-0.3224212895877594</c:v>
                </c:pt>
                <c:pt idx="34">
                  <c:v>-0.27927069094686185</c:v>
                </c:pt>
                <c:pt idx="35">
                  <c:v>-0.23664424312258059</c:v>
                </c:pt>
                <c:pt idx="36">
                  <c:v>-0.1945549305438552</c:v>
                </c:pt>
                <c:pt idx="37">
                  <c:v>-0.15301557402302546</c:v>
                </c:pt>
                <c:pt idx="38">
                  <c:v>-0.11203882685048772</c:v>
                </c:pt>
                <c:pt idx="39">
                  <c:v>-7.1637170940382244E-2</c:v>
                </c:pt>
                <c:pt idx="40">
                  <c:v>-3.1822913028478617E-2</c:v>
                </c:pt>
                <c:pt idx="41">
                  <c:v>7.3918190765747127E-3</c:v>
                </c:pt>
                <c:pt idx="42">
                  <c:v>4.5995080187495319E-2</c:v>
                </c:pt>
                <c:pt idx="43">
                  <c:v>8.3975111376991762E-2</c:v>
                </c:pt>
                <c:pt idx="44">
                  <c:v>0.12132034355964239</c:v>
                </c:pt>
                <c:pt idx="45">
                  <c:v>0.15801940101595324</c:v>
                </c:pt>
                <c:pt idx="46">
                  <c:v>0.1940611048575116</c:v>
                </c:pt>
                <c:pt idx="47">
                  <c:v>0.22943447643218251</c:v>
                </c:pt>
                <c:pt idx="48">
                  <c:v>0.26412874066831593</c:v>
                </c:pt>
                <c:pt idx="49">
                  <c:v>0.29813332935693415</c:v>
                </c:pt>
                <c:pt idx="50">
                  <c:v>0.33143788437091226</c:v>
                </c:pt>
                <c:pt idx="51">
                  <c:v>0.36403226082016626</c:v>
                </c:pt>
                <c:pt idx="52">
                  <c:v>0.39590653014187849</c:v>
                </c:pt>
                <c:pt idx="53">
                  <c:v>0.42705098312484235</c:v>
                </c:pt>
                <c:pt idx="54">
                  <c:v>0.45745613286697528</c:v>
                </c:pt>
                <c:pt idx="55">
                  <c:v>0.48711271766512532</c:v>
                </c:pt>
                <c:pt idx="56">
                  <c:v>0.51601170383627171</c:v>
                </c:pt>
                <c:pt idx="57">
                  <c:v>0.54414428846927798</c:v>
                </c:pt>
                <c:pt idx="58">
                  <c:v>0.57150190210633678</c:v>
                </c:pt>
                <c:pt idx="59">
                  <c:v>0.59807621135331601</c:v>
                </c:pt>
                <c:pt idx="60">
                  <c:v>0.623859121418187</c:v>
                </c:pt>
                <c:pt idx="61">
                  <c:v>0.64884277857678052</c:v>
                </c:pt>
                <c:pt idx="62">
                  <c:v>0.67301957256510336</c:v>
                </c:pt>
                <c:pt idx="63">
                  <c:v>0.69638213889750133</c:v>
                </c:pt>
                <c:pt idx="64">
                  <c:v>0.7189233611099497</c:v>
                </c:pt>
                <c:pt idx="65">
                  <c:v>0.74063637292780271</c:v>
                </c:pt>
                <c:pt idx="66">
                  <c:v>0.76151456035732057</c:v>
                </c:pt>
                <c:pt idx="67">
                  <c:v>0.78155156370036227</c:v>
                </c:pt>
                <c:pt idx="68">
                  <c:v>0.80074127949160534</c:v>
                </c:pt>
                <c:pt idx="69">
                  <c:v>0.81907786235772484</c:v>
                </c:pt>
                <c:pt idx="70">
                  <c:v>0.83655572679795043</c:v>
                </c:pt>
                <c:pt idx="71">
                  <c:v>0.85316954888546048</c:v>
                </c:pt>
                <c:pt idx="72">
                  <c:v>0.8689142678891062</c:v>
                </c:pt>
                <c:pt idx="73">
                  <c:v>0.88378508781495668</c:v>
                </c:pt>
                <c:pt idx="74">
                  <c:v>0.89777747886720505</c:v>
                </c:pt>
                <c:pt idx="75">
                  <c:v>0.91088717882798953</c:v>
                </c:pt>
                <c:pt idx="76">
                  <c:v>0.92311019435570563</c:v>
                </c:pt>
                <c:pt idx="77">
                  <c:v>0.93444280220141662</c:v>
                </c:pt>
                <c:pt idx="78">
                  <c:v>0.94488155034299215</c:v>
                </c:pt>
                <c:pt idx="79">
                  <c:v>0.95442325903662395</c:v>
                </c:pt>
                <c:pt idx="80">
                  <c:v>0.96306502178541331</c:v>
                </c:pt>
                <c:pt idx="81">
                  <c:v>0.97080420622471086</c:v>
                </c:pt>
                <c:pt idx="82">
                  <c:v>0.97763845492396584</c:v>
                </c:pt>
                <c:pt idx="83">
                  <c:v>0.98356568610481965</c:v>
                </c:pt>
                <c:pt idx="84">
                  <c:v>0.98858409427523686</c:v>
                </c:pt>
                <c:pt idx="85">
                  <c:v>0.99269215077947237</c:v>
                </c:pt>
                <c:pt idx="86">
                  <c:v>0.99588860426372161</c:v>
                </c:pt>
                <c:pt idx="87">
                  <c:v>0.99817248105728718</c:v>
                </c:pt>
                <c:pt idx="88">
                  <c:v>0.99954308546917403</c:v>
                </c:pt>
                <c:pt idx="89">
                  <c:v>1</c:v>
                </c:pt>
                <c:pt idx="90">
                  <c:v>0.99954308546917403</c:v>
                </c:pt>
                <c:pt idx="91">
                  <c:v>0.99817248105728718</c:v>
                </c:pt>
                <c:pt idx="92">
                  <c:v>0.99588860426372161</c:v>
                </c:pt>
                <c:pt idx="93">
                  <c:v>0.99269215077947237</c:v>
                </c:pt>
                <c:pt idx="94">
                  <c:v>0.98858409427523686</c:v>
                </c:pt>
                <c:pt idx="95">
                  <c:v>0.98356568610482009</c:v>
                </c:pt>
                <c:pt idx="96">
                  <c:v>0.97763845492396628</c:v>
                </c:pt>
                <c:pt idx="97">
                  <c:v>0.97080420622471131</c:v>
                </c:pt>
                <c:pt idx="98">
                  <c:v>0.96306502178541287</c:v>
                </c:pt>
                <c:pt idx="99">
                  <c:v>0.95442325903662395</c:v>
                </c:pt>
                <c:pt idx="100">
                  <c:v>0.94488155034299215</c:v>
                </c:pt>
                <c:pt idx="101">
                  <c:v>0.93444280220141707</c:v>
                </c:pt>
                <c:pt idx="102">
                  <c:v>0.92311019435570563</c:v>
                </c:pt>
                <c:pt idx="103">
                  <c:v>0.91088717882798953</c:v>
                </c:pt>
                <c:pt idx="104">
                  <c:v>0.89777747886720505</c:v>
                </c:pt>
                <c:pt idx="105">
                  <c:v>0.88378508781495668</c:v>
                </c:pt>
                <c:pt idx="106">
                  <c:v>0.86891426788910664</c:v>
                </c:pt>
                <c:pt idx="107">
                  <c:v>0.85316954888546093</c:v>
                </c:pt>
                <c:pt idx="108">
                  <c:v>0.83655572679795043</c:v>
                </c:pt>
                <c:pt idx="109">
                  <c:v>0.81907786235772528</c:v>
                </c:pt>
                <c:pt idx="110">
                  <c:v>0.80074127949160534</c:v>
                </c:pt>
                <c:pt idx="111">
                  <c:v>0.78155156370036227</c:v>
                </c:pt>
                <c:pt idx="112">
                  <c:v>0.76151456035732101</c:v>
                </c:pt>
                <c:pt idx="113">
                  <c:v>0.74063637292780271</c:v>
                </c:pt>
                <c:pt idx="114">
                  <c:v>0.71892336110995014</c:v>
                </c:pt>
                <c:pt idx="115">
                  <c:v>0.69638213889750089</c:v>
                </c:pt>
                <c:pt idx="116">
                  <c:v>0.67301957256510381</c:v>
                </c:pt>
                <c:pt idx="117">
                  <c:v>0.64884277857678141</c:v>
                </c:pt>
                <c:pt idx="118">
                  <c:v>0.62385912141818745</c:v>
                </c:pt>
                <c:pt idx="119">
                  <c:v>0.59807621135331601</c:v>
                </c:pt>
                <c:pt idx="120">
                  <c:v>0.57150190210633678</c:v>
                </c:pt>
                <c:pt idx="121">
                  <c:v>0.54414428846927798</c:v>
                </c:pt>
                <c:pt idx="122">
                  <c:v>0.51601170383627171</c:v>
                </c:pt>
                <c:pt idx="123">
                  <c:v>0.48711271766512532</c:v>
                </c:pt>
                <c:pt idx="124">
                  <c:v>0.45745613286697617</c:v>
                </c:pt>
                <c:pt idx="125">
                  <c:v>0.42705098312484235</c:v>
                </c:pt>
                <c:pt idx="126">
                  <c:v>0.39590653014187804</c:v>
                </c:pt>
                <c:pt idx="127">
                  <c:v>0.36403226082016626</c:v>
                </c:pt>
                <c:pt idx="128">
                  <c:v>0.33143788437091315</c:v>
                </c:pt>
                <c:pt idx="129">
                  <c:v>0.29813332935693415</c:v>
                </c:pt>
                <c:pt idx="130">
                  <c:v>0.26412874066831549</c:v>
                </c:pt>
                <c:pt idx="131">
                  <c:v>0.22943447643218295</c:v>
                </c:pt>
                <c:pt idx="132">
                  <c:v>0.1940611048575116</c:v>
                </c:pt>
                <c:pt idx="133">
                  <c:v>0.15801940101595413</c:v>
                </c:pt>
                <c:pt idx="134">
                  <c:v>0.12132034355964283</c:v>
                </c:pt>
                <c:pt idx="135">
                  <c:v>8.3975111376991318E-2</c:v>
                </c:pt>
                <c:pt idx="136">
                  <c:v>4.5995080187495763E-2</c:v>
                </c:pt>
                <c:pt idx="137">
                  <c:v>7.3918190765751568E-3</c:v>
                </c:pt>
                <c:pt idx="138">
                  <c:v>-3.1822913028478172E-2</c:v>
                </c:pt>
                <c:pt idx="139">
                  <c:v>-7.1637170940381578E-2</c:v>
                </c:pt>
                <c:pt idx="140">
                  <c:v>-0.11203882685048683</c:v>
                </c:pt>
                <c:pt idx="141">
                  <c:v>-0.15301557402302479</c:v>
                </c:pt>
                <c:pt idx="142">
                  <c:v>-0.19455493054385542</c:v>
                </c:pt>
                <c:pt idx="143">
                  <c:v>-0.23664424312258037</c:v>
                </c:pt>
                <c:pt idx="144">
                  <c:v>-0.27927069094686097</c:v>
                </c:pt>
                <c:pt idx="145">
                  <c:v>-0.3224212895877594</c:v>
                </c:pt>
                <c:pt idx="146">
                  <c:v>-0.36608289495491908</c:v>
                </c:pt>
                <c:pt idx="147">
                  <c:v>-0.4102422073003853</c:v>
                </c:pt>
                <c:pt idx="148">
                  <c:v>-0.45488577526983676</c:v>
                </c:pt>
                <c:pt idx="149">
                  <c:v>-0.50000000000000022</c:v>
                </c:pt>
                <c:pt idx="150">
                  <c:v>-0.54557113926098855</c:v>
                </c:pt>
                <c:pt idx="151">
                  <c:v>-0.59158531164232686</c:v>
                </c:pt>
                <c:pt idx="152">
                  <c:v>-0.63802850078135931</c:v>
                </c:pt>
                <c:pt idx="153">
                  <c:v>-0.68488655963276823</c:v>
                </c:pt>
                <c:pt idx="154">
                  <c:v>-0.73214521477790151</c:v>
                </c:pt>
                <c:pt idx="155">
                  <c:v>-0.77979007077259865</c:v>
                </c:pt>
                <c:pt idx="156">
                  <c:v>-0.82780661453217741</c:v>
                </c:pt>
                <c:pt idx="157">
                  <c:v>-0.87618021975226323</c:v>
                </c:pt>
                <c:pt idx="158">
                  <c:v>-0.92489615136409942</c:v>
                </c:pt>
                <c:pt idx="159">
                  <c:v>-0.97393957002299336</c:v>
                </c:pt>
                <c:pt idx="160">
                  <c:v>-1.0232955366285288</c:v>
                </c:pt>
                <c:pt idx="161">
                  <c:v>-1.0729490168751574</c:v>
                </c:pt>
                <c:pt idx="162">
                  <c:v>-1.1228848858317888</c:v>
                </c:pt>
                <c:pt idx="163">
                  <c:v>-1.1730879325490009</c:v>
                </c:pt>
                <c:pt idx="164">
                  <c:v>-1.2235428646924369</c:v>
                </c:pt>
                <c:pt idx="165">
                  <c:v>-1.2742343132009968</c:v>
                </c:pt>
                <c:pt idx="166">
                  <c:v>-1.3251468369684056</c:v>
                </c:pt>
                <c:pt idx="167">
                  <c:v>-1.376264927546722</c:v>
                </c:pt>
                <c:pt idx="168">
                  <c:v>-1.4275730138703651</c:v>
                </c:pt>
                <c:pt idx="169">
                  <c:v>-1.4790554669992093</c:v>
                </c:pt>
                <c:pt idx="170">
                  <c:v>-1.5306966048793069</c:v>
                </c:pt>
                <c:pt idx="171">
                  <c:v>-1.5824806971198027</c:v>
                </c:pt>
                <c:pt idx="172">
                  <c:v>-1.6343919697845575</c:v>
                </c:pt>
                <c:pt idx="173">
                  <c:v>-1.6864146101970388</c:v>
                </c:pt>
                <c:pt idx="174">
                  <c:v>-1.738532771757024</c:v>
                </c:pt>
                <c:pt idx="175">
                  <c:v>-1.7907305787676235</c:v>
                </c:pt>
                <c:pt idx="176">
                  <c:v>-1.8429921312711686</c:v>
                </c:pt>
                <c:pt idx="177">
                  <c:v>-1.8953015098924979</c:v>
                </c:pt>
                <c:pt idx="178">
                  <c:v>-1.9476427806881498</c:v>
                </c:pt>
                <c:pt idx="179">
                  <c:v>-1.9999999999999996</c:v>
                </c:pt>
                <c:pt idx="180">
                  <c:v>-2.0523572193118498</c:v>
                </c:pt>
                <c:pt idx="181">
                  <c:v>-2.1046984901075025</c:v>
                </c:pt>
                <c:pt idx="182">
                  <c:v>-2.1570078687288308</c:v>
                </c:pt>
                <c:pt idx="183">
                  <c:v>-2.2092694212323747</c:v>
                </c:pt>
                <c:pt idx="184">
                  <c:v>-2.261467228242974</c:v>
                </c:pt>
                <c:pt idx="185">
                  <c:v>-2.313585389802959</c:v>
                </c:pt>
                <c:pt idx="186">
                  <c:v>-2.3656080302154434</c:v>
                </c:pt>
                <c:pt idx="187">
                  <c:v>-2.4175193028801965</c:v>
                </c:pt>
                <c:pt idx="188">
                  <c:v>-2.4693033951206922</c:v>
                </c:pt>
                <c:pt idx="189">
                  <c:v>-2.5209445330007911</c:v>
                </c:pt>
                <c:pt idx="190">
                  <c:v>-2.5724269861296341</c:v>
                </c:pt>
                <c:pt idx="191">
                  <c:v>-2.6237350724532771</c:v>
                </c:pt>
                <c:pt idx="192">
                  <c:v>-2.674853163031595</c:v>
                </c:pt>
                <c:pt idx="193">
                  <c:v>-2.7257656867990026</c:v>
                </c:pt>
                <c:pt idx="194">
                  <c:v>-2.7764571353075613</c:v>
                </c:pt>
                <c:pt idx="195">
                  <c:v>-2.8269120674509969</c:v>
                </c:pt>
                <c:pt idx="196">
                  <c:v>-2.877115114168209</c:v>
                </c:pt>
                <c:pt idx="197">
                  <c:v>-2.9270509831248432</c:v>
                </c:pt>
                <c:pt idx="198">
                  <c:v>-2.9767044633714703</c:v>
                </c:pt>
                <c:pt idx="199">
                  <c:v>-3.0260604299770062</c:v>
                </c:pt>
                <c:pt idx="200">
                  <c:v>-3.0751038486359015</c:v>
                </c:pt>
                <c:pt idx="201">
                  <c:v>-3.1238197802477359</c:v>
                </c:pt>
                <c:pt idx="202">
                  <c:v>-3.1721933854678204</c:v>
                </c:pt>
                <c:pt idx="203">
                  <c:v>-3.2202099292273996</c:v>
                </c:pt>
                <c:pt idx="204">
                  <c:v>-3.2678547852220978</c:v>
                </c:pt>
                <c:pt idx="205">
                  <c:v>-3.3151134403672313</c:v>
                </c:pt>
                <c:pt idx="206">
                  <c:v>-3.3619714992186385</c:v>
                </c:pt>
                <c:pt idx="207">
                  <c:v>-3.4084146883576727</c:v>
                </c:pt>
                <c:pt idx="208">
                  <c:v>-3.4544288607390108</c:v>
                </c:pt>
                <c:pt idx="209">
                  <c:v>-3.5000000000000004</c:v>
                </c:pt>
                <c:pt idx="210">
                  <c:v>-3.5451142247301624</c:v>
                </c:pt>
                <c:pt idx="211">
                  <c:v>-3.5897577926996145</c:v>
                </c:pt>
                <c:pt idx="212">
                  <c:v>-3.6339171050450814</c:v>
                </c:pt>
                <c:pt idx="213">
                  <c:v>-3.6775787104122402</c:v>
                </c:pt>
                <c:pt idx="214">
                  <c:v>-3.7207293090531373</c:v>
                </c:pt>
                <c:pt idx="215">
                  <c:v>-3.7633557568774192</c:v>
                </c:pt>
                <c:pt idx="216">
                  <c:v>-3.8054450694561441</c:v>
                </c:pt>
                <c:pt idx="217">
                  <c:v>-3.8469844259769737</c:v>
                </c:pt>
                <c:pt idx="218">
                  <c:v>-3.8879611731495127</c:v>
                </c:pt>
                <c:pt idx="219">
                  <c:v>-3.9283628290596178</c:v>
                </c:pt>
                <c:pt idx="220">
                  <c:v>-3.9681770869715223</c:v>
                </c:pt>
                <c:pt idx="221">
                  <c:v>-4.0073918190765747</c:v>
                </c:pt>
                <c:pt idx="222">
                  <c:v>-4.0459950801874953</c:v>
                </c:pt>
                <c:pt idx="223">
                  <c:v>-4.0839751113769918</c:v>
                </c:pt>
                <c:pt idx="224">
                  <c:v>-4.1213203435596419</c:v>
                </c:pt>
                <c:pt idx="225">
                  <c:v>-4.1580194010159524</c:v>
                </c:pt>
                <c:pt idx="226">
                  <c:v>-4.1940611048575107</c:v>
                </c:pt>
                <c:pt idx="227">
                  <c:v>-4.2294344764321821</c:v>
                </c:pt>
                <c:pt idx="228">
                  <c:v>-4.2641287406683155</c:v>
                </c:pt>
                <c:pt idx="229">
                  <c:v>-4.2981333293569337</c:v>
                </c:pt>
                <c:pt idx="230">
                  <c:v>-4.3314378843709136</c:v>
                </c:pt>
                <c:pt idx="231">
                  <c:v>-4.3640322608201663</c:v>
                </c:pt>
                <c:pt idx="232">
                  <c:v>-4.3959065301418789</c:v>
                </c:pt>
                <c:pt idx="233">
                  <c:v>-4.4270509831248415</c:v>
                </c:pt>
                <c:pt idx="234">
                  <c:v>-4.4574561328669748</c:v>
                </c:pt>
                <c:pt idx="235">
                  <c:v>-4.4871127176651244</c:v>
                </c:pt>
                <c:pt idx="236">
                  <c:v>-4.5160117038362717</c:v>
                </c:pt>
                <c:pt idx="237">
                  <c:v>-4.544144288469278</c:v>
                </c:pt>
                <c:pt idx="238">
                  <c:v>-4.5715019021063359</c:v>
                </c:pt>
                <c:pt idx="239">
                  <c:v>-4.5980762113533151</c:v>
                </c:pt>
                <c:pt idx="240">
                  <c:v>-4.6238591214181879</c:v>
                </c:pt>
                <c:pt idx="241">
                  <c:v>-4.648842778576781</c:v>
                </c:pt>
                <c:pt idx="242">
                  <c:v>-4.6730195725651029</c:v>
                </c:pt>
                <c:pt idx="243">
                  <c:v>-4.6963821388975004</c:v>
                </c:pt>
                <c:pt idx="244">
                  <c:v>-4.7189233611099493</c:v>
                </c:pt>
                <c:pt idx="245">
                  <c:v>-4.7406363729278027</c:v>
                </c:pt>
                <c:pt idx="246">
                  <c:v>-4.7615145603573206</c:v>
                </c:pt>
                <c:pt idx="247">
                  <c:v>-4.7815515637003614</c:v>
                </c:pt>
                <c:pt idx="248">
                  <c:v>-4.8007412794916053</c:v>
                </c:pt>
                <c:pt idx="249">
                  <c:v>-4.8190778623577248</c:v>
                </c:pt>
                <c:pt idx="250">
                  <c:v>-4.8365557267979504</c:v>
                </c:pt>
                <c:pt idx="251">
                  <c:v>-4.8531695488854609</c:v>
                </c:pt>
                <c:pt idx="252">
                  <c:v>-4.8689142678891058</c:v>
                </c:pt>
                <c:pt idx="253">
                  <c:v>-4.8837850878149567</c:v>
                </c:pt>
                <c:pt idx="254">
                  <c:v>-4.897777478867205</c:v>
                </c:pt>
                <c:pt idx="255">
                  <c:v>-4.9108871788279895</c:v>
                </c:pt>
                <c:pt idx="256">
                  <c:v>-4.9231101943557052</c:v>
                </c:pt>
                <c:pt idx="257">
                  <c:v>-4.9344428022014171</c:v>
                </c:pt>
                <c:pt idx="258">
                  <c:v>-4.9448815503429913</c:v>
                </c:pt>
                <c:pt idx="259">
                  <c:v>-4.9544232590366235</c:v>
                </c:pt>
                <c:pt idx="260">
                  <c:v>-4.9630650217854129</c:v>
                </c:pt>
                <c:pt idx="261">
                  <c:v>-4.9708042062247113</c:v>
                </c:pt>
                <c:pt idx="262">
                  <c:v>-4.9776384549239658</c:v>
                </c:pt>
                <c:pt idx="263">
                  <c:v>-4.9835656861048196</c:v>
                </c:pt>
                <c:pt idx="264">
                  <c:v>-4.9885840942752369</c:v>
                </c:pt>
                <c:pt idx="265">
                  <c:v>-4.9926921507794724</c:v>
                </c:pt>
                <c:pt idx="266">
                  <c:v>-4.9958886042637216</c:v>
                </c:pt>
                <c:pt idx="267">
                  <c:v>-4.9981724810572867</c:v>
                </c:pt>
                <c:pt idx="268">
                  <c:v>-4.999543085469174</c:v>
                </c:pt>
                <c:pt idx="269">
                  <c:v>-5</c:v>
                </c:pt>
                <c:pt idx="270">
                  <c:v>-4.999543085469174</c:v>
                </c:pt>
                <c:pt idx="271">
                  <c:v>-4.9981724810572867</c:v>
                </c:pt>
                <c:pt idx="272">
                  <c:v>-4.9958886042637216</c:v>
                </c:pt>
                <c:pt idx="273">
                  <c:v>-4.9926921507794724</c:v>
                </c:pt>
                <c:pt idx="274">
                  <c:v>-4.9885840942752369</c:v>
                </c:pt>
                <c:pt idx="275">
                  <c:v>-4.9835656861048196</c:v>
                </c:pt>
                <c:pt idx="276">
                  <c:v>-4.9776384549239658</c:v>
                </c:pt>
                <c:pt idx="277">
                  <c:v>-4.9708042062247113</c:v>
                </c:pt>
                <c:pt idx="278">
                  <c:v>-4.9630650217854129</c:v>
                </c:pt>
                <c:pt idx="279">
                  <c:v>-4.9544232590366244</c:v>
                </c:pt>
                <c:pt idx="280">
                  <c:v>-4.9448815503429921</c:v>
                </c:pt>
                <c:pt idx="281">
                  <c:v>-4.9344428022014171</c:v>
                </c:pt>
                <c:pt idx="282">
                  <c:v>-4.9231101943557061</c:v>
                </c:pt>
                <c:pt idx="283">
                  <c:v>-4.9108871788279895</c:v>
                </c:pt>
                <c:pt idx="284">
                  <c:v>-4.897777478867205</c:v>
                </c:pt>
                <c:pt idx="285">
                  <c:v>-4.8837850878149567</c:v>
                </c:pt>
                <c:pt idx="286">
                  <c:v>-4.8689142678891066</c:v>
                </c:pt>
                <c:pt idx="287">
                  <c:v>-4.8531695488854609</c:v>
                </c:pt>
                <c:pt idx="288">
                  <c:v>-4.8365557267979504</c:v>
                </c:pt>
                <c:pt idx="289">
                  <c:v>-4.8190778623577257</c:v>
                </c:pt>
                <c:pt idx="290">
                  <c:v>-4.8007412794916062</c:v>
                </c:pt>
                <c:pt idx="291">
                  <c:v>-4.7815515637003623</c:v>
                </c:pt>
                <c:pt idx="292">
                  <c:v>-4.7615145603573215</c:v>
                </c:pt>
                <c:pt idx="293">
                  <c:v>-4.7406363729278027</c:v>
                </c:pt>
                <c:pt idx="294">
                  <c:v>-4.7189233611099493</c:v>
                </c:pt>
                <c:pt idx="295">
                  <c:v>-4.6963821388975013</c:v>
                </c:pt>
                <c:pt idx="296">
                  <c:v>-4.6730195725651038</c:v>
                </c:pt>
                <c:pt idx="297">
                  <c:v>-4.6488427785767819</c:v>
                </c:pt>
                <c:pt idx="298">
                  <c:v>-4.6238591214181888</c:v>
                </c:pt>
                <c:pt idx="299">
                  <c:v>-4.598076211353316</c:v>
                </c:pt>
                <c:pt idx="300">
                  <c:v>-4.5715019021063368</c:v>
                </c:pt>
                <c:pt idx="301">
                  <c:v>-4.544144288469278</c:v>
                </c:pt>
                <c:pt idx="302">
                  <c:v>-4.5160117038362726</c:v>
                </c:pt>
                <c:pt idx="303">
                  <c:v>-4.4871127176651262</c:v>
                </c:pt>
                <c:pt idx="304">
                  <c:v>-4.4574561328669748</c:v>
                </c:pt>
                <c:pt idx="305">
                  <c:v>-4.4270509831248432</c:v>
                </c:pt>
                <c:pt idx="306">
                  <c:v>-4.3959065301418789</c:v>
                </c:pt>
                <c:pt idx="307">
                  <c:v>-4.3640322608201654</c:v>
                </c:pt>
                <c:pt idx="308">
                  <c:v>-4.3314378843709118</c:v>
                </c:pt>
                <c:pt idx="309">
                  <c:v>-4.2981333293569346</c:v>
                </c:pt>
                <c:pt idx="310">
                  <c:v>-4.2641287406683173</c:v>
                </c:pt>
                <c:pt idx="311">
                  <c:v>-4.2294344764321838</c:v>
                </c:pt>
                <c:pt idx="312">
                  <c:v>-4.1940611048575125</c:v>
                </c:pt>
                <c:pt idx="313">
                  <c:v>-4.158019401015955</c:v>
                </c:pt>
                <c:pt idx="314">
                  <c:v>-4.1213203435596428</c:v>
                </c:pt>
                <c:pt idx="315">
                  <c:v>-4.0839751113769927</c:v>
                </c:pt>
                <c:pt idx="316">
                  <c:v>-4.0459950801874953</c:v>
                </c:pt>
                <c:pt idx="317">
                  <c:v>-4.0073918190765738</c:v>
                </c:pt>
                <c:pt idx="318">
                  <c:v>-3.9681770869715223</c:v>
                </c:pt>
                <c:pt idx="319">
                  <c:v>-3.9283628290596186</c:v>
                </c:pt>
                <c:pt idx="320">
                  <c:v>-3.8879611731495136</c:v>
                </c:pt>
                <c:pt idx="321">
                  <c:v>-3.8469844259769763</c:v>
                </c:pt>
                <c:pt idx="322">
                  <c:v>-3.8054450694561446</c:v>
                </c:pt>
                <c:pt idx="323">
                  <c:v>-3.7633557568774201</c:v>
                </c:pt>
                <c:pt idx="324">
                  <c:v>-3.7207293090531395</c:v>
                </c:pt>
                <c:pt idx="325">
                  <c:v>-3.6775787104122419</c:v>
                </c:pt>
                <c:pt idx="326">
                  <c:v>-3.6339171050450809</c:v>
                </c:pt>
                <c:pt idx="327">
                  <c:v>-3.5897577926996176</c:v>
                </c:pt>
                <c:pt idx="328">
                  <c:v>-3.5451142247301632</c:v>
                </c:pt>
                <c:pt idx="329">
                  <c:v>-3.5000000000000013</c:v>
                </c:pt>
                <c:pt idx="330">
                  <c:v>-3.4544288607390108</c:v>
                </c:pt>
                <c:pt idx="331">
                  <c:v>-3.4084146883576727</c:v>
                </c:pt>
                <c:pt idx="332">
                  <c:v>-3.3619714992186411</c:v>
                </c:pt>
                <c:pt idx="333">
                  <c:v>-3.3151134403672309</c:v>
                </c:pt>
                <c:pt idx="334">
                  <c:v>-3.2678547852221</c:v>
                </c:pt>
                <c:pt idx="335">
                  <c:v>-3.2202099292274005</c:v>
                </c:pt>
                <c:pt idx="336">
                  <c:v>-3.1721933854678239</c:v>
                </c:pt>
                <c:pt idx="337">
                  <c:v>-3.1238197802477368</c:v>
                </c:pt>
                <c:pt idx="338">
                  <c:v>-3.0751038486359024</c:v>
                </c:pt>
                <c:pt idx="339">
                  <c:v>-3.0260604299770058</c:v>
                </c:pt>
                <c:pt idx="340">
                  <c:v>-2.9767044633714725</c:v>
                </c:pt>
                <c:pt idx="341">
                  <c:v>-2.9270509831248428</c:v>
                </c:pt>
                <c:pt idx="342">
                  <c:v>-2.877115114168209</c:v>
                </c:pt>
                <c:pt idx="343">
                  <c:v>-2.8269120674509995</c:v>
                </c:pt>
                <c:pt idx="344">
                  <c:v>-2.7764571353075622</c:v>
                </c:pt>
                <c:pt idx="345">
                  <c:v>-2.7257656867990034</c:v>
                </c:pt>
                <c:pt idx="346">
                  <c:v>-2.6748531630315959</c:v>
                </c:pt>
                <c:pt idx="347">
                  <c:v>-2.6237350724532797</c:v>
                </c:pt>
                <c:pt idx="348">
                  <c:v>-2.5724269861296341</c:v>
                </c:pt>
                <c:pt idx="349">
                  <c:v>-2.5209445330007938</c:v>
                </c:pt>
                <c:pt idx="350">
                  <c:v>-2.4693033951206935</c:v>
                </c:pt>
                <c:pt idx="351">
                  <c:v>-2.4175193028801978</c:v>
                </c:pt>
                <c:pt idx="352">
                  <c:v>-2.3656080302154443</c:v>
                </c:pt>
                <c:pt idx="353">
                  <c:v>-2.3135853898029604</c:v>
                </c:pt>
                <c:pt idx="354">
                  <c:v>-2.2614672282429749</c:v>
                </c:pt>
                <c:pt idx="355">
                  <c:v>-2.2092694212323742</c:v>
                </c:pt>
                <c:pt idx="356">
                  <c:v>-2.157007868728833</c:v>
                </c:pt>
                <c:pt idx="357">
                  <c:v>-2.1046984901075025</c:v>
                </c:pt>
                <c:pt idx="358">
                  <c:v>-2.0523572193118533</c:v>
                </c:pt>
                <c:pt idx="359">
                  <c:v>-2.0000000000000009</c:v>
                </c:pt>
              </c:numCache>
            </c:numRef>
          </c:yVal>
          <c:smooth val="1"/>
        </c:ser>
        <c:ser>
          <c:idx val="1"/>
          <c:order val="2"/>
          <c:tx>
            <c:v>C_2</c:v>
          </c:tx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'Cercles lissés'!$BK$3:$BK$362</c:f>
              <c:numCache>
                <c:formatCode>General</c:formatCode>
                <c:ptCount val="360"/>
                <c:pt idx="0">
                  <c:v>-1.000456914530826</c:v>
                </c:pt>
                <c:pt idx="1">
                  <c:v>-1.0018275189427128</c:v>
                </c:pt>
                <c:pt idx="2">
                  <c:v>-1.0041113957362784</c:v>
                </c:pt>
                <c:pt idx="3">
                  <c:v>-1.0073078492205276</c:v>
                </c:pt>
                <c:pt idx="4">
                  <c:v>-1.0114159057247631</c:v>
                </c:pt>
                <c:pt idx="5">
                  <c:v>-1.0164343138951804</c:v>
                </c:pt>
                <c:pt idx="6">
                  <c:v>-1.0223615450760342</c:v>
                </c:pt>
                <c:pt idx="7">
                  <c:v>-1.0291957937752887</c:v>
                </c:pt>
                <c:pt idx="8">
                  <c:v>-1.0369349782145867</c:v>
                </c:pt>
                <c:pt idx="9">
                  <c:v>-1.0455767409633761</c:v>
                </c:pt>
                <c:pt idx="10">
                  <c:v>-1.0551184496570079</c:v>
                </c:pt>
                <c:pt idx="11">
                  <c:v>-1.0655571977985829</c:v>
                </c:pt>
                <c:pt idx="12">
                  <c:v>-1.0768898056442944</c:v>
                </c:pt>
                <c:pt idx="13">
                  <c:v>-1.0891128211720105</c:v>
                </c:pt>
                <c:pt idx="14">
                  <c:v>-1.102222521132795</c:v>
                </c:pt>
                <c:pt idx="15">
                  <c:v>-1.1162149121850433</c:v>
                </c:pt>
                <c:pt idx="16">
                  <c:v>-1.1310857321108938</c:v>
                </c:pt>
                <c:pt idx="17">
                  <c:v>-1.1468304511145395</c:v>
                </c:pt>
                <c:pt idx="18">
                  <c:v>-1.1634442732020496</c:v>
                </c:pt>
                <c:pt idx="19">
                  <c:v>-1.1809221376422747</c:v>
                </c:pt>
                <c:pt idx="20">
                  <c:v>-1.1992587205083947</c:v>
                </c:pt>
                <c:pt idx="21">
                  <c:v>-1.2184484362996377</c:v>
                </c:pt>
                <c:pt idx="22">
                  <c:v>-1.238485439642679</c:v>
                </c:pt>
                <c:pt idx="23">
                  <c:v>-1.2593636270721973</c:v>
                </c:pt>
                <c:pt idx="24">
                  <c:v>-1.2810766388900503</c:v>
                </c:pt>
                <c:pt idx="25">
                  <c:v>-1.3036178611024987</c:v>
                </c:pt>
                <c:pt idx="26">
                  <c:v>-1.3269804274348962</c:v>
                </c:pt>
                <c:pt idx="27">
                  <c:v>-1.351157221423219</c:v>
                </c:pt>
                <c:pt idx="28">
                  <c:v>-1.376140878581813</c:v>
                </c:pt>
                <c:pt idx="29">
                  <c:v>-1.401923788646684</c:v>
                </c:pt>
                <c:pt idx="30">
                  <c:v>-1.4284980978936632</c:v>
                </c:pt>
                <c:pt idx="31">
                  <c:v>-1.455855711530722</c:v>
                </c:pt>
                <c:pt idx="32">
                  <c:v>-1.4839882961637278</c:v>
                </c:pt>
                <c:pt idx="33">
                  <c:v>-1.5128872823348751</c:v>
                </c:pt>
                <c:pt idx="34">
                  <c:v>-1.5425438671330247</c:v>
                </c:pt>
                <c:pt idx="35">
                  <c:v>-1.5729490168751576</c:v>
                </c:pt>
                <c:pt idx="36">
                  <c:v>-1.6040934698581215</c:v>
                </c:pt>
                <c:pt idx="37">
                  <c:v>-1.6359677391798337</c:v>
                </c:pt>
                <c:pt idx="38">
                  <c:v>-1.6685621156290873</c:v>
                </c:pt>
                <c:pt idx="39">
                  <c:v>-1.7018666706430658</c:v>
                </c:pt>
                <c:pt idx="40">
                  <c:v>-1.7358712593316836</c:v>
                </c:pt>
                <c:pt idx="41">
                  <c:v>-1.770565523567817</c:v>
                </c:pt>
                <c:pt idx="42">
                  <c:v>-1.8059388951424884</c:v>
                </c:pt>
                <c:pt idx="43">
                  <c:v>-1.8419805989840463</c:v>
                </c:pt>
                <c:pt idx="44">
                  <c:v>-1.8786796564403572</c:v>
                </c:pt>
                <c:pt idx="45">
                  <c:v>-1.9160248886230078</c:v>
                </c:pt>
                <c:pt idx="46">
                  <c:v>-1.9540049198125047</c:v>
                </c:pt>
                <c:pt idx="47">
                  <c:v>-1.9926081809234253</c:v>
                </c:pt>
                <c:pt idx="48">
                  <c:v>-2.0318229130284782</c:v>
                </c:pt>
                <c:pt idx="49">
                  <c:v>-2.0716371709403818</c:v>
                </c:pt>
                <c:pt idx="50">
                  <c:v>-2.1120388268504877</c:v>
                </c:pt>
                <c:pt idx="51">
                  <c:v>-2.153015574023025</c:v>
                </c:pt>
                <c:pt idx="52">
                  <c:v>-2.194554930543855</c:v>
                </c:pt>
                <c:pt idx="53">
                  <c:v>-2.2366442431225808</c:v>
                </c:pt>
                <c:pt idx="54">
                  <c:v>-2.2792706909468614</c:v>
                </c:pt>
                <c:pt idx="55">
                  <c:v>-2.3224212895877594</c:v>
                </c:pt>
                <c:pt idx="56">
                  <c:v>-2.3660828949549186</c:v>
                </c:pt>
                <c:pt idx="57">
                  <c:v>-2.4102422073003851</c:v>
                </c:pt>
                <c:pt idx="58">
                  <c:v>-2.4548857752698368</c:v>
                </c:pt>
                <c:pt idx="59">
                  <c:v>-2.4999999999999996</c:v>
                </c:pt>
                <c:pt idx="60">
                  <c:v>-2.5455711392609888</c:v>
                </c:pt>
                <c:pt idx="61">
                  <c:v>-2.5915853116423273</c:v>
                </c:pt>
                <c:pt idx="62">
                  <c:v>-2.6380285007813598</c:v>
                </c:pt>
                <c:pt idx="63">
                  <c:v>-2.6848865596327673</c:v>
                </c:pt>
                <c:pt idx="64">
                  <c:v>-2.7321452147779017</c:v>
                </c:pt>
                <c:pt idx="65">
                  <c:v>-2.7797900707725995</c:v>
                </c:pt>
                <c:pt idx="66">
                  <c:v>-2.8278066145321783</c:v>
                </c:pt>
                <c:pt idx="67">
                  <c:v>-2.8761802197522641</c:v>
                </c:pt>
                <c:pt idx="68">
                  <c:v>-2.924896151364099</c:v>
                </c:pt>
                <c:pt idx="69">
                  <c:v>-2.9739395700229938</c:v>
                </c:pt>
                <c:pt idx="70">
                  <c:v>-3.0232955366285297</c:v>
                </c:pt>
                <c:pt idx="71">
                  <c:v>-3.0729490168751576</c:v>
                </c:pt>
                <c:pt idx="72">
                  <c:v>-3.1228848858317897</c:v>
                </c:pt>
                <c:pt idx="73">
                  <c:v>-3.1730879325490022</c:v>
                </c:pt>
                <c:pt idx="74">
                  <c:v>-3.2235428646924378</c:v>
                </c:pt>
                <c:pt idx="75">
                  <c:v>-3.2742343132009966</c:v>
                </c:pt>
                <c:pt idx="76">
                  <c:v>-3.325146836968405</c:v>
                </c:pt>
                <c:pt idx="77">
                  <c:v>-3.3762649275467216</c:v>
                </c:pt>
                <c:pt idx="78">
                  <c:v>-3.4275730138703651</c:v>
                </c:pt>
                <c:pt idx="79">
                  <c:v>-3.4790554669992089</c:v>
                </c:pt>
                <c:pt idx="80">
                  <c:v>-3.5306966048793074</c:v>
                </c:pt>
                <c:pt idx="81">
                  <c:v>-3.5824806971198031</c:v>
                </c:pt>
                <c:pt idx="82">
                  <c:v>-3.6343919697845575</c:v>
                </c:pt>
                <c:pt idx="83">
                  <c:v>-3.6864146101970396</c:v>
                </c:pt>
                <c:pt idx="84">
                  <c:v>-3.7385327717570256</c:v>
                </c:pt>
                <c:pt idx="85">
                  <c:v>-3.7907305787676235</c:v>
                </c:pt>
                <c:pt idx="86">
                  <c:v>-3.8429921312711679</c:v>
                </c:pt>
                <c:pt idx="87">
                  <c:v>-3.8953015098924966</c:v>
                </c:pt>
                <c:pt idx="88">
                  <c:v>-3.9476427806881498</c:v>
                </c:pt>
                <c:pt idx="89">
                  <c:v>-4</c:v>
                </c:pt>
                <c:pt idx="90">
                  <c:v>-4.0523572193118502</c:v>
                </c:pt>
                <c:pt idx="91">
                  <c:v>-4.1046984901075021</c:v>
                </c:pt>
                <c:pt idx="92">
                  <c:v>-4.1570078687288312</c:v>
                </c:pt>
                <c:pt idx="93">
                  <c:v>-4.209269421232376</c:v>
                </c:pt>
                <c:pt idx="94">
                  <c:v>-4.2614672282429744</c:v>
                </c:pt>
                <c:pt idx="95">
                  <c:v>-4.3135853898029604</c:v>
                </c:pt>
                <c:pt idx="96">
                  <c:v>-4.3656080302154425</c:v>
                </c:pt>
                <c:pt idx="97">
                  <c:v>-4.417519302880196</c:v>
                </c:pt>
                <c:pt idx="98">
                  <c:v>-4.4693033951206935</c:v>
                </c:pt>
                <c:pt idx="99">
                  <c:v>-4.5209445330007911</c:v>
                </c:pt>
                <c:pt idx="100">
                  <c:v>-4.5724269861296341</c:v>
                </c:pt>
                <c:pt idx="101">
                  <c:v>-4.6237350724532771</c:v>
                </c:pt>
                <c:pt idx="102">
                  <c:v>-4.6748531630315941</c:v>
                </c:pt>
                <c:pt idx="103">
                  <c:v>-4.7257656867990034</c:v>
                </c:pt>
                <c:pt idx="104">
                  <c:v>-4.7764571353075622</c:v>
                </c:pt>
                <c:pt idx="105">
                  <c:v>-4.8269120674509969</c:v>
                </c:pt>
                <c:pt idx="106">
                  <c:v>-4.8771151141682099</c:v>
                </c:pt>
                <c:pt idx="107">
                  <c:v>-4.9270509831248424</c:v>
                </c:pt>
                <c:pt idx="108">
                  <c:v>-4.976704463371469</c:v>
                </c:pt>
                <c:pt idx="109">
                  <c:v>-5.0260604299770062</c:v>
                </c:pt>
                <c:pt idx="110">
                  <c:v>-5.0751038486359006</c:v>
                </c:pt>
                <c:pt idx="111">
                  <c:v>-5.1238197802477359</c:v>
                </c:pt>
                <c:pt idx="112">
                  <c:v>-5.1721933854678213</c:v>
                </c:pt>
                <c:pt idx="113">
                  <c:v>-5.2202099292273996</c:v>
                </c:pt>
                <c:pt idx="114">
                  <c:v>-5.2678547852220978</c:v>
                </c:pt>
                <c:pt idx="115">
                  <c:v>-5.3151134403672327</c:v>
                </c:pt>
                <c:pt idx="116">
                  <c:v>-5.3619714992186402</c:v>
                </c:pt>
                <c:pt idx="117">
                  <c:v>-5.4084146883576718</c:v>
                </c:pt>
                <c:pt idx="118">
                  <c:v>-5.4544288607390108</c:v>
                </c:pt>
                <c:pt idx="119">
                  <c:v>-5.4999999999999991</c:v>
                </c:pt>
                <c:pt idx="120">
                  <c:v>-5.5451142247301632</c:v>
                </c:pt>
                <c:pt idx="121">
                  <c:v>-5.5897577926996149</c:v>
                </c:pt>
                <c:pt idx="122">
                  <c:v>-5.6339171050450814</c:v>
                </c:pt>
                <c:pt idx="123">
                  <c:v>-5.6775787104122397</c:v>
                </c:pt>
                <c:pt idx="124">
                  <c:v>-5.7207293090531373</c:v>
                </c:pt>
                <c:pt idx="125">
                  <c:v>-5.7633557568774192</c:v>
                </c:pt>
                <c:pt idx="126">
                  <c:v>-5.8054450694561446</c:v>
                </c:pt>
                <c:pt idx="127">
                  <c:v>-5.8469844259769754</c:v>
                </c:pt>
                <c:pt idx="128">
                  <c:v>-5.8879611731495114</c:v>
                </c:pt>
                <c:pt idx="129">
                  <c:v>-5.9283628290596182</c:v>
                </c:pt>
                <c:pt idx="130">
                  <c:v>-5.9681770869715223</c:v>
                </c:pt>
                <c:pt idx="131">
                  <c:v>-6.0073918190765747</c:v>
                </c:pt>
                <c:pt idx="132">
                  <c:v>-6.0459950801874953</c:v>
                </c:pt>
                <c:pt idx="133">
                  <c:v>-6.0839751113769909</c:v>
                </c:pt>
                <c:pt idx="134">
                  <c:v>-6.1213203435596419</c:v>
                </c:pt>
                <c:pt idx="135">
                  <c:v>-6.1580194010159541</c:v>
                </c:pt>
                <c:pt idx="136">
                  <c:v>-6.1940611048575116</c:v>
                </c:pt>
                <c:pt idx="137">
                  <c:v>-6.2294344764321821</c:v>
                </c:pt>
                <c:pt idx="138">
                  <c:v>-6.2641287406683155</c:v>
                </c:pt>
                <c:pt idx="139">
                  <c:v>-6.2981333293569337</c:v>
                </c:pt>
                <c:pt idx="140">
                  <c:v>-6.3314378843709118</c:v>
                </c:pt>
                <c:pt idx="141">
                  <c:v>-6.3640322608201654</c:v>
                </c:pt>
                <c:pt idx="142">
                  <c:v>-6.3959065301418789</c:v>
                </c:pt>
                <c:pt idx="143">
                  <c:v>-6.4270509831248415</c:v>
                </c:pt>
                <c:pt idx="144">
                  <c:v>-6.4574561328669748</c:v>
                </c:pt>
                <c:pt idx="145">
                  <c:v>-6.4871127176651253</c:v>
                </c:pt>
                <c:pt idx="146">
                  <c:v>-6.5160117038362726</c:v>
                </c:pt>
                <c:pt idx="147">
                  <c:v>-6.544144288469278</c:v>
                </c:pt>
                <c:pt idx="148">
                  <c:v>-6.5715019021063368</c:v>
                </c:pt>
                <c:pt idx="149">
                  <c:v>-6.598076211353316</c:v>
                </c:pt>
                <c:pt idx="150">
                  <c:v>-6.623859121418187</c:v>
                </c:pt>
                <c:pt idx="151">
                  <c:v>-6.6488427785767801</c:v>
                </c:pt>
                <c:pt idx="152">
                  <c:v>-6.6730195725651029</c:v>
                </c:pt>
                <c:pt idx="153">
                  <c:v>-6.6963821388975013</c:v>
                </c:pt>
                <c:pt idx="154">
                  <c:v>-6.7189233611099493</c:v>
                </c:pt>
                <c:pt idx="155">
                  <c:v>-6.7406363729278027</c:v>
                </c:pt>
                <c:pt idx="156">
                  <c:v>-6.7615145603573206</c:v>
                </c:pt>
                <c:pt idx="157">
                  <c:v>-6.7815515637003614</c:v>
                </c:pt>
                <c:pt idx="158">
                  <c:v>-6.8007412794916053</c:v>
                </c:pt>
                <c:pt idx="159">
                  <c:v>-6.8190778623577248</c:v>
                </c:pt>
                <c:pt idx="160">
                  <c:v>-6.8365557267979504</c:v>
                </c:pt>
                <c:pt idx="161">
                  <c:v>-6.8531695488854609</c:v>
                </c:pt>
                <c:pt idx="162">
                  <c:v>-6.8689142678891066</c:v>
                </c:pt>
                <c:pt idx="163">
                  <c:v>-6.8837850878149558</c:v>
                </c:pt>
                <c:pt idx="164">
                  <c:v>-6.897777478867205</c:v>
                </c:pt>
                <c:pt idx="165">
                  <c:v>-6.9108871788279895</c:v>
                </c:pt>
                <c:pt idx="166">
                  <c:v>-6.9231101943557061</c:v>
                </c:pt>
                <c:pt idx="167">
                  <c:v>-6.9344428022014171</c:v>
                </c:pt>
                <c:pt idx="168">
                  <c:v>-6.9448815503429921</c:v>
                </c:pt>
                <c:pt idx="169">
                  <c:v>-6.9544232590366235</c:v>
                </c:pt>
                <c:pt idx="170">
                  <c:v>-6.9630650217854129</c:v>
                </c:pt>
                <c:pt idx="171">
                  <c:v>-6.9708042062247113</c:v>
                </c:pt>
                <c:pt idx="172">
                  <c:v>-6.9776384549239658</c:v>
                </c:pt>
                <c:pt idx="173">
                  <c:v>-6.9835656861048196</c:v>
                </c:pt>
                <c:pt idx="174">
                  <c:v>-6.9885840942752369</c:v>
                </c:pt>
                <c:pt idx="175">
                  <c:v>-6.9926921507794724</c:v>
                </c:pt>
                <c:pt idx="176">
                  <c:v>-6.9958886042637216</c:v>
                </c:pt>
                <c:pt idx="177">
                  <c:v>-6.9981724810572867</c:v>
                </c:pt>
                <c:pt idx="178">
                  <c:v>-6.999543085469174</c:v>
                </c:pt>
                <c:pt idx="179">
                  <c:v>-7</c:v>
                </c:pt>
                <c:pt idx="180">
                  <c:v>-6.999543085469174</c:v>
                </c:pt>
                <c:pt idx="181">
                  <c:v>-6.9981724810572867</c:v>
                </c:pt>
                <c:pt idx="182">
                  <c:v>-6.9958886042637216</c:v>
                </c:pt>
                <c:pt idx="183">
                  <c:v>-6.9926921507794724</c:v>
                </c:pt>
                <c:pt idx="184">
                  <c:v>-6.9885840942752369</c:v>
                </c:pt>
                <c:pt idx="185">
                  <c:v>-6.9835656861048196</c:v>
                </c:pt>
                <c:pt idx="186">
                  <c:v>-6.9776384549239658</c:v>
                </c:pt>
                <c:pt idx="187">
                  <c:v>-6.9708042062247113</c:v>
                </c:pt>
                <c:pt idx="188">
                  <c:v>-6.9630650217854129</c:v>
                </c:pt>
                <c:pt idx="189">
                  <c:v>-6.9544232590366235</c:v>
                </c:pt>
                <c:pt idx="190">
                  <c:v>-6.9448815503429921</c:v>
                </c:pt>
                <c:pt idx="191">
                  <c:v>-6.9344428022014171</c:v>
                </c:pt>
                <c:pt idx="192">
                  <c:v>-6.9231101943557061</c:v>
                </c:pt>
                <c:pt idx="193">
                  <c:v>-6.9108871788279895</c:v>
                </c:pt>
                <c:pt idx="194">
                  <c:v>-6.897777478867205</c:v>
                </c:pt>
                <c:pt idx="195">
                  <c:v>-6.8837850878149567</c:v>
                </c:pt>
                <c:pt idx="196">
                  <c:v>-6.8689142678891066</c:v>
                </c:pt>
                <c:pt idx="197">
                  <c:v>-6.8531695488854609</c:v>
                </c:pt>
                <c:pt idx="198">
                  <c:v>-6.8365557267979504</c:v>
                </c:pt>
                <c:pt idx="199">
                  <c:v>-6.8190778623577248</c:v>
                </c:pt>
                <c:pt idx="200">
                  <c:v>-6.8007412794916053</c:v>
                </c:pt>
                <c:pt idx="201">
                  <c:v>-6.7815515637003623</c:v>
                </c:pt>
                <c:pt idx="202">
                  <c:v>-6.7615145603573215</c:v>
                </c:pt>
                <c:pt idx="203">
                  <c:v>-6.7406363729278027</c:v>
                </c:pt>
                <c:pt idx="204">
                  <c:v>-6.7189233611099501</c:v>
                </c:pt>
                <c:pt idx="205">
                  <c:v>-6.6963821388975013</c:v>
                </c:pt>
                <c:pt idx="206">
                  <c:v>-6.6730195725651047</c:v>
                </c:pt>
                <c:pt idx="207">
                  <c:v>-6.6488427785767801</c:v>
                </c:pt>
                <c:pt idx="208">
                  <c:v>-6.623859121418187</c:v>
                </c:pt>
                <c:pt idx="209">
                  <c:v>-6.598076211353316</c:v>
                </c:pt>
                <c:pt idx="210">
                  <c:v>-6.5715019021063368</c:v>
                </c:pt>
                <c:pt idx="211">
                  <c:v>-6.544144288469278</c:v>
                </c:pt>
                <c:pt idx="212">
                  <c:v>-6.5160117038362717</c:v>
                </c:pt>
                <c:pt idx="213">
                  <c:v>-6.4871127176651253</c:v>
                </c:pt>
                <c:pt idx="214">
                  <c:v>-6.4574561328669766</c:v>
                </c:pt>
                <c:pt idx="215">
                  <c:v>-6.4270509831248432</c:v>
                </c:pt>
                <c:pt idx="216">
                  <c:v>-6.3959065301418789</c:v>
                </c:pt>
                <c:pt idx="217">
                  <c:v>-6.3640322608201672</c:v>
                </c:pt>
                <c:pt idx="218">
                  <c:v>-6.3314378843709118</c:v>
                </c:pt>
                <c:pt idx="219">
                  <c:v>-6.2981333293569346</c:v>
                </c:pt>
                <c:pt idx="220">
                  <c:v>-6.2641287406683155</c:v>
                </c:pt>
                <c:pt idx="221">
                  <c:v>-6.229434476432183</c:v>
                </c:pt>
                <c:pt idx="222">
                  <c:v>-6.1940611048575116</c:v>
                </c:pt>
                <c:pt idx="223">
                  <c:v>-6.1580194010159532</c:v>
                </c:pt>
                <c:pt idx="224">
                  <c:v>-6.1213203435596428</c:v>
                </c:pt>
                <c:pt idx="225">
                  <c:v>-6.0839751113769927</c:v>
                </c:pt>
                <c:pt idx="226">
                  <c:v>-6.0459950801874971</c:v>
                </c:pt>
                <c:pt idx="227">
                  <c:v>-6.0073918190765756</c:v>
                </c:pt>
                <c:pt idx="228">
                  <c:v>-5.9681770869715223</c:v>
                </c:pt>
                <c:pt idx="229">
                  <c:v>-5.9283628290596182</c:v>
                </c:pt>
                <c:pt idx="230">
                  <c:v>-5.8879611731495114</c:v>
                </c:pt>
                <c:pt idx="231">
                  <c:v>-5.8469844259769737</c:v>
                </c:pt>
                <c:pt idx="232">
                  <c:v>-5.8054450694561446</c:v>
                </c:pt>
                <c:pt idx="233">
                  <c:v>-5.7633557568774201</c:v>
                </c:pt>
                <c:pt idx="234">
                  <c:v>-5.720729309053139</c:v>
                </c:pt>
                <c:pt idx="235">
                  <c:v>-5.6775787104122415</c:v>
                </c:pt>
                <c:pt idx="236">
                  <c:v>-5.6339171050450805</c:v>
                </c:pt>
                <c:pt idx="237">
                  <c:v>-5.5897577926996149</c:v>
                </c:pt>
                <c:pt idx="238">
                  <c:v>-5.5451142247301632</c:v>
                </c:pt>
                <c:pt idx="239">
                  <c:v>-5.5000000000000018</c:v>
                </c:pt>
                <c:pt idx="240">
                  <c:v>-5.4544288607390108</c:v>
                </c:pt>
                <c:pt idx="241">
                  <c:v>-5.4084146883576718</c:v>
                </c:pt>
                <c:pt idx="242">
                  <c:v>-5.3619714992186402</c:v>
                </c:pt>
                <c:pt idx="243">
                  <c:v>-5.3151134403672327</c:v>
                </c:pt>
                <c:pt idx="244">
                  <c:v>-5.2678547852220996</c:v>
                </c:pt>
                <c:pt idx="245">
                  <c:v>-5.2202099292274005</c:v>
                </c:pt>
                <c:pt idx="246">
                  <c:v>-5.1721933854678213</c:v>
                </c:pt>
                <c:pt idx="247">
                  <c:v>-5.1238197802477368</c:v>
                </c:pt>
                <c:pt idx="248">
                  <c:v>-5.0751038486359024</c:v>
                </c:pt>
                <c:pt idx="249">
                  <c:v>-5.026060429977008</c:v>
                </c:pt>
                <c:pt idx="250">
                  <c:v>-4.9767044633714699</c:v>
                </c:pt>
                <c:pt idx="251">
                  <c:v>-4.9270509831248424</c:v>
                </c:pt>
                <c:pt idx="252">
                  <c:v>-4.8771151141682116</c:v>
                </c:pt>
                <c:pt idx="253">
                  <c:v>-4.8269120674509969</c:v>
                </c:pt>
                <c:pt idx="254">
                  <c:v>-4.7764571353075622</c:v>
                </c:pt>
                <c:pt idx="255">
                  <c:v>-4.7257656867990034</c:v>
                </c:pt>
                <c:pt idx="256">
                  <c:v>-4.6748531630315959</c:v>
                </c:pt>
                <c:pt idx="257">
                  <c:v>-4.6237350724532789</c:v>
                </c:pt>
                <c:pt idx="258">
                  <c:v>-4.5724269861296367</c:v>
                </c:pt>
                <c:pt idx="259">
                  <c:v>-4.5209445330007911</c:v>
                </c:pt>
                <c:pt idx="260">
                  <c:v>-4.4693033951206935</c:v>
                </c:pt>
                <c:pt idx="261">
                  <c:v>-4.4175193028801951</c:v>
                </c:pt>
                <c:pt idx="262">
                  <c:v>-4.3656080302154416</c:v>
                </c:pt>
                <c:pt idx="263">
                  <c:v>-4.3135853898029604</c:v>
                </c:pt>
                <c:pt idx="264">
                  <c:v>-4.2614672282429744</c:v>
                </c:pt>
                <c:pt idx="265">
                  <c:v>-4.2092694212323769</c:v>
                </c:pt>
                <c:pt idx="266">
                  <c:v>-4.157007868728833</c:v>
                </c:pt>
                <c:pt idx="267">
                  <c:v>-4.1046984901075048</c:v>
                </c:pt>
                <c:pt idx="268">
                  <c:v>-4.0523572193118502</c:v>
                </c:pt>
                <c:pt idx="269">
                  <c:v>-4.0000000000000009</c:v>
                </c:pt>
                <c:pt idx="270">
                  <c:v>-3.9476427806881507</c:v>
                </c:pt>
                <c:pt idx="271">
                  <c:v>-3.8953015098924961</c:v>
                </c:pt>
                <c:pt idx="272">
                  <c:v>-3.8429921312711683</c:v>
                </c:pt>
                <c:pt idx="273">
                  <c:v>-3.7907305787676244</c:v>
                </c:pt>
                <c:pt idx="274">
                  <c:v>-3.7385327717570265</c:v>
                </c:pt>
                <c:pt idx="275">
                  <c:v>-3.686414610197041</c:v>
                </c:pt>
                <c:pt idx="276">
                  <c:v>-3.634391969784557</c:v>
                </c:pt>
                <c:pt idx="277">
                  <c:v>-3.5824806971198035</c:v>
                </c:pt>
                <c:pt idx="278">
                  <c:v>-3.5306966048793078</c:v>
                </c:pt>
                <c:pt idx="279">
                  <c:v>-3.4790554669992102</c:v>
                </c:pt>
                <c:pt idx="280">
                  <c:v>-3.4275730138703673</c:v>
                </c:pt>
                <c:pt idx="281">
                  <c:v>-3.3762649275467242</c:v>
                </c:pt>
                <c:pt idx="282">
                  <c:v>-3.325146836968405</c:v>
                </c:pt>
                <c:pt idx="283">
                  <c:v>-3.2742343132009974</c:v>
                </c:pt>
                <c:pt idx="284">
                  <c:v>-3.2235428646924369</c:v>
                </c:pt>
                <c:pt idx="285">
                  <c:v>-3.1730879325490018</c:v>
                </c:pt>
                <c:pt idx="286">
                  <c:v>-3.1228848858317901</c:v>
                </c:pt>
                <c:pt idx="287">
                  <c:v>-3.0729490168751585</c:v>
                </c:pt>
                <c:pt idx="288">
                  <c:v>-3.023295536628531</c:v>
                </c:pt>
                <c:pt idx="289">
                  <c:v>-2.9739395700229956</c:v>
                </c:pt>
                <c:pt idx="290">
                  <c:v>-2.9248961513641012</c:v>
                </c:pt>
                <c:pt idx="291">
                  <c:v>-2.8761802197522641</c:v>
                </c:pt>
                <c:pt idx="292">
                  <c:v>-2.8278066145321796</c:v>
                </c:pt>
                <c:pt idx="293">
                  <c:v>-2.7797900707725987</c:v>
                </c:pt>
                <c:pt idx="294">
                  <c:v>-2.7321452147779013</c:v>
                </c:pt>
                <c:pt idx="295">
                  <c:v>-2.6848865596327678</c:v>
                </c:pt>
                <c:pt idx="296">
                  <c:v>-2.6380285007813602</c:v>
                </c:pt>
                <c:pt idx="297">
                  <c:v>-2.5915853116423286</c:v>
                </c:pt>
                <c:pt idx="298">
                  <c:v>-2.5455711392609905</c:v>
                </c:pt>
                <c:pt idx="299">
                  <c:v>-2.4999999999999996</c:v>
                </c:pt>
                <c:pt idx="300">
                  <c:v>-2.4548857752698376</c:v>
                </c:pt>
                <c:pt idx="301">
                  <c:v>-2.410242207300386</c:v>
                </c:pt>
                <c:pt idx="302">
                  <c:v>-2.36608289495492</c:v>
                </c:pt>
                <c:pt idx="303">
                  <c:v>-2.3224212895877612</c:v>
                </c:pt>
                <c:pt idx="304">
                  <c:v>-2.2792706909468619</c:v>
                </c:pt>
                <c:pt idx="305">
                  <c:v>-2.2366442431225813</c:v>
                </c:pt>
                <c:pt idx="306">
                  <c:v>-2.1945549305438563</c:v>
                </c:pt>
                <c:pt idx="307">
                  <c:v>-2.1530155740230246</c:v>
                </c:pt>
                <c:pt idx="308">
                  <c:v>-2.1120388268504877</c:v>
                </c:pt>
                <c:pt idx="309">
                  <c:v>-2.0716371709403822</c:v>
                </c:pt>
                <c:pt idx="310">
                  <c:v>-2.0318229130284786</c:v>
                </c:pt>
                <c:pt idx="311">
                  <c:v>-1.9926081809234266</c:v>
                </c:pt>
                <c:pt idx="312">
                  <c:v>-1.954004919812506</c:v>
                </c:pt>
                <c:pt idx="313">
                  <c:v>-1.91602488862301</c:v>
                </c:pt>
                <c:pt idx="314">
                  <c:v>-1.8786796564403581</c:v>
                </c:pt>
                <c:pt idx="315">
                  <c:v>-1.8419805989840476</c:v>
                </c:pt>
                <c:pt idx="316">
                  <c:v>-1.805938895142488</c:v>
                </c:pt>
                <c:pt idx="317">
                  <c:v>-1.770565523567817</c:v>
                </c:pt>
                <c:pt idx="318">
                  <c:v>-1.7358712593316845</c:v>
                </c:pt>
                <c:pt idx="319">
                  <c:v>-1.7018666706430667</c:v>
                </c:pt>
                <c:pt idx="320">
                  <c:v>-1.6685621156290882</c:v>
                </c:pt>
                <c:pt idx="321">
                  <c:v>-1.6359677391798355</c:v>
                </c:pt>
                <c:pt idx="322">
                  <c:v>-1.6040934698581215</c:v>
                </c:pt>
                <c:pt idx="323">
                  <c:v>-1.5729490168751581</c:v>
                </c:pt>
                <c:pt idx="324">
                  <c:v>-1.5425438671330252</c:v>
                </c:pt>
                <c:pt idx="325">
                  <c:v>-1.5128872823348756</c:v>
                </c:pt>
                <c:pt idx="326">
                  <c:v>-1.4839882961637278</c:v>
                </c:pt>
                <c:pt idx="327">
                  <c:v>-1.4558557115307238</c:v>
                </c:pt>
                <c:pt idx="328">
                  <c:v>-1.4284980978936637</c:v>
                </c:pt>
                <c:pt idx="329">
                  <c:v>-1.4019237886466849</c:v>
                </c:pt>
                <c:pt idx="330">
                  <c:v>-1.3761408785818126</c:v>
                </c:pt>
                <c:pt idx="331">
                  <c:v>-1.3511572214232195</c:v>
                </c:pt>
                <c:pt idx="332">
                  <c:v>-1.3269804274348966</c:v>
                </c:pt>
                <c:pt idx="333">
                  <c:v>-1.3036178611024987</c:v>
                </c:pt>
                <c:pt idx="334">
                  <c:v>-1.2810766388900507</c:v>
                </c:pt>
                <c:pt idx="335">
                  <c:v>-1.2593636270721973</c:v>
                </c:pt>
                <c:pt idx="336">
                  <c:v>-1.2384854396426803</c:v>
                </c:pt>
                <c:pt idx="337">
                  <c:v>-1.2184484362996382</c:v>
                </c:pt>
                <c:pt idx="338">
                  <c:v>-1.1992587205083955</c:v>
                </c:pt>
                <c:pt idx="339">
                  <c:v>-1.1809221376422747</c:v>
                </c:pt>
                <c:pt idx="340">
                  <c:v>-1.1634442732020505</c:v>
                </c:pt>
                <c:pt idx="341">
                  <c:v>-1.1468304511145395</c:v>
                </c:pt>
                <c:pt idx="342">
                  <c:v>-1.1310857321108929</c:v>
                </c:pt>
                <c:pt idx="343">
                  <c:v>-1.1162149121850442</c:v>
                </c:pt>
                <c:pt idx="344">
                  <c:v>-1.102222521132795</c:v>
                </c:pt>
                <c:pt idx="345">
                  <c:v>-1.0891128211720105</c:v>
                </c:pt>
                <c:pt idx="346">
                  <c:v>-1.0768898056442948</c:v>
                </c:pt>
                <c:pt idx="347">
                  <c:v>-1.0655571977985834</c:v>
                </c:pt>
                <c:pt idx="348">
                  <c:v>-1.0551184496570079</c:v>
                </c:pt>
                <c:pt idx="349">
                  <c:v>-1.0455767409633765</c:v>
                </c:pt>
                <c:pt idx="350">
                  <c:v>-1.0369349782145871</c:v>
                </c:pt>
                <c:pt idx="351">
                  <c:v>-1.0291957937752891</c:v>
                </c:pt>
                <c:pt idx="352">
                  <c:v>-1.0223615450760342</c:v>
                </c:pt>
                <c:pt idx="353">
                  <c:v>-1.0164343138951804</c:v>
                </c:pt>
                <c:pt idx="354">
                  <c:v>-1.0114159057247631</c:v>
                </c:pt>
                <c:pt idx="355">
                  <c:v>-1.0073078492205272</c:v>
                </c:pt>
                <c:pt idx="356">
                  <c:v>-1.0041113957362784</c:v>
                </c:pt>
                <c:pt idx="357">
                  <c:v>-1.0018275189427128</c:v>
                </c:pt>
                <c:pt idx="358">
                  <c:v>-1.000456914530826</c:v>
                </c:pt>
                <c:pt idx="359">
                  <c:v>-1</c:v>
                </c:pt>
              </c:numCache>
            </c:numRef>
          </c:xVal>
          <c:yVal>
            <c:numRef>
              <c:f>'Cercles lissés'!$BL$3:$BL$362</c:f>
              <c:numCache>
                <c:formatCode>General</c:formatCode>
                <c:ptCount val="360"/>
                <c:pt idx="0">
                  <c:v>2.0523572193118507</c:v>
                </c:pt>
                <c:pt idx="1">
                  <c:v>2.104698490107503</c:v>
                </c:pt>
                <c:pt idx="2">
                  <c:v>2.1570078687288317</c:v>
                </c:pt>
                <c:pt idx="3">
                  <c:v>2.209269421232376</c:v>
                </c:pt>
                <c:pt idx="4">
                  <c:v>2.2614672282429744</c:v>
                </c:pt>
                <c:pt idx="5">
                  <c:v>2.3135853898029604</c:v>
                </c:pt>
                <c:pt idx="6">
                  <c:v>2.3656080302154425</c:v>
                </c:pt>
                <c:pt idx="7">
                  <c:v>2.4175193028801965</c:v>
                </c:pt>
                <c:pt idx="8">
                  <c:v>2.4693033951206926</c:v>
                </c:pt>
                <c:pt idx="9">
                  <c:v>2.5209445330007911</c:v>
                </c:pt>
                <c:pt idx="10">
                  <c:v>2.5724269861296345</c:v>
                </c:pt>
                <c:pt idx="11">
                  <c:v>2.623735072453278</c:v>
                </c:pt>
                <c:pt idx="12">
                  <c:v>2.674853163031595</c:v>
                </c:pt>
                <c:pt idx="13">
                  <c:v>2.7257656867990034</c:v>
                </c:pt>
                <c:pt idx="14">
                  <c:v>2.7764571353075622</c:v>
                </c:pt>
                <c:pt idx="15">
                  <c:v>2.8269120674509978</c:v>
                </c:pt>
                <c:pt idx="16">
                  <c:v>2.8771151141682103</c:v>
                </c:pt>
                <c:pt idx="17">
                  <c:v>2.9270509831248424</c:v>
                </c:pt>
                <c:pt idx="18">
                  <c:v>2.9767044633714699</c:v>
                </c:pt>
                <c:pt idx="19">
                  <c:v>3.0260604299770062</c:v>
                </c:pt>
                <c:pt idx="20">
                  <c:v>3.0751038486359006</c:v>
                </c:pt>
                <c:pt idx="21">
                  <c:v>3.1238197802477359</c:v>
                </c:pt>
                <c:pt idx="22">
                  <c:v>3.1721933854678213</c:v>
                </c:pt>
                <c:pt idx="23">
                  <c:v>3.2202099292274005</c:v>
                </c:pt>
                <c:pt idx="24">
                  <c:v>3.2678547852220983</c:v>
                </c:pt>
                <c:pt idx="25">
                  <c:v>3.3151134403672322</c:v>
                </c:pt>
                <c:pt idx="26">
                  <c:v>3.3619714992186402</c:v>
                </c:pt>
                <c:pt idx="27">
                  <c:v>3.4084146883576727</c:v>
                </c:pt>
                <c:pt idx="28">
                  <c:v>3.4544288607390112</c:v>
                </c:pt>
                <c:pt idx="29">
                  <c:v>3.5</c:v>
                </c:pt>
                <c:pt idx="30">
                  <c:v>3.5451142247301624</c:v>
                </c:pt>
                <c:pt idx="31">
                  <c:v>3.5897577926996149</c:v>
                </c:pt>
                <c:pt idx="32">
                  <c:v>3.6339171050450814</c:v>
                </c:pt>
                <c:pt idx="33">
                  <c:v>3.6775787104122406</c:v>
                </c:pt>
                <c:pt idx="34">
                  <c:v>3.7207293090531381</c:v>
                </c:pt>
                <c:pt idx="35">
                  <c:v>3.7633557568774192</c:v>
                </c:pt>
                <c:pt idx="36">
                  <c:v>3.8054450694561446</c:v>
                </c:pt>
                <c:pt idx="37">
                  <c:v>3.8469844259769745</c:v>
                </c:pt>
                <c:pt idx="38">
                  <c:v>3.8879611731495123</c:v>
                </c:pt>
                <c:pt idx="39">
                  <c:v>3.9283628290596178</c:v>
                </c:pt>
                <c:pt idx="40">
                  <c:v>3.9681770869715214</c:v>
                </c:pt>
                <c:pt idx="41">
                  <c:v>4.0073918190765747</c:v>
                </c:pt>
                <c:pt idx="42">
                  <c:v>4.0459950801874953</c:v>
                </c:pt>
                <c:pt idx="43">
                  <c:v>4.0839751113769918</c:v>
                </c:pt>
                <c:pt idx="44">
                  <c:v>4.1213203435596419</c:v>
                </c:pt>
                <c:pt idx="45">
                  <c:v>4.1580194010159532</c:v>
                </c:pt>
                <c:pt idx="46">
                  <c:v>4.1940611048575116</c:v>
                </c:pt>
                <c:pt idx="47">
                  <c:v>4.2294344764321821</c:v>
                </c:pt>
                <c:pt idx="48">
                  <c:v>4.2641287406683155</c:v>
                </c:pt>
                <c:pt idx="49">
                  <c:v>4.2981333293569346</c:v>
                </c:pt>
                <c:pt idx="50">
                  <c:v>4.3314378843709118</c:v>
                </c:pt>
                <c:pt idx="51">
                  <c:v>4.3640322608201663</c:v>
                </c:pt>
                <c:pt idx="52">
                  <c:v>4.3959065301418789</c:v>
                </c:pt>
                <c:pt idx="53">
                  <c:v>4.4270509831248424</c:v>
                </c:pt>
                <c:pt idx="54">
                  <c:v>4.4574561328669748</c:v>
                </c:pt>
                <c:pt idx="55">
                  <c:v>4.4871127176651253</c:v>
                </c:pt>
                <c:pt idx="56">
                  <c:v>4.5160117038362717</c:v>
                </c:pt>
                <c:pt idx="57">
                  <c:v>4.544144288469278</c:v>
                </c:pt>
                <c:pt idx="58">
                  <c:v>4.5715019021063368</c:v>
                </c:pt>
                <c:pt idx="59">
                  <c:v>4.598076211353316</c:v>
                </c:pt>
                <c:pt idx="60">
                  <c:v>4.623859121418187</c:v>
                </c:pt>
                <c:pt idx="61">
                  <c:v>4.6488427785767801</c:v>
                </c:pt>
                <c:pt idx="62">
                  <c:v>4.6730195725651029</c:v>
                </c:pt>
                <c:pt idx="63">
                  <c:v>4.6963821388975013</c:v>
                </c:pt>
                <c:pt idx="64">
                  <c:v>4.7189233611099493</c:v>
                </c:pt>
                <c:pt idx="65">
                  <c:v>4.7406363729278027</c:v>
                </c:pt>
                <c:pt idx="66">
                  <c:v>4.7615145603573206</c:v>
                </c:pt>
                <c:pt idx="67">
                  <c:v>4.7815515637003623</c:v>
                </c:pt>
                <c:pt idx="68">
                  <c:v>4.8007412794916053</c:v>
                </c:pt>
                <c:pt idx="69">
                  <c:v>4.8190778623577248</c:v>
                </c:pt>
                <c:pt idx="70">
                  <c:v>4.8365557267979504</c:v>
                </c:pt>
                <c:pt idx="71">
                  <c:v>4.8531695488854609</c:v>
                </c:pt>
                <c:pt idx="72">
                  <c:v>4.8689142678891066</c:v>
                </c:pt>
                <c:pt idx="73">
                  <c:v>4.8837850878149567</c:v>
                </c:pt>
                <c:pt idx="74">
                  <c:v>4.897777478867205</c:v>
                </c:pt>
                <c:pt idx="75">
                  <c:v>4.9108871788279895</c:v>
                </c:pt>
                <c:pt idx="76">
                  <c:v>4.9231101943557061</c:v>
                </c:pt>
                <c:pt idx="77">
                  <c:v>4.9344428022014171</c:v>
                </c:pt>
                <c:pt idx="78">
                  <c:v>4.9448815503429921</c:v>
                </c:pt>
                <c:pt idx="79">
                  <c:v>4.9544232590366235</c:v>
                </c:pt>
                <c:pt idx="80">
                  <c:v>4.9630650217854129</c:v>
                </c:pt>
                <c:pt idx="81">
                  <c:v>4.9708042062247113</c:v>
                </c:pt>
                <c:pt idx="82">
                  <c:v>4.9776384549239658</c:v>
                </c:pt>
                <c:pt idx="83">
                  <c:v>4.9835656861048196</c:v>
                </c:pt>
                <c:pt idx="84">
                  <c:v>4.9885840942752369</c:v>
                </c:pt>
                <c:pt idx="85">
                  <c:v>4.9926921507794724</c:v>
                </c:pt>
                <c:pt idx="86">
                  <c:v>4.9958886042637216</c:v>
                </c:pt>
                <c:pt idx="87">
                  <c:v>4.9981724810572867</c:v>
                </c:pt>
                <c:pt idx="88">
                  <c:v>4.999543085469174</c:v>
                </c:pt>
                <c:pt idx="89">
                  <c:v>5</c:v>
                </c:pt>
                <c:pt idx="90">
                  <c:v>4.999543085469174</c:v>
                </c:pt>
                <c:pt idx="91">
                  <c:v>4.9981724810572867</c:v>
                </c:pt>
                <c:pt idx="92">
                  <c:v>4.9958886042637216</c:v>
                </c:pt>
                <c:pt idx="93">
                  <c:v>4.9926921507794724</c:v>
                </c:pt>
                <c:pt idx="94">
                  <c:v>4.9885840942752369</c:v>
                </c:pt>
                <c:pt idx="95">
                  <c:v>4.9835656861048196</c:v>
                </c:pt>
                <c:pt idx="96">
                  <c:v>4.9776384549239658</c:v>
                </c:pt>
                <c:pt idx="97">
                  <c:v>4.9708042062247113</c:v>
                </c:pt>
                <c:pt idx="98">
                  <c:v>4.9630650217854129</c:v>
                </c:pt>
                <c:pt idx="99">
                  <c:v>4.9544232590366235</c:v>
                </c:pt>
                <c:pt idx="100">
                  <c:v>4.9448815503429921</c:v>
                </c:pt>
                <c:pt idx="101">
                  <c:v>4.9344428022014171</c:v>
                </c:pt>
                <c:pt idx="102">
                  <c:v>4.9231101943557061</c:v>
                </c:pt>
                <c:pt idx="103">
                  <c:v>4.9108871788279895</c:v>
                </c:pt>
                <c:pt idx="104">
                  <c:v>4.897777478867205</c:v>
                </c:pt>
                <c:pt idx="105">
                  <c:v>4.8837850878149567</c:v>
                </c:pt>
                <c:pt idx="106">
                  <c:v>4.8689142678891066</c:v>
                </c:pt>
                <c:pt idx="107">
                  <c:v>4.8531695488854609</c:v>
                </c:pt>
                <c:pt idx="108">
                  <c:v>4.8365557267979504</c:v>
                </c:pt>
                <c:pt idx="109">
                  <c:v>4.8190778623577248</c:v>
                </c:pt>
                <c:pt idx="110">
                  <c:v>4.8007412794916053</c:v>
                </c:pt>
                <c:pt idx="111">
                  <c:v>4.7815515637003623</c:v>
                </c:pt>
                <c:pt idx="112">
                  <c:v>4.7615145603573215</c:v>
                </c:pt>
                <c:pt idx="113">
                  <c:v>4.7406363729278027</c:v>
                </c:pt>
                <c:pt idx="114">
                  <c:v>4.7189233611099501</c:v>
                </c:pt>
                <c:pt idx="115">
                  <c:v>4.6963821388975013</c:v>
                </c:pt>
                <c:pt idx="116">
                  <c:v>4.6730195725651038</c:v>
                </c:pt>
                <c:pt idx="117">
                  <c:v>4.6488427785767819</c:v>
                </c:pt>
                <c:pt idx="118">
                  <c:v>4.623859121418187</c:v>
                </c:pt>
                <c:pt idx="119">
                  <c:v>4.598076211353316</c:v>
                </c:pt>
                <c:pt idx="120">
                  <c:v>4.5715019021063368</c:v>
                </c:pt>
                <c:pt idx="121">
                  <c:v>4.544144288469278</c:v>
                </c:pt>
                <c:pt idx="122">
                  <c:v>4.5160117038362717</c:v>
                </c:pt>
                <c:pt idx="123">
                  <c:v>4.4871127176651253</c:v>
                </c:pt>
                <c:pt idx="124">
                  <c:v>4.4574561328669766</c:v>
                </c:pt>
                <c:pt idx="125">
                  <c:v>4.4270509831248424</c:v>
                </c:pt>
                <c:pt idx="126">
                  <c:v>4.395906530141878</c:v>
                </c:pt>
                <c:pt idx="127">
                  <c:v>4.3640322608201663</c:v>
                </c:pt>
                <c:pt idx="128">
                  <c:v>4.3314378843709136</c:v>
                </c:pt>
                <c:pt idx="129">
                  <c:v>4.2981333293569346</c:v>
                </c:pt>
                <c:pt idx="130">
                  <c:v>4.2641287406683155</c:v>
                </c:pt>
                <c:pt idx="131">
                  <c:v>4.229434476432183</c:v>
                </c:pt>
                <c:pt idx="132">
                  <c:v>4.1940611048575116</c:v>
                </c:pt>
                <c:pt idx="133">
                  <c:v>4.1580194010159541</c:v>
                </c:pt>
                <c:pt idx="134">
                  <c:v>4.1213203435596428</c:v>
                </c:pt>
                <c:pt idx="135">
                  <c:v>4.0839751113769918</c:v>
                </c:pt>
                <c:pt idx="136">
                  <c:v>4.0459950801874953</c:v>
                </c:pt>
                <c:pt idx="137">
                  <c:v>4.0073918190765756</c:v>
                </c:pt>
                <c:pt idx="138">
                  <c:v>3.9681770869715218</c:v>
                </c:pt>
                <c:pt idx="139">
                  <c:v>3.9283628290596182</c:v>
                </c:pt>
                <c:pt idx="140">
                  <c:v>3.8879611731495132</c:v>
                </c:pt>
                <c:pt idx="141">
                  <c:v>3.8469844259769754</c:v>
                </c:pt>
                <c:pt idx="142">
                  <c:v>3.8054450694561446</c:v>
                </c:pt>
                <c:pt idx="143">
                  <c:v>3.7633557568774196</c:v>
                </c:pt>
                <c:pt idx="144">
                  <c:v>3.720729309053139</c:v>
                </c:pt>
                <c:pt idx="145">
                  <c:v>3.6775787104122406</c:v>
                </c:pt>
                <c:pt idx="146">
                  <c:v>3.6339171050450809</c:v>
                </c:pt>
                <c:pt idx="147">
                  <c:v>3.5897577926996149</c:v>
                </c:pt>
                <c:pt idx="148">
                  <c:v>3.5451142247301632</c:v>
                </c:pt>
                <c:pt idx="149">
                  <c:v>3.5</c:v>
                </c:pt>
                <c:pt idx="150">
                  <c:v>3.4544288607390117</c:v>
                </c:pt>
                <c:pt idx="151">
                  <c:v>3.4084146883576731</c:v>
                </c:pt>
                <c:pt idx="152">
                  <c:v>3.3619714992186407</c:v>
                </c:pt>
                <c:pt idx="153">
                  <c:v>3.3151134403672318</c:v>
                </c:pt>
                <c:pt idx="154">
                  <c:v>3.2678547852220987</c:v>
                </c:pt>
                <c:pt idx="155">
                  <c:v>3.2202099292274013</c:v>
                </c:pt>
                <c:pt idx="156">
                  <c:v>3.1721933854678226</c:v>
                </c:pt>
                <c:pt idx="157">
                  <c:v>3.1238197802477368</c:v>
                </c:pt>
                <c:pt idx="158">
                  <c:v>3.0751038486359006</c:v>
                </c:pt>
                <c:pt idx="159">
                  <c:v>3.0260604299770066</c:v>
                </c:pt>
                <c:pt idx="160">
                  <c:v>2.9767044633714712</c:v>
                </c:pt>
                <c:pt idx="161">
                  <c:v>2.9270509831248424</c:v>
                </c:pt>
                <c:pt idx="162">
                  <c:v>2.8771151141682112</c:v>
                </c:pt>
                <c:pt idx="163">
                  <c:v>2.8269120674509991</c:v>
                </c:pt>
                <c:pt idx="164">
                  <c:v>2.7764571353075631</c:v>
                </c:pt>
                <c:pt idx="165">
                  <c:v>2.7257656867990034</c:v>
                </c:pt>
                <c:pt idx="166">
                  <c:v>2.6748531630315941</c:v>
                </c:pt>
                <c:pt idx="167">
                  <c:v>2.623735072453278</c:v>
                </c:pt>
                <c:pt idx="168">
                  <c:v>2.5724269861296349</c:v>
                </c:pt>
                <c:pt idx="169">
                  <c:v>2.5209445330007907</c:v>
                </c:pt>
                <c:pt idx="170">
                  <c:v>2.4693033951206931</c:v>
                </c:pt>
                <c:pt idx="171">
                  <c:v>2.4175193028801973</c:v>
                </c:pt>
                <c:pt idx="172">
                  <c:v>2.3656080302154425</c:v>
                </c:pt>
                <c:pt idx="173">
                  <c:v>2.3135853898029612</c:v>
                </c:pt>
                <c:pt idx="174">
                  <c:v>2.2614672282429757</c:v>
                </c:pt>
                <c:pt idx="175">
                  <c:v>2.2092694212323765</c:v>
                </c:pt>
                <c:pt idx="176">
                  <c:v>2.1570078687288312</c:v>
                </c:pt>
                <c:pt idx="177">
                  <c:v>2.1046984901075021</c:v>
                </c:pt>
                <c:pt idx="178">
                  <c:v>2.0523572193118502</c:v>
                </c:pt>
                <c:pt idx="179">
                  <c:v>2.0000000000000004</c:v>
                </c:pt>
                <c:pt idx="180">
                  <c:v>1.9476427806881504</c:v>
                </c:pt>
                <c:pt idx="181">
                  <c:v>1.8953015098924972</c:v>
                </c:pt>
                <c:pt idx="182">
                  <c:v>1.8429921312711692</c:v>
                </c:pt>
                <c:pt idx="183">
                  <c:v>1.7907305787676255</c:v>
                </c:pt>
                <c:pt idx="184">
                  <c:v>1.738532771757026</c:v>
                </c:pt>
                <c:pt idx="185">
                  <c:v>1.686414610197041</c:v>
                </c:pt>
                <c:pt idx="186">
                  <c:v>1.6343919697845568</c:v>
                </c:pt>
                <c:pt idx="187">
                  <c:v>1.5824806971198035</c:v>
                </c:pt>
                <c:pt idx="188">
                  <c:v>1.5306966048793078</c:v>
                </c:pt>
                <c:pt idx="189">
                  <c:v>1.4790554669992086</c:v>
                </c:pt>
                <c:pt idx="190">
                  <c:v>1.4275730138703659</c:v>
                </c:pt>
                <c:pt idx="191">
                  <c:v>1.3762649275467229</c:v>
                </c:pt>
                <c:pt idx="192">
                  <c:v>1.325146836968405</c:v>
                </c:pt>
                <c:pt idx="193">
                  <c:v>1.2742343132009974</c:v>
                </c:pt>
                <c:pt idx="194">
                  <c:v>1.2235428646924389</c:v>
                </c:pt>
                <c:pt idx="195">
                  <c:v>1.1730879325490031</c:v>
                </c:pt>
                <c:pt idx="196">
                  <c:v>1.1228848858317908</c:v>
                </c:pt>
                <c:pt idx="197">
                  <c:v>1.0729490168751568</c:v>
                </c:pt>
                <c:pt idx="198">
                  <c:v>1.0232955366285297</c:v>
                </c:pt>
                <c:pt idx="199">
                  <c:v>0.97393957002299403</c:v>
                </c:pt>
                <c:pt idx="200">
                  <c:v>0.92489615136409875</c:v>
                </c:pt>
                <c:pt idx="201">
                  <c:v>0.8761802197522639</c:v>
                </c:pt>
                <c:pt idx="202">
                  <c:v>0.82780661453217941</c:v>
                </c:pt>
                <c:pt idx="203">
                  <c:v>0.77979007077260043</c:v>
                </c:pt>
                <c:pt idx="204">
                  <c:v>0.73214521477790218</c:v>
                </c:pt>
                <c:pt idx="205">
                  <c:v>0.68488655963276868</c:v>
                </c:pt>
                <c:pt idx="206">
                  <c:v>0.63802850078136131</c:v>
                </c:pt>
                <c:pt idx="207">
                  <c:v>0.59158531164232731</c:v>
                </c:pt>
                <c:pt idx="208">
                  <c:v>0.54557113926098921</c:v>
                </c:pt>
                <c:pt idx="209">
                  <c:v>0.49999999999999956</c:v>
                </c:pt>
                <c:pt idx="210">
                  <c:v>0.45488577526983764</c:v>
                </c:pt>
                <c:pt idx="211">
                  <c:v>0.41024220730038552</c:v>
                </c:pt>
                <c:pt idx="212">
                  <c:v>0.36608289495491864</c:v>
                </c:pt>
                <c:pt idx="213">
                  <c:v>0.32242128958775984</c:v>
                </c:pt>
                <c:pt idx="214">
                  <c:v>0.27927069094686252</c:v>
                </c:pt>
                <c:pt idx="215">
                  <c:v>0.23664424312258081</c:v>
                </c:pt>
                <c:pt idx="216">
                  <c:v>0.19455493054385586</c:v>
                </c:pt>
                <c:pt idx="217">
                  <c:v>0.15301557402302635</c:v>
                </c:pt>
                <c:pt idx="218">
                  <c:v>0.11203882685048727</c:v>
                </c:pt>
                <c:pt idx="219">
                  <c:v>7.1637170940382244E-2</c:v>
                </c:pt>
                <c:pt idx="220">
                  <c:v>3.1822913028477728E-2</c:v>
                </c:pt>
                <c:pt idx="221">
                  <c:v>-7.3918190765747127E-3</c:v>
                </c:pt>
                <c:pt idx="222">
                  <c:v>-4.5995080187495319E-2</c:v>
                </c:pt>
                <c:pt idx="223">
                  <c:v>-8.3975111376992206E-2</c:v>
                </c:pt>
                <c:pt idx="224">
                  <c:v>-0.12132034355964239</c:v>
                </c:pt>
                <c:pt idx="225">
                  <c:v>-0.15801940101595235</c:v>
                </c:pt>
                <c:pt idx="226">
                  <c:v>-0.19406110485751027</c:v>
                </c:pt>
                <c:pt idx="227">
                  <c:v>-0.22943447643218207</c:v>
                </c:pt>
                <c:pt idx="228">
                  <c:v>-0.26412874066831504</c:v>
                </c:pt>
                <c:pt idx="229">
                  <c:v>-0.29813332935693371</c:v>
                </c:pt>
                <c:pt idx="230">
                  <c:v>-0.33143788437091359</c:v>
                </c:pt>
                <c:pt idx="231">
                  <c:v>-0.36403226082016626</c:v>
                </c:pt>
                <c:pt idx="232">
                  <c:v>-0.39590653014187849</c:v>
                </c:pt>
                <c:pt idx="233">
                  <c:v>-0.42705098312484191</c:v>
                </c:pt>
                <c:pt idx="234">
                  <c:v>-0.45745613286697484</c:v>
                </c:pt>
                <c:pt idx="235">
                  <c:v>-0.48711271766512443</c:v>
                </c:pt>
                <c:pt idx="236">
                  <c:v>-0.51601170383627215</c:v>
                </c:pt>
                <c:pt idx="237">
                  <c:v>-0.54414428846927798</c:v>
                </c:pt>
                <c:pt idx="238">
                  <c:v>-0.57150190210633633</c:v>
                </c:pt>
                <c:pt idx="239">
                  <c:v>-0.59807621135331512</c:v>
                </c:pt>
                <c:pt idx="240">
                  <c:v>-0.62385912141818789</c:v>
                </c:pt>
                <c:pt idx="241">
                  <c:v>-0.64884277857678097</c:v>
                </c:pt>
                <c:pt idx="242">
                  <c:v>-0.67301957256510336</c:v>
                </c:pt>
                <c:pt idx="243">
                  <c:v>-0.69638213889750045</c:v>
                </c:pt>
                <c:pt idx="244">
                  <c:v>-0.71892336110994925</c:v>
                </c:pt>
                <c:pt idx="245">
                  <c:v>-0.74063637292780271</c:v>
                </c:pt>
                <c:pt idx="246">
                  <c:v>-0.76151456035732057</c:v>
                </c:pt>
                <c:pt idx="247">
                  <c:v>-0.78155156370036183</c:v>
                </c:pt>
                <c:pt idx="248">
                  <c:v>-0.8007412794916049</c:v>
                </c:pt>
                <c:pt idx="249">
                  <c:v>-0.81907786235772484</c:v>
                </c:pt>
                <c:pt idx="250">
                  <c:v>-0.83655572679795043</c:v>
                </c:pt>
                <c:pt idx="251">
                  <c:v>-0.85316954888546048</c:v>
                </c:pt>
                <c:pt idx="252">
                  <c:v>-0.86891426788910575</c:v>
                </c:pt>
                <c:pt idx="253">
                  <c:v>-0.88378508781495713</c:v>
                </c:pt>
                <c:pt idx="254">
                  <c:v>-0.89777747886720505</c:v>
                </c:pt>
                <c:pt idx="255">
                  <c:v>-0.91088717882798953</c:v>
                </c:pt>
                <c:pt idx="256">
                  <c:v>-0.92311019435570518</c:v>
                </c:pt>
                <c:pt idx="257">
                  <c:v>-0.93444280220141662</c:v>
                </c:pt>
                <c:pt idx="258">
                  <c:v>-0.94488155034299171</c:v>
                </c:pt>
                <c:pt idx="259">
                  <c:v>-0.95442325903662395</c:v>
                </c:pt>
                <c:pt idx="260">
                  <c:v>-0.96306502178541287</c:v>
                </c:pt>
                <c:pt idx="261">
                  <c:v>-0.97080420622471131</c:v>
                </c:pt>
                <c:pt idx="262">
                  <c:v>-0.97763845492396628</c:v>
                </c:pt>
                <c:pt idx="263">
                  <c:v>-0.98356568610482009</c:v>
                </c:pt>
                <c:pt idx="264">
                  <c:v>-0.98858409427523686</c:v>
                </c:pt>
                <c:pt idx="265">
                  <c:v>-0.99269215077947237</c:v>
                </c:pt>
                <c:pt idx="266">
                  <c:v>-0.99588860426372161</c:v>
                </c:pt>
                <c:pt idx="267">
                  <c:v>-0.99817248105728673</c:v>
                </c:pt>
                <c:pt idx="268">
                  <c:v>-0.99954308546917403</c:v>
                </c:pt>
                <c:pt idx="269">
                  <c:v>-1</c:v>
                </c:pt>
                <c:pt idx="270">
                  <c:v>-0.99954308546917403</c:v>
                </c:pt>
                <c:pt idx="271">
                  <c:v>-0.99817248105728718</c:v>
                </c:pt>
                <c:pt idx="272">
                  <c:v>-0.99588860426372161</c:v>
                </c:pt>
                <c:pt idx="273">
                  <c:v>-0.99269215077947282</c:v>
                </c:pt>
                <c:pt idx="274">
                  <c:v>-0.98858409427523686</c:v>
                </c:pt>
                <c:pt idx="275">
                  <c:v>-0.98356568610482009</c:v>
                </c:pt>
                <c:pt idx="276">
                  <c:v>-0.97763845492396584</c:v>
                </c:pt>
                <c:pt idx="277">
                  <c:v>-0.97080420622471131</c:v>
                </c:pt>
                <c:pt idx="278">
                  <c:v>-0.96306502178541331</c:v>
                </c:pt>
                <c:pt idx="279">
                  <c:v>-0.95442325903662439</c:v>
                </c:pt>
                <c:pt idx="280">
                  <c:v>-0.94488155034299215</c:v>
                </c:pt>
                <c:pt idx="281">
                  <c:v>-0.93444280220141751</c:v>
                </c:pt>
                <c:pt idx="282">
                  <c:v>-0.92311019435570563</c:v>
                </c:pt>
                <c:pt idx="283">
                  <c:v>-0.91088717882798953</c:v>
                </c:pt>
                <c:pt idx="284">
                  <c:v>-0.8977774788672046</c:v>
                </c:pt>
                <c:pt idx="285">
                  <c:v>-0.88378508781495624</c:v>
                </c:pt>
                <c:pt idx="286">
                  <c:v>-0.8689142678891062</c:v>
                </c:pt>
                <c:pt idx="287">
                  <c:v>-0.85316954888546093</c:v>
                </c:pt>
                <c:pt idx="288">
                  <c:v>-0.83655572679795087</c:v>
                </c:pt>
                <c:pt idx="289">
                  <c:v>-0.81907786235772573</c:v>
                </c:pt>
                <c:pt idx="290">
                  <c:v>-0.80074127949160623</c:v>
                </c:pt>
                <c:pt idx="291">
                  <c:v>-0.78155156370036227</c:v>
                </c:pt>
                <c:pt idx="292">
                  <c:v>-0.76151456035732146</c:v>
                </c:pt>
                <c:pt idx="293">
                  <c:v>-0.74063637292780227</c:v>
                </c:pt>
                <c:pt idx="294">
                  <c:v>-0.7189233611099497</c:v>
                </c:pt>
                <c:pt idx="295">
                  <c:v>-0.69638213889750133</c:v>
                </c:pt>
                <c:pt idx="296">
                  <c:v>-0.67301957256510381</c:v>
                </c:pt>
                <c:pt idx="297">
                  <c:v>-0.64884277857678141</c:v>
                </c:pt>
                <c:pt idx="298">
                  <c:v>-0.62385912141818833</c:v>
                </c:pt>
                <c:pt idx="299">
                  <c:v>-0.59807621135331601</c:v>
                </c:pt>
                <c:pt idx="300">
                  <c:v>-0.57150190210633678</c:v>
                </c:pt>
                <c:pt idx="301">
                  <c:v>-0.54414428846927843</c:v>
                </c:pt>
                <c:pt idx="302">
                  <c:v>-0.51601170383627259</c:v>
                </c:pt>
                <c:pt idx="303">
                  <c:v>-0.4871127176651262</c:v>
                </c:pt>
                <c:pt idx="304">
                  <c:v>-0.45745613286697528</c:v>
                </c:pt>
                <c:pt idx="305">
                  <c:v>-0.4270509831248428</c:v>
                </c:pt>
                <c:pt idx="306">
                  <c:v>-0.39590653014187893</c:v>
                </c:pt>
                <c:pt idx="307">
                  <c:v>-0.36403226082016538</c:v>
                </c:pt>
                <c:pt idx="308">
                  <c:v>-0.33143788437091226</c:v>
                </c:pt>
                <c:pt idx="309">
                  <c:v>-0.2981333293569346</c:v>
                </c:pt>
                <c:pt idx="310">
                  <c:v>-0.26412874066831682</c:v>
                </c:pt>
                <c:pt idx="311">
                  <c:v>-0.22943447643218384</c:v>
                </c:pt>
                <c:pt idx="312">
                  <c:v>-0.19406110485751293</c:v>
                </c:pt>
                <c:pt idx="313">
                  <c:v>-0.15801940101595502</c:v>
                </c:pt>
                <c:pt idx="314">
                  <c:v>-0.12132034355964283</c:v>
                </c:pt>
                <c:pt idx="315">
                  <c:v>-8.397511137699265E-2</c:v>
                </c:pt>
                <c:pt idx="316">
                  <c:v>-4.5995080187494874E-2</c:v>
                </c:pt>
                <c:pt idx="317">
                  <c:v>-7.3918190765742686E-3</c:v>
                </c:pt>
                <c:pt idx="318">
                  <c:v>3.1822913028477728E-2</c:v>
                </c:pt>
                <c:pt idx="319">
                  <c:v>7.1637170940381356E-2</c:v>
                </c:pt>
                <c:pt idx="320">
                  <c:v>0.11203882685048638</c:v>
                </c:pt>
                <c:pt idx="321">
                  <c:v>0.15301557402302346</c:v>
                </c:pt>
                <c:pt idx="322">
                  <c:v>0.1945549305438552</c:v>
                </c:pt>
                <c:pt idx="323">
                  <c:v>0.23664424312257992</c:v>
                </c:pt>
                <c:pt idx="324">
                  <c:v>0.27927069094686052</c:v>
                </c:pt>
                <c:pt idx="325">
                  <c:v>0.32242128958775806</c:v>
                </c:pt>
                <c:pt idx="326">
                  <c:v>0.36608289495491908</c:v>
                </c:pt>
                <c:pt idx="327">
                  <c:v>0.41024220730038263</c:v>
                </c:pt>
                <c:pt idx="328">
                  <c:v>0.45488577526983653</c:v>
                </c:pt>
                <c:pt idx="329">
                  <c:v>0.49999999999999867</c:v>
                </c:pt>
                <c:pt idx="330">
                  <c:v>0.54557113926098921</c:v>
                </c:pt>
                <c:pt idx="331">
                  <c:v>0.59158531164232753</c:v>
                </c:pt>
                <c:pt idx="332">
                  <c:v>0.63802850078135909</c:v>
                </c:pt>
                <c:pt idx="333">
                  <c:v>0.6848865596327689</c:v>
                </c:pt>
                <c:pt idx="334">
                  <c:v>0.73214521477789996</c:v>
                </c:pt>
                <c:pt idx="335">
                  <c:v>0.77979007077259954</c:v>
                </c:pt>
                <c:pt idx="336">
                  <c:v>0.82780661453217586</c:v>
                </c:pt>
                <c:pt idx="337">
                  <c:v>0.87618021975226301</c:v>
                </c:pt>
                <c:pt idx="338">
                  <c:v>0.92489615136409764</c:v>
                </c:pt>
                <c:pt idx="339">
                  <c:v>0.97393957002299425</c:v>
                </c:pt>
                <c:pt idx="340">
                  <c:v>1.0232955366285275</c:v>
                </c:pt>
                <c:pt idx="341">
                  <c:v>1.0729490168751572</c:v>
                </c:pt>
                <c:pt idx="342">
                  <c:v>1.1228848858317912</c:v>
                </c:pt>
                <c:pt idx="343">
                  <c:v>1.1730879325490007</c:v>
                </c:pt>
                <c:pt idx="344">
                  <c:v>1.223542864692438</c:v>
                </c:pt>
                <c:pt idx="345">
                  <c:v>1.2742343132009963</c:v>
                </c:pt>
                <c:pt idx="346">
                  <c:v>1.3251468369684041</c:v>
                </c:pt>
                <c:pt idx="347">
                  <c:v>1.3762649275467203</c:v>
                </c:pt>
                <c:pt idx="348">
                  <c:v>1.4275730138703659</c:v>
                </c:pt>
                <c:pt idx="349">
                  <c:v>1.4790554669992062</c:v>
                </c:pt>
                <c:pt idx="350">
                  <c:v>1.5306966048793067</c:v>
                </c:pt>
                <c:pt idx="351">
                  <c:v>1.5824806971198022</c:v>
                </c:pt>
                <c:pt idx="352">
                  <c:v>1.6343919697845557</c:v>
                </c:pt>
                <c:pt idx="353">
                  <c:v>1.6864146101970396</c:v>
                </c:pt>
                <c:pt idx="354">
                  <c:v>1.7385327717570251</c:v>
                </c:pt>
                <c:pt idx="355">
                  <c:v>1.7907305787676258</c:v>
                </c:pt>
                <c:pt idx="356">
                  <c:v>1.842992131271167</c:v>
                </c:pt>
                <c:pt idx="357">
                  <c:v>1.8953015098924975</c:v>
                </c:pt>
                <c:pt idx="358">
                  <c:v>1.9476427806881467</c:v>
                </c:pt>
                <c:pt idx="359">
                  <c:v>1.9999999999999993</c:v>
                </c:pt>
              </c:numCache>
            </c:numRef>
          </c:yVal>
          <c:smooth val="1"/>
        </c:ser>
        <c:ser>
          <c:idx val="3"/>
          <c:order val="3"/>
          <c:tx>
            <c:v>C_4</c:v>
          </c:tx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'Cercles lissés'!$BT$3:$BT$362</c:f>
              <c:numCache>
                <c:formatCode>General</c:formatCode>
                <c:ptCount val="360"/>
                <c:pt idx="0">
                  <c:v>6.999543085469174</c:v>
                </c:pt>
                <c:pt idx="1">
                  <c:v>6.9981724810572867</c:v>
                </c:pt>
                <c:pt idx="2">
                  <c:v>6.9958886042637216</c:v>
                </c:pt>
                <c:pt idx="3">
                  <c:v>6.9926921507794724</c:v>
                </c:pt>
                <c:pt idx="4">
                  <c:v>6.9885840942752369</c:v>
                </c:pt>
                <c:pt idx="5">
                  <c:v>6.9835656861048196</c:v>
                </c:pt>
                <c:pt idx="6">
                  <c:v>6.9776384549239658</c:v>
                </c:pt>
                <c:pt idx="7">
                  <c:v>6.9708042062247113</c:v>
                </c:pt>
                <c:pt idx="8">
                  <c:v>6.9630650217854129</c:v>
                </c:pt>
                <c:pt idx="9">
                  <c:v>6.9544232590366235</c:v>
                </c:pt>
                <c:pt idx="10">
                  <c:v>6.9448815503429921</c:v>
                </c:pt>
                <c:pt idx="11">
                  <c:v>6.9344428022014171</c:v>
                </c:pt>
                <c:pt idx="12">
                  <c:v>6.9231101943557061</c:v>
                </c:pt>
                <c:pt idx="13">
                  <c:v>6.9108871788279895</c:v>
                </c:pt>
                <c:pt idx="14">
                  <c:v>6.897777478867205</c:v>
                </c:pt>
                <c:pt idx="15">
                  <c:v>6.8837850878149567</c:v>
                </c:pt>
                <c:pt idx="16">
                  <c:v>6.8689142678891066</c:v>
                </c:pt>
                <c:pt idx="17">
                  <c:v>6.8531695488854609</c:v>
                </c:pt>
                <c:pt idx="18">
                  <c:v>6.8365557267979504</c:v>
                </c:pt>
                <c:pt idx="19">
                  <c:v>6.8190778623577248</c:v>
                </c:pt>
                <c:pt idx="20">
                  <c:v>6.8007412794916053</c:v>
                </c:pt>
                <c:pt idx="21">
                  <c:v>6.7815515637003623</c:v>
                </c:pt>
                <c:pt idx="22">
                  <c:v>6.7615145603573215</c:v>
                </c:pt>
                <c:pt idx="23">
                  <c:v>6.7406363729278027</c:v>
                </c:pt>
                <c:pt idx="24">
                  <c:v>6.7189233611099493</c:v>
                </c:pt>
                <c:pt idx="25">
                  <c:v>6.6963821388975013</c:v>
                </c:pt>
                <c:pt idx="26">
                  <c:v>6.6730195725651038</c:v>
                </c:pt>
                <c:pt idx="27">
                  <c:v>6.648842778576781</c:v>
                </c:pt>
                <c:pt idx="28">
                  <c:v>6.623859121418187</c:v>
                </c:pt>
                <c:pt idx="29">
                  <c:v>6.598076211353316</c:v>
                </c:pt>
                <c:pt idx="30">
                  <c:v>6.5715019021063368</c:v>
                </c:pt>
                <c:pt idx="31">
                  <c:v>6.544144288469278</c:v>
                </c:pt>
                <c:pt idx="32">
                  <c:v>6.5160117038362717</c:v>
                </c:pt>
                <c:pt idx="33">
                  <c:v>6.4871127176651253</c:v>
                </c:pt>
                <c:pt idx="34">
                  <c:v>6.4574561328669748</c:v>
                </c:pt>
                <c:pt idx="35">
                  <c:v>6.4270509831248424</c:v>
                </c:pt>
                <c:pt idx="36">
                  <c:v>6.3959065301418789</c:v>
                </c:pt>
                <c:pt idx="37">
                  <c:v>6.3640322608201663</c:v>
                </c:pt>
                <c:pt idx="38">
                  <c:v>6.3314378843709127</c:v>
                </c:pt>
                <c:pt idx="39">
                  <c:v>6.2981333293569346</c:v>
                </c:pt>
                <c:pt idx="40">
                  <c:v>6.2641287406683164</c:v>
                </c:pt>
                <c:pt idx="41">
                  <c:v>6.229434476432183</c:v>
                </c:pt>
                <c:pt idx="42">
                  <c:v>6.1940611048575116</c:v>
                </c:pt>
                <c:pt idx="43">
                  <c:v>6.1580194010159541</c:v>
                </c:pt>
                <c:pt idx="44">
                  <c:v>6.1213203435596428</c:v>
                </c:pt>
                <c:pt idx="45">
                  <c:v>6.0839751113769918</c:v>
                </c:pt>
                <c:pt idx="46">
                  <c:v>6.0459950801874953</c:v>
                </c:pt>
                <c:pt idx="47">
                  <c:v>6.0073918190765747</c:v>
                </c:pt>
                <c:pt idx="48">
                  <c:v>5.9681770869715223</c:v>
                </c:pt>
                <c:pt idx="49">
                  <c:v>5.9283628290596182</c:v>
                </c:pt>
                <c:pt idx="50">
                  <c:v>5.8879611731495123</c:v>
                </c:pt>
                <c:pt idx="51">
                  <c:v>5.8469844259769754</c:v>
                </c:pt>
                <c:pt idx="52">
                  <c:v>5.8054450694561446</c:v>
                </c:pt>
                <c:pt idx="53">
                  <c:v>5.7633557568774192</c:v>
                </c:pt>
                <c:pt idx="54">
                  <c:v>5.720729309053139</c:v>
                </c:pt>
                <c:pt idx="55">
                  <c:v>5.6775787104122406</c:v>
                </c:pt>
                <c:pt idx="56">
                  <c:v>5.6339171050450814</c:v>
                </c:pt>
                <c:pt idx="57">
                  <c:v>5.5897577926996149</c:v>
                </c:pt>
                <c:pt idx="58">
                  <c:v>5.5451142247301632</c:v>
                </c:pt>
                <c:pt idx="59">
                  <c:v>5.5</c:v>
                </c:pt>
                <c:pt idx="60">
                  <c:v>5.4544288607390108</c:v>
                </c:pt>
                <c:pt idx="61">
                  <c:v>5.4084146883576727</c:v>
                </c:pt>
                <c:pt idx="62">
                  <c:v>5.3619714992186402</c:v>
                </c:pt>
                <c:pt idx="63">
                  <c:v>5.3151134403672327</c:v>
                </c:pt>
                <c:pt idx="64">
                  <c:v>5.2678547852220987</c:v>
                </c:pt>
                <c:pt idx="65">
                  <c:v>5.2202099292274005</c:v>
                </c:pt>
                <c:pt idx="66">
                  <c:v>5.1721933854678213</c:v>
                </c:pt>
                <c:pt idx="67">
                  <c:v>5.1238197802477359</c:v>
                </c:pt>
                <c:pt idx="68">
                  <c:v>5.0751038486359015</c:v>
                </c:pt>
                <c:pt idx="69">
                  <c:v>5.0260604299770062</c:v>
                </c:pt>
                <c:pt idx="70">
                  <c:v>4.9767044633714708</c:v>
                </c:pt>
                <c:pt idx="71">
                  <c:v>4.9270509831248424</c:v>
                </c:pt>
                <c:pt idx="72">
                  <c:v>4.8771151141682108</c:v>
                </c:pt>
                <c:pt idx="73">
                  <c:v>4.8269120674509978</c:v>
                </c:pt>
                <c:pt idx="74">
                  <c:v>4.7764571353075622</c:v>
                </c:pt>
                <c:pt idx="75">
                  <c:v>4.7257656867990034</c:v>
                </c:pt>
                <c:pt idx="76">
                  <c:v>4.674853163031595</c:v>
                </c:pt>
                <c:pt idx="77">
                  <c:v>4.6237350724532789</c:v>
                </c:pt>
                <c:pt idx="78">
                  <c:v>4.5724269861296349</c:v>
                </c:pt>
                <c:pt idx="79">
                  <c:v>4.5209445330007911</c:v>
                </c:pt>
                <c:pt idx="80">
                  <c:v>4.4693033951206926</c:v>
                </c:pt>
                <c:pt idx="81">
                  <c:v>4.4175193028801969</c:v>
                </c:pt>
                <c:pt idx="82">
                  <c:v>4.3656080302154425</c:v>
                </c:pt>
                <c:pt idx="83">
                  <c:v>4.3135853898029604</c:v>
                </c:pt>
                <c:pt idx="84">
                  <c:v>4.2614672282429744</c:v>
                </c:pt>
                <c:pt idx="85">
                  <c:v>4.209269421232376</c:v>
                </c:pt>
                <c:pt idx="86">
                  <c:v>4.1570078687288321</c:v>
                </c:pt>
                <c:pt idx="87">
                  <c:v>4.104698490107503</c:v>
                </c:pt>
                <c:pt idx="88">
                  <c:v>4.0523572193118502</c:v>
                </c:pt>
                <c:pt idx="89">
                  <c:v>4</c:v>
                </c:pt>
                <c:pt idx="90">
                  <c:v>3.9476427806881498</c:v>
                </c:pt>
                <c:pt idx="91">
                  <c:v>3.8953015098924979</c:v>
                </c:pt>
                <c:pt idx="92">
                  <c:v>3.8429921312711692</c:v>
                </c:pt>
                <c:pt idx="93">
                  <c:v>3.790730578767624</c:v>
                </c:pt>
                <c:pt idx="94">
                  <c:v>3.7385327717570251</c:v>
                </c:pt>
                <c:pt idx="95">
                  <c:v>3.6864146101970401</c:v>
                </c:pt>
                <c:pt idx="96">
                  <c:v>3.6343919697845579</c:v>
                </c:pt>
                <c:pt idx="97">
                  <c:v>3.582480697119804</c:v>
                </c:pt>
                <c:pt idx="98">
                  <c:v>3.5306966048793069</c:v>
                </c:pt>
                <c:pt idx="99">
                  <c:v>3.4790554669992089</c:v>
                </c:pt>
                <c:pt idx="100">
                  <c:v>3.4275730138703655</c:v>
                </c:pt>
                <c:pt idx="101">
                  <c:v>3.3762649275467229</c:v>
                </c:pt>
                <c:pt idx="102">
                  <c:v>3.3251468369684059</c:v>
                </c:pt>
                <c:pt idx="103">
                  <c:v>3.2742343132009966</c:v>
                </c:pt>
                <c:pt idx="104">
                  <c:v>3.2235428646924373</c:v>
                </c:pt>
                <c:pt idx="105">
                  <c:v>3.1730879325490031</c:v>
                </c:pt>
                <c:pt idx="106">
                  <c:v>3.1228848858317901</c:v>
                </c:pt>
                <c:pt idx="107">
                  <c:v>3.0729490168751581</c:v>
                </c:pt>
                <c:pt idx="108">
                  <c:v>3.023295536628531</c:v>
                </c:pt>
                <c:pt idx="109">
                  <c:v>2.9739395700229938</c:v>
                </c:pt>
                <c:pt idx="110">
                  <c:v>2.9248961513640994</c:v>
                </c:pt>
                <c:pt idx="111">
                  <c:v>2.8761802197522637</c:v>
                </c:pt>
                <c:pt idx="112">
                  <c:v>2.8278066145321792</c:v>
                </c:pt>
                <c:pt idx="113">
                  <c:v>2.7797900707726</c:v>
                </c:pt>
                <c:pt idx="114">
                  <c:v>2.7321452147779022</c:v>
                </c:pt>
                <c:pt idx="115">
                  <c:v>2.6848865596327673</c:v>
                </c:pt>
                <c:pt idx="116">
                  <c:v>2.6380285007813598</c:v>
                </c:pt>
                <c:pt idx="117">
                  <c:v>2.5915853116423282</c:v>
                </c:pt>
                <c:pt idx="118">
                  <c:v>2.5455711392609892</c:v>
                </c:pt>
                <c:pt idx="119">
                  <c:v>2.5000000000000009</c:v>
                </c:pt>
                <c:pt idx="120">
                  <c:v>2.4548857752698372</c:v>
                </c:pt>
                <c:pt idx="121">
                  <c:v>2.4102422073003855</c:v>
                </c:pt>
                <c:pt idx="122">
                  <c:v>2.3660828949549186</c:v>
                </c:pt>
                <c:pt idx="123">
                  <c:v>2.3224212895877598</c:v>
                </c:pt>
                <c:pt idx="124">
                  <c:v>2.2792706909468627</c:v>
                </c:pt>
                <c:pt idx="125">
                  <c:v>2.2366442431225808</c:v>
                </c:pt>
                <c:pt idx="126">
                  <c:v>2.194554930543855</c:v>
                </c:pt>
                <c:pt idx="127">
                  <c:v>2.153015574023025</c:v>
                </c:pt>
                <c:pt idx="128">
                  <c:v>2.1120388268504882</c:v>
                </c:pt>
                <c:pt idx="129">
                  <c:v>2.0716371709403818</c:v>
                </c:pt>
                <c:pt idx="130">
                  <c:v>2.0318229130284777</c:v>
                </c:pt>
                <c:pt idx="131">
                  <c:v>1.9926081809234253</c:v>
                </c:pt>
                <c:pt idx="132">
                  <c:v>1.9540049198125047</c:v>
                </c:pt>
                <c:pt idx="133">
                  <c:v>1.9160248886230091</c:v>
                </c:pt>
                <c:pt idx="134">
                  <c:v>1.8786796564403576</c:v>
                </c:pt>
                <c:pt idx="135">
                  <c:v>1.8419805989840463</c:v>
                </c:pt>
                <c:pt idx="136">
                  <c:v>1.8059388951424884</c:v>
                </c:pt>
                <c:pt idx="137">
                  <c:v>1.7705655235678179</c:v>
                </c:pt>
                <c:pt idx="138">
                  <c:v>1.7358712593316841</c:v>
                </c:pt>
                <c:pt idx="139">
                  <c:v>1.7018666706430663</c:v>
                </c:pt>
                <c:pt idx="140">
                  <c:v>1.6685621156290882</c:v>
                </c:pt>
                <c:pt idx="141">
                  <c:v>1.6359677391798342</c:v>
                </c:pt>
                <c:pt idx="142">
                  <c:v>1.6040934698581211</c:v>
                </c:pt>
                <c:pt idx="143">
                  <c:v>1.5729490168751581</c:v>
                </c:pt>
                <c:pt idx="144">
                  <c:v>1.5425438671330252</c:v>
                </c:pt>
                <c:pt idx="145">
                  <c:v>1.5128872823348751</c:v>
                </c:pt>
                <c:pt idx="146">
                  <c:v>1.4839882961637274</c:v>
                </c:pt>
                <c:pt idx="147">
                  <c:v>1.455855711530722</c:v>
                </c:pt>
                <c:pt idx="148">
                  <c:v>1.4284980978936632</c:v>
                </c:pt>
                <c:pt idx="149">
                  <c:v>1.401923788646684</c:v>
                </c:pt>
                <c:pt idx="150">
                  <c:v>1.376140878581813</c:v>
                </c:pt>
                <c:pt idx="151">
                  <c:v>1.3511572214232199</c:v>
                </c:pt>
                <c:pt idx="152">
                  <c:v>1.3269804274348966</c:v>
                </c:pt>
                <c:pt idx="153">
                  <c:v>1.3036178611024987</c:v>
                </c:pt>
                <c:pt idx="154">
                  <c:v>1.2810766388900503</c:v>
                </c:pt>
                <c:pt idx="155">
                  <c:v>1.2593636270721977</c:v>
                </c:pt>
                <c:pt idx="156">
                  <c:v>1.2384854396426794</c:v>
                </c:pt>
                <c:pt idx="157">
                  <c:v>1.2184484362996382</c:v>
                </c:pt>
                <c:pt idx="158">
                  <c:v>1.1992587205083947</c:v>
                </c:pt>
                <c:pt idx="159">
                  <c:v>1.1809221376422752</c:v>
                </c:pt>
                <c:pt idx="160">
                  <c:v>1.1634442732020496</c:v>
                </c:pt>
                <c:pt idx="161">
                  <c:v>1.1468304511145395</c:v>
                </c:pt>
                <c:pt idx="162">
                  <c:v>1.1310857321108938</c:v>
                </c:pt>
                <c:pt idx="163">
                  <c:v>1.1162149121850442</c:v>
                </c:pt>
                <c:pt idx="164">
                  <c:v>1.1022225211327954</c:v>
                </c:pt>
                <c:pt idx="165">
                  <c:v>1.0891128211720105</c:v>
                </c:pt>
                <c:pt idx="166">
                  <c:v>1.0768898056442944</c:v>
                </c:pt>
                <c:pt idx="167">
                  <c:v>1.0655571977985829</c:v>
                </c:pt>
                <c:pt idx="168">
                  <c:v>1.0551184496570079</c:v>
                </c:pt>
                <c:pt idx="169">
                  <c:v>1.0455767409633761</c:v>
                </c:pt>
                <c:pt idx="170">
                  <c:v>1.0369349782145871</c:v>
                </c:pt>
                <c:pt idx="171">
                  <c:v>1.0291957937752891</c:v>
                </c:pt>
                <c:pt idx="172">
                  <c:v>1.0223615450760342</c:v>
                </c:pt>
                <c:pt idx="173">
                  <c:v>1.0164343138951804</c:v>
                </c:pt>
                <c:pt idx="174">
                  <c:v>1.0114159057247631</c:v>
                </c:pt>
                <c:pt idx="175">
                  <c:v>1.0073078492205276</c:v>
                </c:pt>
                <c:pt idx="176">
                  <c:v>1.0041113957362784</c:v>
                </c:pt>
                <c:pt idx="177">
                  <c:v>1.0018275189427128</c:v>
                </c:pt>
                <c:pt idx="178">
                  <c:v>1.000456914530826</c:v>
                </c:pt>
                <c:pt idx="179">
                  <c:v>1</c:v>
                </c:pt>
                <c:pt idx="180">
                  <c:v>1.000456914530826</c:v>
                </c:pt>
                <c:pt idx="181">
                  <c:v>1.0018275189427128</c:v>
                </c:pt>
                <c:pt idx="182">
                  <c:v>1.0041113957362784</c:v>
                </c:pt>
                <c:pt idx="183">
                  <c:v>1.0073078492205272</c:v>
                </c:pt>
                <c:pt idx="184">
                  <c:v>1.0114159057247631</c:v>
                </c:pt>
                <c:pt idx="185">
                  <c:v>1.0164343138951799</c:v>
                </c:pt>
                <c:pt idx="186">
                  <c:v>1.0223615450760342</c:v>
                </c:pt>
                <c:pt idx="187">
                  <c:v>1.0291957937752891</c:v>
                </c:pt>
                <c:pt idx="188">
                  <c:v>1.0369349782145867</c:v>
                </c:pt>
                <c:pt idx="189">
                  <c:v>1.0455767409633761</c:v>
                </c:pt>
                <c:pt idx="190">
                  <c:v>1.0551184496570079</c:v>
                </c:pt>
                <c:pt idx="191">
                  <c:v>1.0655571977985829</c:v>
                </c:pt>
                <c:pt idx="192">
                  <c:v>1.0768898056442944</c:v>
                </c:pt>
                <c:pt idx="193">
                  <c:v>1.0891128211720105</c:v>
                </c:pt>
                <c:pt idx="194">
                  <c:v>1.102222521132795</c:v>
                </c:pt>
                <c:pt idx="195">
                  <c:v>1.1162149121850433</c:v>
                </c:pt>
                <c:pt idx="196">
                  <c:v>1.1310857321108934</c:v>
                </c:pt>
                <c:pt idx="197">
                  <c:v>1.1468304511145395</c:v>
                </c:pt>
                <c:pt idx="198">
                  <c:v>1.1634442732020496</c:v>
                </c:pt>
                <c:pt idx="199">
                  <c:v>1.1809221376422747</c:v>
                </c:pt>
                <c:pt idx="200">
                  <c:v>1.1992587205083947</c:v>
                </c:pt>
                <c:pt idx="201">
                  <c:v>1.2184484362996377</c:v>
                </c:pt>
                <c:pt idx="202">
                  <c:v>1.238485439642679</c:v>
                </c:pt>
                <c:pt idx="203">
                  <c:v>1.2593636270721968</c:v>
                </c:pt>
                <c:pt idx="204">
                  <c:v>1.2810766388900499</c:v>
                </c:pt>
                <c:pt idx="205">
                  <c:v>1.3036178611024987</c:v>
                </c:pt>
                <c:pt idx="206">
                  <c:v>1.3269804274348957</c:v>
                </c:pt>
                <c:pt idx="207">
                  <c:v>1.3511572214232195</c:v>
                </c:pt>
                <c:pt idx="208">
                  <c:v>1.3761408785818126</c:v>
                </c:pt>
                <c:pt idx="209">
                  <c:v>1.401923788646684</c:v>
                </c:pt>
                <c:pt idx="210">
                  <c:v>1.4284980978936632</c:v>
                </c:pt>
                <c:pt idx="211">
                  <c:v>1.455855711530722</c:v>
                </c:pt>
                <c:pt idx="212">
                  <c:v>1.4839882961637278</c:v>
                </c:pt>
                <c:pt idx="213">
                  <c:v>1.5128872823348747</c:v>
                </c:pt>
                <c:pt idx="214">
                  <c:v>1.5425438671330238</c:v>
                </c:pt>
                <c:pt idx="215">
                  <c:v>1.5729490168751572</c:v>
                </c:pt>
                <c:pt idx="216">
                  <c:v>1.6040934698581211</c:v>
                </c:pt>
                <c:pt idx="217">
                  <c:v>1.6359677391798333</c:v>
                </c:pt>
                <c:pt idx="218">
                  <c:v>1.6685621156290877</c:v>
                </c:pt>
                <c:pt idx="219">
                  <c:v>1.7018666706430658</c:v>
                </c:pt>
                <c:pt idx="220">
                  <c:v>1.7358712593316845</c:v>
                </c:pt>
                <c:pt idx="221">
                  <c:v>1.770565523567817</c:v>
                </c:pt>
                <c:pt idx="222">
                  <c:v>1.8059388951424884</c:v>
                </c:pt>
                <c:pt idx="223">
                  <c:v>1.8419805989840468</c:v>
                </c:pt>
                <c:pt idx="224">
                  <c:v>1.8786796564403572</c:v>
                </c:pt>
                <c:pt idx="225">
                  <c:v>1.9160248886230073</c:v>
                </c:pt>
                <c:pt idx="226">
                  <c:v>1.9540049198125033</c:v>
                </c:pt>
                <c:pt idx="227">
                  <c:v>1.9926081809234244</c:v>
                </c:pt>
                <c:pt idx="228">
                  <c:v>2.0318229130284773</c:v>
                </c:pt>
                <c:pt idx="229">
                  <c:v>2.0716371709403818</c:v>
                </c:pt>
                <c:pt idx="230">
                  <c:v>2.1120388268504886</c:v>
                </c:pt>
                <c:pt idx="231">
                  <c:v>2.1530155740230259</c:v>
                </c:pt>
                <c:pt idx="232">
                  <c:v>2.1945549305438554</c:v>
                </c:pt>
                <c:pt idx="233">
                  <c:v>2.2366442431225804</c:v>
                </c:pt>
                <c:pt idx="234">
                  <c:v>2.279270690946861</c:v>
                </c:pt>
                <c:pt idx="235">
                  <c:v>2.3224212895877585</c:v>
                </c:pt>
                <c:pt idx="236">
                  <c:v>2.3660828949549191</c:v>
                </c:pt>
                <c:pt idx="237">
                  <c:v>2.4102422073003851</c:v>
                </c:pt>
                <c:pt idx="238">
                  <c:v>2.4548857752698368</c:v>
                </c:pt>
                <c:pt idx="239">
                  <c:v>2.4999999999999987</c:v>
                </c:pt>
                <c:pt idx="240">
                  <c:v>2.5455711392609892</c:v>
                </c:pt>
                <c:pt idx="241">
                  <c:v>2.5915853116423277</c:v>
                </c:pt>
                <c:pt idx="242">
                  <c:v>2.6380285007813593</c:v>
                </c:pt>
                <c:pt idx="243">
                  <c:v>2.6848865596327669</c:v>
                </c:pt>
                <c:pt idx="244">
                  <c:v>2.7321452147779004</c:v>
                </c:pt>
                <c:pt idx="245">
                  <c:v>2.7797900707725995</c:v>
                </c:pt>
                <c:pt idx="246">
                  <c:v>2.8278066145321787</c:v>
                </c:pt>
                <c:pt idx="247">
                  <c:v>2.8761802197522632</c:v>
                </c:pt>
                <c:pt idx="248">
                  <c:v>2.9248961513640976</c:v>
                </c:pt>
                <c:pt idx="249">
                  <c:v>2.973939570022992</c:v>
                </c:pt>
                <c:pt idx="250">
                  <c:v>3.0232955366285301</c:v>
                </c:pt>
                <c:pt idx="251">
                  <c:v>3.0729490168751572</c:v>
                </c:pt>
                <c:pt idx="252">
                  <c:v>3.1228848858317888</c:v>
                </c:pt>
                <c:pt idx="253">
                  <c:v>3.1730879325490031</c:v>
                </c:pt>
                <c:pt idx="254">
                  <c:v>3.2235428646924382</c:v>
                </c:pt>
                <c:pt idx="255">
                  <c:v>3.2742343132009966</c:v>
                </c:pt>
                <c:pt idx="256">
                  <c:v>3.3251468369684041</c:v>
                </c:pt>
                <c:pt idx="257">
                  <c:v>3.3762649275467207</c:v>
                </c:pt>
                <c:pt idx="258">
                  <c:v>3.4275730138703637</c:v>
                </c:pt>
                <c:pt idx="259">
                  <c:v>3.4790554669992089</c:v>
                </c:pt>
                <c:pt idx="260">
                  <c:v>3.5306966048793069</c:v>
                </c:pt>
                <c:pt idx="261">
                  <c:v>3.5824806971198053</c:v>
                </c:pt>
                <c:pt idx="262">
                  <c:v>3.6343919697845584</c:v>
                </c:pt>
                <c:pt idx="263">
                  <c:v>3.6864146101970401</c:v>
                </c:pt>
                <c:pt idx="264">
                  <c:v>3.7385327717570251</c:v>
                </c:pt>
                <c:pt idx="265">
                  <c:v>3.7907305787676231</c:v>
                </c:pt>
                <c:pt idx="266">
                  <c:v>3.842992131271167</c:v>
                </c:pt>
                <c:pt idx="267">
                  <c:v>3.8953015098924952</c:v>
                </c:pt>
                <c:pt idx="268">
                  <c:v>3.9476427806881493</c:v>
                </c:pt>
                <c:pt idx="269">
                  <c:v>3.9999999999999996</c:v>
                </c:pt>
                <c:pt idx="270">
                  <c:v>4.0523572193118493</c:v>
                </c:pt>
                <c:pt idx="271">
                  <c:v>4.1046984901075039</c:v>
                </c:pt>
                <c:pt idx="272">
                  <c:v>4.1570078687288321</c:v>
                </c:pt>
                <c:pt idx="273">
                  <c:v>4.209269421232376</c:v>
                </c:pt>
                <c:pt idx="274">
                  <c:v>4.2614672282429735</c:v>
                </c:pt>
                <c:pt idx="275">
                  <c:v>4.3135853898029586</c:v>
                </c:pt>
                <c:pt idx="276">
                  <c:v>4.3656080302154434</c:v>
                </c:pt>
                <c:pt idx="277">
                  <c:v>4.417519302880196</c:v>
                </c:pt>
                <c:pt idx="278">
                  <c:v>4.4693033951206917</c:v>
                </c:pt>
                <c:pt idx="279">
                  <c:v>4.5209445330007902</c:v>
                </c:pt>
                <c:pt idx="280">
                  <c:v>4.5724269861296332</c:v>
                </c:pt>
                <c:pt idx="281">
                  <c:v>4.6237350724532753</c:v>
                </c:pt>
                <c:pt idx="282">
                  <c:v>4.674853163031595</c:v>
                </c:pt>
                <c:pt idx="283">
                  <c:v>4.7257656867990026</c:v>
                </c:pt>
                <c:pt idx="284">
                  <c:v>4.7764571353075631</c:v>
                </c:pt>
                <c:pt idx="285">
                  <c:v>4.8269120674509978</c:v>
                </c:pt>
                <c:pt idx="286">
                  <c:v>4.8771151141682099</c:v>
                </c:pt>
                <c:pt idx="287">
                  <c:v>4.9270509831248415</c:v>
                </c:pt>
                <c:pt idx="288">
                  <c:v>4.976704463371469</c:v>
                </c:pt>
                <c:pt idx="289">
                  <c:v>5.0260604299770044</c:v>
                </c:pt>
                <c:pt idx="290">
                  <c:v>5.0751038486358988</c:v>
                </c:pt>
                <c:pt idx="291">
                  <c:v>5.1238197802477359</c:v>
                </c:pt>
                <c:pt idx="292">
                  <c:v>5.1721933854678204</c:v>
                </c:pt>
                <c:pt idx="293">
                  <c:v>5.2202099292274013</c:v>
                </c:pt>
                <c:pt idx="294">
                  <c:v>5.2678547852220987</c:v>
                </c:pt>
                <c:pt idx="295">
                  <c:v>5.3151134403672327</c:v>
                </c:pt>
                <c:pt idx="296">
                  <c:v>5.3619714992186402</c:v>
                </c:pt>
                <c:pt idx="297">
                  <c:v>5.4084146883576718</c:v>
                </c:pt>
                <c:pt idx="298">
                  <c:v>5.454428860739009</c:v>
                </c:pt>
                <c:pt idx="299">
                  <c:v>5.5</c:v>
                </c:pt>
                <c:pt idx="300">
                  <c:v>5.5451142247301624</c:v>
                </c:pt>
                <c:pt idx="301">
                  <c:v>5.589757792699614</c:v>
                </c:pt>
                <c:pt idx="302">
                  <c:v>5.6339171050450805</c:v>
                </c:pt>
                <c:pt idx="303">
                  <c:v>5.6775787104122388</c:v>
                </c:pt>
                <c:pt idx="304">
                  <c:v>5.7207293090531381</c:v>
                </c:pt>
                <c:pt idx="305">
                  <c:v>5.7633557568774183</c:v>
                </c:pt>
                <c:pt idx="306">
                  <c:v>5.8054450694561437</c:v>
                </c:pt>
                <c:pt idx="307">
                  <c:v>5.8469844259769754</c:v>
                </c:pt>
                <c:pt idx="308">
                  <c:v>5.8879611731495123</c:v>
                </c:pt>
                <c:pt idx="309">
                  <c:v>5.9283628290596173</c:v>
                </c:pt>
                <c:pt idx="310">
                  <c:v>5.9681770869715214</c:v>
                </c:pt>
                <c:pt idx="311">
                  <c:v>6.0073918190765738</c:v>
                </c:pt>
                <c:pt idx="312">
                  <c:v>6.0459950801874935</c:v>
                </c:pt>
                <c:pt idx="313">
                  <c:v>6.08397511137699</c:v>
                </c:pt>
                <c:pt idx="314">
                  <c:v>6.1213203435596419</c:v>
                </c:pt>
                <c:pt idx="315">
                  <c:v>6.1580194010159524</c:v>
                </c:pt>
                <c:pt idx="316">
                  <c:v>6.1940611048575125</c:v>
                </c:pt>
                <c:pt idx="317">
                  <c:v>6.229434476432183</c:v>
                </c:pt>
                <c:pt idx="318">
                  <c:v>6.2641287406683155</c:v>
                </c:pt>
                <c:pt idx="319">
                  <c:v>6.2981333293569328</c:v>
                </c:pt>
                <c:pt idx="320">
                  <c:v>6.3314378843709118</c:v>
                </c:pt>
                <c:pt idx="321">
                  <c:v>6.3640322608201645</c:v>
                </c:pt>
                <c:pt idx="322">
                  <c:v>6.3959065301418789</c:v>
                </c:pt>
                <c:pt idx="323">
                  <c:v>6.4270509831248415</c:v>
                </c:pt>
                <c:pt idx="324">
                  <c:v>6.4574561328669748</c:v>
                </c:pt>
                <c:pt idx="325">
                  <c:v>6.4871127176651244</c:v>
                </c:pt>
                <c:pt idx="326">
                  <c:v>6.5160117038362717</c:v>
                </c:pt>
                <c:pt idx="327">
                  <c:v>6.5441442884692762</c:v>
                </c:pt>
                <c:pt idx="328">
                  <c:v>6.5715019021063359</c:v>
                </c:pt>
                <c:pt idx="329">
                  <c:v>6.5980762113533151</c:v>
                </c:pt>
                <c:pt idx="330">
                  <c:v>6.623859121418187</c:v>
                </c:pt>
                <c:pt idx="331">
                  <c:v>6.6488427785767801</c:v>
                </c:pt>
                <c:pt idx="332">
                  <c:v>6.6730195725651029</c:v>
                </c:pt>
                <c:pt idx="333">
                  <c:v>6.6963821388975013</c:v>
                </c:pt>
                <c:pt idx="334">
                  <c:v>6.7189233611099493</c:v>
                </c:pt>
                <c:pt idx="335">
                  <c:v>6.7406363729278027</c:v>
                </c:pt>
                <c:pt idx="336">
                  <c:v>6.7615145603573197</c:v>
                </c:pt>
                <c:pt idx="337">
                  <c:v>6.7815515637003614</c:v>
                </c:pt>
                <c:pt idx="338">
                  <c:v>6.8007412794916045</c:v>
                </c:pt>
                <c:pt idx="339">
                  <c:v>6.8190778623577248</c:v>
                </c:pt>
                <c:pt idx="340">
                  <c:v>6.8365557267979495</c:v>
                </c:pt>
                <c:pt idx="341">
                  <c:v>6.8531695488854609</c:v>
                </c:pt>
                <c:pt idx="342">
                  <c:v>6.8689142678891066</c:v>
                </c:pt>
                <c:pt idx="343">
                  <c:v>6.8837850878149558</c:v>
                </c:pt>
                <c:pt idx="344">
                  <c:v>6.897777478867205</c:v>
                </c:pt>
                <c:pt idx="345">
                  <c:v>6.9108871788279895</c:v>
                </c:pt>
                <c:pt idx="346">
                  <c:v>6.9231101943557052</c:v>
                </c:pt>
                <c:pt idx="347">
                  <c:v>6.9344428022014171</c:v>
                </c:pt>
                <c:pt idx="348">
                  <c:v>6.9448815503429921</c:v>
                </c:pt>
                <c:pt idx="349">
                  <c:v>6.9544232590366235</c:v>
                </c:pt>
                <c:pt idx="350">
                  <c:v>6.9630650217854129</c:v>
                </c:pt>
                <c:pt idx="351">
                  <c:v>6.9708042062247113</c:v>
                </c:pt>
                <c:pt idx="352">
                  <c:v>6.9776384549239658</c:v>
                </c:pt>
                <c:pt idx="353">
                  <c:v>6.9835656861048196</c:v>
                </c:pt>
                <c:pt idx="354">
                  <c:v>6.9885840942752369</c:v>
                </c:pt>
                <c:pt idx="355">
                  <c:v>6.9926921507794724</c:v>
                </c:pt>
                <c:pt idx="356">
                  <c:v>6.9958886042637216</c:v>
                </c:pt>
                <c:pt idx="357">
                  <c:v>6.9981724810572867</c:v>
                </c:pt>
                <c:pt idx="358">
                  <c:v>6.999543085469174</c:v>
                </c:pt>
                <c:pt idx="359">
                  <c:v>7</c:v>
                </c:pt>
              </c:numCache>
            </c:numRef>
          </c:xVal>
          <c:yVal>
            <c:numRef>
              <c:f>'Cercles lissés'!$BU$3:$BU$362</c:f>
              <c:numCache>
                <c:formatCode>General</c:formatCode>
                <c:ptCount val="360"/>
                <c:pt idx="0">
                  <c:v>2.0523572193118507</c:v>
                </c:pt>
                <c:pt idx="1">
                  <c:v>2.104698490107503</c:v>
                </c:pt>
                <c:pt idx="2">
                  <c:v>2.1570078687288317</c:v>
                </c:pt>
                <c:pt idx="3">
                  <c:v>2.209269421232376</c:v>
                </c:pt>
                <c:pt idx="4">
                  <c:v>2.2614672282429744</c:v>
                </c:pt>
                <c:pt idx="5">
                  <c:v>2.3135853898029604</c:v>
                </c:pt>
                <c:pt idx="6">
                  <c:v>2.3656080302154425</c:v>
                </c:pt>
                <c:pt idx="7">
                  <c:v>2.4175193028801965</c:v>
                </c:pt>
                <c:pt idx="8">
                  <c:v>2.4693033951206926</c:v>
                </c:pt>
                <c:pt idx="9">
                  <c:v>2.5209445330007911</c:v>
                </c:pt>
                <c:pt idx="10">
                  <c:v>2.5724269861296345</c:v>
                </c:pt>
                <c:pt idx="11">
                  <c:v>2.623735072453278</c:v>
                </c:pt>
                <c:pt idx="12">
                  <c:v>2.674853163031595</c:v>
                </c:pt>
                <c:pt idx="13">
                  <c:v>2.7257656867990034</c:v>
                </c:pt>
                <c:pt idx="14">
                  <c:v>2.7764571353075622</c:v>
                </c:pt>
                <c:pt idx="15">
                  <c:v>2.8269120674509978</c:v>
                </c:pt>
                <c:pt idx="16">
                  <c:v>2.8771151141682103</c:v>
                </c:pt>
                <c:pt idx="17">
                  <c:v>2.9270509831248424</c:v>
                </c:pt>
                <c:pt idx="18">
                  <c:v>2.9767044633714699</c:v>
                </c:pt>
                <c:pt idx="19">
                  <c:v>3.0260604299770062</c:v>
                </c:pt>
                <c:pt idx="20">
                  <c:v>3.0751038486359006</c:v>
                </c:pt>
                <c:pt idx="21">
                  <c:v>3.1238197802477359</c:v>
                </c:pt>
                <c:pt idx="22">
                  <c:v>3.1721933854678213</c:v>
                </c:pt>
                <c:pt idx="23">
                  <c:v>3.2202099292274005</c:v>
                </c:pt>
                <c:pt idx="24">
                  <c:v>3.2678547852220983</c:v>
                </c:pt>
                <c:pt idx="25">
                  <c:v>3.3151134403672322</c:v>
                </c:pt>
                <c:pt idx="26">
                  <c:v>3.3619714992186402</c:v>
                </c:pt>
                <c:pt idx="27">
                  <c:v>3.4084146883576727</c:v>
                </c:pt>
                <c:pt idx="28">
                  <c:v>3.4544288607390112</c:v>
                </c:pt>
                <c:pt idx="29">
                  <c:v>3.5</c:v>
                </c:pt>
                <c:pt idx="30">
                  <c:v>3.5451142247301624</c:v>
                </c:pt>
                <c:pt idx="31">
                  <c:v>3.5897577926996149</c:v>
                </c:pt>
                <c:pt idx="32">
                  <c:v>3.6339171050450814</c:v>
                </c:pt>
                <c:pt idx="33">
                  <c:v>3.6775787104122406</c:v>
                </c:pt>
                <c:pt idx="34">
                  <c:v>3.7207293090531381</c:v>
                </c:pt>
                <c:pt idx="35">
                  <c:v>3.7633557568774192</c:v>
                </c:pt>
                <c:pt idx="36">
                  <c:v>3.8054450694561446</c:v>
                </c:pt>
                <c:pt idx="37">
                  <c:v>3.8469844259769745</c:v>
                </c:pt>
                <c:pt idx="38">
                  <c:v>3.8879611731495123</c:v>
                </c:pt>
                <c:pt idx="39">
                  <c:v>3.9283628290596178</c:v>
                </c:pt>
                <c:pt idx="40">
                  <c:v>3.9681770869715214</c:v>
                </c:pt>
                <c:pt idx="41">
                  <c:v>4.0073918190765747</c:v>
                </c:pt>
                <c:pt idx="42">
                  <c:v>4.0459950801874953</c:v>
                </c:pt>
                <c:pt idx="43">
                  <c:v>4.0839751113769918</c:v>
                </c:pt>
                <c:pt idx="44">
                  <c:v>4.1213203435596419</c:v>
                </c:pt>
                <c:pt idx="45">
                  <c:v>4.1580194010159532</c:v>
                </c:pt>
                <c:pt idx="46">
                  <c:v>4.1940611048575116</c:v>
                </c:pt>
                <c:pt idx="47">
                  <c:v>4.2294344764321821</c:v>
                </c:pt>
                <c:pt idx="48">
                  <c:v>4.2641287406683155</c:v>
                </c:pt>
                <c:pt idx="49">
                  <c:v>4.2981333293569346</c:v>
                </c:pt>
                <c:pt idx="50">
                  <c:v>4.3314378843709118</c:v>
                </c:pt>
                <c:pt idx="51">
                  <c:v>4.3640322608201663</c:v>
                </c:pt>
                <c:pt idx="52">
                  <c:v>4.3959065301418789</c:v>
                </c:pt>
                <c:pt idx="53">
                  <c:v>4.4270509831248424</c:v>
                </c:pt>
                <c:pt idx="54">
                  <c:v>4.4574561328669748</c:v>
                </c:pt>
                <c:pt idx="55">
                  <c:v>4.4871127176651253</c:v>
                </c:pt>
                <c:pt idx="56">
                  <c:v>4.5160117038362717</c:v>
                </c:pt>
                <c:pt idx="57">
                  <c:v>4.544144288469278</c:v>
                </c:pt>
                <c:pt idx="58">
                  <c:v>4.5715019021063368</c:v>
                </c:pt>
                <c:pt idx="59">
                  <c:v>4.598076211353316</c:v>
                </c:pt>
                <c:pt idx="60">
                  <c:v>4.623859121418187</c:v>
                </c:pt>
                <c:pt idx="61">
                  <c:v>4.6488427785767801</c:v>
                </c:pt>
                <c:pt idx="62">
                  <c:v>4.6730195725651029</c:v>
                </c:pt>
                <c:pt idx="63">
                  <c:v>4.6963821388975013</c:v>
                </c:pt>
                <c:pt idx="64">
                  <c:v>4.7189233611099493</c:v>
                </c:pt>
                <c:pt idx="65">
                  <c:v>4.7406363729278027</c:v>
                </c:pt>
                <c:pt idx="66">
                  <c:v>4.7615145603573206</c:v>
                </c:pt>
                <c:pt idx="67">
                  <c:v>4.7815515637003623</c:v>
                </c:pt>
                <c:pt idx="68">
                  <c:v>4.8007412794916053</c:v>
                </c:pt>
                <c:pt idx="69">
                  <c:v>4.8190778623577248</c:v>
                </c:pt>
                <c:pt idx="70">
                  <c:v>4.8365557267979504</c:v>
                </c:pt>
                <c:pt idx="71">
                  <c:v>4.8531695488854609</c:v>
                </c:pt>
                <c:pt idx="72">
                  <c:v>4.8689142678891066</c:v>
                </c:pt>
                <c:pt idx="73">
                  <c:v>4.8837850878149567</c:v>
                </c:pt>
                <c:pt idx="74">
                  <c:v>4.897777478867205</c:v>
                </c:pt>
                <c:pt idx="75">
                  <c:v>4.9108871788279895</c:v>
                </c:pt>
                <c:pt idx="76">
                  <c:v>4.9231101943557061</c:v>
                </c:pt>
                <c:pt idx="77">
                  <c:v>4.9344428022014171</c:v>
                </c:pt>
                <c:pt idx="78">
                  <c:v>4.9448815503429921</c:v>
                </c:pt>
                <c:pt idx="79">
                  <c:v>4.9544232590366235</c:v>
                </c:pt>
                <c:pt idx="80">
                  <c:v>4.9630650217854129</c:v>
                </c:pt>
                <c:pt idx="81">
                  <c:v>4.9708042062247113</c:v>
                </c:pt>
                <c:pt idx="82">
                  <c:v>4.9776384549239658</c:v>
                </c:pt>
                <c:pt idx="83">
                  <c:v>4.9835656861048196</c:v>
                </c:pt>
                <c:pt idx="84">
                  <c:v>4.9885840942752369</c:v>
                </c:pt>
                <c:pt idx="85">
                  <c:v>4.9926921507794724</c:v>
                </c:pt>
                <c:pt idx="86">
                  <c:v>4.9958886042637216</c:v>
                </c:pt>
                <c:pt idx="87">
                  <c:v>4.9981724810572867</c:v>
                </c:pt>
                <c:pt idx="88">
                  <c:v>4.999543085469174</c:v>
                </c:pt>
                <c:pt idx="89">
                  <c:v>5</c:v>
                </c:pt>
                <c:pt idx="90">
                  <c:v>4.999543085469174</c:v>
                </c:pt>
                <c:pt idx="91">
                  <c:v>4.9981724810572867</c:v>
                </c:pt>
                <c:pt idx="92">
                  <c:v>4.9958886042637216</c:v>
                </c:pt>
                <c:pt idx="93">
                  <c:v>4.9926921507794724</c:v>
                </c:pt>
                <c:pt idx="94">
                  <c:v>4.9885840942752369</c:v>
                </c:pt>
                <c:pt idx="95">
                  <c:v>4.9835656861048196</c:v>
                </c:pt>
                <c:pt idx="96">
                  <c:v>4.9776384549239658</c:v>
                </c:pt>
                <c:pt idx="97">
                  <c:v>4.9708042062247113</c:v>
                </c:pt>
                <c:pt idx="98">
                  <c:v>4.9630650217854129</c:v>
                </c:pt>
                <c:pt idx="99">
                  <c:v>4.9544232590366235</c:v>
                </c:pt>
                <c:pt idx="100">
                  <c:v>4.9448815503429921</c:v>
                </c:pt>
                <c:pt idx="101">
                  <c:v>4.9344428022014171</c:v>
                </c:pt>
                <c:pt idx="102">
                  <c:v>4.9231101943557061</c:v>
                </c:pt>
                <c:pt idx="103">
                  <c:v>4.9108871788279895</c:v>
                </c:pt>
                <c:pt idx="104">
                  <c:v>4.897777478867205</c:v>
                </c:pt>
                <c:pt idx="105">
                  <c:v>4.8837850878149567</c:v>
                </c:pt>
                <c:pt idx="106">
                  <c:v>4.8689142678891066</c:v>
                </c:pt>
                <c:pt idx="107">
                  <c:v>4.8531695488854609</c:v>
                </c:pt>
                <c:pt idx="108">
                  <c:v>4.8365557267979504</c:v>
                </c:pt>
                <c:pt idx="109">
                  <c:v>4.8190778623577248</c:v>
                </c:pt>
                <c:pt idx="110">
                  <c:v>4.8007412794916053</c:v>
                </c:pt>
                <c:pt idx="111">
                  <c:v>4.7815515637003623</c:v>
                </c:pt>
                <c:pt idx="112">
                  <c:v>4.7615145603573215</c:v>
                </c:pt>
                <c:pt idx="113">
                  <c:v>4.7406363729278027</c:v>
                </c:pt>
                <c:pt idx="114">
                  <c:v>4.7189233611099501</c:v>
                </c:pt>
                <c:pt idx="115">
                  <c:v>4.6963821388975013</c:v>
                </c:pt>
                <c:pt idx="116">
                  <c:v>4.6730195725651038</c:v>
                </c:pt>
                <c:pt idx="117">
                  <c:v>4.6488427785767819</c:v>
                </c:pt>
                <c:pt idx="118">
                  <c:v>4.623859121418187</c:v>
                </c:pt>
                <c:pt idx="119">
                  <c:v>4.598076211353316</c:v>
                </c:pt>
                <c:pt idx="120">
                  <c:v>4.5715019021063368</c:v>
                </c:pt>
                <c:pt idx="121">
                  <c:v>4.544144288469278</c:v>
                </c:pt>
                <c:pt idx="122">
                  <c:v>4.5160117038362717</c:v>
                </c:pt>
                <c:pt idx="123">
                  <c:v>4.4871127176651253</c:v>
                </c:pt>
                <c:pt idx="124">
                  <c:v>4.4574561328669766</c:v>
                </c:pt>
                <c:pt idx="125">
                  <c:v>4.4270509831248424</c:v>
                </c:pt>
                <c:pt idx="126">
                  <c:v>4.395906530141878</c:v>
                </c:pt>
                <c:pt idx="127">
                  <c:v>4.3640322608201663</c:v>
                </c:pt>
                <c:pt idx="128">
                  <c:v>4.3314378843709136</c:v>
                </c:pt>
                <c:pt idx="129">
                  <c:v>4.2981333293569346</c:v>
                </c:pt>
                <c:pt idx="130">
                  <c:v>4.2641287406683155</c:v>
                </c:pt>
                <c:pt idx="131">
                  <c:v>4.229434476432183</c:v>
                </c:pt>
                <c:pt idx="132">
                  <c:v>4.1940611048575116</c:v>
                </c:pt>
                <c:pt idx="133">
                  <c:v>4.1580194010159541</c:v>
                </c:pt>
                <c:pt idx="134">
                  <c:v>4.1213203435596428</c:v>
                </c:pt>
                <c:pt idx="135">
                  <c:v>4.0839751113769918</c:v>
                </c:pt>
                <c:pt idx="136">
                  <c:v>4.0459950801874953</c:v>
                </c:pt>
                <c:pt idx="137">
                  <c:v>4.0073918190765756</c:v>
                </c:pt>
                <c:pt idx="138">
                  <c:v>3.9681770869715218</c:v>
                </c:pt>
                <c:pt idx="139">
                  <c:v>3.9283628290596182</c:v>
                </c:pt>
                <c:pt idx="140">
                  <c:v>3.8879611731495132</c:v>
                </c:pt>
                <c:pt idx="141">
                  <c:v>3.8469844259769754</c:v>
                </c:pt>
                <c:pt idx="142">
                  <c:v>3.8054450694561446</c:v>
                </c:pt>
                <c:pt idx="143">
                  <c:v>3.7633557568774196</c:v>
                </c:pt>
                <c:pt idx="144">
                  <c:v>3.720729309053139</c:v>
                </c:pt>
                <c:pt idx="145">
                  <c:v>3.6775787104122406</c:v>
                </c:pt>
                <c:pt idx="146">
                  <c:v>3.6339171050450809</c:v>
                </c:pt>
                <c:pt idx="147">
                  <c:v>3.5897577926996149</c:v>
                </c:pt>
                <c:pt idx="148">
                  <c:v>3.5451142247301632</c:v>
                </c:pt>
                <c:pt idx="149">
                  <c:v>3.5</c:v>
                </c:pt>
                <c:pt idx="150">
                  <c:v>3.4544288607390117</c:v>
                </c:pt>
                <c:pt idx="151">
                  <c:v>3.4084146883576731</c:v>
                </c:pt>
                <c:pt idx="152">
                  <c:v>3.3619714992186407</c:v>
                </c:pt>
                <c:pt idx="153">
                  <c:v>3.3151134403672318</c:v>
                </c:pt>
                <c:pt idx="154">
                  <c:v>3.2678547852220987</c:v>
                </c:pt>
                <c:pt idx="155">
                  <c:v>3.2202099292274013</c:v>
                </c:pt>
                <c:pt idx="156">
                  <c:v>3.1721933854678226</c:v>
                </c:pt>
                <c:pt idx="157">
                  <c:v>3.1238197802477368</c:v>
                </c:pt>
                <c:pt idx="158">
                  <c:v>3.0751038486359006</c:v>
                </c:pt>
                <c:pt idx="159">
                  <c:v>3.0260604299770066</c:v>
                </c:pt>
                <c:pt idx="160">
                  <c:v>2.9767044633714712</c:v>
                </c:pt>
                <c:pt idx="161">
                  <c:v>2.9270509831248424</c:v>
                </c:pt>
                <c:pt idx="162">
                  <c:v>2.8771151141682112</c:v>
                </c:pt>
                <c:pt idx="163">
                  <c:v>2.8269120674509991</c:v>
                </c:pt>
                <c:pt idx="164">
                  <c:v>2.7764571353075631</c:v>
                </c:pt>
                <c:pt idx="165">
                  <c:v>2.7257656867990034</c:v>
                </c:pt>
                <c:pt idx="166">
                  <c:v>2.6748531630315941</c:v>
                </c:pt>
                <c:pt idx="167">
                  <c:v>2.623735072453278</c:v>
                </c:pt>
                <c:pt idx="168">
                  <c:v>2.5724269861296349</c:v>
                </c:pt>
                <c:pt idx="169">
                  <c:v>2.5209445330007907</c:v>
                </c:pt>
                <c:pt idx="170">
                  <c:v>2.4693033951206931</c:v>
                </c:pt>
                <c:pt idx="171">
                  <c:v>2.4175193028801973</c:v>
                </c:pt>
                <c:pt idx="172">
                  <c:v>2.3656080302154425</c:v>
                </c:pt>
                <c:pt idx="173">
                  <c:v>2.3135853898029612</c:v>
                </c:pt>
                <c:pt idx="174">
                  <c:v>2.2614672282429757</c:v>
                </c:pt>
                <c:pt idx="175">
                  <c:v>2.2092694212323765</c:v>
                </c:pt>
                <c:pt idx="176">
                  <c:v>2.1570078687288312</c:v>
                </c:pt>
                <c:pt idx="177">
                  <c:v>2.1046984901075021</c:v>
                </c:pt>
                <c:pt idx="178">
                  <c:v>2.0523572193118502</c:v>
                </c:pt>
                <c:pt idx="179">
                  <c:v>2.0000000000000004</c:v>
                </c:pt>
                <c:pt idx="180">
                  <c:v>1.9476427806881504</c:v>
                </c:pt>
                <c:pt idx="181">
                  <c:v>1.8953015098924972</c:v>
                </c:pt>
                <c:pt idx="182">
                  <c:v>1.8429921312711692</c:v>
                </c:pt>
                <c:pt idx="183">
                  <c:v>1.7907305787676255</c:v>
                </c:pt>
                <c:pt idx="184">
                  <c:v>1.738532771757026</c:v>
                </c:pt>
                <c:pt idx="185">
                  <c:v>1.686414610197041</c:v>
                </c:pt>
                <c:pt idx="186">
                  <c:v>1.6343919697845568</c:v>
                </c:pt>
                <c:pt idx="187">
                  <c:v>1.5824806971198035</c:v>
                </c:pt>
                <c:pt idx="188">
                  <c:v>1.5306966048793078</c:v>
                </c:pt>
                <c:pt idx="189">
                  <c:v>1.4790554669992086</c:v>
                </c:pt>
                <c:pt idx="190">
                  <c:v>1.4275730138703659</c:v>
                </c:pt>
                <c:pt idx="191">
                  <c:v>1.3762649275467229</c:v>
                </c:pt>
                <c:pt idx="192">
                  <c:v>1.325146836968405</c:v>
                </c:pt>
                <c:pt idx="193">
                  <c:v>1.2742343132009974</c:v>
                </c:pt>
                <c:pt idx="194">
                  <c:v>1.2235428646924389</c:v>
                </c:pt>
                <c:pt idx="195">
                  <c:v>1.1730879325490031</c:v>
                </c:pt>
                <c:pt idx="196">
                  <c:v>1.1228848858317908</c:v>
                </c:pt>
                <c:pt idx="197">
                  <c:v>1.0729490168751568</c:v>
                </c:pt>
                <c:pt idx="198">
                  <c:v>1.0232955366285297</c:v>
                </c:pt>
                <c:pt idx="199">
                  <c:v>0.97393957002299403</c:v>
                </c:pt>
                <c:pt idx="200">
                  <c:v>0.92489615136409875</c:v>
                </c:pt>
                <c:pt idx="201">
                  <c:v>0.8761802197522639</c:v>
                </c:pt>
                <c:pt idx="202">
                  <c:v>0.82780661453217941</c:v>
                </c:pt>
                <c:pt idx="203">
                  <c:v>0.77979007077260043</c:v>
                </c:pt>
                <c:pt idx="204">
                  <c:v>0.73214521477790218</c:v>
                </c:pt>
                <c:pt idx="205">
                  <c:v>0.68488655963276868</c:v>
                </c:pt>
                <c:pt idx="206">
                  <c:v>0.63802850078136131</c:v>
                </c:pt>
                <c:pt idx="207">
                  <c:v>0.59158531164232731</c:v>
                </c:pt>
                <c:pt idx="208">
                  <c:v>0.54557113926098921</c:v>
                </c:pt>
                <c:pt idx="209">
                  <c:v>0.49999999999999956</c:v>
                </c:pt>
                <c:pt idx="210">
                  <c:v>0.45488577526983764</c:v>
                </c:pt>
                <c:pt idx="211">
                  <c:v>0.41024220730038552</c:v>
                </c:pt>
                <c:pt idx="212">
                  <c:v>0.36608289495491864</c:v>
                </c:pt>
                <c:pt idx="213">
                  <c:v>0.32242128958775984</c:v>
                </c:pt>
                <c:pt idx="214">
                  <c:v>0.27927069094686252</c:v>
                </c:pt>
                <c:pt idx="215">
                  <c:v>0.23664424312258081</c:v>
                </c:pt>
                <c:pt idx="216">
                  <c:v>0.19455493054385586</c:v>
                </c:pt>
                <c:pt idx="217">
                  <c:v>0.15301557402302635</c:v>
                </c:pt>
                <c:pt idx="218">
                  <c:v>0.11203882685048727</c:v>
                </c:pt>
                <c:pt idx="219">
                  <c:v>7.1637170940382244E-2</c:v>
                </c:pt>
                <c:pt idx="220">
                  <c:v>3.1822913028477728E-2</c:v>
                </c:pt>
                <c:pt idx="221">
                  <c:v>-7.3918190765747127E-3</c:v>
                </c:pt>
                <c:pt idx="222">
                  <c:v>-4.5995080187495319E-2</c:v>
                </c:pt>
                <c:pt idx="223">
                  <c:v>-8.3975111376992206E-2</c:v>
                </c:pt>
                <c:pt idx="224">
                  <c:v>-0.12132034355964239</c:v>
                </c:pt>
                <c:pt idx="225">
                  <c:v>-0.15801940101595235</c:v>
                </c:pt>
                <c:pt idx="226">
                  <c:v>-0.19406110485751027</c:v>
                </c:pt>
                <c:pt idx="227">
                  <c:v>-0.22943447643218207</c:v>
                </c:pt>
                <c:pt idx="228">
                  <c:v>-0.26412874066831504</c:v>
                </c:pt>
                <c:pt idx="229">
                  <c:v>-0.29813332935693371</c:v>
                </c:pt>
                <c:pt idx="230">
                  <c:v>-0.33143788437091359</c:v>
                </c:pt>
                <c:pt idx="231">
                  <c:v>-0.36403226082016626</c:v>
                </c:pt>
                <c:pt idx="232">
                  <c:v>-0.39590653014187849</c:v>
                </c:pt>
                <c:pt idx="233">
                  <c:v>-0.42705098312484191</c:v>
                </c:pt>
                <c:pt idx="234">
                  <c:v>-0.45745613286697484</c:v>
                </c:pt>
                <c:pt idx="235">
                  <c:v>-0.48711271766512443</c:v>
                </c:pt>
                <c:pt idx="236">
                  <c:v>-0.51601170383627215</c:v>
                </c:pt>
                <c:pt idx="237">
                  <c:v>-0.54414428846927798</c:v>
                </c:pt>
                <c:pt idx="238">
                  <c:v>-0.57150190210633633</c:v>
                </c:pt>
                <c:pt idx="239">
                  <c:v>-0.59807621135331512</c:v>
                </c:pt>
                <c:pt idx="240">
                  <c:v>-0.62385912141818789</c:v>
                </c:pt>
                <c:pt idx="241">
                  <c:v>-0.64884277857678097</c:v>
                </c:pt>
                <c:pt idx="242">
                  <c:v>-0.67301957256510336</c:v>
                </c:pt>
                <c:pt idx="243">
                  <c:v>-0.69638213889750045</c:v>
                </c:pt>
                <c:pt idx="244">
                  <c:v>-0.71892336110994925</c:v>
                </c:pt>
                <c:pt idx="245">
                  <c:v>-0.74063637292780271</c:v>
                </c:pt>
                <c:pt idx="246">
                  <c:v>-0.76151456035732057</c:v>
                </c:pt>
                <c:pt idx="247">
                  <c:v>-0.78155156370036183</c:v>
                </c:pt>
                <c:pt idx="248">
                  <c:v>-0.8007412794916049</c:v>
                </c:pt>
                <c:pt idx="249">
                  <c:v>-0.81907786235772484</c:v>
                </c:pt>
                <c:pt idx="250">
                  <c:v>-0.83655572679795043</c:v>
                </c:pt>
                <c:pt idx="251">
                  <c:v>-0.85316954888546048</c:v>
                </c:pt>
                <c:pt idx="252">
                  <c:v>-0.86891426788910575</c:v>
                </c:pt>
                <c:pt idx="253">
                  <c:v>-0.88378508781495713</c:v>
                </c:pt>
                <c:pt idx="254">
                  <c:v>-0.89777747886720505</c:v>
                </c:pt>
                <c:pt idx="255">
                  <c:v>-0.91088717882798953</c:v>
                </c:pt>
                <c:pt idx="256">
                  <c:v>-0.92311019435570518</c:v>
                </c:pt>
                <c:pt idx="257">
                  <c:v>-0.93444280220141662</c:v>
                </c:pt>
                <c:pt idx="258">
                  <c:v>-0.94488155034299171</c:v>
                </c:pt>
                <c:pt idx="259">
                  <c:v>-0.95442325903662395</c:v>
                </c:pt>
                <c:pt idx="260">
                  <c:v>-0.96306502178541287</c:v>
                </c:pt>
                <c:pt idx="261">
                  <c:v>-0.97080420622471131</c:v>
                </c:pt>
                <c:pt idx="262">
                  <c:v>-0.97763845492396628</c:v>
                </c:pt>
                <c:pt idx="263">
                  <c:v>-0.98356568610482009</c:v>
                </c:pt>
                <c:pt idx="264">
                  <c:v>-0.98858409427523686</c:v>
                </c:pt>
                <c:pt idx="265">
                  <c:v>-0.99269215077947237</c:v>
                </c:pt>
                <c:pt idx="266">
                  <c:v>-0.99588860426372161</c:v>
                </c:pt>
                <c:pt idx="267">
                  <c:v>-0.99817248105728673</c:v>
                </c:pt>
                <c:pt idx="268">
                  <c:v>-0.99954308546917403</c:v>
                </c:pt>
                <c:pt idx="269">
                  <c:v>-1</c:v>
                </c:pt>
                <c:pt idx="270">
                  <c:v>-0.99954308546917403</c:v>
                </c:pt>
                <c:pt idx="271">
                  <c:v>-0.99817248105728718</c:v>
                </c:pt>
                <c:pt idx="272">
                  <c:v>-0.99588860426372161</c:v>
                </c:pt>
                <c:pt idx="273">
                  <c:v>-0.99269215077947282</c:v>
                </c:pt>
                <c:pt idx="274">
                  <c:v>-0.98858409427523686</c:v>
                </c:pt>
                <c:pt idx="275">
                  <c:v>-0.98356568610482009</c:v>
                </c:pt>
                <c:pt idx="276">
                  <c:v>-0.97763845492396584</c:v>
                </c:pt>
                <c:pt idx="277">
                  <c:v>-0.97080420622471131</c:v>
                </c:pt>
                <c:pt idx="278">
                  <c:v>-0.96306502178541331</c:v>
                </c:pt>
                <c:pt idx="279">
                  <c:v>-0.95442325903662439</c:v>
                </c:pt>
                <c:pt idx="280">
                  <c:v>-0.94488155034299215</c:v>
                </c:pt>
                <c:pt idx="281">
                  <c:v>-0.93444280220141751</c:v>
                </c:pt>
                <c:pt idx="282">
                  <c:v>-0.92311019435570563</c:v>
                </c:pt>
                <c:pt idx="283">
                  <c:v>-0.91088717882798953</c:v>
                </c:pt>
                <c:pt idx="284">
                  <c:v>-0.8977774788672046</c:v>
                </c:pt>
                <c:pt idx="285">
                  <c:v>-0.88378508781495624</c:v>
                </c:pt>
                <c:pt idx="286">
                  <c:v>-0.8689142678891062</c:v>
                </c:pt>
                <c:pt idx="287">
                  <c:v>-0.85316954888546093</c:v>
                </c:pt>
                <c:pt idx="288">
                  <c:v>-0.83655572679795087</c:v>
                </c:pt>
                <c:pt idx="289">
                  <c:v>-0.81907786235772573</c:v>
                </c:pt>
                <c:pt idx="290">
                  <c:v>-0.80074127949160623</c:v>
                </c:pt>
                <c:pt idx="291">
                  <c:v>-0.78155156370036227</c:v>
                </c:pt>
                <c:pt idx="292">
                  <c:v>-0.76151456035732146</c:v>
                </c:pt>
                <c:pt idx="293">
                  <c:v>-0.74063637292780227</c:v>
                </c:pt>
                <c:pt idx="294">
                  <c:v>-0.7189233611099497</c:v>
                </c:pt>
                <c:pt idx="295">
                  <c:v>-0.69638213889750133</c:v>
                </c:pt>
                <c:pt idx="296">
                  <c:v>-0.67301957256510381</c:v>
                </c:pt>
                <c:pt idx="297">
                  <c:v>-0.64884277857678141</c:v>
                </c:pt>
                <c:pt idx="298">
                  <c:v>-0.62385912141818833</c:v>
                </c:pt>
                <c:pt idx="299">
                  <c:v>-0.59807621135331601</c:v>
                </c:pt>
                <c:pt idx="300">
                  <c:v>-0.57150190210633678</c:v>
                </c:pt>
                <c:pt idx="301">
                  <c:v>-0.54414428846927843</c:v>
                </c:pt>
                <c:pt idx="302">
                  <c:v>-0.51601170383627259</c:v>
                </c:pt>
                <c:pt idx="303">
                  <c:v>-0.4871127176651262</c:v>
                </c:pt>
                <c:pt idx="304">
                  <c:v>-0.45745613286697528</c:v>
                </c:pt>
                <c:pt idx="305">
                  <c:v>-0.4270509831248428</c:v>
                </c:pt>
                <c:pt idx="306">
                  <c:v>-0.39590653014187893</c:v>
                </c:pt>
                <c:pt idx="307">
                  <c:v>-0.36403226082016538</c:v>
                </c:pt>
                <c:pt idx="308">
                  <c:v>-0.33143788437091226</c:v>
                </c:pt>
                <c:pt idx="309">
                  <c:v>-0.2981333293569346</c:v>
                </c:pt>
                <c:pt idx="310">
                  <c:v>-0.26412874066831682</c:v>
                </c:pt>
                <c:pt idx="311">
                  <c:v>-0.22943447643218384</c:v>
                </c:pt>
                <c:pt idx="312">
                  <c:v>-0.19406110485751293</c:v>
                </c:pt>
                <c:pt idx="313">
                  <c:v>-0.15801940101595502</c:v>
                </c:pt>
                <c:pt idx="314">
                  <c:v>-0.12132034355964283</c:v>
                </c:pt>
                <c:pt idx="315">
                  <c:v>-8.397511137699265E-2</c:v>
                </c:pt>
                <c:pt idx="316">
                  <c:v>-4.5995080187494874E-2</c:v>
                </c:pt>
                <c:pt idx="317">
                  <c:v>-7.3918190765742686E-3</c:v>
                </c:pt>
                <c:pt idx="318">
                  <c:v>3.1822913028477728E-2</c:v>
                </c:pt>
                <c:pt idx="319">
                  <c:v>7.1637170940381356E-2</c:v>
                </c:pt>
                <c:pt idx="320">
                  <c:v>0.11203882685048638</c:v>
                </c:pt>
                <c:pt idx="321">
                  <c:v>0.15301557402302346</c:v>
                </c:pt>
                <c:pt idx="322">
                  <c:v>0.1945549305438552</c:v>
                </c:pt>
                <c:pt idx="323">
                  <c:v>0.23664424312257992</c:v>
                </c:pt>
                <c:pt idx="324">
                  <c:v>0.27927069094686052</c:v>
                </c:pt>
                <c:pt idx="325">
                  <c:v>0.32242128958775806</c:v>
                </c:pt>
                <c:pt idx="326">
                  <c:v>0.36608289495491908</c:v>
                </c:pt>
                <c:pt idx="327">
                  <c:v>0.41024220730038263</c:v>
                </c:pt>
                <c:pt idx="328">
                  <c:v>0.45488577526983653</c:v>
                </c:pt>
                <c:pt idx="329">
                  <c:v>0.49999999999999867</c:v>
                </c:pt>
                <c:pt idx="330">
                  <c:v>0.54557113926098921</c:v>
                </c:pt>
                <c:pt idx="331">
                  <c:v>0.59158531164232753</c:v>
                </c:pt>
                <c:pt idx="332">
                  <c:v>0.63802850078135909</c:v>
                </c:pt>
                <c:pt idx="333">
                  <c:v>0.6848865596327689</c:v>
                </c:pt>
                <c:pt idx="334">
                  <c:v>0.73214521477789996</c:v>
                </c:pt>
                <c:pt idx="335">
                  <c:v>0.77979007077259954</c:v>
                </c:pt>
                <c:pt idx="336">
                  <c:v>0.82780661453217586</c:v>
                </c:pt>
                <c:pt idx="337">
                  <c:v>0.87618021975226301</c:v>
                </c:pt>
                <c:pt idx="338">
                  <c:v>0.92489615136409764</c:v>
                </c:pt>
                <c:pt idx="339">
                  <c:v>0.97393957002299425</c:v>
                </c:pt>
                <c:pt idx="340">
                  <c:v>1.0232955366285275</c:v>
                </c:pt>
                <c:pt idx="341">
                  <c:v>1.0729490168751572</c:v>
                </c:pt>
                <c:pt idx="342">
                  <c:v>1.1228848858317912</c:v>
                </c:pt>
                <c:pt idx="343">
                  <c:v>1.1730879325490007</c:v>
                </c:pt>
                <c:pt idx="344">
                  <c:v>1.223542864692438</c:v>
                </c:pt>
                <c:pt idx="345">
                  <c:v>1.2742343132009963</c:v>
                </c:pt>
                <c:pt idx="346">
                  <c:v>1.3251468369684041</c:v>
                </c:pt>
                <c:pt idx="347">
                  <c:v>1.3762649275467203</c:v>
                </c:pt>
                <c:pt idx="348">
                  <c:v>1.4275730138703659</c:v>
                </c:pt>
                <c:pt idx="349">
                  <c:v>1.4790554669992062</c:v>
                </c:pt>
                <c:pt idx="350">
                  <c:v>1.5306966048793067</c:v>
                </c:pt>
                <c:pt idx="351">
                  <c:v>1.5824806971198022</c:v>
                </c:pt>
                <c:pt idx="352">
                  <c:v>1.6343919697845557</c:v>
                </c:pt>
                <c:pt idx="353">
                  <c:v>1.6864146101970396</c:v>
                </c:pt>
                <c:pt idx="354">
                  <c:v>1.7385327717570251</c:v>
                </c:pt>
                <c:pt idx="355">
                  <c:v>1.7907305787676258</c:v>
                </c:pt>
                <c:pt idx="356">
                  <c:v>1.842992131271167</c:v>
                </c:pt>
                <c:pt idx="357">
                  <c:v>1.8953015098924975</c:v>
                </c:pt>
                <c:pt idx="358">
                  <c:v>1.9476427806881467</c:v>
                </c:pt>
                <c:pt idx="359">
                  <c:v>1.9999999999999993</c:v>
                </c:pt>
              </c:numCache>
            </c:numRef>
          </c:yVal>
          <c:smooth val="1"/>
        </c:ser>
        <c:ser>
          <c:idx val="4"/>
          <c:order val="4"/>
          <c:tx>
            <c:v>C_5</c:v>
          </c:tx>
          <c:spPr>
            <a:ln w="12700"/>
          </c:spPr>
          <c:marker>
            <c:symbol val="none"/>
          </c:marker>
          <c:xVal>
            <c:numRef>
              <c:f>'Cercles lissés'!$BQ$3:$BQ$362</c:f>
              <c:numCache>
                <c:formatCode>General</c:formatCode>
                <c:ptCount val="360"/>
                <c:pt idx="0">
                  <c:v>2.999543085469174</c:v>
                </c:pt>
                <c:pt idx="1">
                  <c:v>2.9981724810572872</c:v>
                </c:pt>
                <c:pt idx="2">
                  <c:v>2.9958886042637216</c:v>
                </c:pt>
                <c:pt idx="3">
                  <c:v>2.9926921507794724</c:v>
                </c:pt>
                <c:pt idx="4">
                  <c:v>2.9885840942752369</c:v>
                </c:pt>
                <c:pt idx="5">
                  <c:v>2.9835656861048196</c:v>
                </c:pt>
                <c:pt idx="6">
                  <c:v>2.9776384549239658</c:v>
                </c:pt>
                <c:pt idx="7">
                  <c:v>2.9708042062247113</c:v>
                </c:pt>
                <c:pt idx="8">
                  <c:v>2.9630650217854133</c:v>
                </c:pt>
                <c:pt idx="9">
                  <c:v>2.9544232590366239</c:v>
                </c:pt>
                <c:pt idx="10">
                  <c:v>2.9448815503429921</c:v>
                </c:pt>
                <c:pt idx="11">
                  <c:v>2.9344428022014171</c:v>
                </c:pt>
                <c:pt idx="12">
                  <c:v>2.9231101943557056</c:v>
                </c:pt>
                <c:pt idx="13">
                  <c:v>2.9108871788279895</c:v>
                </c:pt>
                <c:pt idx="14">
                  <c:v>2.897777478867205</c:v>
                </c:pt>
                <c:pt idx="15">
                  <c:v>2.8837850878149567</c:v>
                </c:pt>
                <c:pt idx="16">
                  <c:v>2.8689142678891062</c:v>
                </c:pt>
                <c:pt idx="17">
                  <c:v>2.8531695488854605</c:v>
                </c:pt>
                <c:pt idx="18">
                  <c:v>2.8365557267979504</c:v>
                </c:pt>
                <c:pt idx="19">
                  <c:v>2.8190778623577253</c:v>
                </c:pt>
                <c:pt idx="20">
                  <c:v>2.8007412794916053</c:v>
                </c:pt>
                <c:pt idx="21">
                  <c:v>2.7815515637003623</c:v>
                </c:pt>
                <c:pt idx="22">
                  <c:v>2.761514560357321</c:v>
                </c:pt>
                <c:pt idx="23">
                  <c:v>2.7406363729278027</c:v>
                </c:pt>
                <c:pt idx="24">
                  <c:v>2.7189233611099497</c:v>
                </c:pt>
                <c:pt idx="25">
                  <c:v>2.6963821388975013</c:v>
                </c:pt>
                <c:pt idx="26">
                  <c:v>2.6730195725651038</c:v>
                </c:pt>
                <c:pt idx="27">
                  <c:v>2.648842778576781</c:v>
                </c:pt>
                <c:pt idx="28">
                  <c:v>2.623859121418187</c:v>
                </c:pt>
                <c:pt idx="29">
                  <c:v>2.598076211353316</c:v>
                </c:pt>
                <c:pt idx="30">
                  <c:v>2.5715019021063368</c:v>
                </c:pt>
                <c:pt idx="31">
                  <c:v>2.544144288469278</c:v>
                </c:pt>
                <c:pt idx="32">
                  <c:v>2.5160117038362722</c:v>
                </c:pt>
                <c:pt idx="33">
                  <c:v>2.4871127176651249</c:v>
                </c:pt>
                <c:pt idx="34">
                  <c:v>2.4574561328669753</c:v>
                </c:pt>
                <c:pt idx="35">
                  <c:v>2.4270509831248424</c:v>
                </c:pt>
                <c:pt idx="36">
                  <c:v>2.3959065301418785</c:v>
                </c:pt>
                <c:pt idx="37">
                  <c:v>2.3640322608201663</c:v>
                </c:pt>
                <c:pt idx="38">
                  <c:v>2.3314378843709127</c:v>
                </c:pt>
                <c:pt idx="39">
                  <c:v>2.2981333293569342</c:v>
                </c:pt>
                <c:pt idx="40">
                  <c:v>2.2641287406683164</c:v>
                </c:pt>
                <c:pt idx="41">
                  <c:v>2.229434476432183</c:v>
                </c:pt>
                <c:pt idx="42">
                  <c:v>2.1940611048575116</c:v>
                </c:pt>
                <c:pt idx="43">
                  <c:v>2.1580194010159537</c:v>
                </c:pt>
                <c:pt idx="44">
                  <c:v>2.1213203435596428</c:v>
                </c:pt>
                <c:pt idx="45">
                  <c:v>2.0839751113769922</c:v>
                </c:pt>
                <c:pt idx="46">
                  <c:v>2.0459950801874953</c:v>
                </c:pt>
                <c:pt idx="47">
                  <c:v>2.0073918190765747</c:v>
                </c:pt>
                <c:pt idx="48">
                  <c:v>1.9681770869715218</c:v>
                </c:pt>
                <c:pt idx="49">
                  <c:v>1.9283628290596182</c:v>
                </c:pt>
                <c:pt idx="50">
                  <c:v>1.8879611731495125</c:v>
                </c:pt>
                <c:pt idx="51">
                  <c:v>1.846984425976975</c:v>
                </c:pt>
                <c:pt idx="52">
                  <c:v>1.805445069456145</c:v>
                </c:pt>
                <c:pt idx="53">
                  <c:v>1.7633557568774194</c:v>
                </c:pt>
                <c:pt idx="54">
                  <c:v>1.7207293090531386</c:v>
                </c:pt>
                <c:pt idx="55">
                  <c:v>1.6775787104122404</c:v>
                </c:pt>
                <c:pt idx="56">
                  <c:v>1.6339171050450816</c:v>
                </c:pt>
                <c:pt idx="57">
                  <c:v>1.5897577926996147</c:v>
                </c:pt>
                <c:pt idx="58">
                  <c:v>1.5451142247301632</c:v>
                </c:pt>
                <c:pt idx="59">
                  <c:v>1.5000000000000004</c:v>
                </c:pt>
                <c:pt idx="60">
                  <c:v>1.4544288607390112</c:v>
                </c:pt>
                <c:pt idx="61">
                  <c:v>1.4084146883576727</c:v>
                </c:pt>
                <c:pt idx="62">
                  <c:v>1.3619714992186405</c:v>
                </c:pt>
                <c:pt idx="63">
                  <c:v>1.3151134403672324</c:v>
                </c:pt>
                <c:pt idx="64">
                  <c:v>1.2678547852220983</c:v>
                </c:pt>
                <c:pt idx="65">
                  <c:v>1.2202099292274007</c:v>
                </c:pt>
                <c:pt idx="66">
                  <c:v>1.1721933854678217</c:v>
                </c:pt>
                <c:pt idx="67">
                  <c:v>1.1238197802477359</c:v>
                </c:pt>
                <c:pt idx="68">
                  <c:v>1.075103848635901</c:v>
                </c:pt>
                <c:pt idx="69">
                  <c:v>1.0260604299770064</c:v>
                </c:pt>
                <c:pt idx="70">
                  <c:v>0.97670446337147032</c:v>
                </c:pt>
                <c:pt idx="71">
                  <c:v>0.92705098312484235</c:v>
                </c:pt>
                <c:pt idx="72">
                  <c:v>0.87711511416821031</c:v>
                </c:pt>
                <c:pt idx="73">
                  <c:v>0.82691206745099755</c:v>
                </c:pt>
                <c:pt idx="74">
                  <c:v>0.77645713530756222</c:v>
                </c:pt>
                <c:pt idx="75">
                  <c:v>0.72576568679900366</c:v>
                </c:pt>
                <c:pt idx="76">
                  <c:v>0.67485316303159482</c:v>
                </c:pt>
                <c:pt idx="77">
                  <c:v>0.62373507245327842</c:v>
                </c:pt>
                <c:pt idx="78">
                  <c:v>0.57242698612963472</c:v>
                </c:pt>
                <c:pt idx="79">
                  <c:v>0.52094453300079124</c:v>
                </c:pt>
                <c:pt idx="80">
                  <c:v>0.46930339512069275</c:v>
                </c:pt>
                <c:pt idx="81">
                  <c:v>0.41751930288019706</c:v>
                </c:pt>
                <c:pt idx="82">
                  <c:v>0.36560803021544247</c:v>
                </c:pt>
                <c:pt idx="83">
                  <c:v>0.31358538980296036</c:v>
                </c:pt>
                <c:pt idx="84">
                  <c:v>0.26146722824297441</c:v>
                </c:pt>
                <c:pt idx="85">
                  <c:v>0.20926942123237635</c:v>
                </c:pt>
                <c:pt idx="86">
                  <c:v>0.15700786872883191</c:v>
                </c:pt>
                <c:pt idx="87">
                  <c:v>0.10469849010750323</c:v>
                </c:pt>
                <c:pt idx="88">
                  <c:v>5.2357219311850126E-2</c:v>
                </c:pt>
                <c:pt idx="89">
                  <c:v>1.83772268236293E-16</c:v>
                </c:pt>
                <c:pt idx="90">
                  <c:v>-5.2357219311850431E-2</c:v>
                </c:pt>
                <c:pt idx="91">
                  <c:v>-0.10469849010750221</c:v>
                </c:pt>
                <c:pt idx="92">
                  <c:v>-0.15700786872883085</c:v>
                </c:pt>
                <c:pt idx="93">
                  <c:v>-0.20926942123237599</c:v>
                </c:pt>
                <c:pt idx="94">
                  <c:v>-0.26146722824297469</c:v>
                </c:pt>
                <c:pt idx="95">
                  <c:v>-0.31358538980296002</c:v>
                </c:pt>
                <c:pt idx="96">
                  <c:v>-0.36560803021544208</c:v>
                </c:pt>
                <c:pt idx="97">
                  <c:v>-0.41751930288019606</c:v>
                </c:pt>
                <c:pt idx="98">
                  <c:v>-0.46930339512069308</c:v>
                </c:pt>
                <c:pt idx="99">
                  <c:v>-0.52094453300079091</c:v>
                </c:pt>
                <c:pt idx="100">
                  <c:v>-0.57242698612963439</c:v>
                </c:pt>
                <c:pt idx="101">
                  <c:v>-0.62373507245327731</c:v>
                </c:pt>
                <c:pt idx="102">
                  <c:v>-0.67485316303159437</c:v>
                </c:pt>
                <c:pt idx="103">
                  <c:v>-0.72576568679900333</c:v>
                </c:pt>
                <c:pt idx="104">
                  <c:v>-0.77645713530756255</c:v>
                </c:pt>
                <c:pt idx="105">
                  <c:v>-0.8269120674509971</c:v>
                </c:pt>
                <c:pt idx="106">
                  <c:v>-0.87711511416820997</c:v>
                </c:pt>
                <c:pt idx="107">
                  <c:v>-0.92705098312484202</c:v>
                </c:pt>
                <c:pt idx="108">
                  <c:v>-0.97670446337146921</c:v>
                </c:pt>
                <c:pt idx="109">
                  <c:v>-1.0260604299770062</c:v>
                </c:pt>
                <c:pt idx="110">
                  <c:v>-1.0751038486359008</c:v>
                </c:pt>
                <c:pt idx="111">
                  <c:v>-1.1238197802477363</c:v>
                </c:pt>
                <c:pt idx="112">
                  <c:v>-1.1721933854678208</c:v>
                </c:pt>
                <c:pt idx="113">
                  <c:v>-1.2202099292274</c:v>
                </c:pt>
                <c:pt idx="114">
                  <c:v>-1.267854785222098</c:v>
                </c:pt>
                <c:pt idx="115">
                  <c:v>-1.3151134403672327</c:v>
                </c:pt>
                <c:pt idx="116">
                  <c:v>-1.36197149921864</c:v>
                </c:pt>
                <c:pt idx="117">
                  <c:v>-1.4084146883576716</c:v>
                </c:pt>
                <c:pt idx="118">
                  <c:v>-1.454428860739011</c:v>
                </c:pt>
                <c:pt idx="119">
                  <c:v>-1.4999999999999993</c:v>
                </c:pt>
                <c:pt idx="120">
                  <c:v>-1.5451142247301628</c:v>
                </c:pt>
                <c:pt idx="121">
                  <c:v>-1.5897577926996145</c:v>
                </c:pt>
                <c:pt idx="122">
                  <c:v>-1.6339171050450814</c:v>
                </c:pt>
                <c:pt idx="123">
                  <c:v>-1.6775787104122402</c:v>
                </c:pt>
                <c:pt idx="124">
                  <c:v>-1.7207293090531375</c:v>
                </c:pt>
                <c:pt idx="125">
                  <c:v>-1.7633557568774192</c:v>
                </c:pt>
                <c:pt idx="126">
                  <c:v>-1.805445069456145</c:v>
                </c:pt>
                <c:pt idx="127">
                  <c:v>-1.846984425976975</c:v>
                </c:pt>
                <c:pt idx="128">
                  <c:v>-1.8879611731495118</c:v>
                </c:pt>
                <c:pt idx="129">
                  <c:v>-1.9283628290596182</c:v>
                </c:pt>
                <c:pt idx="130">
                  <c:v>-1.9681770869715225</c:v>
                </c:pt>
                <c:pt idx="131">
                  <c:v>-2.0073918190765747</c:v>
                </c:pt>
                <c:pt idx="132">
                  <c:v>-2.0459950801874953</c:v>
                </c:pt>
                <c:pt idx="133">
                  <c:v>-2.0839751113769909</c:v>
                </c:pt>
                <c:pt idx="134">
                  <c:v>-2.1213203435596424</c:v>
                </c:pt>
                <c:pt idx="135">
                  <c:v>-2.1580194010159537</c:v>
                </c:pt>
                <c:pt idx="136">
                  <c:v>-2.1940611048575116</c:v>
                </c:pt>
                <c:pt idx="137">
                  <c:v>-2.2294344764321821</c:v>
                </c:pt>
                <c:pt idx="138">
                  <c:v>-2.2641287406683159</c:v>
                </c:pt>
                <c:pt idx="139">
                  <c:v>-2.2981333293569337</c:v>
                </c:pt>
                <c:pt idx="140">
                  <c:v>-2.3314378843709118</c:v>
                </c:pt>
                <c:pt idx="141">
                  <c:v>-2.3640322608201658</c:v>
                </c:pt>
                <c:pt idx="142">
                  <c:v>-2.3959065301418789</c:v>
                </c:pt>
                <c:pt idx="143">
                  <c:v>-2.4270509831248419</c:v>
                </c:pt>
                <c:pt idx="144">
                  <c:v>-2.4574561328669748</c:v>
                </c:pt>
                <c:pt idx="145">
                  <c:v>-2.4871127176651249</c:v>
                </c:pt>
                <c:pt idx="146">
                  <c:v>-2.5160117038362726</c:v>
                </c:pt>
                <c:pt idx="147">
                  <c:v>-2.544144288469278</c:v>
                </c:pt>
                <c:pt idx="148">
                  <c:v>-2.5715019021063368</c:v>
                </c:pt>
                <c:pt idx="149">
                  <c:v>-2.598076211353316</c:v>
                </c:pt>
                <c:pt idx="150">
                  <c:v>-2.623859121418187</c:v>
                </c:pt>
                <c:pt idx="151">
                  <c:v>-2.6488427785767801</c:v>
                </c:pt>
                <c:pt idx="152">
                  <c:v>-2.6730195725651034</c:v>
                </c:pt>
                <c:pt idx="153">
                  <c:v>-2.6963821388975013</c:v>
                </c:pt>
                <c:pt idx="154">
                  <c:v>-2.7189233611099497</c:v>
                </c:pt>
                <c:pt idx="155">
                  <c:v>-2.7406363729278023</c:v>
                </c:pt>
                <c:pt idx="156">
                  <c:v>-2.7615145603573206</c:v>
                </c:pt>
                <c:pt idx="157">
                  <c:v>-2.7815515637003618</c:v>
                </c:pt>
                <c:pt idx="158">
                  <c:v>-2.8007412794916053</c:v>
                </c:pt>
                <c:pt idx="159">
                  <c:v>-2.8190778623577248</c:v>
                </c:pt>
                <c:pt idx="160">
                  <c:v>-2.8365557267979504</c:v>
                </c:pt>
                <c:pt idx="161">
                  <c:v>-2.8531695488854605</c:v>
                </c:pt>
                <c:pt idx="162">
                  <c:v>-2.8689142678891062</c:v>
                </c:pt>
                <c:pt idx="163">
                  <c:v>-2.8837850878149558</c:v>
                </c:pt>
                <c:pt idx="164">
                  <c:v>-2.8977774788672046</c:v>
                </c:pt>
                <c:pt idx="165">
                  <c:v>-2.9108871788279895</c:v>
                </c:pt>
                <c:pt idx="166">
                  <c:v>-2.9231101943557056</c:v>
                </c:pt>
                <c:pt idx="167">
                  <c:v>-2.9344428022014171</c:v>
                </c:pt>
                <c:pt idx="168">
                  <c:v>-2.9448815503429921</c:v>
                </c:pt>
                <c:pt idx="169">
                  <c:v>-2.9544232590366239</c:v>
                </c:pt>
                <c:pt idx="170">
                  <c:v>-2.9630650217854129</c:v>
                </c:pt>
                <c:pt idx="171">
                  <c:v>-2.9708042062247109</c:v>
                </c:pt>
                <c:pt idx="172">
                  <c:v>-2.9776384549239658</c:v>
                </c:pt>
                <c:pt idx="173">
                  <c:v>-2.9835656861048196</c:v>
                </c:pt>
                <c:pt idx="174">
                  <c:v>-2.9885840942752369</c:v>
                </c:pt>
                <c:pt idx="175">
                  <c:v>-2.9926921507794724</c:v>
                </c:pt>
                <c:pt idx="176">
                  <c:v>-2.9958886042637216</c:v>
                </c:pt>
                <c:pt idx="177">
                  <c:v>-2.9981724810572872</c:v>
                </c:pt>
                <c:pt idx="178">
                  <c:v>-2.999543085469174</c:v>
                </c:pt>
                <c:pt idx="179">
                  <c:v>-3</c:v>
                </c:pt>
                <c:pt idx="180">
                  <c:v>-2.999543085469174</c:v>
                </c:pt>
                <c:pt idx="181">
                  <c:v>-2.9981724810572872</c:v>
                </c:pt>
                <c:pt idx="182">
                  <c:v>-2.9958886042637216</c:v>
                </c:pt>
                <c:pt idx="183">
                  <c:v>-2.9926921507794728</c:v>
                </c:pt>
                <c:pt idx="184">
                  <c:v>-2.9885840942752369</c:v>
                </c:pt>
                <c:pt idx="185">
                  <c:v>-2.9835656861048201</c:v>
                </c:pt>
                <c:pt idx="186">
                  <c:v>-2.9776384549239658</c:v>
                </c:pt>
                <c:pt idx="187">
                  <c:v>-2.9708042062247109</c:v>
                </c:pt>
                <c:pt idx="188">
                  <c:v>-2.9630650217854133</c:v>
                </c:pt>
                <c:pt idx="189">
                  <c:v>-2.9544232590366239</c:v>
                </c:pt>
                <c:pt idx="190">
                  <c:v>-2.9448815503429921</c:v>
                </c:pt>
                <c:pt idx="191">
                  <c:v>-2.9344428022014171</c:v>
                </c:pt>
                <c:pt idx="192">
                  <c:v>-2.9231101943557056</c:v>
                </c:pt>
                <c:pt idx="193">
                  <c:v>-2.9108871788279895</c:v>
                </c:pt>
                <c:pt idx="194">
                  <c:v>-2.897777478867205</c:v>
                </c:pt>
                <c:pt idx="195">
                  <c:v>-2.8837850878149567</c:v>
                </c:pt>
                <c:pt idx="196">
                  <c:v>-2.8689142678891066</c:v>
                </c:pt>
                <c:pt idx="197">
                  <c:v>-2.8531695488854605</c:v>
                </c:pt>
                <c:pt idx="198">
                  <c:v>-2.8365557267979504</c:v>
                </c:pt>
                <c:pt idx="199">
                  <c:v>-2.8190778623577253</c:v>
                </c:pt>
                <c:pt idx="200">
                  <c:v>-2.8007412794916053</c:v>
                </c:pt>
                <c:pt idx="201">
                  <c:v>-2.7815515637003623</c:v>
                </c:pt>
                <c:pt idx="202">
                  <c:v>-2.761514560357321</c:v>
                </c:pt>
                <c:pt idx="203">
                  <c:v>-2.7406363729278032</c:v>
                </c:pt>
                <c:pt idx="204">
                  <c:v>-2.7189233611099501</c:v>
                </c:pt>
                <c:pt idx="205">
                  <c:v>-2.6963821388975013</c:v>
                </c:pt>
                <c:pt idx="206">
                  <c:v>-2.6730195725651043</c:v>
                </c:pt>
                <c:pt idx="207">
                  <c:v>-2.6488427785767805</c:v>
                </c:pt>
                <c:pt idx="208">
                  <c:v>-2.6238591214181874</c:v>
                </c:pt>
                <c:pt idx="209">
                  <c:v>-2.598076211353316</c:v>
                </c:pt>
                <c:pt idx="210">
                  <c:v>-2.5715019021063368</c:v>
                </c:pt>
                <c:pt idx="211">
                  <c:v>-2.544144288469278</c:v>
                </c:pt>
                <c:pt idx="212">
                  <c:v>-2.5160117038362722</c:v>
                </c:pt>
                <c:pt idx="213">
                  <c:v>-2.4871127176651253</c:v>
                </c:pt>
                <c:pt idx="214">
                  <c:v>-2.4574561328669762</c:v>
                </c:pt>
                <c:pt idx="215">
                  <c:v>-2.4270509831248428</c:v>
                </c:pt>
                <c:pt idx="216">
                  <c:v>-2.3959065301418789</c:v>
                </c:pt>
                <c:pt idx="217">
                  <c:v>-2.3640322608201667</c:v>
                </c:pt>
                <c:pt idx="218">
                  <c:v>-2.3314378843709123</c:v>
                </c:pt>
                <c:pt idx="219">
                  <c:v>-2.2981333293569342</c:v>
                </c:pt>
                <c:pt idx="220">
                  <c:v>-2.2641287406683155</c:v>
                </c:pt>
                <c:pt idx="221">
                  <c:v>-2.229434476432183</c:v>
                </c:pt>
                <c:pt idx="222">
                  <c:v>-2.1940611048575116</c:v>
                </c:pt>
                <c:pt idx="223">
                  <c:v>-2.1580194010159532</c:v>
                </c:pt>
                <c:pt idx="224">
                  <c:v>-2.1213203435596428</c:v>
                </c:pt>
                <c:pt idx="225">
                  <c:v>-2.0839751113769927</c:v>
                </c:pt>
                <c:pt idx="226">
                  <c:v>-2.0459950801874967</c:v>
                </c:pt>
                <c:pt idx="227">
                  <c:v>-2.0073918190765756</c:v>
                </c:pt>
                <c:pt idx="228">
                  <c:v>-1.9681770869715227</c:v>
                </c:pt>
                <c:pt idx="229">
                  <c:v>-1.9283628290596184</c:v>
                </c:pt>
                <c:pt idx="230">
                  <c:v>-1.8879611731495114</c:v>
                </c:pt>
                <c:pt idx="231">
                  <c:v>-1.8469844259769741</c:v>
                </c:pt>
                <c:pt idx="232">
                  <c:v>-1.8054450694561448</c:v>
                </c:pt>
                <c:pt idx="233">
                  <c:v>-1.7633557568774196</c:v>
                </c:pt>
                <c:pt idx="234">
                  <c:v>-1.720729309053139</c:v>
                </c:pt>
                <c:pt idx="235">
                  <c:v>-1.6775787104122417</c:v>
                </c:pt>
                <c:pt idx="236">
                  <c:v>-1.6339171050450809</c:v>
                </c:pt>
                <c:pt idx="237">
                  <c:v>-1.5897577926996149</c:v>
                </c:pt>
                <c:pt idx="238">
                  <c:v>-1.5451142247301635</c:v>
                </c:pt>
                <c:pt idx="239">
                  <c:v>-1.5000000000000013</c:v>
                </c:pt>
                <c:pt idx="240">
                  <c:v>-1.4544288607390106</c:v>
                </c:pt>
                <c:pt idx="241">
                  <c:v>-1.4084146883576723</c:v>
                </c:pt>
                <c:pt idx="242">
                  <c:v>-1.3619714992186407</c:v>
                </c:pt>
                <c:pt idx="243">
                  <c:v>-1.3151134403672331</c:v>
                </c:pt>
                <c:pt idx="244">
                  <c:v>-1.2678547852220998</c:v>
                </c:pt>
                <c:pt idx="245">
                  <c:v>-1.2202099292274002</c:v>
                </c:pt>
                <c:pt idx="246">
                  <c:v>-1.1721933854678215</c:v>
                </c:pt>
                <c:pt idx="247">
                  <c:v>-1.1238197802477368</c:v>
                </c:pt>
                <c:pt idx="248">
                  <c:v>-1.0751038486359021</c:v>
                </c:pt>
                <c:pt idx="249">
                  <c:v>-1.0260604299770082</c:v>
                </c:pt>
                <c:pt idx="250">
                  <c:v>-0.97670446337146988</c:v>
                </c:pt>
                <c:pt idx="251">
                  <c:v>-0.92705098312484269</c:v>
                </c:pt>
                <c:pt idx="252">
                  <c:v>-0.87711511416821131</c:v>
                </c:pt>
                <c:pt idx="253">
                  <c:v>-0.82691206745099666</c:v>
                </c:pt>
                <c:pt idx="254">
                  <c:v>-0.77645713530756189</c:v>
                </c:pt>
                <c:pt idx="255">
                  <c:v>-0.72576568679900333</c:v>
                </c:pt>
                <c:pt idx="256">
                  <c:v>-0.6748531630315957</c:v>
                </c:pt>
                <c:pt idx="257">
                  <c:v>-0.6237350724532793</c:v>
                </c:pt>
                <c:pt idx="258">
                  <c:v>-0.57242698612963638</c:v>
                </c:pt>
                <c:pt idx="259">
                  <c:v>-0.52094453300079102</c:v>
                </c:pt>
                <c:pt idx="260">
                  <c:v>-0.46930339512069308</c:v>
                </c:pt>
                <c:pt idx="261">
                  <c:v>-0.41751930288019479</c:v>
                </c:pt>
                <c:pt idx="262">
                  <c:v>-0.36560803021544153</c:v>
                </c:pt>
                <c:pt idx="263">
                  <c:v>-0.31358538980296008</c:v>
                </c:pt>
                <c:pt idx="264">
                  <c:v>-0.26146722824297475</c:v>
                </c:pt>
                <c:pt idx="265">
                  <c:v>-0.20926942123237674</c:v>
                </c:pt>
                <c:pt idx="266">
                  <c:v>-0.15700786872883293</c:v>
                </c:pt>
                <c:pt idx="267">
                  <c:v>-0.10469849010750495</c:v>
                </c:pt>
                <c:pt idx="268">
                  <c:v>-5.2357219311850493E-2</c:v>
                </c:pt>
                <c:pt idx="269">
                  <c:v>-5.51316804708879E-16</c:v>
                </c:pt>
                <c:pt idx="270">
                  <c:v>5.235721931184939E-2</c:v>
                </c:pt>
                <c:pt idx="271">
                  <c:v>0.10469849010750384</c:v>
                </c:pt>
                <c:pt idx="272">
                  <c:v>0.15700786872883182</c:v>
                </c:pt>
                <c:pt idx="273">
                  <c:v>0.20926942123237566</c:v>
                </c:pt>
                <c:pt idx="274">
                  <c:v>0.26146722824297364</c:v>
                </c:pt>
                <c:pt idx="275">
                  <c:v>0.31358538980295897</c:v>
                </c:pt>
                <c:pt idx="276">
                  <c:v>0.36560803021544308</c:v>
                </c:pt>
                <c:pt idx="277">
                  <c:v>0.4175193028801964</c:v>
                </c:pt>
                <c:pt idx="278">
                  <c:v>0.46930339512069202</c:v>
                </c:pt>
                <c:pt idx="279">
                  <c:v>0.52094453300078991</c:v>
                </c:pt>
                <c:pt idx="280">
                  <c:v>0.57242698612963272</c:v>
                </c:pt>
                <c:pt idx="281">
                  <c:v>0.62373507245327575</c:v>
                </c:pt>
                <c:pt idx="282">
                  <c:v>0.67485316303159482</c:v>
                </c:pt>
                <c:pt idx="283">
                  <c:v>0.72576568679900233</c:v>
                </c:pt>
                <c:pt idx="284">
                  <c:v>0.77645713530756333</c:v>
                </c:pt>
                <c:pt idx="285">
                  <c:v>0.82691206745099821</c:v>
                </c:pt>
                <c:pt idx="286">
                  <c:v>0.87711511416821009</c:v>
                </c:pt>
                <c:pt idx="287">
                  <c:v>0.92705098312484169</c:v>
                </c:pt>
                <c:pt idx="288">
                  <c:v>0.97670446337146899</c:v>
                </c:pt>
                <c:pt idx="289">
                  <c:v>1.0260604299770044</c:v>
                </c:pt>
                <c:pt idx="290">
                  <c:v>1.0751038486358986</c:v>
                </c:pt>
                <c:pt idx="291">
                  <c:v>1.1238197802477359</c:v>
                </c:pt>
                <c:pt idx="292">
                  <c:v>1.1721933854678204</c:v>
                </c:pt>
                <c:pt idx="293">
                  <c:v>1.2202099292274016</c:v>
                </c:pt>
                <c:pt idx="294">
                  <c:v>1.2678547852220987</c:v>
                </c:pt>
                <c:pt idx="295">
                  <c:v>1.3151134403672322</c:v>
                </c:pt>
                <c:pt idx="296">
                  <c:v>1.3619714992186398</c:v>
                </c:pt>
                <c:pt idx="297">
                  <c:v>1.4084146883576714</c:v>
                </c:pt>
                <c:pt idx="298">
                  <c:v>1.4544288607390095</c:v>
                </c:pt>
                <c:pt idx="299">
                  <c:v>1.5000000000000004</c:v>
                </c:pt>
                <c:pt idx="300">
                  <c:v>1.5451142247301624</c:v>
                </c:pt>
                <c:pt idx="301">
                  <c:v>1.589757792699614</c:v>
                </c:pt>
                <c:pt idx="302">
                  <c:v>1.63391710504508</c:v>
                </c:pt>
                <c:pt idx="303">
                  <c:v>1.6775787104122388</c:v>
                </c:pt>
                <c:pt idx="304">
                  <c:v>1.7207293090531381</c:v>
                </c:pt>
                <c:pt idx="305">
                  <c:v>1.7633557568774187</c:v>
                </c:pt>
                <c:pt idx="306">
                  <c:v>1.8054450694561437</c:v>
                </c:pt>
                <c:pt idx="307">
                  <c:v>1.8469844259769754</c:v>
                </c:pt>
                <c:pt idx="308">
                  <c:v>1.8879611731495125</c:v>
                </c:pt>
                <c:pt idx="309">
                  <c:v>1.9283628290596178</c:v>
                </c:pt>
                <c:pt idx="310">
                  <c:v>1.9681770869715212</c:v>
                </c:pt>
                <c:pt idx="311">
                  <c:v>2.0073918190765734</c:v>
                </c:pt>
                <c:pt idx="312">
                  <c:v>2.045995080187494</c:v>
                </c:pt>
                <c:pt idx="313">
                  <c:v>2.08397511137699</c:v>
                </c:pt>
                <c:pt idx="314">
                  <c:v>2.1213203435596419</c:v>
                </c:pt>
                <c:pt idx="315">
                  <c:v>2.1580194010159524</c:v>
                </c:pt>
                <c:pt idx="316">
                  <c:v>2.194061104857512</c:v>
                </c:pt>
                <c:pt idx="317">
                  <c:v>2.229434476432183</c:v>
                </c:pt>
                <c:pt idx="318">
                  <c:v>2.2641287406683155</c:v>
                </c:pt>
                <c:pt idx="319">
                  <c:v>2.2981333293569333</c:v>
                </c:pt>
                <c:pt idx="320">
                  <c:v>2.3314378843709118</c:v>
                </c:pt>
                <c:pt idx="321">
                  <c:v>2.3640322608201645</c:v>
                </c:pt>
                <c:pt idx="322">
                  <c:v>2.3959065301418785</c:v>
                </c:pt>
                <c:pt idx="323">
                  <c:v>2.4270509831248419</c:v>
                </c:pt>
                <c:pt idx="324">
                  <c:v>2.4574561328669748</c:v>
                </c:pt>
                <c:pt idx="325">
                  <c:v>2.4871127176651244</c:v>
                </c:pt>
                <c:pt idx="326">
                  <c:v>2.5160117038362722</c:v>
                </c:pt>
                <c:pt idx="327">
                  <c:v>2.5441442884692762</c:v>
                </c:pt>
                <c:pt idx="328">
                  <c:v>2.5715019021063363</c:v>
                </c:pt>
                <c:pt idx="329">
                  <c:v>2.5980762113533151</c:v>
                </c:pt>
                <c:pt idx="330">
                  <c:v>2.6238591214181874</c:v>
                </c:pt>
                <c:pt idx="331">
                  <c:v>2.6488427785767805</c:v>
                </c:pt>
                <c:pt idx="332">
                  <c:v>2.6730195725651034</c:v>
                </c:pt>
                <c:pt idx="333">
                  <c:v>2.6963821388975013</c:v>
                </c:pt>
                <c:pt idx="334">
                  <c:v>2.7189233611099493</c:v>
                </c:pt>
                <c:pt idx="335">
                  <c:v>2.7406363729278027</c:v>
                </c:pt>
                <c:pt idx="336">
                  <c:v>2.7615145603573197</c:v>
                </c:pt>
                <c:pt idx="337">
                  <c:v>2.7815515637003618</c:v>
                </c:pt>
                <c:pt idx="338">
                  <c:v>2.8007412794916045</c:v>
                </c:pt>
                <c:pt idx="339">
                  <c:v>2.8190778623577253</c:v>
                </c:pt>
                <c:pt idx="340">
                  <c:v>2.8365557267979495</c:v>
                </c:pt>
                <c:pt idx="341">
                  <c:v>2.8531695488854605</c:v>
                </c:pt>
                <c:pt idx="342">
                  <c:v>2.8689142678891071</c:v>
                </c:pt>
                <c:pt idx="343">
                  <c:v>2.8837850878149558</c:v>
                </c:pt>
                <c:pt idx="344">
                  <c:v>2.897777478867205</c:v>
                </c:pt>
                <c:pt idx="345">
                  <c:v>2.9108871788279895</c:v>
                </c:pt>
                <c:pt idx="346">
                  <c:v>2.9231101943557052</c:v>
                </c:pt>
                <c:pt idx="347">
                  <c:v>2.9344428022014166</c:v>
                </c:pt>
                <c:pt idx="348">
                  <c:v>2.9448815503429921</c:v>
                </c:pt>
                <c:pt idx="349">
                  <c:v>2.9544232590366235</c:v>
                </c:pt>
                <c:pt idx="350">
                  <c:v>2.9630650217854129</c:v>
                </c:pt>
                <c:pt idx="351">
                  <c:v>2.9708042062247109</c:v>
                </c:pt>
                <c:pt idx="352">
                  <c:v>2.9776384549239658</c:v>
                </c:pt>
                <c:pt idx="353">
                  <c:v>2.9835656861048196</c:v>
                </c:pt>
                <c:pt idx="354">
                  <c:v>2.9885840942752369</c:v>
                </c:pt>
                <c:pt idx="355">
                  <c:v>2.9926921507794728</c:v>
                </c:pt>
                <c:pt idx="356">
                  <c:v>2.9958886042637216</c:v>
                </c:pt>
                <c:pt idx="357">
                  <c:v>2.9981724810572872</c:v>
                </c:pt>
                <c:pt idx="358">
                  <c:v>2.999543085469174</c:v>
                </c:pt>
                <c:pt idx="359">
                  <c:v>3</c:v>
                </c:pt>
              </c:numCache>
            </c:numRef>
          </c:xVal>
          <c:yVal>
            <c:numRef>
              <c:f>'Cercles lissés'!$BR$3:$BR$362</c:f>
              <c:numCache>
                <c:formatCode>General</c:formatCode>
                <c:ptCount val="360"/>
                <c:pt idx="0">
                  <c:v>5.2357219311850535E-2</c:v>
                </c:pt>
                <c:pt idx="1">
                  <c:v>0.1046984901075029</c:v>
                </c:pt>
                <c:pt idx="2">
                  <c:v>0.15700786872883149</c:v>
                </c:pt>
                <c:pt idx="3">
                  <c:v>0.20926942123237591</c:v>
                </c:pt>
                <c:pt idx="4">
                  <c:v>0.26146722824297453</c:v>
                </c:pt>
                <c:pt idx="5">
                  <c:v>0.31358538980296036</c:v>
                </c:pt>
                <c:pt idx="6">
                  <c:v>0.36560803021544241</c:v>
                </c:pt>
                <c:pt idx="7">
                  <c:v>0.41751930288019634</c:v>
                </c:pt>
                <c:pt idx="8">
                  <c:v>0.46930339512069263</c:v>
                </c:pt>
                <c:pt idx="9">
                  <c:v>0.52094453300079102</c:v>
                </c:pt>
                <c:pt idx="10">
                  <c:v>0.57242698612963439</c:v>
                </c:pt>
                <c:pt idx="11">
                  <c:v>0.62373507245327797</c:v>
                </c:pt>
                <c:pt idx="12">
                  <c:v>0.67485316303159504</c:v>
                </c:pt>
                <c:pt idx="13">
                  <c:v>0.72576568679900322</c:v>
                </c:pt>
                <c:pt idx="14">
                  <c:v>0.77645713530756222</c:v>
                </c:pt>
                <c:pt idx="15">
                  <c:v>0.82691206745099755</c:v>
                </c:pt>
                <c:pt idx="16">
                  <c:v>0.87711511416821031</c:v>
                </c:pt>
                <c:pt idx="17">
                  <c:v>0.92705098312484213</c:v>
                </c:pt>
                <c:pt idx="18">
                  <c:v>0.97670446337146988</c:v>
                </c:pt>
                <c:pt idx="19">
                  <c:v>1.0260604299770062</c:v>
                </c:pt>
                <c:pt idx="20">
                  <c:v>1.0751038486359008</c:v>
                </c:pt>
                <c:pt idx="21">
                  <c:v>1.1238197802477361</c:v>
                </c:pt>
                <c:pt idx="22">
                  <c:v>1.1721933854678213</c:v>
                </c:pt>
                <c:pt idx="23">
                  <c:v>1.2202099292274005</c:v>
                </c:pt>
                <c:pt idx="24">
                  <c:v>1.2678547852220983</c:v>
                </c:pt>
                <c:pt idx="25">
                  <c:v>1.3151134403672322</c:v>
                </c:pt>
                <c:pt idx="26">
                  <c:v>1.3619714992186402</c:v>
                </c:pt>
                <c:pt idx="27">
                  <c:v>1.4084146883576725</c:v>
                </c:pt>
                <c:pt idx="28">
                  <c:v>1.4544288607390112</c:v>
                </c:pt>
                <c:pt idx="29">
                  <c:v>1.4999999999999998</c:v>
                </c:pt>
                <c:pt idx="30">
                  <c:v>1.5451142247301624</c:v>
                </c:pt>
                <c:pt idx="31">
                  <c:v>1.5897577926996147</c:v>
                </c:pt>
                <c:pt idx="32">
                  <c:v>1.6339171050450814</c:v>
                </c:pt>
                <c:pt idx="33">
                  <c:v>1.6775787104122406</c:v>
                </c:pt>
                <c:pt idx="34">
                  <c:v>1.7207293090531381</c:v>
                </c:pt>
                <c:pt idx="35">
                  <c:v>1.7633557568774194</c:v>
                </c:pt>
                <c:pt idx="36">
                  <c:v>1.8054450694561448</c:v>
                </c:pt>
                <c:pt idx="37">
                  <c:v>1.8469844259769745</c:v>
                </c:pt>
                <c:pt idx="38">
                  <c:v>1.8879611731495123</c:v>
                </c:pt>
                <c:pt idx="39">
                  <c:v>1.9283628290596178</c:v>
                </c:pt>
                <c:pt idx="40">
                  <c:v>1.9681770869715214</c:v>
                </c:pt>
                <c:pt idx="41">
                  <c:v>2.0073918190765747</c:v>
                </c:pt>
                <c:pt idx="42">
                  <c:v>2.0459950801874953</c:v>
                </c:pt>
                <c:pt idx="43">
                  <c:v>2.0839751113769918</c:v>
                </c:pt>
                <c:pt idx="44">
                  <c:v>2.1213203435596424</c:v>
                </c:pt>
                <c:pt idx="45">
                  <c:v>2.1580194010159532</c:v>
                </c:pt>
                <c:pt idx="46">
                  <c:v>2.1940611048575116</c:v>
                </c:pt>
                <c:pt idx="47">
                  <c:v>2.2294344764321825</c:v>
                </c:pt>
                <c:pt idx="48">
                  <c:v>2.2641287406683159</c:v>
                </c:pt>
                <c:pt idx="49">
                  <c:v>2.2981333293569342</c:v>
                </c:pt>
                <c:pt idx="50">
                  <c:v>2.3314378843709123</c:v>
                </c:pt>
                <c:pt idx="51">
                  <c:v>2.3640322608201663</c:v>
                </c:pt>
                <c:pt idx="52">
                  <c:v>2.3959065301418785</c:v>
                </c:pt>
                <c:pt idx="53">
                  <c:v>2.4270509831248424</c:v>
                </c:pt>
                <c:pt idx="54">
                  <c:v>2.4574561328669753</c:v>
                </c:pt>
                <c:pt idx="55">
                  <c:v>2.4871127176651253</c:v>
                </c:pt>
                <c:pt idx="56">
                  <c:v>2.5160117038362717</c:v>
                </c:pt>
                <c:pt idx="57">
                  <c:v>2.544144288469278</c:v>
                </c:pt>
                <c:pt idx="58">
                  <c:v>2.5715019021063368</c:v>
                </c:pt>
                <c:pt idx="59">
                  <c:v>2.598076211353316</c:v>
                </c:pt>
                <c:pt idx="60">
                  <c:v>2.623859121418187</c:v>
                </c:pt>
                <c:pt idx="61">
                  <c:v>2.6488427785767805</c:v>
                </c:pt>
                <c:pt idx="62">
                  <c:v>2.6730195725651034</c:v>
                </c:pt>
                <c:pt idx="63">
                  <c:v>2.6963821388975013</c:v>
                </c:pt>
                <c:pt idx="64">
                  <c:v>2.7189233611099497</c:v>
                </c:pt>
                <c:pt idx="65">
                  <c:v>2.7406363729278027</c:v>
                </c:pt>
                <c:pt idx="66">
                  <c:v>2.7615145603573206</c:v>
                </c:pt>
                <c:pt idx="67">
                  <c:v>2.7815515637003623</c:v>
                </c:pt>
                <c:pt idx="68">
                  <c:v>2.8007412794916053</c:v>
                </c:pt>
                <c:pt idx="69">
                  <c:v>2.8190778623577248</c:v>
                </c:pt>
                <c:pt idx="70">
                  <c:v>2.8365557267979504</c:v>
                </c:pt>
                <c:pt idx="71">
                  <c:v>2.8531695488854605</c:v>
                </c:pt>
                <c:pt idx="72">
                  <c:v>2.8689142678891062</c:v>
                </c:pt>
                <c:pt idx="73">
                  <c:v>2.8837850878149567</c:v>
                </c:pt>
                <c:pt idx="74">
                  <c:v>2.897777478867205</c:v>
                </c:pt>
                <c:pt idx="75">
                  <c:v>2.9108871788279895</c:v>
                </c:pt>
                <c:pt idx="76">
                  <c:v>2.9231101943557056</c:v>
                </c:pt>
                <c:pt idx="77">
                  <c:v>2.9344428022014166</c:v>
                </c:pt>
                <c:pt idx="78">
                  <c:v>2.9448815503429921</c:v>
                </c:pt>
                <c:pt idx="79">
                  <c:v>2.9544232590366239</c:v>
                </c:pt>
                <c:pt idx="80">
                  <c:v>2.9630650217854133</c:v>
                </c:pt>
                <c:pt idx="81">
                  <c:v>2.9708042062247109</c:v>
                </c:pt>
                <c:pt idx="82">
                  <c:v>2.9776384549239658</c:v>
                </c:pt>
                <c:pt idx="83">
                  <c:v>2.9835656861048196</c:v>
                </c:pt>
                <c:pt idx="84">
                  <c:v>2.9885840942752369</c:v>
                </c:pt>
                <c:pt idx="85">
                  <c:v>2.9926921507794724</c:v>
                </c:pt>
                <c:pt idx="86">
                  <c:v>2.9958886042637216</c:v>
                </c:pt>
                <c:pt idx="87">
                  <c:v>2.9981724810572872</c:v>
                </c:pt>
                <c:pt idx="88">
                  <c:v>2.999543085469174</c:v>
                </c:pt>
                <c:pt idx="89">
                  <c:v>3</c:v>
                </c:pt>
                <c:pt idx="90">
                  <c:v>2.999543085469174</c:v>
                </c:pt>
                <c:pt idx="91">
                  <c:v>2.9981724810572872</c:v>
                </c:pt>
                <c:pt idx="92">
                  <c:v>2.9958886042637216</c:v>
                </c:pt>
                <c:pt idx="93">
                  <c:v>2.9926921507794724</c:v>
                </c:pt>
                <c:pt idx="94">
                  <c:v>2.9885840942752369</c:v>
                </c:pt>
                <c:pt idx="95">
                  <c:v>2.9835656861048201</c:v>
                </c:pt>
                <c:pt idx="96">
                  <c:v>2.9776384549239663</c:v>
                </c:pt>
                <c:pt idx="97">
                  <c:v>2.9708042062247113</c:v>
                </c:pt>
                <c:pt idx="98">
                  <c:v>2.9630650217854129</c:v>
                </c:pt>
                <c:pt idx="99">
                  <c:v>2.9544232590366239</c:v>
                </c:pt>
                <c:pt idx="100">
                  <c:v>2.9448815503429921</c:v>
                </c:pt>
                <c:pt idx="101">
                  <c:v>2.9344428022014171</c:v>
                </c:pt>
                <c:pt idx="102">
                  <c:v>2.9231101943557056</c:v>
                </c:pt>
                <c:pt idx="103">
                  <c:v>2.9108871788279895</c:v>
                </c:pt>
                <c:pt idx="104">
                  <c:v>2.897777478867205</c:v>
                </c:pt>
                <c:pt idx="105">
                  <c:v>2.8837850878149567</c:v>
                </c:pt>
                <c:pt idx="106">
                  <c:v>2.8689142678891066</c:v>
                </c:pt>
                <c:pt idx="107">
                  <c:v>2.8531695488854609</c:v>
                </c:pt>
                <c:pt idx="108">
                  <c:v>2.8365557267979504</c:v>
                </c:pt>
                <c:pt idx="109">
                  <c:v>2.8190778623577253</c:v>
                </c:pt>
                <c:pt idx="110">
                  <c:v>2.8007412794916053</c:v>
                </c:pt>
                <c:pt idx="111">
                  <c:v>2.7815515637003623</c:v>
                </c:pt>
                <c:pt idx="112">
                  <c:v>2.761514560357321</c:v>
                </c:pt>
                <c:pt idx="113">
                  <c:v>2.7406363729278027</c:v>
                </c:pt>
                <c:pt idx="114">
                  <c:v>2.7189233611099501</c:v>
                </c:pt>
                <c:pt idx="115">
                  <c:v>2.6963821388975009</c:v>
                </c:pt>
                <c:pt idx="116">
                  <c:v>2.6730195725651038</c:v>
                </c:pt>
                <c:pt idx="117">
                  <c:v>2.6488427785767814</c:v>
                </c:pt>
                <c:pt idx="118">
                  <c:v>2.6238591214181874</c:v>
                </c:pt>
                <c:pt idx="119">
                  <c:v>2.598076211353316</c:v>
                </c:pt>
                <c:pt idx="120">
                  <c:v>2.5715019021063368</c:v>
                </c:pt>
                <c:pt idx="121">
                  <c:v>2.544144288469278</c:v>
                </c:pt>
                <c:pt idx="122">
                  <c:v>2.5160117038362717</c:v>
                </c:pt>
                <c:pt idx="123">
                  <c:v>2.4871127176651253</c:v>
                </c:pt>
                <c:pt idx="124">
                  <c:v>2.4574561328669762</c:v>
                </c:pt>
                <c:pt idx="125">
                  <c:v>2.4270509831248424</c:v>
                </c:pt>
                <c:pt idx="126">
                  <c:v>2.395906530141878</c:v>
                </c:pt>
                <c:pt idx="127">
                  <c:v>2.3640322608201663</c:v>
                </c:pt>
                <c:pt idx="128">
                  <c:v>2.3314378843709131</c:v>
                </c:pt>
                <c:pt idx="129">
                  <c:v>2.2981333293569342</c:v>
                </c:pt>
                <c:pt idx="130">
                  <c:v>2.2641287406683155</c:v>
                </c:pt>
                <c:pt idx="131">
                  <c:v>2.229434476432183</c:v>
                </c:pt>
                <c:pt idx="132">
                  <c:v>2.1940611048575116</c:v>
                </c:pt>
                <c:pt idx="133">
                  <c:v>2.1580194010159541</c:v>
                </c:pt>
                <c:pt idx="134">
                  <c:v>2.1213203435596428</c:v>
                </c:pt>
                <c:pt idx="135">
                  <c:v>2.0839751113769913</c:v>
                </c:pt>
                <c:pt idx="136">
                  <c:v>2.0459950801874958</c:v>
                </c:pt>
                <c:pt idx="137">
                  <c:v>2.0073918190765752</c:v>
                </c:pt>
                <c:pt idx="138">
                  <c:v>1.9681770869715218</c:v>
                </c:pt>
                <c:pt idx="139">
                  <c:v>1.9283628290596184</c:v>
                </c:pt>
                <c:pt idx="140">
                  <c:v>1.8879611731495132</c:v>
                </c:pt>
                <c:pt idx="141">
                  <c:v>1.8469844259769752</c:v>
                </c:pt>
                <c:pt idx="142">
                  <c:v>1.8054450694561446</c:v>
                </c:pt>
                <c:pt idx="143">
                  <c:v>1.7633557568774196</c:v>
                </c:pt>
                <c:pt idx="144">
                  <c:v>1.720729309053139</c:v>
                </c:pt>
                <c:pt idx="145">
                  <c:v>1.6775787104122406</c:v>
                </c:pt>
                <c:pt idx="146">
                  <c:v>1.6339171050450809</c:v>
                </c:pt>
                <c:pt idx="147">
                  <c:v>1.5897577926996147</c:v>
                </c:pt>
                <c:pt idx="148">
                  <c:v>1.5451142247301632</c:v>
                </c:pt>
                <c:pt idx="149">
                  <c:v>1.4999999999999998</c:v>
                </c:pt>
                <c:pt idx="150">
                  <c:v>1.4544288607390115</c:v>
                </c:pt>
                <c:pt idx="151">
                  <c:v>1.4084146883576731</c:v>
                </c:pt>
                <c:pt idx="152">
                  <c:v>1.3619714992186407</c:v>
                </c:pt>
                <c:pt idx="153">
                  <c:v>1.3151134403672318</c:v>
                </c:pt>
                <c:pt idx="154">
                  <c:v>1.2678547852220985</c:v>
                </c:pt>
                <c:pt idx="155">
                  <c:v>1.2202099292274013</c:v>
                </c:pt>
                <c:pt idx="156">
                  <c:v>1.1721933854678226</c:v>
                </c:pt>
                <c:pt idx="157">
                  <c:v>1.1238197802477368</c:v>
                </c:pt>
                <c:pt idx="158">
                  <c:v>1.0751038486359006</c:v>
                </c:pt>
                <c:pt idx="159">
                  <c:v>1.0260604299770066</c:v>
                </c:pt>
                <c:pt idx="160">
                  <c:v>0.9767044633714711</c:v>
                </c:pt>
                <c:pt idx="161">
                  <c:v>0.92705098312484258</c:v>
                </c:pt>
                <c:pt idx="162">
                  <c:v>0.8771151141682112</c:v>
                </c:pt>
                <c:pt idx="163">
                  <c:v>0.82691206745099899</c:v>
                </c:pt>
                <c:pt idx="164">
                  <c:v>0.77645713530756311</c:v>
                </c:pt>
                <c:pt idx="165">
                  <c:v>0.72576568679900322</c:v>
                </c:pt>
                <c:pt idx="166">
                  <c:v>0.67485316303159437</c:v>
                </c:pt>
                <c:pt idx="167">
                  <c:v>0.62373507245327797</c:v>
                </c:pt>
                <c:pt idx="168">
                  <c:v>0.57242698612963494</c:v>
                </c:pt>
                <c:pt idx="169">
                  <c:v>0.5209445330007908</c:v>
                </c:pt>
                <c:pt idx="170">
                  <c:v>0.46930339512069297</c:v>
                </c:pt>
                <c:pt idx="171">
                  <c:v>0.41751930288019723</c:v>
                </c:pt>
                <c:pt idx="172">
                  <c:v>0.36560803021544264</c:v>
                </c:pt>
                <c:pt idx="173">
                  <c:v>0.31358538980296119</c:v>
                </c:pt>
                <c:pt idx="174">
                  <c:v>0.26146722824297591</c:v>
                </c:pt>
                <c:pt idx="175">
                  <c:v>0.20926942123237657</c:v>
                </c:pt>
                <c:pt idx="176">
                  <c:v>0.15700786872883143</c:v>
                </c:pt>
                <c:pt idx="177">
                  <c:v>0.1046984901075021</c:v>
                </c:pt>
                <c:pt idx="178">
                  <c:v>5.235721931185032E-2</c:v>
                </c:pt>
                <c:pt idx="179">
                  <c:v>3.67544536472586E-16</c:v>
                </c:pt>
                <c:pt idx="180">
                  <c:v>-5.2357219311849577E-2</c:v>
                </c:pt>
                <c:pt idx="181">
                  <c:v>-0.10469849010750271</c:v>
                </c:pt>
                <c:pt idx="182">
                  <c:v>-0.15700786872883066</c:v>
                </c:pt>
                <c:pt idx="183">
                  <c:v>-0.20926942123237449</c:v>
                </c:pt>
                <c:pt idx="184">
                  <c:v>-0.26146722824297386</c:v>
                </c:pt>
                <c:pt idx="185">
                  <c:v>-0.31358538980295914</c:v>
                </c:pt>
                <c:pt idx="186">
                  <c:v>-0.36560803021544319</c:v>
                </c:pt>
                <c:pt idx="187">
                  <c:v>-0.41751930288019656</c:v>
                </c:pt>
                <c:pt idx="188">
                  <c:v>-0.46930339512069219</c:v>
                </c:pt>
                <c:pt idx="189">
                  <c:v>-0.52094453300079135</c:v>
                </c:pt>
                <c:pt idx="190">
                  <c:v>-0.57242698612963416</c:v>
                </c:pt>
                <c:pt idx="191">
                  <c:v>-0.6237350724532772</c:v>
                </c:pt>
                <c:pt idx="192">
                  <c:v>-0.67485316303159493</c:v>
                </c:pt>
                <c:pt idx="193">
                  <c:v>-0.72576568679900255</c:v>
                </c:pt>
                <c:pt idx="194">
                  <c:v>-0.77645713530756111</c:v>
                </c:pt>
                <c:pt idx="195">
                  <c:v>-0.82691206745099699</c:v>
                </c:pt>
                <c:pt idx="196">
                  <c:v>-0.8771151141682092</c:v>
                </c:pt>
                <c:pt idx="197">
                  <c:v>-0.92705098312484324</c:v>
                </c:pt>
                <c:pt idx="198">
                  <c:v>-0.97670446337147032</c:v>
                </c:pt>
                <c:pt idx="199">
                  <c:v>-1.026060429977006</c:v>
                </c:pt>
                <c:pt idx="200">
                  <c:v>-1.0751038486359012</c:v>
                </c:pt>
                <c:pt idx="201">
                  <c:v>-1.1238197802477361</c:v>
                </c:pt>
                <c:pt idx="202">
                  <c:v>-1.1721933854678206</c:v>
                </c:pt>
                <c:pt idx="203">
                  <c:v>-1.2202099292273996</c:v>
                </c:pt>
                <c:pt idx="204">
                  <c:v>-1.2678547852220978</c:v>
                </c:pt>
                <c:pt idx="205">
                  <c:v>-1.3151134403672313</c:v>
                </c:pt>
                <c:pt idx="206">
                  <c:v>-1.3619714992186387</c:v>
                </c:pt>
                <c:pt idx="207">
                  <c:v>-1.4084146883576727</c:v>
                </c:pt>
                <c:pt idx="208">
                  <c:v>-1.4544288607390108</c:v>
                </c:pt>
                <c:pt idx="209">
                  <c:v>-1.5000000000000004</c:v>
                </c:pt>
                <c:pt idx="210">
                  <c:v>-1.5451142247301624</c:v>
                </c:pt>
                <c:pt idx="211">
                  <c:v>-1.5897577926996145</c:v>
                </c:pt>
                <c:pt idx="212">
                  <c:v>-1.6339171050450814</c:v>
                </c:pt>
                <c:pt idx="213">
                  <c:v>-1.6775787104122402</c:v>
                </c:pt>
                <c:pt idx="214">
                  <c:v>-1.7207293090531375</c:v>
                </c:pt>
                <c:pt idx="215">
                  <c:v>-1.7633557568774192</c:v>
                </c:pt>
                <c:pt idx="216">
                  <c:v>-1.8054450694561441</c:v>
                </c:pt>
                <c:pt idx="217">
                  <c:v>-1.8469844259769737</c:v>
                </c:pt>
                <c:pt idx="218">
                  <c:v>-1.8879611731495127</c:v>
                </c:pt>
                <c:pt idx="219">
                  <c:v>-1.9283628290596178</c:v>
                </c:pt>
                <c:pt idx="220">
                  <c:v>-1.9681770869715223</c:v>
                </c:pt>
                <c:pt idx="221">
                  <c:v>-2.0073918190765747</c:v>
                </c:pt>
                <c:pt idx="222">
                  <c:v>-2.0459950801874953</c:v>
                </c:pt>
                <c:pt idx="223">
                  <c:v>-2.0839751113769922</c:v>
                </c:pt>
                <c:pt idx="224">
                  <c:v>-2.1213203435596424</c:v>
                </c:pt>
                <c:pt idx="225">
                  <c:v>-2.1580194010159524</c:v>
                </c:pt>
                <c:pt idx="226">
                  <c:v>-2.1940611048575103</c:v>
                </c:pt>
                <c:pt idx="227">
                  <c:v>-2.2294344764321821</c:v>
                </c:pt>
                <c:pt idx="228">
                  <c:v>-2.264128740668315</c:v>
                </c:pt>
                <c:pt idx="229">
                  <c:v>-2.2981333293569337</c:v>
                </c:pt>
                <c:pt idx="230">
                  <c:v>-2.3314378843709136</c:v>
                </c:pt>
                <c:pt idx="231">
                  <c:v>-2.3640322608201663</c:v>
                </c:pt>
                <c:pt idx="232">
                  <c:v>-2.3959065301418785</c:v>
                </c:pt>
                <c:pt idx="233">
                  <c:v>-2.4270509831248419</c:v>
                </c:pt>
                <c:pt idx="234">
                  <c:v>-2.4574561328669748</c:v>
                </c:pt>
                <c:pt idx="235">
                  <c:v>-2.4871127176651244</c:v>
                </c:pt>
                <c:pt idx="236">
                  <c:v>-2.5160117038362722</c:v>
                </c:pt>
                <c:pt idx="237">
                  <c:v>-2.544144288469278</c:v>
                </c:pt>
                <c:pt idx="238">
                  <c:v>-2.5715019021063363</c:v>
                </c:pt>
                <c:pt idx="239">
                  <c:v>-2.5980762113533151</c:v>
                </c:pt>
                <c:pt idx="240">
                  <c:v>-2.6238591214181879</c:v>
                </c:pt>
                <c:pt idx="241">
                  <c:v>-2.648842778576781</c:v>
                </c:pt>
                <c:pt idx="242">
                  <c:v>-2.6730195725651034</c:v>
                </c:pt>
                <c:pt idx="243">
                  <c:v>-2.6963821388975004</c:v>
                </c:pt>
                <c:pt idx="244">
                  <c:v>-2.7189233611099493</c:v>
                </c:pt>
                <c:pt idx="245">
                  <c:v>-2.7406363729278027</c:v>
                </c:pt>
                <c:pt idx="246">
                  <c:v>-2.7615145603573206</c:v>
                </c:pt>
                <c:pt idx="247">
                  <c:v>-2.7815515637003618</c:v>
                </c:pt>
                <c:pt idx="248">
                  <c:v>-2.8007412794916049</c:v>
                </c:pt>
                <c:pt idx="249">
                  <c:v>-2.8190778623577248</c:v>
                </c:pt>
                <c:pt idx="250">
                  <c:v>-2.8365557267979504</c:v>
                </c:pt>
                <c:pt idx="251">
                  <c:v>-2.8531695488854605</c:v>
                </c:pt>
                <c:pt idx="252">
                  <c:v>-2.8689142678891058</c:v>
                </c:pt>
                <c:pt idx="253">
                  <c:v>-2.8837850878149571</c:v>
                </c:pt>
                <c:pt idx="254">
                  <c:v>-2.897777478867205</c:v>
                </c:pt>
                <c:pt idx="255">
                  <c:v>-2.9108871788279895</c:v>
                </c:pt>
                <c:pt idx="256">
                  <c:v>-2.9231101943557052</c:v>
                </c:pt>
                <c:pt idx="257">
                  <c:v>-2.9344428022014166</c:v>
                </c:pt>
                <c:pt idx="258">
                  <c:v>-2.9448815503429917</c:v>
                </c:pt>
                <c:pt idx="259">
                  <c:v>-2.9544232590366239</c:v>
                </c:pt>
                <c:pt idx="260">
                  <c:v>-2.9630650217854129</c:v>
                </c:pt>
                <c:pt idx="261">
                  <c:v>-2.9708042062247113</c:v>
                </c:pt>
                <c:pt idx="262">
                  <c:v>-2.9776384549239663</c:v>
                </c:pt>
                <c:pt idx="263">
                  <c:v>-2.9835656861048201</c:v>
                </c:pt>
                <c:pt idx="264">
                  <c:v>-2.9885840942752369</c:v>
                </c:pt>
                <c:pt idx="265">
                  <c:v>-2.9926921507794724</c:v>
                </c:pt>
                <c:pt idx="266">
                  <c:v>-2.9958886042637216</c:v>
                </c:pt>
                <c:pt idx="267">
                  <c:v>-2.9981724810572867</c:v>
                </c:pt>
                <c:pt idx="268">
                  <c:v>-2.999543085469174</c:v>
                </c:pt>
                <c:pt idx="269">
                  <c:v>-3</c:v>
                </c:pt>
                <c:pt idx="270">
                  <c:v>-2.999543085469174</c:v>
                </c:pt>
                <c:pt idx="271">
                  <c:v>-2.9981724810572872</c:v>
                </c:pt>
                <c:pt idx="272">
                  <c:v>-2.9958886042637216</c:v>
                </c:pt>
                <c:pt idx="273">
                  <c:v>-2.9926921507794728</c:v>
                </c:pt>
                <c:pt idx="274">
                  <c:v>-2.9885840942752369</c:v>
                </c:pt>
                <c:pt idx="275">
                  <c:v>-2.9835656861048201</c:v>
                </c:pt>
                <c:pt idx="276">
                  <c:v>-2.9776384549239658</c:v>
                </c:pt>
                <c:pt idx="277">
                  <c:v>-2.9708042062247113</c:v>
                </c:pt>
                <c:pt idx="278">
                  <c:v>-2.9630650217854133</c:v>
                </c:pt>
                <c:pt idx="279">
                  <c:v>-2.9544232590366244</c:v>
                </c:pt>
                <c:pt idx="280">
                  <c:v>-2.9448815503429921</c:v>
                </c:pt>
                <c:pt idx="281">
                  <c:v>-2.9344428022014175</c:v>
                </c:pt>
                <c:pt idx="282">
                  <c:v>-2.9231101943557056</c:v>
                </c:pt>
                <c:pt idx="283">
                  <c:v>-2.9108871788279895</c:v>
                </c:pt>
                <c:pt idx="284">
                  <c:v>-2.8977774788672046</c:v>
                </c:pt>
                <c:pt idx="285">
                  <c:v>-2.8837850878149562</c:v>
                </c:pt>
                <c:pt idx="286">
                  <c:v>-2.8689142678891062</c:v>
                </c:pt>
                <c:pt idx="287">
                  <c:v>-2.8531695488854609</c:v>
                </c:pt>
                <c:pt idx="288">
                  <c:v>-2.8365557267979509</c:v>
                </c:pt>
                <c:pt idx="289">
                  <c:v>-2.8190778623577257</c:v>
                </c:pt>
                <c:pt idx="290">
                  <c:v>-2.8007412794916062</c:v>
                </c:pt>
                <c:pt idx="291">
                  <c:v>-2.7815515637003623</c:v>
                </c:pt>
                <c:pt idx="292">
                  <c:v>-2.7615145603573215</c:v>
                </c:pt>
                <c:pt idx="293">
                  <c:v>-2.7406363729278023</c:v>
                </c:pt>
                <c:pt idx="294">
                  <c:v>-2.7189233611099497</c:v>
                </c:pt>
                <c:pt idx="295">
                  <c:v>-2.6963821388975013</c:v>
                </c:pt>
                <c:pt idx="296">
                  <c:v>-2.6730195725651038</c:v>
                </c:pt>
                <c:pt idx="297">
                  <c:v>-2.6488427785767814</c:v>
                </c:pt>
                <c:pt idx="298">
                  <c:v>-2.6238591214181883</c:v>
                </c:pt>
                <c:pt idx="299">
                  <c:v>-2.598076211353316</c:v>
                </c:pt>
                <c:pt idx="300">
                  <c:v>-2.5715019021063368</c:v>
                </c:pt>
                <c:pt idx="301">
                  <c:v>-2.5441442884692784</c:v>
                </c:pt>
                <c:pt idx="302">
                  <c:v>-2.5160117038362726</c:v>
                </c:pt>
                <c:pt idx="303">
                  <c:v>-2.4871127176651262</c:v>
                </c:pt>
                <c:pt idx="304">
                  <c:v>-2.4574561328669753</c:v>
                </c:pt>
                <c:pt idx="305">
                  <c:v>-2.4270509831248428</c:v>
                </c:pt>
                <c:pt idx="306">
                  <c:v>-2.3959065301418789</c:v>
                </c:pt>
                <c:pt idx="307">
                  <c:v>-2.3640322608201654</c:v>
                </c:pt>
                <c:pt idx="308">
                  <c:v>-2.3314378843709123</c:v>
                </c:pt>
                <c:pt idx="309">
                  <c:v>-2.2981333293569346</c:v>
                </c:pt>
                <c:pt idx="310">
                  <c:v>-2.2641287406683168</c:v>
                </c:pt>
                <c:pt idx="311">
                  <c:v>-2.2294344764321838</c:v>
                </c:pt>
                <c:pt idx="312">
                  <c:v>-2.1940611048575129</c:v>
                </c:pt>
                <c:pt idx="313">
                  <c:v>-2.158019401015955</c:v>
                </c:pt>
                <c:pt idx="314">
                  <c:v>-2.1213203435596428</c:v>
                </c:pt>
                <c:pt idx="315">
                  <c:v>-2.0839751113769927</c:v>
                </c:pt>
                <c:pt idx="316">
                  <c:v>-2.0459950801874949</c:v>
                </c:pt>
                <c:pt idx="317">
                  <c:v>-2.0073918190765743</c:v>
                </c:pt>
                <c:pt idx="318">
                  <c:v>-1.9681770869715223</c:v>
                </c:pt>
                <c:pt idx="319">
                  <c:v>-1.9283628290596186</c:v>
                </c:pt>
                <c:pt idx="320">
                  <c:v>-1.8879611731495136</c:v>
                </c:pt>
                <c:pt idx="321">
                  <c:v>-1.8469844259769765</c:v>
                </c:pt>
                <c:pt idx="322">
                  <c:v>-1.8054450694561448</c:v>
                </c:pt>
                <c:pt idx="323">
                  <c:v>-1.7633557568774201</c:v>
                </c:pt>
                <c:pt idx="324">
                  <c:v>-1.7207293090531395</c:v>
                </c:pt>
                <c:pt idx="325">
                  <c:v>-1.6775787104122419</c:v>
                </c:pt>
                <c:pt idx="326">
                  <c:v>-1.6339171050450809</c:v>
                </c:pt>
                <c:pt idx="327">
                  <c:v>-1.5897577926996174</c:v>
                </c:pt>
                <c:pt idx="328">
                  <c:v>-1.5451142247301635</c:v>
                </c:pt>
                <c:pt idx="329">
                  <c:v>-1.5000000000000013</c:v>
                </c:pt>
                <c:pt idx="330">
                  <c:v>-1.4544288607390108</c:v>
                </c:pt>
                <c:pt idx="331">
                  <c:v>-1.4084146883576725</c:v>
                </c:pt>
                <c:pt idx="332">
                  <c:v>-1.3619714992186409</c:v>
                </c:pt>
                <c:pt idx="333">
                  <c:v>-1.3151134403672311</c:v>
                </c:pt>
                <c:pt idx="334">
                  <c:v>-1.2678547852221</c:v>
                </c:pt>
                <c:pt idx="335">
                  <c:v>-1.2202099292274005</c:v>
                </c:pt>
                <c:pt idx="336">
                  <c:v>-1.1721933854678241</c:v>
                </c:pt>
                <c:pt idx="337">
                  <c:v>-1.123819780247737</c:v>
                </c:pt>
                <c:pt idx="338">
                  <c:v>-1.0751038486359024</c:v>
                </c:pt>
                <c:pt idx="339">
                  <c:v>-1.0260604299770058</c:v>
                </c:pt>
                <c:pt idx="340">
                  <c:v>-0.97670446337147254</c:v>
                </c:pt>
                <c:pt idx="341">
                  <c:v>-0.9270509831248428</c:v>
                </c:pt>
                <c:pt idx="342">
                  <c:v>-0.87711511416820875</c:v>
                </c:pt>
                <c:pt idx="343">
                  <c:v>-0.82691206745099932</c:v>
                </c:pt>
                <c:pt idx="344">
                  <c:v>-0.776457135307562</c:v>
                </c:pt>
                <c:pt idx="345">
                  <c:v>-0.72576568679900366</c:v>
                </c:pt>
                <c:pt idx="346">
                  <c:v>-0.67485316303159604</c:v>
                </c:pt>
                <c:pt idx="347">
                  <c:v>-0.62373507245327964</c:v>
                </c:pt>
                <c:pt idx="348">
                  <c:v>-0.57242698612963405</c:v>
                </c:pt>
                <c:pt idx="349">
                  <c:v>-0.5209445330007938</c:v>
                </c:pt>
                <c:pt idx="350">
                  <c:v>-0.46930339512069336</c:v>
                </c:pt>
                <c:pt idx="351">
                  <c:v>-0.41751930288019767</c:v>
                </c:pt>
                <c:pt idx="352">
                  <c:v>-0.36560803021544436</c:v>
                </c:pt>
                <c:pt idx="353">
                  <c:v>-0.31358538980296025</c:v>
                </c:pt>
                <c:pt idx="354">
                  <c:v>-0.26146722824297497</c:v>
                </c:pt>
                <c:pt idx="355">
                  <c:v>-0.2092694212323743</c:v>
                </c:pt>
                <c:pt idx="356">
                  <c:v>-0.1570078687288331</c:v>
                </c:pt>
                <c:pt idx="357">
                  <c:v>-0.10469849010750247</c:v>
                </c:pt>
                <c:pt idx="358">
                  <c:v>-5.2357219311853345E-2</c:v>
                </c:pt>
                <c:pt idx="359">
                  <c:v>-7.3508907294517201E-16</c:v>
                </c:pt>
              </c:numCache>
            </c:numRef>
          </c:yVal>
          <c:smooth val="1"/>
        </c:ser>
        <c:ser>
          <c:idx val="5"/>
          <c:order val="5"/>
          <c:tx>
            <c:v>C_6</c:v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'Cercles lissés'!$BW$3:$BW$362</c:f>
              <c:numCache>
                <c:formatCode>General</c:formatCode>
                <c:ptCount val="360"/>
                <c:pt idx="0">
                  <c:v>6.999543085469174</c:v>
                </c:pt>
                <c:pt idx="1">
                  <c:v>6.9981724810572867</c:v>
                </c:pt>
                <c:pt idx="2">
                  <c:v>6.9958886042637216</c:v>
                </c:pt>
                <c:pt idx="3">
                  <c:v>6.9926921507794724</c:v>
                </c:pt>
                <c:pt idx="4">
                  <c:v>6.9885840942752369</c:v>
                </c:pt>
                <c:pt idx="5">
                  <c:v>6.9835656861048196</c:v>
                </c:pt>
                <c:pt idx="6">
                  <c:v>6.9776384549239658</c:v>
                </c:pt>
                <c:pt idx="7">
                  <c:v>6.9708042062247113</c:v>
                </c:pt>
                <c:pt idx="8">
                  <c:v>6.9630650217854129</c:v>
                </c:pt>
                <c:pt idx="9">
                  <c:v>6.9544232590366235</c:v>
                </c:pt>
                <c:pt idx="10">
                  <c:v>6.9448815503429921</c:v>
                </c:pt>
                <c:pt idx="11">
                  <c:v>6.9344428022014171</c:v>
                </c:pt>
                <c:pt idx="12">
                  <c:v>6.9231101943557061</c:v>
                </c:pt>
                <c:pt idx="13">
                  <c:v>6.9108871788279895</c:v>
                </c:pt>
                <c:pt idx="14">
                  <c:v>6.897777478867205</c:v>
                </c:pt>
                <c:pt idx="15">
                  <c:v>6.8837850878149567</c:v>
                </c:pt>
                <c:pt idx="16">
                  <c:v>6.8689142678891066</c:v>
                </c:pt>
                <c:pt idx="17">
                  <c:v>6.8531695488854609</c:v>
                </c:pt>
                <c:pt idx="18">
                  <c:v>6.8365557267979504</c:v>
                </c:pt>
                <c:pt idx="19">
                  <c:v>6.8190778623577248</c:v>
                </c:pt>
                <c:pt idx="20">
                  <c:v>6.8007412794916053</c:v>
                </c:pt>
                <c:pt idx="21">
                  <c:v>6.7815515637003623</c:v>
                </c:pt>
                <c:pt idx="22">
                  <c:v>6.7615145603573215</c:v>
                </c:pt>
                <c:pt idx="23">
                  <c:v>6.7406363729278027</c:v>
                </c:pt>
                <c:pt idx="24">
                  <c:v>6.7189233611099493</c:v>
                </c:pt>
                <c:pt idx="25">
                  <c:v>6.6963821388975013</c:v>
                </c:pt>
                <c:pt idx="26">
                  <c:v>6.6730195725651038</c:v>
                </c:pt>
                <c:pt idx="27">
                  <c:v>6.648842778576781</c:v>
                </c:pt>
                <c:pt idx="28">
                  <c:v>6.623859121418187</c:v>
                </c:pt>
                <c:pt idx="29">
                  <c:v>6.598076211353316</c:v>
                </c:pt>
                <c:pt idx="30">
                  <c:v>6.5715019021063368</c:v>
                </c:pt>
                <c:pt idx="31">
                  <c:v>6.544144288469278</c:v>
                </c:pt>
                <c:pt idx="32">
                  <c:v>6.5160117038362717</c:v>
                </c:pt>
                <c:pt idx="33">
                  <c:v>6.4871127176651253</c:v>
                </c:pt>
                <c:pt idx="34">
                  <c:v>6.4574561328669748</c:v>
                </c:pt>
                <c:pt idx="35">
                  <c:v>6.4270509831248424</c:v>
                </c:pt>
                <c:pt idx="36">
                  <c:v>6.3959065301418789</c:v>
                </c:pt>
                <c:pt idx="37">
                  <c:v>6.3640322608201663</c:v>
                </c:pt>
                <c:pt idx="38">
                  <c:v>6.3314378843709127</c:v>
                </c:pt>
                <c:pt idx="39">
                  <c:v>6.2981333293569346</c:v>
                </c:pt>
                <c:pt idx="40">
                  <c:v>6.2641287406683164</c:v>
                </c:pt>
                <c:pt idx="41">
                  <c:v>6.229434476432183</c:v>
                </c:pt>
                <c:pt idx="42">
                  <c:v>6.1940611048575116</c:v>
                </c:pt>
                <c:pt idx="43">
                  <c:v>6.1580194010159541</c:v>
                </c:pt>
                <c:pt idx="44">
                  <c:v>6.1213203435596428</c:v>
                </c:pt>
                <c:pt idx="45">
                  <c:v>6.0839751113769918</c:v>
                </c:pt>
                <c:pt idx="46">
                  <c:v>6.0459950801874953</c:v>
                </c:pt>
                <c:pt idx="47">
                  <c:v>6.0073918190765747</c:v>
                </c:pt>
                <c:pt idx="48">
                  <c:v>5.9681770869715223</c:v>
                </c:pt>
                <c:pt idx="49">
                  <c:v>5.9283628290596182</c:v>
                </c:pt>
                <c:pt idx="50">
                  <c:v>5.8879611731495123</c:v>
                </c:pt>
                <c:pt idx="51">
                  <c:v>5.8469844259769754</c:v>
                </c:pt>
                <c:pt idx="52">
                  <c:v>5.8054450694561446</c:v>
                </c:pt>
                <c:pt idx="53">
                  <c:v>5.7633557568774192</c:v>
                </c:pt>
                <c:pt idx="54">
                  <c:v>5.720729309053139</c:v>
                </c:pt>
                <c:pt idx="55">
                  <c:v>5.6775787104122406</c:v>
                </c:pt>
                <c:pt idx="56">
                  <c:v>5.6339171050450814</c:v>
                </c:pt>
                <c:pt idx="57">
                  <c:v>5.5897577926996149</c:v>
                </c:pt>
                <c:pt idx="58">
                  <c:v>5.5451142247301632</c:v>
                </c:pt>
                <c:pt idx="59">
                  <c:v>5.5</c:v>
                </c:pt>
                <c:pt idx="60">
                  <c:v>5.4544288607390108</c:v>
                </c:pt>
                <c:pt idx="61">
                  <c:v>5.4084146883576727</c:v>
                </c:pt>
                <c:pt idx="62">
                  <c:v>5.3619714992186402</c:v>
                </c:pt>
                <c:pt idx="63">
                  <c:v>5.3151134403672327</c:v>
                </c:pt>
                <c:pt idx="64">
                  <c:v>5.2678547852220987</c:v>
                </c:pt>
                <c:pt idx="65">
                  <c:v>5.2202099292274005</c:v>
                </c:pt>
                <c:pt idx="66">
                  <c:v>5.1721933854678213</c:v>
                </c:pt>
                <c:pt idx="67">
                  <c:v>5.1238197802477359</c:v>
                </c:pt>
                <c:pt idx="68">
                  <c:v>5.0751038486359015</c:v>
                </c:pt>
                <c:pt idx="69">
                  <c:v>5.0260604299770062</c:v>
                </c:pt>
                <c:pt idx="70">
                  <c:v>4.9767044633714708</c:v>
                </c:pt>
                <c:pt idx="71">
                  <c:v>4.9270509831248424</c:v>
                </c:pt>
                <c:pt idx="72">
                  <c:v>4.8771151141682108</c:v>
                </c:pt>
                <c:pt idx="73">
                  <c:v>4.8269120674509978</c:v>
                </c:pt>
                <c:pt idx="74">
                  <c:v>4.7764571353075622</c:v>
                </c:pt>
                <c:pt idx="75">
                  <c:v>4.7257656867990034</c:v>
                </c:pt>
                <c:pt idx="76">
                  <c:v>4.674853163031595</c:v>
                </c:pt>
                <c:pt idx="77">
                  <c:v>4.6237350724532789</c:v>
                </c:pt>
                <c:pt idx="78">
                  <c:v>4.5724269861296349</c:v>
                </c:pt>
                <c:pt idx="79">
                  <c:v>4.5209445330007911</c:v>
                </c:pt>
                <c:pt idx="80">
                  <c:v>4.4693033951206926</c:v>
                </c:pt>
                <c:pt idx="81">
                  <c:v>4.4175193028801969</c:v>
                </c:pt>
                <c:pt idx="82">
                  <c:v>4.3656080302154425</c:v>
                </c:pt>
                <c:pt idx="83">
                  <c:v>4.3135853898029604</c:v>
                </c:pt>
                <c:pt idx="84">
                  <c:v>4.2614672282429744</c:v>
                </c:pt>
                <c:pt idx="85">
                  <c:v>4.209269421232376</c:v>
                </c:pt>
                <c:pt idx="86">
                  <c:v>4.1570078687288321</c:v>
                </c:pt>
                <c:pt idx="87">
                  <c:v>4.104698490107503</c:v>
                </c:pt>
                <c:pt idx="88">
                  <c:v>4.0523572193118502</c:v>
                </c:pt>
                <c:pt idx="89">
                  <c:v>4</c:v>
                </c:pt>
                <c:pt idx="90">
                  <c:v>3.9476427806881498</c:v>
                </c:pt>
                <c:pt idx="91">
                  <c:v>3.8953015098924979</c:v>
                </c:pt>
                <c:pt idx="92">
                  <c:v>3.8429921312711692</c:v>
                </c:pt>
                <c:pt idx="93">
                  <c:v>3.790730578767624</c:v>
                </c:pt>
                <c:pt idx="94">
                  <c:v>3.7385327717570251</c:v>
                </c:pt>
                <c:pt idx="95">
                  <c:v>3.6864146101970401</c:v>
                </c:pt>
                <c:pt idx="96">
                  <c:v>3.6343919697845579</c:v>
                </c:pt>
                <c:pt idx="97">
                  <c:v>3.582480697119804</c:v>
                </c:pt>
                <c:pt idx="98">
                  <c:v>3.5306966048793069</c:v>
                </c:pt>
                <c:pt idx="99">
                  <c:v>3.4790554669992089</c:v>
                </c:pt>
                <c:pt idx="100">
                  <c:v>3.4275730138703655</c:v>
                </c:pt>
                <c:pt idx="101">
                  <c:v>3.3762649275467229</c:v>
                </c:pt>
                <c:pt idx="102">
                  <c:v>3.3251468369684059</c:v>
                </c:pt>
                <c:pt idx="103">
                  <c:v>3.2742343132009966</c:v>
                </c:pt>
                <c:pt idx="104">
                  <c:v>3.2235428646924373</c:v>
                </c:pt>
                <c:pt idx="105">
                  <c:v>3.1730879325490031</c:v>
                </c:pt>
                <c:pt idx="106">
                  <c:v>3.1228848858317901</c:v>
                </c:pt>
                <c:pt idx="107">
                  <c:v>3.0729490168751581</c:v>
                </c:pt>
                <c:pt idx="108">
                  <c:v>3.023295536628531</c:v>
                </c:pt>
                <c:pt idx="109">
                  <c:v>2.9739395700229938</c:v>
                </c:pt>
                <c:pt idx="110">
                  <c:v>2.9248961513640994</c:v>
                </c:pt>
                <c:pt idx="111">
                  <c:v>2.8761802197522637</c:v>
                </c:pt>
                <c:pt idx="112">
                  <c:v>2.8278066145321792</c:v>
                </c:pt>
                <c:pt idx="113">
                  <c:v>2.7797900707726</c:v>
                </c:pt>
                <c:pt idx="114">
                  <c:v>2.7321452147779022</c:v>
                </c:pt>
                <c:pt idx="115">
                  <c:v>2.6848865596327673</c:v>
                </c:pt>
                <c:pt idx="116">
                  <c:v>2.6380285007813598</c:v>
                </c:pt>
                <c:pt idx="117">
                  <c:v>2.5915853116423282</c:v>
                </c:pt>
                <c:pt idx="118">
                  <c:v>2.5455711392609892</c:v>
                </c:pt>
                <c:pt idx="119">
                  <c:v>2.5000000000000009</c:v>
                </c:pt>
                <c:pt idx="120">
                  <c:v>2.4548857752698372</c:v>
                </c:pt>
                <c:pt idx="121">
                  <c:v>2.4102422073003855</c:v>
                </c:pt>
                <c:pt idx="122">
                  <c:v>2.3660828949549186</c:v>
                </c:pt>
                <c:pt idx="123">
                  <c:v>2.3224212895877598</c:v>
                </c:pt>
                <c:pt idx="124">
                  <c:v>2.2792706909468627</c:v>
                </c:pt>
                <c:pt idx="125">
                  <c:v>2.2366442431225808</c:v>
                </c:pt>
                <c:pt idx="126">
                  <c:v>2.194554930543855</c:v>
                </c:pt>
                <c:pt idx="127">
                  <c:v>2.153015574023025</c:v>
                </c:pt>
                <c:pt idx="128">
                  <c:v>2.1120388268504882</c:v>
                </c:pt>
                <c:pt idx="129">
                  <c:v>2.0716371709403818</c:v>
                </c:pt>
                <c:pt idx="130">
                  <c:v>2.0318229130284777</c:v>
                </c:pt>
                <c:pt idx="131">
                  <c:v>1.9926081809234253</c:v>
                </c:pt>
                <c:pt idx="132">
                  <c:v>1.9540049198125047</c:v>
                </c:pt>
                <c:pt idx="133">
                  <c:v>1.9160248886230091</c:v>
                </c:pt>
                <c:pt idx="134">
                  <c:v>1.8786796564403576</c:v>
                </c:pt>
                <c:pt idx="135">
                  <c:v>1.8419805989840463</c:v>
                </c:pt>
                <c:pt idx="136">
                  <c:v>1.8059388951424884</c:v>
                </c:pt>
                <c:pt idx="137">
                  <c:v>1.7705655235678179</c:v>
                </c:pt>
                <c:pt idx="138">
                  <c:v>1.7358712593316841</c:v>
                </c:pt>
                <c:pt idx="139">
                  <c:v>1.7018666706430663</c:v>
                </c:pt>
                <c:pt idx="140">
                  <c:v>1.6685621156290882</c:v>
                </c:pt>
                <c:pt idx="141">
                  <c:v>1.6359677391798342</c:v>
                </c:pt>
                <c:pt idx="142">
                  <c:v>1.6040934698581211</c:v>
                </c:pt>
                <c:pt idx="143">
                  <c:v>1.5729490168751581</c:v>
                </c:pt>
                <c:pt idx="144">
                  <c:v>1.5425438671330252</c:v>
                </c:pt>
                <c:pt idx="145">
                  <c:v>1.5128872823348751</c:v>
                </c:pt>
                <c:pt idx="146">
                  <c:v>1.4839882961637274</c:v>
                </c:pt>
                <c:pt idx="147">
                  <c:v>1.455855711530722</c:v>
                </c:pt>
                <c:pt idx="148">
                  <c:v>1.4284980978936632</c:v>
                </c:pt>
                <c:pt idx="149">
                  <c:v>1.401923788646684</c:v>
                </c:pt>
                <c:pt idx="150">
                  <c:v>1.376140878581813</c:v>
                </c:pt>
                <c:pt idx="151">
                  <c:v>1.3511572214232199</c:v>
                </c:pt>
                <c:pt idx="152">
                  <c:v>1.3269804274348966</c:v>
                </c:pt>
                <c:pt idx="153">
                  <c:v>1.3036178611024987</c:v>
                </c:pt>
                <c:pt idx="154">
                  <c:v>1.2810766388900503</c:v>
                </c:pt>
                <c:pt idx="155">
                  <c:v>1.2593636270721977</c:v>
                </c:pt>
                <c:pt idx="156">
                  <c:v>1.2384854396426794</c:v>
                </c:pt>
                <c:pt idx="157">
                  <c:v>1.2184484362996382</c:v>
                </c:pt>
                <c:pt idx="158">
                  <c:v>1.1992587205083947</c:v>
                </c:pt>
                <c:pt idx="159">
                  <c:v>1.1809221376422752</c:v>
                </c:pt>
                <c:pt idx="160">
                  <c:v>1.1634442732020496</c:v>
                </c:pt>
                <c:pt idx="161">
                  <c:v>1.1468304511145395</c:v>
                </c:pt>
                <c:pt idx="162">
                  <c:v>1.1310857321108938</c:v>
                </c:pt>
                <c:pt idx="163">
                  <c:v>1.1162149121850442</c:v>
                </c:pt>
                <c:pt idx="164">
                  <c:v>1.1022225211327954</c:v>
                </c:pt>
                <c:pt idx="165">
                  <c:v>1.0891128211720105</c:v>
                </c:pt>
                <c:pt idx="166">
                  <c:v>1.0768898056442944</c:v>
                </c:pt>
                <c:pt idx="167">
                  <c:v>1.0655571977985829</c:v>
                </c:pt>
                <c:pt idx="168">
                  <c:v>1.0551184496570079</c:v>
                </c:pt>
                <c:pt idx="169">
                  <c:v>1.0455767409633761</c:v>
                </c:pt>
                <c:pt idx="170">
                  <c:v>1.0369349782145871</c:v>
                </c:pt>
                <c:pt idx="171">
                  <c:v>1.0291957937752891</c:v>
                </c:pt>
                <c:pt idx="172">
                  <c:v>1.0223615450760342</c:v>
                </c:pt>
                <c:pt idx="173">
                  <c:v>1.0164343138951804</c:v>
                </c:pt>
                <c:pt idx="174">
                  <c:v>1.0114159057247631</c:v>
                </c:pt>
                <c:pt idx="175">
                  <c:v>1.0073078492205276</c:v>
                </c:pt>
                <c:pt idx="176">
                  <c:v>1.0041113957362784</c:v>
                </c:pt>
                <c:pt idx="177">
                  <c:v>1.0018275189427128</c:v>
                </c:pt>
                <c:pt idx="178">
                  <c:v>1.000456914530826</c:v>
                </c:pt>
                <c:pt idx="179">
                  <c:v>1</c:v>
                </c:pt>
                <c:pt idx="180">
                  <c:v>1.000456914530826</c:v>
                </c:pt>
                <c:pt idx="181">
                  <c:v>1.0018275189427128</c:v>
                </c:pt>
                <c:pt idx="182">
                  <c:v>1.0041113957362784</c:v>
                </c:pt>
                <c:pt idx="183">
                  <c:v>1.0073078492205272</c:v>
                </c:pt>
                <c:pt idx="184">
                  <c:v>1.0114159057247631</c:v>
                </c:pt>
                <c:pt idx="185">
                  <c:v>1.0164343138951799</c:v>
                </c:pt>
                <c:pt idx="186">
                  <c:v>1.0223615450760342</c:v>
                </c:pt>
                <c:pt idx="187">
                  <c:v>1.0291957937752891</c:v>
                </c:pt>
                <c:pt idx="188">
                  <c:v>1.0369349782145867</c:v>
                </c:pt>
                <c:pt idx="189">
                  <c:v>1.0455767409633761</c:v>
                </c:pt>
                <c:pt idx="190">
                  <c:v>1.0551184496570079</c:v>
                </c:pt>
                <c:pt idx="191">
                  <c:v>1.0655571977985829</c:v>
                </c:pt>
                <c:pt idx="192">
                  <c:v>1.0768898056442944</c:v>
                </c:pt>
                <c:pt idx="193">
                  <c:v>1.0891128211720105</c:v>
                </c:pt>
                <c:pt idx="194">
                  <c:v>1.102222521132795</c:v>
                </c:pt>
                <c:pt idx="195">
                  <c:v>1.1162149121850433</c:v>
                </c:pt>
                <c:pt idx="196">
                  <c:v>1.1310857321108934</c:v>
                </c:pt>
                <c:pt idx="197">
                  <c:v>1.1468304511145395</c:v>
                </c:pt>
                <c:pt idx="198">
                  <c:v>1.1634442732020496</c:v>
                </c:pt>
                <c:pt idx="199">
                  <c:v>1.1809221376422747</c:v>
                </c:pt>
                <c:pt idx="200">
                  <c:v>1.1992587205083947</c:v>
                </c:pt>
                <c:pt idx="201">
                  <c:v>1.2184484362996377</c:v>
                </c:pt>
                <c:pt idx="202">
                  <c:v>1.238485439642679</c:v>
                </c:pt>
                <c:pt idx="203">
                  <c:v>1.2593636270721968</c:v>
                </c:pt>
                <c:pt idx="204">
                  <c:v>1.2810766388900499</c:v>
                </c:pt>
                <c:pt idx="205">
                  <c:v>1.3036178611024987</c:v>
                </c:pt>
                <c:pt idx="206">
                  <c:v>1.3269804274348957</c:v>
                </c:pt>
                <c:pt idx="207">
                  <c:v>1.3511572214232195</c:v>
                </c:pt>
                <c:pt idx="208">
                  <c:v>1.3761408785818126</c:v>
                </c:pt>
                <c:pt idx="209">
                  <c:v>1.401923788646684</c:v>
                </c:pt>
                <c:pt idx="210">
                  <c:v>1.4284980978936632</c:v>
                </c:pt>
                <c:pt idx="211">
                  <c:v>1.455855711530722</c:v>
                </c:pt>
                <c:pt idx="212">
                  <c:v>1.4839882961637278</c:v>
                </c:pt>
                <c:pt idx="213">
                  <c:v>1.5128872823348747</c:v>
                </c:pt>
                <c:pt idx="214">
                  <c:v>1.5425438671330238</c:v>
                </c:pt>
                <c:pt idx="215">
                  <c:v>1.5729490168751572</c:v>
                </c:pt>
                <c:pt idx="216">
                  <c:v>1.6040934698581211</c:v>
                </c:pt>
                <c:pt idx="217">
                  <c:v>1.6359677391798333</c:v>
                </c:pt>
                <c:pt idx="218">
                  <c:v>1.6685621156290877</c:v>
                </c:pt>
                <c:pt idx="219">
                  <c:v>1.7018666706430658</c:v>
                </c:pt>
                <c:pt idx="220">
                  <c:v>1.7358712593316845</c:v>
                </c:pt>
                <c:pt idx="221">
                  <c:v>1.770565523567817</c:v>
                </c:pt>
                <c:pt idx="222">
                  <c:v>1.8059388951424884</c:v>
                </c:pt>
                <c:pt idx="223">
                  <c:v>1.8419805989840468</c:v>
                </c:pt>
                <c:pt idx="224">
                  <c:v>1.8786796564403572</c:v>
                </c:pt>
                <c:pt idx="225">
                  <c:v>1.9160248886230073</c:v>
                </c:pt>
                <c:pt idx="226">
                  <c:v>1.9540049198125033</c:v>
                </c:pt>
                <c:pt idx="227">
                  <c:v>1.9926081809234244</c:v>
                </c:pt>
                <c:pt idx="228">
                  <c:v>2.0318229130284773</c:v>
                </c:pt>
                <c:pt idx="229">
                  <c:v>2.0716371709403818</c:v>
                </c:pt>
                <c:pt idx="230">
                  <c:v>2.1120388268504886</c:v>
                </c:pt>
                <c:pt idx="231">
                  <c:v>2.1530155740230259</c:v>
                </c:pt>
                <c:pt idx="232">
                  <c:v>2.1945549305438554</c:v>
                </c:pt>
                <c:pt idx="233">
                  <c:v>2.2366442431225804</c:v>
                </c:pt>
                <c:pt idx="234">
                  <c:v>2.279270690946861</c:v>
                </c:pt>
                <c:pt idx="235">
                  <c:v>2.3224212895877585</c:v>
                </c:pt>
                <c:pt idx="236">
                  <c:v>2.3660828949549191</c:v>
                </c:pt>
                <c:pt idx="237">
                  <c:v>2.4102422073003851</c:v>
                </c:pt>
                <c:pt idx="238">
                  <c:v>2.4548857752698368</c:v>
                </c:pt>
                <c:pt idx="239">
                  <c:v>2.4999999999999987</c:v>
                </c:pt>
                <c:pt idx="240">
                  <c:v>2.5455711392609892</c:v>
                </c:pt>
                <c:pt idx="241">
                  <c:v>2.5915853116423277</c:v>
                </c:pt>
                <c:pt idx="242">
                  <c:v>2.6380285007813593</c:v>
                </c:pt>
                <c:pt idx="243">
                  <c:v>2.6848865596327669</c:v>
                </c:pt>
                <c:pt idx="244">
                  <c:v>2.7321452147779004</c:v>
                </c:pt>
                <c:pt idx="245">
                  <c:v>2.7797900707725995</c:v>
                </c:pt>
                <c:pt idx="246">
                  <c:v>2.8278066145321787</c:v>
                </c:pt>
                <c:pt idx="247">
                  <c:v>2.8761802197522632</c:v>
                </c:pt>
                <c:pt idx="248">
                  <c:v>2.9248961513640976</c:v>
                </c:pt>
                <c:pt idx="249">
                  <c:v>2.973939570022992</c:v>
                </c:pt>
                <c:pt idx="250">
                  <c:v>3.0232955366285301</c:v>
                </c:pt>
                <c:pt idx="251">
                  <c:v>3.0729490168751572</c:v>
                </c:pt>
                <c:pt idx="252">
                  <c:v>3.1228848858317888</c:v>
                </c:pt>
                <c:pt idx="253">
                  <c:v>3.1730879325490031</c:v>
                </c:pt>
                <c:pt idx="254">
                  <c:v>3.2235428646924382</c:v>
                </c:pt>
                <c:pt idx="255">
                  <c:v>3.2742343132009966</c:v>
                </c:pt>
                <c:pt idx="256">
                  <c:v>3.3251468369684041</c:v>
                </c:pt>
                <c:pt idx="257">
                  <c:v>3.3762649275467207</c:v>
                </c:pt>
                <c:pt idx="258">
                  <c:v>3.4275730138703637</c:v>
                </c:pt>
                <c:pt idx="259">
                  <c:v>3.4790554669992089</c:v>
                </c:pt>
                <c:pt idx="260">
                  <c:v>3.5306966048793069</c:v>
                </c:pt>
                <c:pt idx="261">
                  <c:v>3.5824806971198053</c:v>
                </c:pt>
                <c:pt idx="262">
                  <c:v>3.6343919697845584</c:v>
                </c:pt>
                <c:pt idx="263">
                  <c:v>3.6864146101970401</c:v>
                </c:pt>
                <c:pt idx="264">
                  <c:v>3.7385327717570251</c:v>
                </c:pt>
                <c:pt idx="265">
                  <c:v>3.7907305787676231</c:v>
                </c:pt>
                <c:pt idx="266">
                  <c:v>3.842992131271167</c:v>
                </c:pt>
                <c:pt idx="267">
                  <c:v>3.8953015098924952</c:v>
                </c:pt>
                <c:pt idx="268">
                  <c:v>3.9476427806881493</c:v>
                </c:pt>
                <c:pt idx="269">
                  <c:v>3.9999999999999996</c:v>
                </c:pt>
                <c:pt idx="270">
                  <c:v>4.0523572193118493</c:v>
                </c:pt>
                <c:pt idx="271">
                  <c:v>4.1046984901075039</c:v>
                </c:pt>
                <c:pt idx="272">
                  <c:v>4.1570078687288321</c:v>
                </c:pt>
                <c:pt idx="273">
                  <c:v>4.209269421232376</c:v>
                </c:pt>
                <c:pt idx="274">
                  <c:v>4.2614672282429735</c:v>
                </c:pt>
                <c:pt idx="275">
                  <c:v>4.3135853898029586</c:v>
                </c:pt>
                <c:pt idx="276">
                  <c:v>4.3656080302154434</c:v>
                </c:pt>
                <c:pt idx="277">
                  <c:v>4.417519302880196</c:v>
                </c:pt>
                <c:pt idx="278">
                  <c:v>4.4693033951206917</c:v>
                </c:pt>
                <c:pt idx="279">
                  <c:v>4.5209445330007902</c:v>
                </c:pt>
                <c:pt idx="280">
                  <c:v>4.5724269861296332</c:v>
                </c:pt>
                <c:pt idx="281">
                  <c:v>4.6237350724532753</c:v>
                </c:pt>
                <c:pt idx="282">
                  <c:v>4.674853163031595</c:v>
                </c:pt>
                <c:pt idx="283">
                  <c:v>4.7257656867990026</c:v>
                </c:pt>
                <c:pt idx="284">
                  <c:v>4.7764571353075631</c:v>
                </c:pt>
                <c:pt idx="285">
                  <c:v>4.8269120674509978</c:v>
                </c:pt>
                <c:pt idx="286">
                  <c:v>4.8771151141682099</c:v>
                </c:pt>
                <c:pt idx="287">
                  <c:v>4.9270509831248415</c:v>
                </c:pt>
                <c:pt idx="288">
                  <c:v>4.976704463371469</c:v>
                </c:pt>
                <c:pt idx="289">
                  <c:v>5.0260604299770044</c:v>
                </c:pt>
                <c:pt idx="290">
                  <c:v>5.0751038486358988</c:v>
                </c:pt>
                <c:pt idx="291">
                  <c:v>5.1238197802477359</c:v>
                </c:pt>
                <c:pt idx="292">
                  <c:v>5.1721933854678204</c:v>
                </c:pt>
                <c:pt idx="293">
                  <c:v>5.2202099292274013</c:v>
                </c:pt>
                <c:pt idx="294">
                  <c:v>5.2678547852220987</c:v>
                </c:pt>
                <c:pt idx="295">
                  <c:v>5.3151134403672327</c:v>
                </c:pt>
                <c:pt idx="296">
                  <c:v>5.3619714992186402</c:v>
                </c:pt>
                <c:pt idx="297">
                  <c:v>5.4084146883576718</c:v>
                </c:pt>
                <c:pt idx="298">
                  <c:v>5.454428860739009</c:v>
                </c:pt>
                <c:pt idx="299">
                  <c:v>5.5</c:v>
                </c:pt>
                <c:pt idx="300">
                  <c:v>5.5451142247301624</c:v>
                </c:pt>
                <c:pt idx="301">
                  <c:v>5.589757792699614</c:v>
                </c:pt>
                <c:pt idx="302">
                  <c:v>5.6339171050450805</c:v>
                </c:pt>
                <c:pt idx="303">
                  <c:v>5.6775787104122388</c:v>
                </c:pt>
                <c:pt idx="304">
                  <c:v>5.7207293090531381</c:v>
                </c:pt>
                <c:pt idx="305">
                  <c:v>5.7633557568774183</c:v>
                </c:pt>
                <c:pt idx="306">
                  <c:v>5.8054450694561437</c:v>
                </c:pt>
                <c:pt idx="307">
                  <c:v>5.8469844259769754</c:v>
                </c:pt>
                <c:pt idx="308">
                  <c:v>5.8879611731495123</c:v>
                </c:pt>
                <c:pt idx="309">
                  <c:v>5.9283628290596173</c:v>
                </c:pt>
                <c:pt idx="310">
                  <c:v>5.9681770869715214</c:v>
                </c:pt>
                <c:pt idx="311">
                  <c:v>6.0073918190765738</c:v>
                </c:pt>
                <c:pt idx="312">
                  <c:v>6.0459950801874935</c:v>
                </c:pt>
                <c:pt idx="313">
                  <c:v>6.08397511137699</c:v>
                </c:pt>
                <c:pt idx="314">
                  <c:v>6.1213203435596419</c:v>
                </c:pt>
                <c:pt idx="315">
                  <c:v>6.1580194010159524</c:v>
                </c:pt>
                <c:pt idx="316">
                  <c:v>6.1940611048575125</c:v>
                </c:pt>
                <c:pt idx="317">
                  <c:v>6.229434476432183</c:v>
                </c:pt>
                <c:pt idx="318">
                  <c:v>6.2641287406683155</c:v>
                </c:pt>
                <c:pt idx="319">
                  <c:v>6.2981333293569328</c:v>
                </c:pt>
                <c:pt idx="320">
                  <c:v>6.3314378843709118</c:v>
                </c:pt>
                <c:pt idx="321">
                  <c:v>6.3640322608201645</c:v>
                </c:pt>
                <c:pt idx="322">
                  <c:v>6.3959065301418789</c:v>
                </c:pt>
                <c:pt idx="323">
                  <c:v>6.4270509831248415</c:v>
                </c:pt>
                <c:pt idx="324">
                  <c:v>6.4574561328669748</c:v>
                </c:pt>
                <c:pt idx="325">
                  <c:v>6.4871127176651244</c:v>
                </c:pt>
                <c:pt idx="326">
                  <c:v>6.5160117038362717</c:v>
                </c:pt>
                <c:pt idx="327">
                  <c:v>6.5441442884692762</c:v>
                </c:pt>
                <c:pt idx="328">
                  <c:v>6.5715019021063359</c:v>
                </c:pt>
                <c:pt idx="329">
                  <c:v>6.5980762113533151</c:v>
                </c:pt>
                <c:pt idx="330">
                  <c:v>6.623859121418187</c:v>
                </c:pt>
                <c:pt idx="331">
                  <c:v>6.6488427785767801</c:v>
                </c:pt>
                <c:pt idx="332">
                  <c:v>6.6730195725651029</c:v>
                </c:pt>
                <c:pt idx="333">
                  <c:v>6.6963821388975013</c:v>
                </c:pt>
                <c:pt idx="334">
                  <c:v>6.7189233611099493</c:v>
                </c:pt>
                <c:pt idx="335">
                  <c:v>6.7406363729278027</c:v>
                </c:pt>
                <c:pt idx="336">
                  <c:v>6.7615145603573197</c:v>
                </c:pt>
                <c:pt idx="337">
                  <c:v>6.7815515637003614</c:v>
                </c:pt>
                <c:pt idx="338">
                  <c:v>6.8007412794916045</c:v>
                </c:pt>
                <c:pt idx="339">
                  <c:v>6.8190778623577248</c:v>
                </c:pt>
                <c:pt idx="340">
                  <c:v>6.8365557267979495</c:v>
                </c:pt>
                <c:pt idx="341">
                  <c:v>6.8531695488854609</c:v>
                </c:pt>
                <c:pt idx="342">
                  <c:v>6.8689142678891066</c:v>
                </c:pt>
                <c:pt idx="343">
                  <c:v>6.8837850878149558</c:v>
                </c:pt>
                <c:pt idx="344">
                  <c:v>6.897777478867205</c:v>
                </c:pt>
                <c:pt idx="345">
                  <c:v>6.9108871788279895</c:v>
                </c:pt>
                <c:pt idx="346">
                  <c:v>6.9231101943557052</c:v>
                </c:pt>
                <c:pt idx="347">
                  <c:v>6.9344428022014171</c:v>
                </c:pt>
                <c:pt idx="348">
                  <c:v>6.9448815503429921</c:v>
                </c:pt>
                <c:pt idx="349">
                  <c:v>6.9544232590366235</c:v>
                </c:pt>
                <c:pt idx="350">
                  <c:v>6.9630650217854129</c:v>
                </c:pt>
                <c:pt idx="351">
                  <c:v>6.9708042062247113</c:v>
                </c:pt>
                <c:pt idx="352">
                  <c:v>6.9776384549239658</c:v>
                </c:pt>
                <c:pt idx="353">
                  <c:v>6.9835656861048196</c:v>
                </c:pt>
                <c:pt idx="354">
                  <c:v>6.9885840942752369</c:v>
                </c:pt>
                <c:pt idx="355">
                  <c:v>6.9926921507794724</c:v>
                </c:pt>
                <c:pt idx="356">
                  <c:v>6.9958886042637216</c:v>
                </c:pt>
                <c:pt idx="357">
                  <c:v>6.9981724810572867</c:v>
                </c:pt>
                <c:pt idx="358">
                  <c:v>6.999543085469174</c:v>
                </c:pt>
                <c:pt idx="359">
                  <c:v>7</c:v>
                </c:pt>
              </c:numCache>
            </c:numRef>
          </c:xVal>
          <c:yVal>
            <c:numRef>
              <c:f>'Cercles lissés'!$BX$3:$BX$362</c:f>
              <c:numCache>
                <c:formatCode>General</c:formatCode>
                <c:ptCount val="360"/>
                <c:pt idx="0">
                  <c:v>-1.9476427806881496</c:v>
                </c:pt>
                <c:pt idx="1">
                  <c:v>-1.895301509892497</c:v>
                </c:pt>
                <c:pt idx="2">
                  <c:v>-1.8429921312711686</c:v>
                </c:pt>
                <c:pt idx="3">
                  <c:v>-1.790730578767624</c:v>
                </c:pt>
                <c:pt idx="4">
                  <c:v>-1.7385327717570256</c:v>
                </c:pt>
                <c:pt idx="5">
                  <c:v>-1.6864146101970396</c:v>
                </c:pt>
                <c:pt idx="6">
                  <c:v>-1.6343919697845575</c:v>
                </c:pt>
                <c:pt idx="7">
                  <c:v>-1.5824806971198035</c:v>
                </c:pt>
                <c:pt idx="8">
                  <c:v>-1.5306966048793074</c:v>
                </c:pt>
                <c:pt idx="9">
                  <c:v>-1.4790554669992089</c:v>
                </c:pt>
                <c:pt idx="10">
                  <c:v>-1.4275730138703655</c:v>
                </c:pt>
                <c:pt idx="11">
                  <c:v>-1.376264927546722</c:v>
                </c:pt>
                <c:pt idx="12">
                  <c:v>-1.325146836968405</c:v>
                </c:pt>
                <c:pt idx="13">
                  <c:v>-1.2742343132009968</c:v>
                </c:pt>
                <c:pt idx="14">
                  <c:v>-1.2235428646924378</c:v>
                </c:pt>
                <c:pt idx="15">
                  <c:v>-1.1730879325490025</c:v>
                </c:pt>
                <c:pt idx="16">
                  <c:v>-1.1228848858317897</c:v>
                </c:pt>
                <c:pt idx="17">
                  <c:v>-1.0729490168751579</c:v>
                </c:pt>
                <c:pt idx="18">
                  <c:v>-1.0232955366285301</c:v>
                </c:pt>
                <c:pt idx="19">
                  <c:v>-0.97393957002299381</c:v>
                </c:pt>
                <c:pt idx="20">
                  <c:v>-0.92489615136409919</c:v>
                </c:pt>
                <c:pt idx="21">
                  <c:v>-0.8761802197522639</c:v>
                </c:pt>
                <c:pt idx="22">
                  <c:v>-0.82780661453217874</c:v>
                </c:pt>
                <c:pt idx="23">
                  <c:v>-0.77979007077259954</c:v>
                </c:pt>
                <c:pt idx="24">
                  <c:v>-0.73214521477790173</c:v>
                </c:pt>
                <c:pt idx="25">
                  <c:v>-0.68488655963276779</c:v>
                </c:pt>
                <c:pt idx="26">
                  <c:v>-0.63802850078135975</c:v>
                </c:pt>
                <c:pt idx="27">
                  <c:v>-0.59158531164232753</c:v>
                </c:pt>
                <c:pt idx="28">
                  <c:v>-0.54557113926098877</c:v>
                </c:pt>
                <c:pt idx="29">
                  <c:v>-0.50000000000000022</c:v>
                </c:pt>
                <c:pt idx="30">
                  <c:v>-0.45488577526983764</c:v>
                </c:pt>
                <c:pt idx="31">
                  <c:v>-0.4102422073003853</c:v>
                </c:pt>
                <c:pt idx="32">
                  <c:v>-0.36608289495491864</c:v>
                </c:pt>
                <c:pt idx="33">
                  <c:v>-0.3224212895877594</c:v>
                </c:pt>
                <c:pt idx="34">
                  <c:v>-0.27927069094686185</c:v>
                </c:pt>
                <c:pt idx="35">
                  <c:v>-0.23664424312258059</c:v>
                </c:pt>
                <c:pt idx="36">
                  <c:v>-0.1945549305438552</c:v>
                </c:pt>
                <c:pt idx="37">
                  <c:v>-0.15301557402302546</c:v>
                </c:pt>
                <c:pt idx="38">
                  <c:v>-0.11203882685048772</c:v>
                </c:pt>
                <c:pt idx="39">
                  <c:v>-7.1637170940382244E-2</c:v>
                </c:pt>
                <c:pt idx="40">
                  <c:v>-3.1822913028478617E-2</c:v>
                </c:pt>
                <c:pt idx="41">
                  <c:v>7.3918190765747127E-3</c:v>
                </c:pt>
                <c:pt idx="42">
                  <c:v>4.5995080187495319E-2</c:v>
                </c:pt>
                <c:pt idx="43">
                  <c:v>8.3975111376991762E-2</c:v>
                </c:pt>
                <c:pt idx="44">
                  <c:v>0.12132034355964239</c:v>
                </c:pt>
                <c:pt idx="45">
                  <c:v>0.15801940101595324</c:v>
                </c:pt>
                <c:pt idx="46">
                  <c:v>0.1940611048575116</c:v>
                </c:pt>
                <c:pt idx="47">
                  <c:v>0.22943447643218251</c:v>
                </c:pt>
                <c:pt idx="48">
                  <c:v>0.26412874066831593</c:v>
                </c:pt>
                <c:pt idx="49">
                  <c:v>0.29813332935693415</c:v>
                </c:pt>
                <c:pt idx="50">
                  <c:v>0.33143788437091226</c:v>
                </c:pt>
                <c:pt idx="51">
                  <c:v>0.36403226082016626</c:v>
                </c:pt>
                <c:pt idx="52">
                  <c:v>0.39590653014187849</c:v>
                </c:pt>
                <c:pt idx="53">
                  <c:v>0.42705098312484235</c:v>
                </c:pt>
                <c:pt idx="54">
                  <c:v>0.45745613286697528</c:v>
                </c:pt>
                <c:pt idx="55">
                  <c:v>0.48711271766512532</c:v>
                </c:pt>
                <c:pt idx="56">
                  <c:v>0.51601170383627171</c:v>
                </c:pt>
                <c:pt idx="57">
                  <c:v>0.54414428846927798</c:v>
                </c:pt>
                <c:pt idx="58">
                  <c:v>0.57150190210633678</c:v>
                </c:pt>
                <c:pt idx="59">
                  <c:v>0.59807621135331601</c:v>
                </c:pt>
                <c:pt idx="60">
                  <c:v>0.623859121418187</c:v>
                </c:pt>
                <c:pt idx="61">
                  <c:v>0.64884277857678052</c:v>
                </c:pt>
                <c:pt idx="62">
                  <c:v>0.67301957256510336</c:v>
                </c:pt>
                <c:pt idx="63">
                  <c:v>0.69638213889750133</c:v>
                </c:pt>
                <c:pt idx="64">
                  <c:v>0.7189233611099497</c:v>
                </c:pt>
                <c:pt idx="65">
                  <c:v>0.74063637292780271</c:v>
                </c:pt>
                <c:pt idx="66">
                  <c:v>0.76151456035732057</c:v>
                </c:pt>
                <c:pt idx="67">
                  <c:v>0.78155156370036227</c:v>
                </c:pt>
                <c:pt idx="68">
                  <c:v>0.80074127949160534</c:v>
                </c:pt>
                <c:pt idx="69">
                  <c:v>0.81907786235772484</c:v>
                </c:pt>
                <c:pt idx="70">
                  <c:v>0.83655572679795043</c:v>
                </c:pt>
                <c:pt idx="71">
                  <c:v>0.85316954888546048</c:v>
                </c:pt>
                <c:pt idx="72">
                  <c:v>0.8689142678891062</c:v>
                </c:pt>
                <c:pt idx="73">
                  <c:v>0.88378508781495668</c:v>
                </c:pt>
                <c:pt idx="74">
                  <c:v>0.89777747886720505</c:v>
                </c:pt>
                <c:pt idx="75">
                  <c:v>0.91088717882798953</c:v>
                </c:pt>
                <c:pt idx="76">
                  <c:v>0.92311019435570563</c:v>
                </c:pt>
                <c:pt idx="77">
                  <c:v>0.93444280220141662</c:v>
                </c:pt>
                <c:pt idx="78">
                  <c:v>0.94488155034299215</c:v>
                </c:pt>
                <c:pt idx="79">
                  <c:v>0.95442325903662395</c:v>
                </c:pt>
                <c:pt idx="80">
                  <c:v>0.96306502178541331</c:v>
                </c:pt>
                <c:pt idx="81">
                  <c:v>0.97080420622471086</c:v>
                </c:pt>
                <c:pt idx="82">
                  <c:v>0.97763845492396584</c:v>
                </c:pt>
                <c:pt idx="83">
                  <c:v>0.98356568610481965</c:v>
                </c:pt>
                <c:pt idx="84">
                  <c:v>0.98858409427523686</c:v>
                </c:pt>
                <c:pt idx="85">
                  <c:v>0.99269215077947237</c:v>
                </c:pt>
                <c:pt idx="86">
                  <c:v>0.99588860426372161</c:v>
                </c:pt>
                <c:pt idx="87">
                  <c:v>0.99817248105728718</c:v>
                </c:pt>
                <c:pt idx="88">
                  <c:v>0.99954308546917403</c:v>
                </c:pt>
                <c:pt idx="89">
                  <c:v>1</c:v>
                </c:pt>
                <c:pt idx="90">
                  <c:v>0.99954308546917403</c:v>
                </c:pt>
                <c:pt idx="91">
                  <c:v>0.99817248105728718</c:v>
                </c:pt>
                <c:pt idx="92">
                  <c:v>0.99588860426372161</c:v>
                </c:pt>
                <c:pt idx="93">
                  <c:v>0.99269215077947237</c:v>
                </c:pt>
                <c:pt idx="94">
                  <c:v>0.98858409427523686</c:v>
                </c:pt>
                <c:pt idx="95">
                  <c:v>0.98356568610482009</c:v>
                </c:pt>
                <c:pt idx="96">
                  <c:v>0.97763845492396628</c:v>
                </c:pt>
                <c:pt idx="97">
                  <c:v>0.97080420622471131</c:v>
                </c:pt>
                <c:pt idx="98">
                  <c:v>0.96306502178541287</c:v>
                </c:pt>
                <c:pt idx="99">
                  <c:v>0.95442325903662395</c:v>
                </c:pt>
                <c:pt idx="100">
                  <c:v>0.94488155034299215</c:v>
                </c:pt>
                <c:pt idx="101">
                  <c:v>0.93444280220141707</c:v>
                </c:pt>
                <c:pt idx="102">
                  <c:v>0.92311019435570563</c:v>
                </c:pt>
                <c:pt idx="103">
                  <c:v>0.91088717882798953</c:v>
                </c:pt>
                <c:pt idx="104">
                  <c:v>0.89777747886720505</c:v>
                </c:pt>
                <c:pt idx="105">
                  <c:v>0.88378508781495668</c:v>
                </c:pt>
                <c:pt idx="106">
                  <c:v>0.86891426788910664</c:v>
                </c:pt>
                <c:pt idx="107">
                  <c:v>0.85316954888546093</c:v>
                </c:pt>
                <c:pt idx="108">
                  <c:v>0.83655572679795043</c:v>
                </c:pt>
                <c:pt idx="109">
                  <c:v>0.81907786235772528</c:v>
                </c:pt>
                <c:pt idx="110">
                  <c:v>0.80074127949160534</c:v>
                </c:pt>
                <c:pt idx="111">
                  <c:v>0.78155156370036227</c:v>
                </c:pt>
                <c:pt idx="112">
                  <c:v>0.76151456035732101</c:v>
                </c:pt>
                <c:pt idx="113">
                  <c:v>0.74063637292780271</c:v>
                </c:pt>
                <c:pt idx="114">
                  <c:v>0.71892336110995014</c:v>
                </c:pt>
                <c:pt idx="115">
                  <c:v>0.69638213889750089</c:v>
                </c:pt>
                <c:pt idx="116">
                  <c:v>0.67301957256510381</c:v>
                </c:pt>
                <c:pt idx="117">
                  <c:v>0.64884277857678141</c:v>
                </c:pt>
                <c:pt idx="118">
                  <c:v>0.62385912141818745</c:v>
                </c:pt>
                <c:pt idx="119">
                  <c:v>0.59807621135331601</c:v>
                </c:pt>
                <c:pt idx="120">
                  <c:v>0.57150190210633678</c:v>
                </c:pt>
                <c:pt idx="121">
                  <c:v>0.54414428846927798</c:v>
                </c:pt>
                <c:pt idx="122">
                  <c:v>0.51601170383627171</c:v>
                </c:pt>
                <c:pt idx="123">
                  <c:v>0.48711271766512532</c:v>
                </c:pt>
                <c:pt idx="124">
                  <c:v>0.45745613286697617</c:v>
                </c:pt>
                <c:pt idx="125">
                  <c:v>0.42705098312484235</c:v>
                </c:pt>
                <c:pt idx="126">
                  <c:v>0.39590653014187804</c:v>
                </c:pt>
                <c:pt idx="127">
                  <c:v>0.36403226082016626</c:v>
                </c:pt>
                <c:pt idx="128">
                  <c:v>0.33143788437091315</c:v>
                </c:pt>
                <c:pt idx="129">
                  <c:v>0.29813332935693415</c:v>
                </c:pt>
                <c:pt idx="130">
                  <c:v>0.26412874066831549</c:v>
                </c:pt>
                <c:pt idx="131">
                  <c:v>0.22943447643218295</c:v>
                </c:pt>
                <c:pt idx="132">
                  <c:v>0.1940611048575116</c:v>
                </c:pt>
                <c:pt idx="133">
                  <c:v>0.15801940101595413</c:v>
                </c:pt>
                <c:pt idx="134">
                  <c:v>0.12132034355964283</c:v>
                </c:pt>
                <c:pt idx="135">
                  <c:v>8.3975111376991318E-2</c:v>
                </c:pt>
                <c:pt idx="136">
                  <c:v>4.5995080187495763E-2</c:v>
                </c:pt>
                <c:pt idx="137">
                  <c:v>7.3918190765751568E-3</c:v>
                </c:pt>
                <c:pt idx="138">
                  <c:v>-3.1822913028478172E-2</c:v>
                </c:pt>
                <c:pt idx="139">
                  <c:v>-7.1637170940381578E-2</c:v>
                </c:pt>
                <c:pt idx="140">
                  <c:v>-0.11203882685048683</c:v>
                </c:pt>
                <c:pt idx="141">
                  <c:v>-0.15301557402302479</c:v>
                </c:pt>
                <c:pt idx="142">
                  <c:v>-0.19455493054385542</c:v>
                </c:pt>
                <c:pt idx="143">
                  <c:v>-0.23664424312258037</c:v>
                </c:pt>
                <c:pt idx="144">
                  <c:v>-0.27927069094686097</c:v>
                </c:pt>
                <c:pt idx="145">
                  <c:v>-0.3224212895877594</c:v>
                </c:pt>
                <c:pt idx="146">
                  <c:v>-0.36608289495491908</c:v>
                </c:pt>
                <c:pt idx="147">
                  <c:v>-0.4102422073003853</c:v>
                </c:pt>
                <c:pt idx="148">
                  <c:v>-0.45488577526983676</c:v>
                </c:pt>
                <c:pt idx="149">
                  <c:v>-0.50000000000000022</c:v>
                </c:pt>
                <c:pt idx="150">
                  <c:v>-0.54557113926098855</c:v>
                </c:pt>
                <c:pt idx="151">
                  <c:v>-0.59158531164232686</c:v>
                </c:pt>
                <c:pt idx="152">
                  <c:v>-0.63802850078135931</c:v>
                </c:pt>
                <c:pt idx="153">
                  <c:v>-0.68488655963276823</c:v>
                </c:pt>
                <c:pt idx="154">
                  <c:v>-0.73214521477790151</c:v>
                </c:pt>
                <c:pt idx="155">
                  <c:v>-0.77979007077259865</c:v>
                </c:pt>
                <c:pt idx="156">
                  <c:v>-0.82780661453217741</c:v>
                </c:pt>
                <c:pt idx="157">
                  <c:v>-0.87618021975226323</c:v>
                </c:pt>
                <c:pt idx="158">
                  <c:v>-0.92489615136409942</c:v>
                </c:pt>
                <c:pt idx="159">
                  <c:v>-0.97393957002299336</c:v>
                </c:pt>
                <c:pt idx="160">
                  <c:v>-1.0232955366285288</c:v>
                </c:pt>
                <c:pt idx="161">
                  <c:v>-1.0729490168751574</c:v>
                </c:pt>
                <c:pt idx="162">
                  <c:v>-1.1228848858317888</c:v>
                </c:pt>
                <c:pt idx="163">
                  <c:v>-1.1730879325490009</c:v>
                </c:pt>
                <c:pt idx="164">
                  <c:v>-1.2235428646924369</c:v>
                </c:pt>
                <c:pt idx="165">
                  <c:v>-1.2742343132009968</c:v>
                </c:pt>
                <c:pt idx="166">
                  <c:v>-1.3251468369684056</c:v>
                </c:pt>
                <c:pt idx="167">
                  <c:v>-1.376264927546722</c:v>
                </c:pt>
                <c:pt idx="168">
                  <c:v>-1.4275730138703651</c:v>
                </c:pt>
                <c:pt idx="169">
                  <c:v>-1.4790554669992093</c:v>
                </c:pt>
                <c:pt idx="170">
                  <c:v>-1.5306966048793069</c:v>
                </c:pt>
                <c:pt idx="171">
                  <c:v>-1.5824806971198027</c:v>
                </c:pt>
                <c:pt idx="172">
                  <c:v>-1.6343919697845575</c:v>
                </c:pt>
                <c:pt idx="173">
                  <c:v>-1.6864146101970388</c:v>
                </c:pt>
                <c:pt idx="174">
                  <c:v>-1.738532771757024</c:v>
                </c:pt>
                <c:pt idx="175">
                  <c:v>-1.7907305787676235</c:v>
                </c:pt>
                <c:pt idx="176">
                  <c:v>-1.8429921312711686</c:v>
                </c:pt>
                <c:pt idx="177">
                  <c:v>-1.8953015098924979</c:v>
                </c:pt>
                <c:pt idx="178">
                  <c:v>-1.9476427806881498</c:v>
                </c:pt>
                <c:pt idx="179">
                  <c:v>-1.9999999999999996</c:v>
                </c:pt>
                <c:pt idx="180">
                  <c:v>-2.0523572193118498</c:v>
                </c:pt>
                <c:pt idx="181">
                  <c:v>-2.1046984901075025</c:v>
                </c:pt>
                <c:pt idx="182">
                  <c:v>-2.1570078687288308</c:v>
                </c:pt>
                <c:pt idx="183">
                  <c:v>-2.2092694212323747</c:v>
                </c:pt>
                <c:pt idx="184">
                  <c:v>-2.261467228242974</c:v>
                </c:pt>
                <c:pt idx="185">
                  <c:v>-2.313585389802959</c:v>
                </c:pt>
                <c:pt idx="186">
                  <c:v>-2.3656080302154434</c:v>
                </c:pt>
                <c:pt idx="187">
                  <c:v>-2.4175193028801965</c:v>
                </c:pt>
                <c:pt idx="188">
                  <c:v>-2.4693033951206922</c:v>
                </c:pt>
                <c:pt idx="189">
                  <c:v>-2.5209445330007911</c:v>
                </c:pt>
                <c:pt idx="190">
                  <c:v>-2.5724269861296341</c:v>
                </c:pt>
                <c:pt idx="191">
                  <c:v>-2.6237350724532771</c:v>
                </c:pt>
                <c:pt idx="192">
                  <c:v>-2.674853163031595</c:v>
                </c:pt>
                <c:pt idx="193">
                  <c:v>-2.7257656867990026</c:v>
                </c:pt>
                <c:pt idx="194">
                  <c:v>-2.7764571353075613</c:v>
                </c:pt>
                <c:pt idx="195">
                  <c:v>-2.8269120674509969</c:v>
                </c:pt>
                <c:pt idx="196">
                  <c:v>-2.877115114168209</c:v>
                </c:pt>
                <c:pt idx="197">
                  <c:v>-2.9270509831248432</c:v>
                </c:pt>
                <c:pt idx="198">
                  <c:v>-2.9767044633714703</c:v>
                </c:pt>
                <c:pt idx="199">
                  <c:v>-3.0260604299770062</c:v>
                </c:pt>
                <c:pt idx="200">
                  <c:v>-3.0751038486359015</c:v>
                </c:pt>
                <c:pt idx="201">
                  <c:v>-3.1238197802477359</c:v>
                </c:pt>
                <c:pt idx="202">
                  <c:v>-3.1721933854678204</c:v>
                </c:pt>
                <c:pt idx="203">
                  <c:v>-3.2202099292273996</c:v>
                </c:pt>
                <c:pt idx="204">
                  <c:v>-3.2678547852220978</c:v>
                </c:pt>
                <c:pt idx="205">
                  <c:v>-3.3151134403672313</c:v>
                </c:pt>
                <c:pt idx="206">
                  <c:v>-3.3619714992186385</c:v>
                </c:pt>
                <c:pt idx="207">
                  <c:v>-3.4084146883576727</c:v>
                </c:pt>
                <c:pt idx="208">
                  <c:v>-3.4544288607390108</c:v>
                </c:pt>
                <c:pt idx="209">
                  <c:v>-3.5000000000000004</c:v>
                </c:pt>
                <c:pt idx="210">
                  <c:v>-3.5451142247301624</c:v>
                </c:pt>
                <c:pt idx="211">
                  <c:v>-3.5897577926996145</c:v>
                </c:pt>
                <c:pt idx="212">
                  <c:v>-3.6339171050450814</c:v>
                </c:pt>
                <c:pt idx="213">
                  <c:v>-3.6775787104122402</c:v>
                </c:pt>
                <c:pt idx="214">
                  <c:v>-3.7207293090531373</c:v>
                </c:pt>
                <c:pt idx="215">
                  <c:v>-3.7633557568774192</c:v>
                </c:pt>
                <c:pt idx="216">
                  <c:v>-3.8054450694561441</c:v>
                </c:pt>
                <c:pt idx="217">
                  <c:v>-3.8469844259769737</c:v>
                </c:pt>
                <c:pt idx="218">
                  <c:v>-3.8879611731495127</c:v>
                </c:pt>
                <c:pt idx="219">
                  <c:v>-3.9283628290596178</c:v>
                </c:pt>
                <c:pt idx="220">
                  <c:v>-3.9681770869715223</c:v>
                </c:pt>
                <c:pt idx="221">
                  <c:v>-4.0073918190765747</c:v>
                </c:pt>
                <c:pt idx="222">
                  <c:v>-4.0459950801874953</c:v>
                </c:pt>
                <c:pt idx="223">
                  <c:v>-4.0839751113769918</c:v>
                </c:pt>
                <c:pt idx="224">
                  <c:v>-4.1213203435596419</c:v>
                </c:pt>
                <c:pt idx="225">
                  <c:v>-4.1580194010159524</c:v>
                </c:pt>
                <c:pt idx="226">
                  <c:v>-4.1940611048575107</c:v>
                </c:pt>
                <c:pt idx="227">
                  <c:v>-4.2294344764321821</c:v>
                </c:pt>
                <c:pt idx="228">
                  <c:v>-4.2641287406683155</c:v>
                </c:pt>
                <c:pt idx="229">
                  <c:v>-4.2981333293569337</c:v>
                </c:pt>
                <c:pt idx="230">
                  <c:v>-4.3314378843709136</c:v>
                </c:pt>
                <c:pt idx="231">
                  <c:v>-4.3640322608201663</c:v>
                </c:pt>
                <c:pt idx="232">
                  <c:v>-4.3959065301418789</c:v>
                </c:pt>
                <c:pt idx="233">
                  <c:v>-4.4270509831248415</c:v>
                </c:pt>
                <c:pt idx="234">
                  <c:v>-4.4574561328669748</c:v>
                </c:pt>
                <c:pt idx="235">
                  <c:v>-4.4871127176651244</c:v>
                </c:pt>
                <c:pt idx="236">
                  <c:v>-4.5160117038362717</c:v>
                </c:pt>
                <c:pt idx="237">
                  <c:v>-4.544144288469278</c:v>
                </c:pt>
                <c:pt idx="238">
                  <c:v>-4.5715019021063359</c:v>
                </c:pt>
                <c:pt idx="239">
                  <c:v>-4.5980762113533151</c:v>
                </c:pt>
                <c:pt idx="240">
                  <c:v>-4.6238591214181879</c:v>
                </c:pt>
                <c:pt idx="241">
                  <c:v>-4.648842778576781</c:v>
                </c:pt>
                <c:pt idx="242">
                  <c:v>-4.6730195725651029</c:v>
                </c:pt>
                <c:pt idx="243">
                  <c:v>-4.6963821388975004</c:v>
                </c:pt>
                <c:pt idx="244">
                  <c:v>-4.7189233611099493</c:v>
                </c:pt>
                <c:pt idx="245">
                  <c:v>-4.7406363729278027</c:v>
                </c:pt>
                <c:pt idx="246">
                  <c:v>-4.7615145603573206</c:v>
                </c:pt>
                <c:pt idx="247">
                  <c:v>-4.7815515637003614</c:v>
                </c:pt>
                <c:pt idx="248">
                  <c:v>-4.8007412794916053</c:v>
                </c:pt>
                <c:pt idx="249">
                  <c:v>-4.8190778623577248</c:v>
                </c:pt>
                <c:pt idx="250">
                  <c:v>-4.8365557267979504</c:v>
                </c:pt>
                <c:pt idx="251">
                  <c:v>-4.8531695488854609</c:v>
                </c:pt>
                <c:pt idx="252">
                  <c:v>-4.8689142678891058</c:v>
                </c:pt>
                <c:pt idx="253">
                  <c:v>-4.8837850878149567</c:v>
                </c:pt>
                <c:pt idx="254">
                  <c:v>-4.897777478867205</c:v>
                </c:pt>
                <c:pt idx="255">
                  <c:v>-4.9108871788279895</c:v>
                </c:pt>
                <c:pt idx="256">
                  <c:v>-4.9231101943557052</c:v>
                </c:pt>
                <c:pt idx="257">
                  <c:v>-4.9344428022014171</c:v>
                </c:pt>
                <c:pt idx="258">
                  <c:v>-4.9448815503429913</c:v>
                </c:pt>
                <c:pt idx="259">
                  <c:v>-4.9544232590366235</c:v>
                </c:pt>
                <c:pt idx="260">
                  <c:v>-4.9630650217854129</c:v>
                </c:pt>
                <c:pt idx="261">
                  <c:v>-4.9708042062247113</c:v>
                </c:pt>
                <c:pt idx="262">
                  <c:v>-4.9776384549239658</c:v>
                </c:pt>
                <c:pt idx="263">
                  <c:v>-4.9835656861048196</c:v>
                </c:pt>
                <c:pt idx="264">
                  <c:v>-4.9885840942752369</c:v>
                </c:pt>
                <c:pt idx="265">
                  <c:v>-4.9926921507794724</c:v>
                </c:pt>
                <c:pt idx="266">
                  <c:v>-4.9958886042637216</c:v>
                </c:pt>
                <c:pt idx="267">
                  <c:v>-4.9981724810572867</c:v>
                </c:pt>
                <c:pt idx="268">
                  <c:v>-4.999543085469174</c:v>
                </c:pt>
                <c:pt idx="269">
                  <c:v>-5</c:v>
                </c:pt>
                <c:pt idx="270">
                  <c:v>-4.999543085469174</c:v>
                </c:pt>
                <c:pt idx="271">
                  <c:v>-4.9981724810572867</c:v>
                </c:pt>
                <c:pt idx="272">
                  <c:v>-4.9958886042637216</c:v>
                </c:pt>
                <c:pt idx="273">
                  <c:v>-4.9926921507794724</c:v>
                </c:pt>
                <c:pt idx="274">
                  <c:v>-4.9885840942752369</c:v>
                </c:pt>
                <c:pt idx="275">
                  <c:v>-4.9835656861048196</c:v>
                </c:pt>
                <c:pt idx="276">
                  <c:v>-4.9776384549239658</c:v>
                </c:pt>
                <c:pt idx="277">
                  <c:v>-4.9708042062247113</c:v>
                </c:pt>
                <c:pt idx="278">
                  <c:v>-4.9630650217854129</c:v>
                </c:pt>
                <c:pt idx="279">
                  <c:v>-4.9544232590366244</c:v>
                </c:pt>
                <c:pt idx="280">
                  <c:v>-4.9448815503429921</c:v>
                </c:pt>
                <c:pt idx="281">
                  <c:v>-4.9344428022014171</c:v>
                </c:pt>
                <c:pt idx="282">
                  <c:v>-4.9231101943557061</c:v>
                </c:pt>
                <c:pt idx="283">
                  <c:v>-4.9108871788279895</c:v>
                </c:pt>
                <c:pt idx="284">
                  <c:v>-4.897777478867205</c:v>
                </c:pt>
                <c:pt idx="285">
                  <c:v>-4.8837850878149567</c:v>
                </c:pt>
                <c:pt idx="286">
                  <c:v>-4.8689142678891066</c:v>
                </c:pt>
                <c:pt idx="287">
                  <c:v>-4.8531695488854609</c:v>
                </c:pt>
                <c:pt idx="288">
                  <c:v>-4.8365557267979504</c:v>
                </c:pt>
                <c:pt idx="289">
                  <c:v>-4.8190778623577257</c:v>
                </c:pt>
                <c:pt idx="290">
                  <c:v>-4.8007412794916062</c:v>
                </c:pt>
                <c:pt idx="291">
                  <c:v>-4.7815515637003623</c:v>
                </c:pt>
                <c:pt idx="292">
                  <c:v>-4.7615145603573215</c:v>
                </c:pt>
                <c:pt idx="293">
                  <c:v>-4.7406363729278027</c:v>
                </c:pt>
                <c:pt idx="294">
                  <c:v>-4.7189233611099493</c:v>
                </c:pt>
                <c:pt idx="295">
                  <c:v>-4.6963821388975013</c:v>
                </c:pt>
                <c:pt idx="296">
                  <c:v>-4.6730195725651038</c:v>
                </c:pt>
                <c:pt idx="297">
                  <c:v>-4.6488427785767819</c:v>
                </c:pt>
                <c:pt idx="298">
                  <c:v>-4.6238591214181888</c:v>
                </c:pt>
                <c:pt idx="299">
                  <c:v>-4.598076211353316</c:v>
                </c:pt>
                <c:pt idx="300">
                  <c:v>-4.5715019021063368</c:v>
                </c:pt>
                <c:pt idx="301">
                  <c:v>-4.544144288469278</c:v>
                </c:pt>
                <c:pt idx="302">
                  <c:v>-4.5160117038362726</c:v>
                </c:pt>
                <c:pt idx="303">
                  <c:v>-4.4871127176651262</c:v>
                </c:pt>
                <c:pt idx="304">
                  <c:v>-4.4574561328669748</c:v>
                </c:pt>
                <c:pt idx="305">
                  <c:v>-4.4270509831248432</c:v>
                </c:pt>
                <c:pt idx="306">
                  <c:v>-4.3959065301418789</c:v>
                </c:pt>
                <c:pt idx="307">
                  <c:v>-4.3640322608201654</c:v>
                </c:pt>
                <c:pt idx="308">
                  <c:v>-4.3314378843709118</c:v>
                </c:pt>
                <c:pt idx="309">
                  <c:v>-4.2981333293569346</c:v>
                </c:pt>
                <c:pt idx="310">
                  <c:v>-4.2641287406683173</c:v>
                </c:pt>
                <c:pt idx="311">
                  <c:v>-4.2294344764321838</c:v>
                </c:pt>
                <c:pt idx="312">
                  <c:v>-4.1940611048575125</c:v>
                </c:pt>
                <c:pt idx="313">
                  <c:v>-4.158019401015955</c:v>
                </c:pt>
                <c:pt idx="314">
                  <c:v>-4.1213203435596428</c:v>
                </c:pt>
                <c:pt idx="315">
                  <c:v>-4.0839751113769927</c:v>
                </c:pt>
                <c:pt idx="316">
                  <c:v>-4.0459950801874953</c:v>
                </c:pt>
                <c:pt idx="317">
                  <c:v>-4.0073918190765738</c:v>
                </c:pt>
                <c:pt idx="318">
                  <c:v>-3.9681770869715223</c:v>
                </c:pt>
                <c:pt idx="319">
                  <c:v>-3.9283628290596186</c:v>
                </c:pt>
                <c:pt idx="320">
                  <c:v>-3.8879611731495136</c:v>
                </c:pt>
                <c:pt idx="321">
                  <c:v>-3.8469844259769763</c:v>
                </c:pt>
                <c:pt idx="322">
                  <c:v>-3.8054450694561446</c:v>
                </c:pt>
                <c:pt idx="323">
                  <c:v>-3.7633557568774201</c:v>
                </c:pt>
                <c:pt idx="324">
                  <c:v>-3.7207293090531395</c:v>
                </c:pt>
                <c:pt idx="325">
                  <c:v>-3.6775787104122419</c:v>
                </c:pt>
                <c:pt idx="326">
                  <c:v>-3.6339171050450809</c:v>
                </c:pt>
                <c:pt idx="327">
                  <c:v>-3.5897577926996176</c:v>
                </c:pt>
                <c:pt idx="328">
                  <c:v>-3.5451142247301632</c:v>
                </c:pt>
                <c:pt idx="329">
                  <c:v>-3.5000000000000013</c:v>
                </c:pt>
                <c:pt idx="330">
                  <c:v>-3.4544288607390108</c:v>
                </c:pt>
                <c:pt idx="331">
                  <c:v>-3.4084146883576727</c:v>
                </c:pt>
                <c:pt idx="332">
                  <c:v>-3.3619714992186411</c:v>
                </c:pt>
                <c:pt idx="333">
                  <c:v>-3.3151134403672309</c:v>
                </c:pt>
                <c:pt idx="334">
                  <c:v>-3.2678547852221</c:v>
                </c:pt>
                <c:pt idx="335">
                  <c:v>-3.2202099292274005</c:v>
                </c:pt>
                <c:pt idx="336">
                  <c:v>-3.1721933854678239</c:v>
                </c:pt>
                <c:pt idx="337">
                  <c:v>-3.1238197802477368</c:v>
                </c:pt>
                <c:pt idx="338">
                  <c:v>-3.0751038486359024</c:v>
                </c:pt>
                <c:pt idx="339">
                  <c:v>-3.0260604299770058</c:v>
                </c:pt>
                <c:pt idx="340">
                  <c:v>-2.9767044633714725</c:v>
                </c:pt>
                <c:pt idx="341">
                  <c:v>-2.9270509831248428</c:v>
                </c:pt>
                <c:pt idx="342">
                  <c:v>-2.877115114168209</c:v>
                </c:pt>
                <c:pt idx="343">
                  <c:v>-2.8269120674509995</c:v>
                </c:pt>
                <c:pt idx="344">
                  <c:v>-2.7764571353075622</c:v>
                </c:pt>
                <c:pt idx="345">
                  <c:v>-2.7257656867990034</c:v>
                </c:pt>
                <c:pt idx="346">
                  <c:v>-2.6748531630315959</c:v>
                </c:pt>
                <c:pt idx="347">
                  <c:v>-2.6237350724532797</c:v>
                </c:pt>
                <c:pt idx="348">
                  <c:v>-2.5724269861296341</c:v>
                </c:pt>
                <c:pt idx="349">
                  <c:v>-2.5209445330007938</c:v>
                </c:pt>
                <c:pt idx="350">
                  <c:v>-2.4693033951206935</c:v>
                </c:pt>
                <c:pt idx="351">
                  <c:v>-2.4175193028801978</c:v>
                </c:pt>
                <c:pt idx="352">
                  <c:v>-2.3656080302154443</c:v>
                </c:pt>
                <c:pt idx="353">
                  <c:v>-2.3135853898029604</c:v>
                </c:pt>
                <c:pt idx="354">
                  <c:v>-2.2614672282429749</c:v>
                </c:pt>
                <c:pt idx="355">
                  <c:v>-2.2092694212323742</c:v>
                </c:pt>
                <c:pt idx="356">
                  <c:v>-2.157007868728833</c:v>
                </c:pt>
                <c:pt idx="357">
                  <c:v>-2.1046984901075025</c:v>
                </c:pt>
                <c:pt idx="358">
                  <c:v>-2.0523572193118533</c:v>
                </c:pt>
                <c:pt idx="359">
                  <c:v>-2.0000000000000009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91616"/>
        <c:axId val="103393152"/>
      </c:scatterChart>
      <c:valAx>
        <c:axId val="103391616"/>
        <c:scaling>
          <c:orientation val="minMax"/>
          <c:max val="10"/>
          <c:min val="-10"/>
        </c:scaling>
        <c:delete val="0"/>
        <c:axPos val="b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03393152"/>
        <c:crosses val="autoZero"/>
        <c:crossBetween val="midCat"/>
        <c:majorUnit val="1"/>
        <c:minorUnit val="0.1"/>
      </c:valAx>
      <c:valAx>
        <c:axId val="103393152"/>
        <c:scaling>
          <c:orientation val="minMax"/>
          <c:max val="10"/>
          <c:min val="-10"/>
        </c:scaling>
        <c:delete val="0"/>
        <c:axPos val="l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03391616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'Cercles lissés'!$CU$3:$CU$362</c:f>
              <c:numCache>
                <c:formatCode>General</c:formatCode>
                <c:ptCount val="360"/>
                <c:pt idx="0">
                  <c:v>8.9993907806255642</c:v>
                </c:pt>
                <c:pt idx="1">
                  <c:v>8.9975633080763835</c:v>
                </c:pt>
                <c:pt idx="2">
                  <c:v>8.9945181390182949</c:v>
                </c:pt>
                <c:pt idx="3">
                  <c:v>8.9902562010392977</c:v>
                </c:pt>
                <c:pt idx="4">
                  <c:v>8.9847787923669813</c:v>
                </c:pt>
                <c:pt idx="5">
                  <c:v>8.978087581473094</c:v>
                </c:pt>
                <c:pt idx="6">
                  <c:v>8.9701846065652884</c:v>
                </c:pt>
                <c:pt idx="7">
                  <c:v>8.9610722749662806</c:v>
                </c:pt>
                <c:pt idx="8">
                  <c:v>8.9507533623805511</c:v>
                </c:pt>
                <c:pt idx="9">
                  <c:v>8.9392310120488325</c:v>
                </c:pt>
                <c:pt idx="10">
                  <c:v>8.926508733790655</c:v>
                </c:pt>
                <c:pt idx="11">
                  <c:v>8.9125904029352228</c:v>
                </c:pt>
                <c:pt idx="12">
                  <c:v>8.8974802591409414</c:v>
                </c:pt>
                <c:pt idx="13">
                  <c:v>8.8811829051039854</c:v>
                </c:pt>
                <c:pt idx="14">
                  <c:v>8.8637033051562728</c:v>
                </c:pt>
                <c:pt idx="15">
                  <c:v>8.8450467837532756</c:v>
                </c:pt>
                <c:pt idx="16">
                  <c:v>8.8252190238521422</c:v>
                </c:pt>
                <c:pt idx="17">
                  <c:v>8.8042260651806146</c:v>
                </c:pt>
                <c:pt idx="18">
                  <c:v>8.7820743023972678</c:v>
                </c:pt>
                <c:pt idx="19">
                  <c:v>8.7587704831436337</c:v>
                </c:pt>
                <c:pt idx="20">
                  <c:v>8.7343217059888065</c:v>
                </c:pt>
                <c:pt idx="21">
                  <c:v>8.7087354182671497</c:v>
                </c:pt>
                <c:pt idx="22">
                  <c:v>8.6820194138097619</c:v>
                </c:pt>
                <c:pt idx="23">
                  <c:v>8.654181830570403</c:v>
                </c:pt>
                <c:pt idx="24">
                  <c:v>8.6252311481466002</c:v>
                </c:pt>
                <c:pt idx="25">
                  <c:v>8.5951761851966673</c:v>
                </c:pt>
                <c:pt idx="26">
                  <c:v>8.5640260967534712</c:v>
                </c:pt>
                <c:pt idx="27">
                  <c:v>8.531790371435708</c:v>
                </c:pt>
                <c:pt idx="28">
                  <c:v>8.4984788285575839</c:v>
                </c:pt>
                <c:pt idx="29">
                  <c:v>8.4641016151377553</c:v>
                </c:pt>
                <c:pt idx="30">
                  <c:v>8.4286692028084502</c:v>
                </c:pt>
                <c:pt idx="31">
                  <c:v>8.3921923846257034</c:v>
                </c:pt>
                <c:pt idx="32">
                  <c:v>8.3546822717816962</c:v>
                </c:pt>
                <c:pt idx="33">
                  <c:v>8.3161502902201665</c:v>
                </c:pt>
                <c:pt idx="34">
                  <c:v>8.2766081771559676</c:v>
                </c:pt>
                <c:pt idx="35">
                  <c:v>8.2360679774997898</c:v>
                </c:pt>
                <c:pt idx="36">
                  <c:v>8.1945420401891713</c:v>
                </c:pt>
                <c:pt idx="37">
                  <c:v>8.1520430144268872</c:v>
                </c:pt>
                <c:pt idx="38">
                  <c:v>8.1085838458278836</c:v>
                </c:pt>
                <c:pt idx="39">
                  <c:v>8.0641777724759116</c:v>
                </c:pt>
                <c:pt idx="40">
                  <c:v>8.0188383208910885</c:v>
                </c:pt>
                <c:pt idx="41">
                  <c:v>7.972579301909577</c:v>
                </c:pt>
                <c:pt idx="42">
                  <c:v>7.9254148064766827</c:v>
                </c:pt>
                <c:pt idx="43">
                  <c:v>7.8773592013546043</c:v>
                </c:pt>
                <c:pt idx="44">
                  <c:v>7.8284271247461898</c:v>
                </c:pt>
                <c:pt idx="45">
                  <c:v>7.778633481835989</c:v>
                </c:pt>
                <c:pt idx="46">
                  <c:v>7.7279934402499944</c:v>
                </c:pt>
                <c:pt idx="47">
                  <c:v>7.676522425435433</c:v>
                </c:pt>
                <c:pt idx="48">
                  <c:v>7.6242361159620291</c:v>
                </c:pt>
                <c:pt idx="49">
                  <c:v>7.571150438746157</c:v>
                </c:pt>
                <c:pt idx="50">
                  <c:v>7.51728156419935</c:v>
                </c:pt>
                <c:pt idx="51">
                  <c:v>7.4626459013026327</c:v>
                </c:pt>
                <c:pt idx="52">
                  <c:v>7.407260092608194</c:v>
                </c:pt>
                <c:pt idx="53">
                  <c:v>7.3511410091698925</c:v>
                </c:pt>
                <c:pt idx="54">
                  <c:v>7.2943057454041842</c:v>
                </c:pt>
                <c:pt idx="55">
                  <c:v>7.2367716138829872</c:v>
                </c:pt>
                <c:pt idx="56">
                  <c:v>7.1785561400601088</c:v>
                </c:pt>
                <c:pt idx="57">
                  <c:v>7.1196770569328196</c:v>
                </c:pt>
                <c:pt idx="58">
                  <c:v>7.0601522996402171</c:v>
                </c:pt>
                <c:pt idx="59">
                  <c:v>7</c:v>
                </c:pt>
                <c:pt idx="60">
                  <c:v>6.9392384809853489</c:v>
                </c:pt>
                <c:pt idx="61">
                  <c:v>6.877886251143563</c:v>
                </c:pt>
                <c:pt idx="62">
                  <c:v>6.815961998958187</c:v>
                </c:pt>
                <c:pt idx="63">
                  <c:v>6.7534845871563096</c:v>
                </c:pt>
                <c:pt idx="64">
                  <c:v>6.690473046962798</c:v>
                </c:pt>
                <c:pt idx="65">
                  <c:v>6.6269465723032006</c:v>
                </c:pt>
                <c:pt idx="66">
                  <c:v>6.5629245139570962</c:v>
                </c:pt>
                <c:pt idx="67">
                  <c:v>6.4984263736636478</c:v>
                </c:pt>
                <c:pt idx="68">
                  <c:v>6.433471798181202</c:v>
                </c:pt>
                <c:pt idx="69">
                  <c:v>6.3680805733026755</c:v>
                </c:pt>
                <c:pt idx="70">
                  <c:v>6.3022726178286268</c:v>
                </c:pt>
                <c:pt idx="71">
                  <c:v>6.2360679774997898</c:v>
                </c:pt>
                <c:pt idx="72">
                  <c:v>6.1694868188909471</c:v>
                </c:pt>
                <c:pt idx="73">
                  <c:v>6.1025494232679964</c:v>
                </c:pt>
                <c:pt idx="74">
                  <c:v>6.035276180410083</c:v>
                </c:pt>
                <c:pt idx="75">
                  <c:v>5.9676875823986713</c:v>
                </c:pt>
                <c:pt idx="76">
                  <c:v>5.8998042173754595</c:v>
                </c:pt>
                <c:pt idx="77">
                  <c:v>5.8316467632710376</c:v>
                </c:pt>
                <c:pt idx="78">
                  <c:v>5.7632359815061793</c:v>
                </c:pt>
                <c:pt idx="79">
                  <c:v>5.6945927106677221</c:v>
                </c:pt>
                <c:pt idx="80">
                  <c:v>5.6257378601609238</c:v>
                </c:pt>
                <c:pt idx="81">
                  <c:v>5.5566924038402625</c:v>
                </c:pt>
                <c:pt idx="82">
                  <c:v>5.4874773736205897</c:v>
                </c:pt>
                <c:pt idx="83">
                  <c:v>5.4181138530706141</c:v>
                </c:pt>
                <c:pt idx="84">
                  <c:v>5.3486229709906326</c:v>
                </c:pt>
                <c:pt idx="85">
                  <c:v>5.2790258949765017</c:v>
                </c:pt>
                <c:pt idx="86">
                  <c:v>5.2093438249717758</c:v>
                </c:pt>
                <c:pt idx="87">
                  <c:v>5.1395979868100046</c:v>
                </c:pt>
                <c:pt idx="88">
                  <c:v>5.0698096257491336</c:v>
                </c:pt>
                <c:pt idx="89">
                  <c:v>5</c:v>
                </c:pt>
                <c:pt idx="90">
                  <c:v>4.9301903742508664</c:v>
                </c:pt>
                <c:pt idx="91">
                  <c:v>4.8604020131899972</c:v>
                </c:pt>
                <c:pt idx="92">
                  <c:v>4.7906561750282259</c:v>
                </c:pt>
                <c:pt idx="93">
                  <c:v>4.7209741050234983</c:v>
                </c:pt>
                <c:pt idx="94">
                  <c:v>4.6513770290093674</c:v>
                </c:pt>
                <c:pt idx="95">
                  <c:v>4.5818861469293868</c:v>
                </c:pt>
                <c:pt idx="96">
                  <c:v>4.5125226263794103</c:v>
                </c:pt>
                <c:pt idx="97">
                  <c:v>4.4433075961597384</c:v>
                </c:pt>
                <c:pt idx="98">
                  <c:v>4.3742621398390762</c:v>
                </c:pt>
                <c:pt idx="99">
                  <c:v>4.3054072893322788</c:v>
                </c:pt>
                <c:pt idx="100">
                  <c:v>4.2367640184938207</c:v>
                </c:pt>
                <c:pt idx="101">
                  <c:v>4.1683532367289633</c:v>
                </c:pt>
                <c:pt idx="102">
                  <c:v>4.1001957826245405</c:v>
                </c:pt>
                <c:pt idx="103">
                  <c:v>4.0323124176013287</c:v>
                </c:pt>
                <c:pt idx="104">
                  <c:v>3.9647238195899166</c:v>
                </c:pt>
                <c:pt idx="105">
                  <c:v>3.8974505767320036</c:v>
                </c:pt>
                <c:pt idx="106">
                  <c:v>3.8305131811090534</c:v>
                </c:pt>
                <c:pt idx="107">
                  <c:v>3.7639320225002106</c:v>
                </c:pt>
                <c:pt idx="108">
                  <c:v>3.6977273821713741</c:v>
                </c:pt>
                <c:pt idx="109">
                  <c:v>3.6319194266973254</c:v>
                </c:pt>
                <c:pt idx="110">
                  <c:v>3.5665282018187989</c:v>
                </c:pt>
                <c:pt idx="111">
                  <c:v>3.5015736263363517</c:v>
                </c:pt>
                <c:pt idx="112">
                  <c:v>3.4370754860429056</c:v>
                </c:pt>
                <c:pt idx="113">
                  <c:v>3.3730534276967998</c:v>
                </c:pt>
                <c:pt idx="114">
                  <c:v>3.3095269530372029</c:v>
                </c:pt>
                <c:pt idx="115">
                  <c:v>3.2465154128436899</c:v>
                </c:pt>
                <c:pt idx="116">
                  <c:v>3.184038001041813</c:v>
                </c:pt>
                <c:pt idx="117">
                  <c:v>3.1221137488564379</c:v>
                </c:pt>
                <c:pt idx="118">
                  <c:v>3.060761519014652</c:v>
                </c:pt>
                <c:pt idx="119">
                  <c:v>3.0000000000000009</c:v>
                </c:pt>
                <c:pt idx="120">
                  <c:v>2.9398477003597829</c:v>
                </c:pt>
                <c:pt idx="121">
                  <c:v>2.8803229430671808</c:v>
                </c:pt>
                <c:pt idx="122">
                  <c:v>2.8214438599398917</c:v>
                </c:pt>
                <c:pt idx="123">
                  <c:v>2.7632283861170133</c:v>
                </c:pt>
                <c:pt idx="124">
                  <c:v>2.7056942545958167</c:v>
                </c:pt>
                <c:pt idx="125">
                  <c:v>2.6488589908301079</c:v>
                </c:pt>
                <c:pt idx="126">
                  <c:v>2.5927399073918065</c:v>
                </c:pt>
                <c:pt idx="127">
                  <c:v>2.5373540986973668</c:v>
                </c:pt>
                <c:pt idx="128">
                  <c:v>2.4827184358006509</c:v>
                </c:pt>
                <c:pt idx="129">
                  <c:v>2.4288495612538425</c:v>
                </c:pt>
                <c:pt idx="130">
                  <c:v>2.37576388403797</c:v>
                </c:pt>
                <c:pt idx="131">
                  <c:v>2.323477574564567</c:v>
                </c:pt>
                <c:pt idx="132">
                  <c:v>2.2720065597500065</c:v>
                </c:pt>
                <c:pt idx="133">
                  <c:v>2.2213665181640119</c:v>
                </c:pt>
                <c:pt idx="134">
                  <c:v>2.1715728752538102</c:v>
                </c:pt>
                <c:pt idx="135">
                  <c:v>2.1226407986453952</c:v>
                </c:pt>
                <c:pt idx="136">
                  <c:v>2.0745851935233182</c:v>
                </c:pt>
                <c:pt idx="137">
                  <c:v>2.0274206980904239</c:v>
                </c:pt>
                <c:pt idx="138">
                  <c:v>1.9811616791089119</c:v>
                </c:pt>
                <c:pt idx="139">
                  <c:v>1.9358222275240884</c:v>
                </c:pt>
                <c:pt idx="140">
                  <c:v>1.8914161541721173</c:v>
                </c:pt>
                <c:pt idx="141">
                  <c:v>1.8479569855731124</c:v>
                </c:pt>
                <c:pt idx="142">
                  <c:v>1.8054579598108282</c:v>
                </c:pt>
                <c:pt idx="143">
                  <c:v>1.7639320225002106</c:v>
                </c:pt>
                <c:pt idx="144">
                  <c:v>1.7233918228440337</c:v>
                </c:pt>
                <c:pt idx="145">
                  <c:v>1.6838497097798335</c:v>
                </c:pt>
                <c:pt idx="146">
                  <c:v>1.6453177282183034</c:v>
                </c:pt>
                <c:pt idx="147">
                  <c:v>1.6078076153742962</c:v>
                </c:pt>
                <c:pt idx="148">
                  <c:v>1.5713307971915511</c:v>
                </c:pt>
                <c:pt idx="149">
                  <c:v>1.5358983848622452</c:v>
                </c:pt>
                <c:pt idx="150">
                  <c:v>1.501521171442417</c:v>
                </c:pt>
                <c:pt idx="151">
                  <c:v>1.4682096285642929</c:v>
                </c:pt>
                <c:pt idx="152">
                  <c:v>1.4359739032465288</c:v>
                </c:pt>
                <c:pt idx="153">
                  <c:v>1.4048238148033318</c:v>
                </c:pt>
                <c:pt idx="154">
                  <c:v>1.3747688518534003</c:v>
                </c:pt>
                <c:pt idx="155">
                  <c:v>1.345818169429597</c:v>
                </c:pt>
                <c:pt idx="156">
                  <c:v>1.3179805861902394</c:v>
                </c:pt>
                <c:pt idx="157">
                  <c:v>1.2912645817328507</c:v>
                </c:pt>
                <c:pt idx="158">
                  <c:v>1.265678294011193</c:v>
                </c:pt>
                <c:pt idx="159">
                  <c:v>1.2412295168563667</c:v>
                </c:pt>
                <c:pt idx="160">
                  <c:v>1.2179256976027331</c:v>
                </c:pt>
                <c:pt idx="161">
                  <c:v>1.1957739348193859</c:v>
                </c:pt>
                <c:pt idx="162">
                  <c:v>1.1747809761478583</c:v>
                </c:pt>
                <c:pt idx="163">
                  <c:v>1.1549532162467253</c:v>
                </c:pt>
                <c:pt idx="164">
                  <c:v>1.1362966948437272</c:v>
                </c:pt>
                <c:pt idx="165">
                  <c:v>1.1188170948960141</c:v>
                </c:pt>
                <c:pt idx="166">
                  <c:v>1.102519740859059</c:v>
                </c:pt>
                <c:pt idx="167">
                  <c:v>1.0874095970647772</c:v>
                </c:pt>
                <c:pt idx="168">
                  <c:v>1.0734912662093441</c:v>
                </c:pt>
                <c:pt idx="169">
                  <c:v>1.0607689879511679</c:v>
                </c:pt>
                <c:pt idx="170">
                  <c:v>1.0492466376194494</c:v>
                </c:pt>
                <c:pt idx="171">
                  <c:v>1.038927725033719</c:v>
                </c:pt>
                <c:pt idx="172">
                  <c:v>1.0298153934347121</c:v>
                </c:pt>
                <c:pt idx="173">
                  <c:v>1.0219124185269068</c:v>
                </c:pt>
                <c:pt idx="174">
                  <c:v>1.0152212076330178</c:v>
                </c:pt>
                <c:pt idx="175">
                  <c:v>1.0097437989607032</c:v>
                </c:pt>
                <c:pt idx="176">
                  <c:v>1.0054818609817047</c:v>
                </c:pt>
                <c:pt idx="177">
                  <c:v>1.002436691923617</c:v>
                </c:pt>
                <c:pt idx="178">
                  <c:v>1.0006092193744349</c:v>
                </c:pt>
                <c:pt idx="179">
                  <c:v>1</c:v>
                </c:pt>
                <c:pt idx="180">
                  <c:v>1.0006092193744349</c:v>
                </c:pt>
                <c:pt idx="181">
                  <c:v>1.002436691923617</c:v>
                </c:pt>
                <c:pt idx="182">
                  <c:v>1.0054818609817047</c:v>
                </c:pt>
                <c:pt idx="183">
                  <c:v>1.0097437989607028</c:v>
                </c:pt>
                <c:pt idx="184">
                  <c:v>1.0152212076330178</c:v>
                </c:pt>
                <c:pt idx="185">
                  <c:v>1.0219124185269064</c:v>
                </c:pt>
                <c:pt idx="186">
                  <c:v>1.0298153934347121</c:v>
                </c:pt>
                <c:pt idx="187">
                  <c:v>1.038927725033719</c:v>
                </c:pt>
                <c:pt idx="188">
                  <c:v>1.0492466376194489</c:v>
                </c:pt>
                <c:pt idx="189">
                  <c:v>1.0607689879511679</c:v>
                </c:pt>
                <c:pt idx="190">
                  <c:v>1.0734912662093441</c:v>
                </c:pt>
                <c:pt idx="191">
                  <c:v>1.0874095970647772</c:v>
                </c:pt>
                <c:pt idx="192">
                  <c:v>1.102519740859059</c:v>
                </c:pt>
                <c:pt idx="193">
                  <c:v>1.1188170948960141</c:v>
                </c:pt>
                <c:pt idx="194">
                  <c:v>1.1362966948437263</c:v>
                </c:pt>
                <c:pt idx="195">
                  <c:v>1.1549532162467244</c:v>
                </c:pt>
                <c:pt idx="196">
                  <c:v>1.1747809761478578</c:v>
                </c:pt>
                <c:pt idx="197">
                  <c:v>1.1957739348193859</c:v>
                </c:pt>
                <c:pt idx="198">
                  <c:v>1.2179256976027331</c:v>
                </c:pt>
                <c:pt idx="199">
                  <c:v>1.2412295168563663</c:v>
                </c:pt>
                <c:pt idx="200">
                  <c:v>1.265678294011193</c:v>
                </c:pt>
                <c:pt idx="201">
                  <c:v>1.2912645817328503</c:v>
                </c:pt>
                <c:pt idx="202">
                  <c:v>1.3179805861902385</c:v>
                </c:pt>
                <c:pt idx="203">
                  <c:v>1.3458181694295956</c:v>
                </c:pt>
                <c:pt idx="204">
                  <c:v>1.3747688518533998</c:v>
                </c:pt>
                <c:pt idx="205">
                  <c:v>1.4048238148033314</c:v>
                </c:pt>
                <c:pt idx="206">
                  <c:v>1.4359739032465275</c:v>
                </c:pt>
                <c:pt idx="207">
                  <c:v>1.4682096285642925</c:v>
                </c:pt>
                <c:pt idx="208">
                  <c:v>1.5015211714424166</c:v>
                </c:pt>
                <c:pt idx="209">
                  <c:v>1.5358983848622456</c:v>
                </c:pt>
                <c:pt idx="210">
                  <c:v>1.5713307971915507</c:v>
                </c:pt>
                <c:pt idx="211">
                  <c:v>1.6078076153742957</c:v>
                </c:pt>
                <c:pt idx="212">
                  <c:v>1.6453177282183038</c:v>
                </c:pt>
                <c:pt idx="213">
                  <c:v>1.6838497097798326</c:v>
                </c:pt>
                <c:pt idx="214">
                  <c:v>1.7233918228440319</c:v>
                </c:pt>
                <c:pt idx="215">
                  <c:v>1.7639320225002098</c:v>
                </c:pt>
                <c:pt idx="216">
                  <c:v>1.8054579598108278</c:v>
                </c:pt>
                <c:pt idx="217">
                  <c:v>1.8479569855731111</c:v>
                </c:pt>
                <c:pt idx="218">
                  <c:v>1.8914161541721168</c:v>
                </c:pt>
                <c:pt idx="219">
                  <c:v>1.9358222275240879</c:v>
                </c:pt>
                <c:pt idx="220">
                  <c:v>1.9811616791089124</c:v>
                </c:pt>
                <c:pt idx="221">
                  <c:v>2.027420698090423</c:v>
                </c:pt>
                <c:pt idx="222">
                  <c:v>2.0745851935233177</c:v>
                </c:pt>
                <c:pt idx="223">
                  <c:v>2.1226407986453957</c:v>
                </c:pt>
                <c:pt idx="224">
                  <c:v>2.1715728752538093</c:v>
                </c:pt>
                <c:pt idx="225">
                  <c:v>2.2213665181640097</c:v>
                </c:pt>
                <c:pt idx="226">
                  <c:v>2.2720065597500043</c:v>
                </c:pt>
                <c:pt idx="227">
                  <c:v>2.3234775745645662</c:v>
                </c:pt>
                <c:pt idx="228">
                  <c:v>2.3757638840379696</c:v>
                </c:pt>
                <c:pt idx="229">
                  <c:v>2.4288495612538421</c:v>
                </c:pt>
                <c:pt idx="230">
                  <c:v>2.4827184358006513</c:v>
                </c:pt>
                <c:pt idx="231">
                  <c:v>2.5373540986973677</c:v>
                </c:pt>
                <c:pt idx="232">
                  <c:v>2.5927399073918069</c:v>
                </c:pt>
                <c:pt idx="233">
                  <c:v>2.648858990830107</c:v>
                </c:pt>
                <c:pt idx="234">
                  <c:v>2.7056942545958145</c:v>
                </c:pt>
                <c:pt idx="235">
                  <c:v>2.763228386117011</c:v>
                </c:pt>
                <c:pt idx="236">
                  <c:v>2.8214438599398921</c:v>
                </c:pt>
                <c:pt idx="237">
                  <c:v>2.88032294306718</c:v>
                </c:pt>
                <c:pt idx="238">
                  <c:v>2.939847700359782</c:v>
                </c:pt>
                <c:pt idx="239">
                  <c:v>2.9999999999999982</c:v>
                </c:pt>
                <c:pt idx="240">
                  <c:v>3.0607615190146529</c:v>
                </c:pt>
                <c:pt idx="241">
                  <c:v>3.122113748856437</c:v>
                </c:pt>
                <c:pt idx="242">
                  <c:v>3.1840380010418121</c:v>
                </c:pt>
                <c:pt idx="243">
                  <c:v>3.2465154128436891</c:v>
                </c:pt>
                <c:pt idx="244">
                  <c:v>3.3095269530372002</c:v>
                </c:pt>
                <c:pt idx="245">
                  <c:v>3.3730534276967994</c:v>
                </c:pt>
                <c:pt idx="246">
                  <c:v>3.4370754860429047</c:v>
                </c:pt>
                <c:pt idx="247">
                  <c:v>3.5015736263363508</c:v>
                </c:pt>
                <c:pt idx="248">
                  <c:v>3.5665282018187972</c:v>
                </c:pt>
                <c:pt idx="249">
                  <c:v>3.6319194266973227</c:v>
                </c:pt>
                <c:pt idx="250">
                  <c:v>3.6977273821713732</c:v>
                </c:pt>
                <c:pt idx="251">
                  <c:v>3.7639320225002098</c:v>
                </c:pt>
                <c:pt idx="252">
                  <c:v>3.8305131811090516</c:v>
                </c:pt>
                <c:pt idx="253">
                  <c:v>3.8974505767320045</c:v>
                </c:pt>
                <c:pt idx="254">
                  <c:v>3.9647238195899175</c:v>
                </c:pt>
                <c:pt idx="255">
                  <c:v>4.0323124176013287</c:v>
                </c:pt>
                <c:pt idx="256">
                  <c:v>4.1001957826245388</c:v>
                </c:pt>
                <c:pt idx="257">
                  <c:v>4.1683532367289606</c:v>
                </c:pt>
                <c:pt idx="258">
                  <c:v>4.236764018493818</c:v>
                </c:pt>
                <c:pt idx="259">
                  <c:v>4.3054072893322788</c:v>
                </c:pt>
                <c:pt idx="260">
                  <c:v>4.3742621398390762</c:v>
                </c:pt>
                <c:pt idx="261">
                  <c:v>4.4433075961597401</c:v>
                </c:pt>
                <c:pt idx="262">
                  <c:v>4.5125226263794112</c:v>
                </c:pt>
                <c:pt idx="263">
                  <c:v>4.5818861469293868</c:v>
                </c:pt>
                <c:pt idx="264">
                  <c:v>4.6513770290093674</c:v>
                </c:pt>
                <c:pt idx="265">
                  <c:v>4.7209741050234975</c:v>
                </c:pt>
                <c:pt idx="266">
                  <c:v>4.7906561750282224</c:v>
                </c:pt>
                <c:pt idx="267">
                  <c:v>4.8604020131899937</c:v>
                </c:pt>
                <c:pt idx="268">
                  <c:v>4.9301903742508664</c:v>
                </c:pt>
                <c:pt idx="269">
                  <c:v>4.9999999999999991</c:v>
                </c:pt>
                <c:pt idx="270">
                  <c:v>5.0698096257491327</c:v>
                </c:pt>
                <c:pt idx="271">
                  <c:v>5.1395979868100055</c:v>
                </c:pt>
                <c:pt idx="272">
                  <c:v>5.2093438249717758</c:v>
                </c:pt>
                <c:pt idx="273">
                  <c:v>5.2790258949765008</c:v>
                </c:pt>
                <c:pt idx="274">
                  <c:v>5.3486229709906317</c:v>
                </c:pt>
                <c:pt idx="275">
                  <c:v>5.4181138530706123</c:v>
                </c:pt>
                <c:pt idx="276">
                  <c:v>5.4874773736205906</c:v>
                </c:pt>
                <c:pt idx="277">
                  <c:v>5.5566924038402616</c:v>
                </c:pt>
                <c:pt idx="278">
                  <c:v>5.6257378601609229</c:v>
                </c:pt>
                <c:pt idx="279">
                  <c:v>5.6945927106677203</c:v>
                </c:pt>
                <c:pt idx="280">
                  <c:v>5.7632359815061767</c:v>
                </c:pt>
                <c:pt idx="281">
                  <c:v>5.831646763271034</c:v>
                </c:pt>
                <c:pt idx="282">
                  <c:v>5.8998042173754595</c:v>
                </c:pt>
                <c:pt idx="283">
                  <c:v>5.9676875823986695</c:v>
                </c:pt>
                <c:pt idx="284">
                  <c:v>6.0352761804100847</c:v>
                </c:pt>
                <c:pt idx="285">
                  <c:v>6.1025494232679973</c:v>
                </c:pt>
                <c:pt idx="286">
                  <c:v>6.1694868188909471</c:v>
                </c:pt>
                <c:pt idx="287">
                  <c:v>6.2360679774997889</c:v>
                </c:pt>
                <c:pt idx="288">
                  <c:v>6.302272617828625</c:v>
                </c:pt>
                <c:pt idx="289">
                  <c:v>6.3680805733026729</c:v>
                </c:pt>
                <c:pt idx="290">
                  <c:v>6.4334717981811984</c:v>
                </c:pt>
                <c:pt idx="291">
                  <c:v>6.4984263736636478</c:v>
                </c:pt>
                <c:pt idx="292">
                  <c:v>6.5629245139570944</c:v>
                </c:pt>
                <c:pt idx="293">
                  <c:v>6.6269465723032024</c:v>
                </c:pt>
                <c:pt idx="294">
                  <c:v>6.6904730469627989</c:v>
                </c:pt>
                <c:pt idx="295">
                  <c:v>6.7534845871563096</c:v>
                </c:pt>
                <c:pt idx="296">
                  <c:v>6.815961998958187</c:v>
                </c:pt>
                <c:pt idx="297">
                  <c:v>6.8778862511435612</c:v>
                </c:pt>
                <c:pt idx="298">
                  <c:v>6.9392384809853462</c:v>
                </c:pt>
                <c:pt idx="299">
                  <c:v>7</c:v>
                </c:pt>
                <c:pt idx="300">
                  <c:v>7.0601522996402171</c:v>
                </c:pt>
                <c:pt idx="301">
                  <c:v>7.1196770569328187</c:v>
                </c:pt>
                <c:pt idx="302">
                  <c:v>7.1785561400601061</c:v>
                </c:pt>
                <c:pt idx="303">
                  <c:v>7.2367716138829845</c:v>
                </c:pt>
                <c:pt idx="304">
                  <c:v>7.2943057454041842</c:v>
                </c:pt>
                <c:pt idx="305">
                  <c:v>7.3511410091698917</c:v>
                </c:pt>
                <c:pt idx="306">
                  <c:v>7.4072600926081922</c:v>
                </c:pt>
                <c:pt idx="307">
                  <c:v>7.4626459013026345</c:v>
                </c:pt>
                <c:pt idx="308">
                  <c:v>7.51728156419935</c:v>
                </c:pt>
                <c:pt idx="309">
                  <c:v>7.571150438746157</c:v>
                </c:pt>
                <c:pt idx="310">
                  <c:v>7.6242361159620282</c:v>
                </c:pt>
                <c:pt idx="311">
                  <c:v>7.6765224254354312</c:v>
                </c:pt>
                <c:pt idx="312">
                  <c:v>7.7279934402499926</c:v>
                </c:pt>
                <c:pt idx="313">
                  <c:v>7.7786334818359864</c:v>
                </c:pt>
                <c:pt idx="314">
                  <c:v>7.8284271247461898</c:v>
                </c:pt>
                <c:pt idx="315">
                  <c:v>7.8773592013546034</c:v>
                </c:pt>
                <c:pt idx="316">
                  <c:v>7.9254148064766827</c:v>
                </c:pt>
                <c:pt idx="317">
                  <c:v>7.972579301909577</c:v>
                </c:pt>
                <c:pt idx="318">
                  <c:v>8.0188383208910885</c:v>
                </c:pt>
                <c:pt idx="319">
                  <c:v>8.0641777724759116</c:v>
                </c:pt>
                <c:pt idx="320">
                  <c:v>8.1085838458278818</c:v>
                </c:pt>
                <c:pt idx="321">
                  <c:v>8.1520430144268872</c:v>
                </c:pt>
                <c:pt idx="322">
                  <c:v>8.1945420401891713</c:v>
                </c:pt>
                <c:pt idx="323">
                  <c:v>8.2360679774997898</c:v>
                </c:pt>
                <c:pt idx="324">
                  <c:v>8.2766081771559659</c:v>
                </c:pt>
                <c:pt idx="325">
                  <c:v>8.3161502902201647</c:v>
                </c:pt>
                <c:pt idx="326">
                  <c:v>8.3546822717816962</c:v>
                </c:pt>
                <c:pt idx="327">
                  <c:v>8.3921923846257016</c:v>
                </c:pt>
                <c:pt idx="328">
                  <c:v>8.4286692028084484</c:v>
                </c:pt>
                <c:pt idx="329">
                  <c:v>8.4641016151377535</c:v>
                </c:pt>
                <c:pt idx="330">
                  <c:v>8.4984788285575839</c:v>
                </c:pt>
                <c:pt idx="331">
                  <c:v>8.531790371435708</c:v>
                </c:pt>
                <c:pt idx="332">
                  <c:v>8.5640260967534712</c:v>
                </c:pt>
                <c:pt idx="333">
                  <c:v>8.595176185196669</c:v>
                </c:pt>
                <c:pt idx="334">
                  <c:v>8.6252311481465984</c:v>
                </c:pt>
                <c:pt idx="335">
                  <c:v>8.6541818305704048</c:v>
                </c:pt>
                <c:pt idx="336">
                  <c:v>8.6820194138097602</c:v>
                </c:pt>
                <c:pt idx="337">
                  <c:v>8.7087354182671497</c:v>
                </c:pt>
                <c:pt idx="338">
                  <c:v>8.7343217059888065</c:v>
                </c:pt>
                <c:pt idx="339">
                  <c:v>8.7587704831436337</c:v>
                </c:pt>
                <c:pt idx="340">
                  <c:v>8.7820743023972661</c:v>
                </c:pt>
                <c:pt idx="341">
                  <c:v>8.8042260651806146</c:v>
                </c:pt>
                <c:pt idx="342">
                  <c:v>8.8252190238521422</c:v>
                </c:pt>
                <c:pt idx="343">
                  <c:v>8.8450467837532756</c:v>
                </c:pt>
                <c:pt idx="344">
                  <c:v>8.8637033051562728</c:v>
                </c:pt>
                <c:pt idx="345">
                  <c:v>8.8811829051039854</c:v>
                </c:pt>
                <c:pt idx="346">
                  <c:v>8.8974802591409414</c:v>
                </c:pt>
                <c:pt idx="347">
                  <c:v>8.9125904029352228</c:v>
                </c:pt>
                <c:pt idx="348">
                  <c:v>8.926508733790655</c:v>
                </c:pt>
                <c:pt idx="349">
                  <c:v>8.9392310120488325</c:v>
                </c:pt>
                <c:pt idx="350">
                  <c:v>8.9507533623805511</c:v>
                </c:pt>
                <c:pt idx="351">
                  <c:v>8.9610722749662806</c:v>
                </c:pt>
                <c:pt idx="352">
                  <c:v>8.9701846065652884</c:v>
                </c:pt>
                <c:pt idx="353">
                  <c:v>8.978087581473094</c:v>
                </c:pt>
                <c:pt idx="354">
                  <c:v>8.9847787923669813</c:v>
                </c:pt>
                <c:pt idx="355">
                  <c:v>8.9902562010392977</c:v>
                </c:pt>
                <c:pt idx="356">
                  <c:v>8.9945181390182949</c:v>
                </c:pt>
                <c:pt idx="357">
                  <c:v>8.9975633080763835</c:v>
                </c:pt>
                <c:pt idx="358">
                  <c:v>8.9993907806255642</c:v>
                </c:pt>
                <c:pt idx="359">
                  <c:v>9</c:v>
                </c:pt>
              </c:numCache>
            </c:numRef>
          </c:xVal>
          <c:yVal>
            <c:numRef>
              <c:f>'Cercles lissés'!$CV$3:$CV$362</c:f>
              <c:numCache>
                <c:formatCode>General</c:formatCode>
                <c:ptCount val="360"/>
                <c:pt idx="0">
                  <c:v>5.0349048128745668</c:v>
                </c:pt>
                <c:pt idx="1">
                  <c:v>5.0697989934050023</c:v>
                </c:pt>
                <c:pt idx="2">
                  <c:v>5.1046719124858875</c:v>
                </c:pt>
                <c:pt idx="3">
                  <c:v>5.1395129474882504</c:v>
                </c:pt>
                <c:pt idx="4">
                  <c:v>5.1743114854953163</c:v>
                </c:pt>
                <c:pt idx="5">
                  <c:v>5.2090569265353066</c:v>
                </c:pt>
                <c:pt idx="6">
                  <c:v>5.2437386868102953</c:v>
                </c:pt>
                <c:pt idx="7">
                  <c:v>5.2783462019201313</c:v>
                </c:pt>
                <c:pt idx="8">
                  <c:v>5.3128689300804615</c:v>
                </c:pt>
                <c:pt idx="9">
                  <c:v>5.3472963553338611</c:v>
                </c:pt>
                <c:pt idx="10">
                  <c:v>5.3816179907530897</c:v>
                </c:pt>
                <c:pt idx="11">
                  <c:v>5.4158233816355184</c:v>
                </c:pt>
                <c:pt idx="12">
                  <c:v>5.4499021086877297</c:v>
                </c:pt>
                <c:pt idx="13">
                  <c:v>5.4838437911993356</c:v>
                </c:pt>
                <c:pt idx="14">
                  <c:v>5.5176380902050415</c:v>
                </c:pt>
                <c:pt idx="15">
                  <c:v>5.5512747116339982</c:v>
                </c:pt>
                <c:pt idx="16">
                  <c:v>5.5847434094454735</c:v>
                </c:pt>
                <c:pt idx="17">
                  <c:v>5.6180339887498949</c:v>
                </c:pt>
                <c:pt idx="18">
                  <c:v>5.651136308914313</c:v>
                </c:pt>
                <c:pt idx="19">
                  <c:v>5.6840402866513378</c:v>
                </c:pt>
                <c:pt idx="20">
                  <c:v>5.716735899090601</c:v>
                </c:pt>
                <c:pt idx="21">
                  <c:v>5.7492131868318239</c:v>
                </c:pt>
                <c:pt idx="22">
                  <c:v>5.7814622569785472</c:v>
                </c:pt>
                <c:pt idx="23">
                  <c:v>5.8134732861516003</c:v>
                </c:pt>
                <c:pt idx="24">
                  <c:v>5.8452365234813985</c:v>
                </c:pt>
                <c:pt idx="25">
                  <c:v>5.8767422935781548</c:v>
                </c:pt>
                <c:pt idx="26">
                  <c:v>5.9079809994790935</c:v>
                </c:pt>
                <c:pt idx="27">
                  <c:v>5.9389431255717815</c:v>
                </c:pt>
                <c:pt idx="28">
                  <c:v>5.9696192404926745</c:v>
                </c:pt>
                <c:pt idx="29">
                  <c:v>6</c:v>
                </c:pt>
                <c:pt idx="30">
                  <c:v>6.0300761498201085</c:v>
                </c:pt>
                <c:pt idx="31">
                  <c:v>6.0598385284664094</c:v>
                </c:pt>
                <c:pt idx="32">
                  <c:v>6.0892780700300539</c:v>
                </c:pt>
                <c:pt idx="33">
                  <c:v>6.118385806941494</c:v>
                </c:pt>
                <c:pt idx="34">
                  <c:v>6.1471528727020921</c:v>
                </c:pt>
                <c:pt idx="35">
                  <c:v>6.1755705045849467</c:v>
                </c:pt>
                <c:pt idx="36">
                  <c:v>6.203630046304097</c:v>
                </c:pt>
                <c:pt idx="37">
                  <c:v>6.2313229506513164</c:v>
                </c:pt>
                <c:pt idx="38">
                  <c:v>6.2586407820996746</c:v>
                </c:pt>
                <c:pt idx="39">
                  <c:v>6.2855752193730785</c:v>
                </c:pt>
                <c:pt idx="40">
                  <c:v>6.3121180579810146</c:v>
                </c:pt>
                <c:pt idx="41">
                  <c:v>6.3382612127177165</c:v>
                </c:pt>
                <c:pt idx="42">
                  <c:v>6.3639967201249972</c:v>
                </c:pt>
                <c:pt idx="43">
                  <c:v>6.3893167409179945</c:v>
                </c:pt>
                <c:pt idx="44">
                  <c:v>6.4142135623730949</c:v>
                </c:pt>
                <c:pt idx="45">
                  <c:v>6.4386796006773022</c:v>
                </c:pt>
                <c:pt idx="46">
                  <c:v>6.4627074032383405</c:v>
                </c:pt>
                <c:pt idx="47">
                  <c:v>6.486289650954788</c:v>
                </c:pt>
                <c:pt idx="48">
                  <c:v>6.5094191604455443</c:v>
                </c:pt>
                <c:pt idx="49">
                  <c:v>6.5320888862379558</c:v>
                </c:pt>
                <c:pt idx="50">
                  <c:v>6.5542919229139418</c:v>
                </c:pt>
                <c:pt idx="51">
                  <c:v>6.5760215072134436</c:v>
                </c:pt>
                <c:pt idx="52">
                  <c:v>6.5972710200945857</c:v>
                </c:pt>
                <c:pt idx="53">
                  <c:v>6.6180339887498949</c:v>
                </c:pt>
                <c:pt idx="54">
                  <c:v>6.6383040885779838</c:v>
                </c:pt>
                <c:pt idx="55">
                  <c:v>6.6580751451100832</c:v>
                </c:pt>
                <c:pt idx="56">
                  <c:v>6.6773411358908481</c:v>
                </c:pt>
                <c:pt idx="57">
                  <c:v>6.6960961923128517</c:v>
                </c:pt>
                <c:pt idx="58">
                  <c:v>6.7143346014042242</c:v>
                </c:pt>
                <c:pt idx="59">
                  <c:v>6.7320508075688767</c:v>
                </c:pt>
                <c:pt idx="60">
                  <c:v>6.7492394142787919</c:v>
                </c:pt>
                <c:pt idx="61">
                  <c:v>6.765895185717854</c:v>
                </c:pt>
                <c:pt idx="62">
                  <c:v>6.7820130483767356</c:v>
                </c:pt>
                <c:pt idx="63">
                  <c:v>6.7975880925983336</c:v>
                </c:pt>
                <c:pt idx="64">
                  <c:v>6.8126155740733001</c:v>
                </c:pt>
                <c:pt idx="65">
                  <c:v>6.8270909152852015</c:v>
                </c:pt>
                <c:pt idx="66">
                  <c:v>6.841009706904881</c:v>
                </c:pt>
                <c:pt idx="67">
                  <c:v>6.8543677091335748</c:v>
                </c:pt>
                <c:pt idx="68">
                  <c:v>6.8671608529944033</c:v>
                </c:pt>
                <c:pt idx="69">
                  <c:v>6.8793852415718169</c:v>
                </c:pt>
                <c:pt idx="70">
                  <c:v>6.891037151198633</c:v>
                </c:pt>
                <c:pt idx="71">
                  <c:v>6.9021130325903073</c:v>
                </c:pt>
                <c:pt idx="72">
                  <c:v>6.9126095119260711</c:v>
                </c:pt>
                <c:pt idx="73">
                  <c:v>6.9225233918766378</c:v>
                </c:pt>
                <c:pt idx="74">
                  <c:v>6.9318516525781364</c:v>
                </c:pt>
                <c:pt idx="75">
                  <c:v>6.9405914525519927</c:v>
                </c:pt>
                <c:pt idx="76">
                  <c:v>6.9487401295704707</c:v>
                </c:pt>
                <c:pt idx="77">
                  <c:v>6.9562952014676114</c:v>
                </c:pt>
                <c:pt idx="78">
                  <c:v>6.9632543668953275</c:v>
                </c:pt>
                <c:pt idx="79">
                  <c:v>6.9696155060244163</c:v>
                </c:pt>
                <c:pt idx="80">
                  <c:v>6.9753766811902755</c:v>
                </c:pt>
                <c:pt idx="81">
                  <c:v>6.9805361374831403</c:v>
                </c:pt>
                <c:pt idx="82">
                  <c:v>6.9850923032826442</c:v>
                </c:pt>
                <c:pt idx="83">
                  <c:v>6.989043790736547</c:v>
                </c:pt>
                <c:pt idx="84">
                  <c:v>6.9923893961834906</c:v>
                </c:pt>
                <c:pt idx="85">
                  <c:v>6.9951281005196488</c:v>
                </c:pt>
                <c:pt idx="86">
                  <c:v>6.9972590695091474</c:v>
                </c:pt>
                <c:pt idx="87">
                  <c:v>6.9987816540381917</c:v>
                </c:pt>
                <c:pt idx="88">
                  <c:v>6.9996953903127821</c:v>
                </c:pt>
                <c:pt idx="89">
                  <c:v>7</c:v>
                </c:pt>
                <c:pt idx="90">
                  <c:v>6.9996953903127821</c:v>
                </c:pt>
                <c:pt idx="91">
                  <c:v>6.9987816540381917</c:v>
                </c:pt>
                <c:pt idx="92">
                  <c:v>6.9972590695091474</c:v>
                </c:pt>
                <c:pt idx="93">
                  <c:v>6.9951281005196488</c:v>
                </c:pt>
                <c:pt idx="94">
                  <c:v>6.9923893961834906</c:v>
                </c:pt>
                <c:pt idx="95">
                  <c:v>6.989043790736547</c:v>
                </c:pt>
                <c:pt idx="96">
                  <c:v>6.9850923032826442</c:v>
                </c:pt>
                <c:pt idx="97">
                  <c:v>6.9805361374831403</c:v>
                </c:pt>
                <c:pt idx="98">
                  <c:v>6.9753766811902755</c:v>
                </c:pt>
                <c:pt idx="99">
                  <c:v>6.9696155060244163</c:v>
                </c:pt>
                <c:pt idx="100">
                  <c:v>6.9632543668953275</c:v>
                </c:pt>
                <c:pt idx="101">
                  <c:v>6.9562952014676114</c:v>
                </c:pt>
                <c:pt idx="102">
                  <c:v>6.9487401295704707</c:v>
                </c:pt>
                <c:pt idx="103">
                  <c:v>6.9405914525519927</c:v>
                </c:pt>
                <c:pt idx="104">
                  <c:v>6.9318516525781364</c:v>
                </c:pt>
                <c:pt idx="105">
                  <c:v>6.9225233918766378</c:v>
                </c:pt>
                <c:pt idx="106">
                  <c:v>6.9126095119260711</c:v>
                </c:pt>
                <c:pt idx="107">
                  <c:v>6.9021130325903073</c:v>
                </c:pt>
                <c:pt idx="108">
                  <c:v>6.8910371511986339</c:v>
                </c:pt>
                <c:pt idx="109">
                  <c:v>6.8793852415718169</c:v>
                </c:pt>
                <c:pt idx="110">
                  <c:v>6.8671608529944033</c:v>
                </c:pt>
                <c:pt idx="111">
                  <c:v>6.8543677091335748</c:v>
                </c:pt>
                <c:pt idx="112">
                  <c:v>6.841009706904881</c:v>
                </c:pt>
                <c:pt idx="113">
                  <c:v>6.8270909152852024</c:v>
                </c:pt>
                <c:pt idx="114">
                  <c:v>6.8126155740733001</c:v>
                </c:pt>
                <c:pt idx="115">
                  <c:v>6.7975880925983336</c:v>
                </c:pt>
                <c:pt idx="116">
                  <c:v>6.7820130483767356</c:v>
                </c:pt>
                <c:pt idx="117">
                  <c:v>6.765895185717854</c:v>
                </c:pt>
                <c:pt idx="118">
                  <c:v>6.7492394142787919</c:v>
                </c:pt>
                <c:pt idx="119">
                  <c:v>6.7320508075688776</c:v>
                </c:pt>
                <c:pt idx="120">
                  <c:v>6.7143346014042251</c:v>
                </c:pt>
                <c:pt idx="121">
                  <c:v>6.6960961923128526</c:v>
                </c:pt>
                <c:pt idx="122">
                  <c:v>6.6773411358908481</c:v>
                </c:pt>
                <c:pt idx="123">
                  <c:v>6.6580751451100832</c:v>
                </c:pt>
                <c:pt idx="124">
                  <c:v>6.6383040885779838</c:v>
                </c:pt>
                <c:pt idx="125">
                  <c:v>6.6180339887498949</c:v>
                </c:pt>
                <c:pt idx="126">
                  <c:v>6.5972710200945857</c:v>
                </c:pt>
                <c:pt idx="127">
                  <c:v>6.5760215072134436</c:v>
                </c:pt>
                <c:pt idx="128">
                  <c:v>6.5542919229139418</c:v>
                </c:pt>
                <c:pt idx="129">
                  <c:v>6.5320888862379558</c:v>
                </c:pt>
                <c:pt idx="130">
                  <c:v>6.5094191604455434</c:v>
                </c:pt>
                <c:pt idx="131">
                  <c:v>6.486289650954788</c:v>
                </c:pt>
                <c:pt idx="132">
                  <c:v>6.4627074032383414</c:v>
                </c:pt>
                <c:pt idx="133">
                  <c:v>6.438679600677303</c:v>
                </c:pt>
                <c:pt idx="134">
                  <c:v>6.4142135623730949</c:v>
                </c:pt>
                <c:pt idx="135">
                  <c:v>6.3893167409179945</c:v>
                </c:pt>
                <c:pt idx="136">
                  <c:v>6.3639967201249972</c:v>
                </c:pt>
                <c:pt idx="137">
                  <c:v>6.3382612127177165</c:v>
                </c:pt>
                <c:pt idx="138">
                  <c:v>6.3121180579810146</c:v>
                </c:pt>
                <c:pt idx="139">
                  <c:v>6.2855752193730794</c:v>
                </c:pt>
                <c:pt idx="140">
                  <c:v>6.2586407820996754</c:v>
                </c:pt>
                <c:pt idx="141">
                  <c:v>6.2313229506513164</c:v>
                </c:pt>
                <c:pt idx="142">
                  <c:v>6.2036300463040961</c:v>
                </c:pt>
                <c:pt idx="143">
                  <c:v>6.1755705045849467</c:v>
                </c:pt>
                <c:pt idx="144">
                  <c:v>6.147152872702093</c:v>
                </c:pt>
                <c:pt idx="145">
                  <c:v>6.118385806941494</c:v>
                </c:pt>
                <c:pt idx="146">
                  <c:v>6.0892780700300539</c:v>
                </c:pt>
                <c:pt idx="147">
                  <c:v>6.0598385284664094</c:v>
                </c:pt>
                <c:pt idx="148">
                  <c:v>6.0300761498201085</c:v>
                </c:pt>
                <c:pt idx="149">
                  <c:v>6</c:v>
                </c:pt>
                <c:pt idx="150">
                  <c:v>5.9696192404926745</c:v>
                </c:pt>
                <c:pt idx="151">
                  <c:v>5.9389431255717824</c:v>
                </c:pt>
                <c:pt idx="152">
                  <c:v>5.9079809994790935</c:v>
                </c:pt>
                <c:pt idx="153">
                  <c:v>5.8767422935781548</c:v>
                </c:pt>
                <c:pt idx="154">
                  <c:v>5.8452365234813985</c:v>
                </c:pt>
                <c:pt idx="155">
                  <c:v>5.8134732861516012</c:v>
                </c:pt>
                <c:pt idx="156">
                  <c:v>5.7814622569785481</c:v>
                </c:pt>
                <c:pt idx="157">
                  <c:v>5.7492131868318248</c:v>
                </c:pt>
                <c:pt idx="158">
                  <c:v>5.7167358990906001</c:v>
                </c:pt>
                <c:pt idx="159">
                  <c:v>5.6840402866513378</c:v>
                </c:pt>
                <c:pt idx="160">
                  <c:v>5.6511363089143138</c:v>
                </c:pt>
                <c:pt idx="161">
                  <c:v>5.6180339887498949</c:v>
                </c:pt>
                <c:pt idx="162">
                  <c:v>5.5847434094454744</c:v>
                </c:pt>
                <c:pt idx="163">
                  <c:v>5.5512747116339991</c:v>
                </c:pt>
                <c:pt idx="164">
                  <c:v>5.5176380902050424</c:v>
                </c:pt>
                <c:pt idx="165">
                  <c:v>5.4838437911993356</c:v>
                </c:pt>
                <c:pt idx="166">
                  <c:v>5.4499021086877297</c:v>
                </c:pt>
                <c:pt idx="167">
                  <c:v>5.4158233816355184</c:v>
                </c:pt>
                <c:pt idx="168">
                  <c:v>5.3816179907530897</c:v>
                </c:pt>
                <c:pt idx="169">
                  <c:v>5.3472963553338602</c:v>
                </c:pt>
                <c:pt idx="170">
                  <c:v>5.3128689300804623</c:v>
                </c:pt>
                <c:pt idx="171">
                  <c:v>5.2783462019201313</c:v>
                </c:pt>
                <c:pt idx="172">
                  <c:v>5.2437386868102953</c:v>
                </c:pt>
                <c:pt idx="173">
                  <c:v>5.2090569265353075</c:v>
                </c:pt>
                <c:pt idx="174">
                  <c:v>5.1743114854953172</c:v>
                </c:pt>
                <c:pt idx="175">
                  <c:v>5.1395129474882513</c:v>
                </c:pt>
                <c:pt idx="176">
                  <c:v>5.1046719124858875</c:v>
                </c:pt>
                <c:pt idx="177">
                  <c:v>5.0697989934050014</c:v>
                </c:pt>
                <c:pt idx="178">
                  <c:v>5.0349048128745668</c:v>
                </c:pt>
                <c:pt idx="179">
                  <c:v>5</c:v>
                </c:pt>
                <c:pt idx="180">
                  <c:v>4.9650951871254332</c:v>
                </c:pt>
                <c:pt idx="181">
                  <c:v>4.9302010065949986</c:v>
                </c:pt>
                <c:pt idx="182">
                  <c:v>4.8953280875141125</c:v>
                </c:pt>
                <c:pt idx="183">
                  <c:v>4.8604870525117505</c:v>
                </c:pt>
                <c:pt idx="184">
                  <c:v>4.8256885145046837</c:v>
                </c:pt>
                <c:pt idx="185">
                  <c:v>4.7909430734646943</c:v>
                </c:pt>
                <c:pt idx="186">
                  <c:v>4.7562613131897047</c:v>
                </c:pt>
                <c:pt idx="187">
                  <c:v>4.7216537980798687</c:v>
                </c:pt>
                <c:pt idx="188">
                  <c:v>4.6871310699195385</c:v>
                </c:pt>
                <c:pt idx="189">
                  <c:v>4.6527036446661389</c:v>
                </c:pt>
                <c:pt idx="190">
                  <c:v>4.6183820092469103</c:v>
                </c:pt>
                <c:pt idx="191">
                  <c:v>4.5841766183644816</c:v>
                </c:pt>
                <c:pt idx="192">
                  <c:v>4.5500978913122703</c:v>
                </c:pt>
                <c:pt idx="193">
                  <c:v>4.5161562088006653</c:v>
                </c:pt>
                <c:pt idx="194">
                  <c:v>4.4823619097949594</c:v>
                </c:pt>
                <c:pt idx="195">
                  <c:v>4.4487252883660018</c:v>
                </c:pt>
                <c:pt idx="196">
                  <c:v>4.4152565905545273</c:v>
                </c:pt>
                <c:pt idx="197">
                  <c:v>4.3819660112501042</c:v>
                </c:pt>
                <c:pt idx="198">
                  <c:v>4.3488636910856862</c:v>
                </c:pt>
                <c:pt idx="199">
                  <c:v>4.3159597133486631</c:v>
                </c:pt>
                <c:pt idx="200">
                  <c:v>4.283264100909399</c:v>
                </c:pt>
                <c:pt idx="201">
                  <c:v>4.2507868131681761</c:v>
                </c:pt>
                <c:pt idx="202">
                  <c:v>4.2185377430214528</c:v>
                </c:pt>
                <c:pt idx="203">
                  <c:v>4.1865267138484006</c:v>
                </c:pt>
                <c:pt idx="204">
                  <c:v>4.1547634765186015</c:v>
                </c:pt>
                <c:pt idx="205">
                  <c:v>4.1232577064218461</c:v>
                </c:pt>
                <c:pt idx="206">
                  <c:v>4.0920190005209074</c:v>
                </c:pt>
                <c:pt idx="207">
                  <c:v>4.0610568744282185</c:v>
                </c:pt>
                <c:pt idx="208">
                  <c:v>4.0303807595073264</c:v>
                </c:pt>
                <c:pt idx="209">
                  <c:v>4</c:v>
                </c:pt>
                <c:pt idx="210">
                  <c:v>3.9699238501798915</c:v>
                </c:pt>
                <c:pt idx="211">
                  <c:v>3.9401614715335906</c:v>
                </c:pt>
                <c:pt idx="212">
                  <c:v>3.9107219299699461</c:v>
                </c:pt>
                <c:pt idx="213">
                  <c:v>3.8816141930585069</c:v>
                </c:pt>
                <c:pt idx="214">
                  <c:v>3.8528471272979083</c:v>
                </c:pt>
                <c:pt idx="215">
                  <c:v>3.8244294954150542</c:v>
                </c:pt>
                <c:pt idx="216">
                  <c:v>3.7963699536959039</c:v>
                </c:pt>
                <c:pt idx="217">
                  <c:v>3.7686770493486845</c:v>
                </c:pt>
                <c:pt idx="218">
                  <c:v>3.7413592179003246</c:v>
                </c:pt>
                <c:pt idx="219">
                  <c:v>3.7144247806269215</c:v>
                </c:pt>
                <c:pt idx="220">
                  <c:v>3.6878819420189854</c:v>
                </c:pt>
                <c:pt idx="221">
                  <c:v>3.6617387872822835</c:v>
                </c:pt>
                <c:pt idx="222">
                  <c:v>3.6360032798750033</c:v>
                </c:pt>
                <c:pt idx="223">
                  <c:v>3.6106832590820055</c:v>
                </c:pt>
                <c:pt idx="224">
                  <c:v>3.5857864376269051</c:v>
                </c:pt>
                <c:pt idx="225">
                  <c:v>3.5613203993226983</c:v>
                </c:pt>
                <c:pt idx="226">
                  <c:v>3.5372925967616595</c:v>
                </c:pt>
                <c:pt idx="227">
                  <c:v>3.513710349045212</c:v>
                </c:pt>
                <c:pt idx="228">
                  <c:v>3.4905808395544566</c:v>
                </c:pt>
                <c:pt idx="229">
                  <c:v>3.4679111137620442</c:v>
                </c:pt>
                <c:pt idx="230">
                  <c:v>3.4457080770860578</c:v>
                </c:pt>
                <c:pt idx="231">
                  <c:v>3.4239784927865555</c:v>
                </c:pt>
                <c:pt idx="232">
                  <c:v>3.4027289799054143</c:v>
                </c:pt>
                <c:pt idx="233">
                  <c:v>3.3819660112501051</c:v>
                </c:pt>
                <c:pt idx="234">
                  <c:v>3.3616959114220171</c:v>
                </c:pt>
                <c:pt idx="235">
                  <c:v>3.3419248548899172</c:v>
                </c:pt>
                <c:pt idx="236">
                  <c:v>3.3226588641091519</c:v>
                </c:pt>
                <c:pt idx="237">
                  <c:v>3.3039038076871483</c:v>
                </c:pt>
                <c:pt idx="238">
                  <c:v>3.2856653985957758</c:v>
                </c:pt>
                <c:pt idx="239">
                  <c:v>3.2679491924311233</c:v>
                </c:pt>
                <c:pt idx="240">
                  <c:v>3.2507605857212081</c:v>
                </c:pt>
                <c:pt idx="241">
                  <c:v>3.234104814282146</c:v>
                </c:pt>
                <c:pt idx="242">
                  <c:v>3.2179869516232644</c:v>
                </c:pt>
                <c:pt idx="243">
                  <c:v>3.2024119074016664</c:v>
                </c:pt>
                <c:pt idx="244">
                  <c:v>3.1873844259267008</c:v>
                </c:pt>
                <c:pt idx="245">
                  <c:v>3.172909084714798</c:v>
                </c:pt>
                <c:pt idx="246">
                  <c:v>3.1589902930951195</c:v>
                </c:pt>
                <c:pt idx="247">
                  <c:v>3.1456322908664252</c:v>
                </c:pt>
                <c:pt idx="248">
                  <c:v>3.1328391470055967</c:v>
                </c:pt>
                <c:pt idx="249">
                  <c:v>3.1206147584281836</c:v>
                </c:pt>
                <c:pt idx="250">
                  <c:v>3.1089628488013661</c:v>
                </c:pt>
                <c:pt idx="251">
                  <c:v>3.0978869674096927</c:v>
                </c:pt>
                <c:pt idx="252">
                  <c:v>3.0873904880739294</c:v>
                </c:pt>
                <c:pt idx="253">
                  <c:v>3.0774766081233622</c:v>
                </c:pt>
                <c:pt idx="254">
                  <c:v>3.0681483474218636</c:v>
                </c:pt>
                <c:pt idx="255">
                  <c:v>3.0594085474480073</c:v>
                </c:pt>
                <c:pt idx="256">
                  <c:v>3.0512598704295297</c:v>
                </c:pt>
                <c:pt idx="257">
                  <c:v>3.0437047985323886</c:v>
                </c:pt>
                <c:pt idx="258">
                  <c:v>3.0367456331046725</c:v>
                </c:pt>
                <c:pt idx="259">
                  <c:v>3.0303844939755837</c:v>
                </c:pt>
                <c:pt idx="260">
                  <c:v>3.0246233188097245</c:v>
                </c:pt>
                <c:pt idx="261">
                  <c:v>3.0194638625168593</c:v>
                </c:pt>
                <c:pt idx="262">
                  <c:v>3.0149076967173558</c:v>
                </c:pt>
                <c:pt idx="263">
                  <c:v>3.010956209263453</c:v>
                </c:pt>
                <c:pt idx="264">
                  <c:v>3.0076106038165089</c:v>
                </c:pt>
                <c:pt idx="265">
                  <c:v>3.0048718994803516</c:v>
                </c:pt>
                <c:pt idx="266">
                  <c:v>3.0027409304908526</c:v>
                </c:pt>
                <c:pt idx="267">
                  <c:v>3.0012183459618087</c:v>
                </c:pt>
                <c:pt idx="268">
                  <c:v>3.0003046096872175</c:v>
                </c:pt>
                <c:pt idx="269">
                  <c:v>3</c:v>
                </c:pt>
                <c:pt idx="270">
                  <c:v>3.0003046096872175</c:v>
                </c:pt>
                <c:pt idx="271">
                  <c:v>3.0012183459618083</c:v>
                </c:pt>
                <c:pt idx="272">
                  <c:v>3.0027409304908526</c:v>
                </c:pt>
                <c:pt idx="273">
                  <c:v>3.0048718994803512</c:v>
                </c:pt>
                <c:pt idx="274">
                  <c:v>3.0076106038165089</c:v>
                </c:pt>
                <c:pt idx="275">
                  <c:v>3.010956209263453</c:v>
                </c:pt>
                <c:pt idx="276">
                  <c:v>3.0149076967173558</c:v>
                </c:pt>
                <c:pt idx="277">
                  <c:v>3.0194638625168593</c:v>
                </c:pt>
                <c:pt idx="278">
                  <c:v>3.0246233188097245</c:v>
                </c:pt>
                <c:pt idx="279">
                  <c:v>3.0303844939755837</c:v>
                </c:pt>
                <c:pt idx="280">
                  <c:v>3.0367456331046716</c:v>
                </c:pt>
                <c:pt idx="281">
                  <c:v>3.0437047985323886</c:v>
                </c:pt>
                <c:pt idx="282">
                  <c:v>3.0512598704295293</c:v>
                </c:pt>
                <c:pt idx="283">
                  <c:v>3.0594085474480068</c:v>
                </c:pt>
                <c:pt idx="284">
                  <c:v>3.0681483474218636</c:v>
                </c:pt>
                <c:pt idx="285">
                  <c:v>3.0774766081233622</c:v>
                </c:pt>
                <c:pt idx="286">
                  <c:v>3.0873904880739289</c:v>
                </c:pt>
                <c:pt idx="287">
                  <c:v>3.0978869674096927</c:v>
                </c:pt>
                <c:pt idx="288">
                  <c:v>3.1089628488013661</c:v>
                </c:pt>
                <c:pt idx="289">
                  <c:v>3.1206147584281831</c:v>
                </c:pt>
                <c:pt idx="290">
                  <c:v>3.1328391470055958</c:v>
                </c:pt>
                <c:pt idx="291">
                  <c:v>3.1456322908664252</c:v>
                </c:pt>
                <c:pt idx="292">
                  <c:v>3.158990293095119</c:v>
                </c:pt>
                <c:pt idx="293">
                  <c:v>3.1729090847147985</c:v>
                </c:pt>
                <c:pt idx="294">
                  <c:v>3.1873844259266999</c:v>
                </c:pt>
                <c:pt idx="295">
                  <c:v>3.2024119074016659</c:v>
                </c:pt>
                <c:pt idx="296">
                  <c:v>3.2179869516232644</c:v>
                </c:pt>
                <c:pt idx="297">
                  <c:v>3.234104814282146</c:v>
                </c:pt>
                <c:pt idx="298">
                  <c:v>3.2507605857212081</c:v>
                </c:pt>
                <c:pt idx="299">
                  <c:v>3.2679491924311228</c:v>
                </c:pt>
                <c:pt idx="300">
                  <c:v>3.2856653985957753</c:v>
                </c:pt>
                <c:pt idx="301">
                  <c:v>3.3039038076871474</c:v>
                </c:pt>
                <c:pt idx="302">
                  <c:v>3.3226588641091515</c:v>
                </c:pt>
                <c:pt idx="303">
                  <c:v>3.3419248548899159</c:v>
                </c:pt>
                <c:pt idx="304">
                  <c:v>3.3616959114220162</c:v>
                </c:pt>
                <c:pt idx="305">
                  <c:v>3.3819660112501051</c:v>
                </c:pt>
                <c:pt idx="306">
                  <c:v>3.4027289799054139</c:v>
                </c:pt>
                <c:pt idx="307">
                  <c:v>3.4239784927865564</c:v>
                </c:pt>
                <c:pt idx="308">
                  <c:v>3.4457080770860582</c:v>
                </c:pt>
                <c:pt idx="309">
                  <c:v>3.4679111137620438</c:v>
                </c:pt>
                <c:pt idx="310">
                  <c:v>3.4905808395544557</c:v>
                </c:pt>
                <c:pt idx="311">
                  <c:v>3.5137103490452111</c:v>
                </c:pt>
                <c:pt idx="312">
                  <c:v>3.5372925967616577</c:v>
                </c:pt>
                <c:pt idx="313">
                  <c:v>3.5613203993226965</c:v>
                </c:pt>
                <c:pt idx="314">
                  <c:v>3.5857864376269046</c:v>
                </c:pt>
                <c:pt idx="315">
                  <c:v>3.6106832590820046</c:v>
                </c:pt>
                <c:pt idx="316">
                  <c:v>3.6360032798750037</c:v>
                </c:pt>
                <c:pt idx="317">
                  <c:v>3.6617387872822835</c:v>
                </c:pt>
                <c:pt idx="318">
                  <c:v>3.6878819420189854</c:v>
                </c:pt>
                <c:pt idx="319">
                  <c:v>3.7144247806269206</c:v>
                </c:pt>
                <c:pt idx="320">
                  <c:v>3.7413592179003246</c:v>
                </c:pt>
                <c:pt idx="321">
                  <c:v>3.7686770493486823</c:v>
                </c:pt>
                <c:pt idx="322">
                  <c:v>3.7963699536959035</c:v>
                </c:pt>
                <c:pt idx="323">
                  <c:v>3.8244294954150533</c:v>
                </c:pt>
                <c:pt idx="324">
                  <c:v>3.852847127297907</c:v>
                </c:pt>
                <c:pt idx="325">
                  <c:v>3.8816141930585051</c:v>
                </c:pt>
                <c:pt idx="326">
                  <c:v>3.9107219299699461</c:v>
                </c:pt>
                <c:pt idx="327">
                  <c:v>3.9401614715335884</c:v>
                </c:pt>
                <c:pt idx="328">
                  <c:v>3.969923850179891</c:v>
                </c:pt>
                <c:pt idx="329">
                  <c:v>3.9999999999999991</c:v>
                </c:pt>
                <c:pt idx="330">
                  <c:v>4.0303807595073264</c:v>
                </c:pt>
                <c:pt idx="331">
                  <c:v>4.0610568744282185</c:v>
                </c:pt>
                <c:pt idx="332">
                  <c:v>4.0920190005209065</c:v>
                </c:pt>
                <c:pt idx="333">
                  <c:v>4.1232577064218461</c:v>
                </c:pt>
                <c:pt idx="334">
                  <c:v>4.1547634765185997</c:v>
                </c:pt>
                <c:pt idx="335">
                  <c:v>4.1865267138483997</c:v>
                </c:pt>
                <c:pt idx="336">
                  <c:v>4.2185377430214501</c:v>
                </c:pt>
                <c:pt idx="337">
                  <c:v>4.2507868131681752</c:v>
                </c:pt>
                <c:pt idx="338">
                  <c:v>4.2832641009093981</c:v>
                </c:pt>
                <c:pt idx="339">
                  <c:v>4.3159597133486631</c:v>
                </c:pt>
                <c:pt idx="340">
                  <c:v>4.3488636910856853</c:v>
                </c:pt>
                <c:pt idx="341">
                  <c:v>4.3819660112501051</c:v>
                </c:pt>
                <c:pt idx="342">
                  <c:v>4.4152565905545273</c:v>
                </c:pt>
                <c:pt idx="343">
                  <c:v>4.4487252883660009</c:v>
                </c:pt>
                <c:pt idx="344">
                  <c:v>4.4823619097949585</c:v>
                </c:pt>
                <c:pt idx="345">
                  <c:v>4.5161562088006644</c:v>
                </c:pt>
                <c:pt idx="346">
                  <c:v>4.5500978913122694</c:v>
                </c:pt>
                <c:pt idx="347">
                  <c:v>4.5841766183644799</c:v>
                </c:pt>
                <c:pt idx="348">
                  <c:v>4.6183820092469103</c:v>
                </c:pt>
                <c:pt idx="349">
                  <c:v>4.6527036446661372</c:v>
                </c:pt>
                <c:pt idx="350">
                  <c:v>4.6871310699195377</c:v>
                </c:pt>
                <c:pt idx="351">
                  <c:v>4.7216537980798678</c:v>
                </c:pt>
                <c:pt idx="352">
                  <c:v>4.7562613131897038</c:v>
                </c:pt>
                <c:pt idx="353">
                  <c:v>4.7909430734646934</c:v>
                </c:pt>
                <c:pt idx="354">
                  <c:v>4.8256885145046837</c:v>
                </c:pt>
                <c:pt idx="355">
                  <c:v>4.8604870525117505</c:v>
                </c:pt>
                <c:pt idx="356">
                  <c:v>4.8953280875141116</c:v>
                </c:pt>
                <c:pt idx="357">
                  <c:v>4.9302010065949986</c:v>
                </c:pt>
                <c:pt idx="358">
                  <c:v>4.9650951871254314</c:v>
                </c:pt>
                <c:pt idx="359">
                  <c:v>4.9999999999999991</c:v>
                </c:pt>
              </c:numCache>
            </c:numRef>
          </c:yVal>
          <c:smooth val="1"/>
        </c:ser>
        <c:ser>
          <c:idx val="2"/>
          <c:order val="1"/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'Cercles lissés'!$CY$3:$CY$362</c:f>
              <c:numCache>
                <c:formatCode>General</c:formatCode>
                <c:ptCount val="360"/>
                <c:pt idx="0">
                  <c:v>6.9996953903127821</c:v>
                </c:pt>
                <c:pt idx="1">
                  <c:v>6.9987816540381917</c:v>
                </c:pt>
                <c:pt idx="2">
                  <c:v>6.9972590695091474</c:v>
                </c:pt>
                <c:pt idx="3">
                  <c:v>6.9951281005196488</c:v>
                </c:pt>
                <c:pt idx="4">
                  <c:v>6.9923893961834906</c:v>
                </c:pt>
                <c:pt idx="5">
                  <c:v>6.989043790736547</c:v>
                </c:pt>
                <c:pt idx="6">
                  <c:v>6.9850923032826442</c:v>
                </c:pt>
                <c:pt idx="7">
                  <c:v>6.9805361374831403</c:v>
                </c:pt>
                <c:pt idx="8">
                  <c:v>6.9753766811902755</c:v>
                </c:pt>
                <c:pt idx="9">
                  <c:v>6.9696155060244163</c:v>
                </c:pt>
                <c:pt idx="10">
                  <c:v>6.9632543668953275</c:v>
                </c:pt>
                <c:pt idx="11">
                  <c:v>6.9562952014676114</c:v>
                </c:pt>
                <c:pt idx="12">
                  <c:v>6.9487401295704707</c:v>
                </c:pt>
                <c:pt idx="13">
                  <c:v>6.9405914525519927</c:v>
                </c:pt>
                <c:pt idx="14">
                  <c:v>6.9318516525781364</c:v>
                </c:pt>
                <c:pt idx="15">
                  <c:v>6.9225233918766378</c:v>
                </c:pt>
                <c:pt idx="16">
                  <c:v>6.9126095119260711</c:v>
                </c:pt>
                <c:pt idx="17">
                  <c:v>6.9021130325903073</c:v>
                </c:pt>
                <c:pt idx="18">
                  <c:v>6.8910371511986339</c:v>
                </c:pt>
                <c:pt idx="19">
                  <c:v>6.8793852415718169</c:v>
                </c:pt>
                <c:pt idx="20">
                  <c:v>6.8671608529944033</c:v>
                </c:pt>
                <c:pt idx="21">
                  <c:v>6.8543677091335748</c:v>
                </c:pt>
                <c:pt idx="22">
                  <c:v>6.841009706904881</c:v>
                </c:pt>
                <c:pt idx="23">
                  <c:v>6.8270909152852015</c:v>
                </c:pt>
                <c:pt idx="24">
                  <c:v>6.8126155740733001</c:v>
                </c:pt>
                <c:pt idx="25">
                  <c:v>6.7975880925983336</c:v>
                </c:pt>
                <c:pt idx="26">
                  <c:v>6.7820130483767356</c:v>
                </c:pt>
                <c:pt idx="27">
                  <c:v>6.765895185717854</c:v>
                </c:pt>
                <c:pt idx="28">
                  <c:v>6.7492394142787919</c:v>
                </c:pt>
                <c:pt idx="29">
                  <c:v>6.7320508075688776</c:v>
                </c:pt>
                <c:pt idx="30">
                  <c:v>6.7143346014042251</c:v>
                </c:pt>
                <c:pt idx="31">
                  <c:v>6.6960961923128517</c:v>
                </c:pt>
                <c:pt idx="32">
                  <c:v>6.6773411358908481</c:v>
                </c:pt>
                <c:pt idx="33">
                  <c:v>6.6580751451100832</c:v>
                </c:pt>
                <c:pt idx="34">
                  <c:v>6.6383040885779838</c:v>
                </c:pt>
                <c:pt idx="35">
                  <c:v>6.6180339887498949</c:v>
                </c:pt>
                <c:pt idx="36">
                  <c:v>6.5972710200945857</c:v>
                </c:pt>
                <c:pt idx="37">
                  <c:v>6.5760215072134436</c:v>
                </c:pt>
                <c:pt idx="38">
                  <c:v>6.5542919229139418</c:v>
                </c:pt>
                <c:pt idx="39">
                  <c:v>6.5320888862379558</c:v>
                </c:pt>
                <c:pt idx="40">
                  <c:v>6.5094191604455443</c:v>
                </c:pt>
                <c:pt idx="41">
                  <c:v>6.486289650954788</c:v>
                </c:pt>
                <c:pt idx="42">
                  <c:v>6.4627074032383414</c:v>
                </c:pt>
                <c:pt idx="43">
                  <c:v>6.4386796006773022</c:v>
                </c:pt>
                <c:pt idx="44">
                  <c:v>6.4142135623730949</c:v>
                </c:pt>
                <c:pt idx="45">
                  <c:v>6.3893167409179945</c:v>
                </c:pt>
                <c:pt idx="46">
                  <c:v>6.3639967201249972</c:v>
                </c:pt>
                <c:pt idx="47">
                  <c:v>6.3382612127177165</c:v>
                </c:pt>
                <c:pt idx="48">
                  <c:v>6.3121180579810146</c:v>
                </c:pt>
                <c:pt idx="49">
                  <c:v>6.2855752193730785</c:v>
                </c:pt>
                <c:pt idx="50">
                  <c:v>6.2586407820996754</c:v>
                </c:pt>
                <c:pt idx="51">
                  <c:v>6.2313229506513164</c:v>
                </c:pt>
                <c:pt idx="52">
                  <c:v>6.203630046304097</c:v>
                </c:pt>
                <c:pt idx="53">
                  <c:v>6.1755705045849467</c:v>
                </c:pt>
                <c:pt idx="54">
                  <c:v>6.1471528727020921</c:v>
                </c:pt>
                <c:pt idx="55">
                  <c:v>6.1183858069414931</c:v>
                </c:pt>
                <c:pt idx="56">
                  <c:v>6.0892780700300548</c:v>
                </c:pt>
                <c:pt idx="57">
                  <c:v>6.0598385284664094</c:v>
                </c:pt>
                <c:pt idx="58">
                  <c:v>6.0300761498201085</c:v>
                </c:pt>
                <c:pt idx="59">
                  <c:v>6</c:v>
                </c:pt>
                <c:pt idx="60">
                  <c:v>5.9696192404926745</c:v>
                </c:pt>
                <c:pt idx="61">
                  <c:v>5.9389431255717815</c:v>
                </c:pt>
                <c:pt idx="62">
                  <c:v>5.9079809994790935</c:v>
                </c:pt>
                <c:pt idx="63">
                  <c:v>5.8767422935781548</c:v>
                </c:pt>
                <c:pt idx="64">
                  <c:v>5.8452365234813985</c:v>
                </c:pt>
                <c:pt idx="65">
                  <c:v>5.8134732861516003</c:v>
                </c:pt>
                <c:pt idx="66">
                  <c:v>5.7814622569785481</c:v>
                </c:pt>
                <c:pt idx="67">
                  <c:v>5.7492131868318239</c:v>
                </c:pt>
                <c:pt idx="68">
                  <c:v>5.716735899090601</c:v>
                </c:pt>
                <c:pt idx="69">
                  <c:v>5.6840402866513378</c:v>
                </c:pt>
                <c:pt idx="70">
                  <c:v>5.6511363089143138</c:v>
                </c:pt>
                <c:pt idx="71">
                  <c:v>5.6180339887498949</c:v>
                </c:pt>
                <c:pt idx="72">
                  <c:v>5.5847434094454735</c:v>
                </c:pt>
                <c:pt idx="73">
                  <c:v>5.5512747116339982</c:v>
                </c:pt>
                <c:pt idx="74">
                  <c:v>5.5176380902050415</c:v>
                </c:pt>
                <c:pt idx="75">
                  <c:v>5.4838437911993356</c:v>
                </c:pt>
                <c:pt idx="76">
                  <c:v>5.4499021086877297</c:v>
                </c:pt>
                <c:pt idx="77">
                  <c:v>5.4158233816355192</c:v>
                </c:pt>
                <c:pt idx="78">
                  <c:v>5.3816179907530897</c:v>
                </c:pt>
                <c:pt idx="79">
                  <c:v>5.3472963553338611</c:v>
                </c:pt>
                <c:pt idx="80">
                  <c:v>5.3128689300804615</c:v>
                </c:pt>
                <c:pt idx="81">
                  <c:v>5.2783462019201313</c:v>
                </c:pt>
                <c:pt idx="82">
                  <c:v>5.2437386868102953</c:v>
                </c:pt>
                <c:pt idx="83">
                  <c:v>5.2090569265353066</c:v>
                </c:pt>
                <c:pt idx="84">
                  <c:v>5.1743114854953163</c:v>
                </c:pt>
                <c:pt idx="85">
                  <c:v>5.1395129474882513</c:v>
                </c:pt>
                <c:pt idx="86">
                  <c:v>5.1046719124858884</c:v>
                </c:pt>
                <c:pt idx="87">
                  <c:v>5.0697989934050023</c:v>
                </c:pt>
                <c:pt idx="88">
                  <c:v>5.0349048128745668</c:v>
                </c:pt>
                <c:pt idx="89">
                  <c:v>5</c:v>
                </c:pt>
                <c:pt idx="90">
                  <c:v>4.9650951871254332</c:v>
                </c:pt>
                <c:pt idx="91">
                  <c:v>4.9302010065949986</c:v>
                </c:pt>
                <c:pt idx="92">
                  <c:v>4.8953280875141125</c:v>
                </c:pt>
                <c:pt idx="93">
                  <c:v>4.8604870525117496</c:v>
                </c:pt>
                <c:pt idx="94">
                  <c:v>4.8256885145046837</c:v>
                </c:pt>
                <c:pt idx="95">
                  <c:v>4.7909430734646934</c:v>
                </c:pt>
                <c:pt idx="96">
                  <c:v>4.7562613131897056</c:v>
                </c:pt>
                <c:pt idx="97">
                  <c:v>4.7216537980798696</c:v>
                </c:pt>
                <c:pt idx="98">
                  <c:v>4.6871310699195377</c:v>
                </c:pt>
                <c:pt idx="99">
                  <c:v>4.6527036446661398</c:v>
                </c:pt>
                <c:pt idx="100">
                  <c:v>4.6183820092469103</c:v>
                </c:pt>
                <c:pt idx="101">
                  <c:v>4.5841766183644816</c:v>
                </c:pt>
                <c:pt idx="102">
                  <c:v>4.5500978913122703</c:v>
                </c:pt>
                <c:pt idx="103">
                  <c:v>4.5161562088006644</c:v>
                </c:pt>
                <c:pt idx="104">
                  <c:v>4.4823619097949585</c:v>
                </c:pt>
                <c:pt idx="105">
                  <c:v>4.4487252883660018</c:v>
                </c:pt>
                <c:pt idx="106">
                  <c:v>4.4152565905545265</c:v>
                </c:pt>
                <c:pt idx="107">
                  <c:v>4.3819660112501051</c:v>
                </c:pt>
                <c:pt idx="108">
                  <c:v>4.348863691085687</c:v>
                </c:pt>
                <c:pt idx="109">
                  <c:v>4.3159597133486622</c:v>
                </c:pt>
                <c:pt idx="110">
                  <c:v>4.283264100909399</c:v>
                </c:pt>
                <c:pt idx="111">
                  <c:v>4.2507868131681761</c:v>
                </c:pt>
                <c:pt idx="112">
                  <c:v>4.2185377430214528</c:v>
                </c:pt>
                <c:pt idx="113">
                  <c:v>4.1865267138483997</c:v>
                </c:pt>
                <c:pt idx="114">
                  <c:v>4.1547634765186015</c:v>
                </c:pt>
                <c:pt idx="115">
                  <c:v>4.1232577064218452</c:v>
                </c:pt>
                <c:pt idx="116">
                  <c:v>4.0920190005209065</c:v>
                </c:pt>
                <c:pt idx="117">
                  <c:v>4.0610568744282194</c:v>
                </c:pt>
                <c:pt idx="118">
                  <c:v>4.0303807595073255</c:v>
                </c:pt>
                <c:pt idx="119">
                  <c:v>4</c:v>
                </c:pt>
                <c:pt idx="120">
                  <c:v>3.9699238501798915</c:v>
                </c:pt>
                <c:pt idx="121">
                  <c:v>3.9401614715335906</c:v>
                </c:pt>
                <c:pt idx="122">
                  <c:v>3.9107219299699461</c:v>
                </c:pt>
                <c:pt idx="123">
                  <c:v>3.8816141930585069</c:v>
                </c:pt>
                <c:pt idx="124">
                  <c:v>3.8528471272979083</c:v>
                </c:pt>
                <c:pt idx="125">
                  <c:v>3.8244294954150542</c:v>
                </c:pt>
                <c:pt idx="126">
                  <c:v>3.796369953695903</c:v>
                </c:pt>
                <c:pt idx="127">
                  <c:v>3.7686770493486836</c:v>
                </c:pt>
                <c:pt idx="128">
                  <c:v>3.7413592179003254</c:v>
                </c:pt>
                <c:pt idx="129">
                  <c:v>3.7144247806269215</c:v>
                </c:pt>
                <c:pt idx="130">
                  <c:v>3.687881942018985</c:v>
                </c:pt>
                <c:pt idx="131">
                  <c:v>3.6617387872822835</c:v>
                </c:pt>
                <c:pt idx="132">
                  <c:v>3.6360032798750033</c:v>
                </c:pt>
                <c:pt idx="133">
                  <c:v>3.6106832590820059</c:v>
                </c:pt>
                <c:pt idx="134">
                  <c:v>3.5857864376269051</c:v>
                </c:pt>
                <c:pt idx="135">
                  <c:v>3.5613203993226978</c:v>
                </c:pt>
                <c:pt idx="136">
                  <c:v>3.5372925967616591</c:v>
                </c:pt>
                <c:pt idx="137">
                  <c:v>3.513710349045212</c:v>
                </c:pt>
                <c:pt idx="138">
                  <c:v>3.4905808395544557</c:v>
                </c:pt>
                <c:pt idx="139">
                  <c:v>3.4679111137620442</c:v>
                </c:pt>
                <c:pt idx="140">
                  <c:v>3.4457080770860586</c:v>
                </c:pt>
                <c:pt idx="141">
                  <c:v>3.4239784927865564</c:v>
                </c:pt>
                <c:pt idx="142">
                  <c:v>3.4027289799054143</c:v>
                </c:pt>
                <c:pt idx="143">
                  <c:v>3.3819660112501051</c:v>
                </c:pt>
                <c:pt idx="144">
                  <c:v>3.3616959114220171</c:v>
                </c:pt>
                <c:pt idx="145">
                  <c:v>3.3419248548899168</c:v>
                </c:pt>
                <c:pt idx="146">
                  <c:v>3.3226588641091519</c:v>
                </c:pt>
                <c:pt idx="147">
                  <c:v>3.3039038076871483</c:v>
                </c:pt>
                <c:pt idx="148">
                  <c:v>3.2856653985957758</c:v>
                </c:pt>
                <c:pt idx="149">
                  <c:v>3.2679491924311224</c:v>
                </c:pt>
                <c:pt idx="150">
                  <c:v>3.2507605857212085</c:v>
                </c:pt>
                <c:pt idx="151">
                  <c:v>3.2341048142821465</c:v>
                </c:pt>
                <c:pt idx="152">
                  <c:v>3.2179869516232644</c:v>
                </c:pt>
                <c:pt idx="153">
                  <c:v>3.2024119074016659</c:v>
                </c:pt>
                <c:pt idx="154">
                  <c:v>3.1873844259266999</c:v>
                </c:pt>
                <c:pt idx="155">
                  <c:v>3.1729090847147985</c:v>
                </c:pt>
                <c:pt idx="156">
                  <c:v>3.1589902930951199</c:v>
                </c:pt>
                <c:pt idx="157">
                  <c:v>3.1456322908664252</c:v>
                </c:pt>
                <c:pt idx="158">
                  <c:v>3.1328391470055967</c:v>
                </c:pt>
                <c:pt idx="159">
                  <c:v>3.1206147584281831</c:v>
                </c:pt>
                <c:pt idx="160">
                  <c:v>3.1089628488013665</c:v>
                </c:pt>
                <c:pt idx="161">
                  <c:v>3.0978869674096927</c:v>
                </c:pt>
                <c:pt idx="162">
                  <c:v>3.0873904880739289</c:v>
                </c:pt>
                <c:pt idx="163">
                  <c:v>3.0774766081233627</c:v>
                </c:pt>
                <c:pt idx="164">
                  <c:v>3.0681483474218636</c:v>
                </c:pt>
                <c:pt idx="165">
                  <c:v>3.0594085474480073</c:v>
                </c:pt>
                <c:pt idx="166">
                  <c:v>3.0512598704295293</c:v>
                </c:pt>
                <c:pt idx="167">
                  <c:v>3.0437047985323886</c:v>
                </c:pt>
                <c:pt idx="168">
                  <c:v>3.036745633104672</c:v>
                </c:pt>
                <c:pt idx="169">
                  <c:v>3.0303844939755837</c:v>
                </c:pt>
                <c:pt idx="170">
                  <c:v>3.0246233188097245</c:v>
                </c:pt>
                <c:pt idx="171">
                  <c:v>3.0194638625168597</c:v>
                </c:pt>
                <c:pt idx="172">
                  <c:v>3.0149076967173558</c:v>
                </c:pt>
                <c:pt idx="173">
                  <c:v>3.0109562092634534</c:v>
                </c:pt>
                <c:pt idx="174">
                  <c:v>3.0076106038165089</c:v>
                </c:pt>
                <c:pt idx="175">
                  <c:v>3.0048718994803516</c:v>
                </c:pt>
                <c:pt idx="176">
                  <c:v>3.0027409304908526</c:v>
                </c:pt>
                <c:pt idx="177">
                  <c:v>3.0012183459618083</c:v>
                </c:pt>
                <c:pt idx="178">
                  <c:v>3.0003046096872175</c:v>
                </c:pt>
                <c:pt idx="179">
                  <c:v>3</c:v>
                </c:pt>
                <c:pt idx="180">
                  <c:v>3.0003046096872175</c:v>
                </c:pt>
                <c:pt idx="181">
                  <c:v>3.0012183459618083</c:v>
                </c:pt>
                <c:pt idx="182">
                  <c:v>3.0027409304908526</c:v>
                </c:pt>
                <c:pt idx="183">
                  <c:v>3.0048718994803512</c:v>
                </c:pt>
                <c:pt idx="184">
                  <c:v>3.0076106038165089</c:v>
                </c:pt>
                <c:pt idx="185">
                  <c:v>3.010956209263453</c:v>
                </c:pt>
                <c:pt idx="186">
                  <c:v>3.0149076967173558</c:v>
                </c:pt>
                <c:pt idx="187">
                  <c:v>3.0194638625168597</c:v>
                </c:pt>
                <c:pt idx="188">
                  <c:v>3.0246233188097245</c:v>
                </c:pt>
                <c:pt idx="189">
                  <c:v>3.0303844939755837</c:v>
                </c:pt>
                <c:pt idx="190">
                  <c:v>3.036745633104672</c:v>
                </c:pt>
                <c:pt idx="191">
                  <c:v>3.0437047985323886</c:v>
                </c:pt>
                <c:pt idx="192">
                  <c:v>3.0512598704295293</c:v>
                </c:pt>
                <c:pt idx="193">
                  <c:v>3.0594085474480073</c:v>
                </c:pt>
                <c:pt idx="194">
                  <c:v>3.0681483474218632</c:v>
                </c:pt>
                <c:pt idx="195">
                  <c:v>3.0774766081233622</c:v>
                </c:pt>
                <c:pt idx="196">
                  <c:v>3.0873904880739289</c:v>
                </c:pt>
                <c:pt idx="197">
                  <c:v>3.0978869674096927</c:v>
                </c:pt>
                <c:pt idx="198">
                  <c:v>3.1089628488013665</c:v>
                </c:pt>
                <c:pt idx="199">
                  <c:v>3.1206147584281831</c:v>
                </c:pt>
                <c:pt idx="200">
                  <c:v>3.1328391470055967</c:v>
                </c:pt>
                <c:pt idx="201">
                  <c:v>3.1456322908664252</c:v>
                </c:pt>
                <c:pt idx="202">
                  <c:v>3.158990293095119</c:v>
                </c:pt>
                <c:pt idx="203">
                  <c:v>3.1729090847147976</c:v>
                </c:pt>
                <c:pt idx="204">
                  <c:v>3.1873844259266999</c:v>
                </c:pt>
                <c:pt idx="205">
                  <c:v>3.2024119074016655</c:v>
                </c:pt>
                <c:pt idx="206">
                  <c:v>3.2179869516232635</c:v>
                </c:pt>
                <c:pt idx="207">
                  <c:v>3.234104814282146</c:v>
                </c:pt>
                <c:pt idx="208">
                  <c:v>3.2507605857212081</c:v>
                </c:pt>
                <c:pt idx="209">
                  <c:v>3.2679491924311228</c:v>
                </c:pt>
                <c:pt idx="210">
                  <c:v>3.2856653985957753</c:v>
                </c:pt>
                <c:pt idx="211">
                  <c:v>3.3039038076871479</c:v>
                </c:pt>
                <c:pt idx="212">
                  <c:v>3.3226588641091519</c:v>
                </c:pt>
                <c:pt idx="213">
                  <c:v>3.3419248548899163</c:v>
                </c:pt>
                <c:pt idx="214">
                  <c:v>3.3616959114220162</c:v>
                </c:pt>
                <c:pt idx="215">
                  <c:v>3.3819660112501051</c:v>
                </c:pt>
                <c:pt idx="216">
                  <c:v>3.4027289799054139</c:v>
                </c:pt>
                <c:pt idx="217">
                  <c:v>3.4239784927865555</c:v>
                </c:pt>
                <c:pt idx="218">
                  <c:v>3.4457080770860582</c:v>
                </c:pt>
                <c:pt idx="219">
                  <c:v>3.4679111137620442</c:v>
                </c:pt>
                <c:pt idx="220">
                  <c:v>3.4905808395544562</c:v>
                </c:pt>
                <c:pt idx="221">
                  <c:v>3.5137103490452115</c:v>
                </c:pt>
                <c:pt idx="222">
                  <c:v>3.5372925967616586</c:v>
                </c:pt>
                <c:pt idx="223">
                  <c:v>3.5613203993226978</c:v>
                </c:pt>
                <c:pt idx="224">
                  <c:v>3.5857864376269046</c:v>
                </c:pt>
                <c:pt idx="225">
                  <c:v>3.6106832590820046</c:v>
                </c:pt>
                <c:pt idx="226">
                  <c:v>3.6360032798750019</c:v>
                </c:pt>
                <c:pt idx="227">
                  <c:v>3.6617387872822831</c:v>
                </c:pt>
                <c:pt idx="228">
                  <c:v>3.6878819420189846</c:v>
                </c:pt>
                <c:pt idx="229">
                  <c:v>3.7144247806269211</c:v>
                </c:pt>
                <c:pt idx="230">
                  <c:v>3.7413592179003254</c:v>
                </c:pt>
                <c:pt idx="231">
                  <c:v>3.7686770493486836</c:v>
                </c:pt>
                <c:pt idx="232">
                  <c:v>3.7963699536959035</c:v>
                </c:pt>
                <c:pt idx="233">
                  <c:v>3.8244294954150533</c:v>
                </c:pt>
                <c:pt idx="234">
                  <c:v>3.852847127297907</c:v>
                </c:pt>
                <c:pt idx="235">
                  <c:v>3.8816141930585055</c:v>
                </c:pt>
                <c:pt idx="236">
                  <c:v>3.9107219299699461</c:v>
                </c:pt>
                <c:pt idx="237">
                  <c:v>3.9401614715335898</c:v>
                </c:pt>
                <c:pt idx="238">
                  <c:v>3.969923850179891</c:v>
                </c:pt>
                <c:pt idx="239">
                  <c:v>3.9999999999999991</c:v>
                </c:pt>
                <c:pt idx="240">
                  <c:v>4.0303807595073264</c:v>
                </c:pt>
                <c:pt idx="241">
                  <c:v>4.0610568744282185</c:v>
                </c:pt>
                <c:pt idx="242">
                  <c:v>4.0920190005209065</c:v>
                </c:pt>
                <c:pt idx="243">
                  <c:v>4.1232577064218443</c:v>
                </c:pt>
                <c:pt idx="244">
                  <c:v>4.1547634765185997</c:v>
                </c:pt>
                <c:pt idx="245">
                  <c:v>4.1865267138483997</c:v>
                </c:pt>
                <c:pt idx="246">
                  <c:v>4.2185377430214519</c:v>
                </c:pt>
                <c:pt idx="247">
                  <c:v>4.2507868131681752</c:v>
                </c:pt>
                <c:pt idx="248">
                  <c:v>4.283264100909399</c:v>
                </c:pt>
                <c:pt idx="249">
                  <c:v>4.3159597133486614</c:v>
                </c:pt>
                <c:pt idx="250">
                  <c:v>4.348863691085687</c:v>
                </c:pt>
                <c:pt idx="251">
                  <c:v>4.3819660112501051</c:v>
                </c:pt>
                <c:pt idx="252">
                  <c:v>4.4152565905545256</c:v>
                </c:pt>
                <c:pt idx="253">
                  <c:v>4.4487252883660027</c:v>
                </c:pt>
                <c:pt idx="254">
                  <c:v>4.4823619097949585</c:v>
                </c:pt>
                <c:pt idx="255">
                  <c:v>4.5161562088006644</c:v>
                </c:pt>
                <c:pt idx="256">
                  <c:v>4.5500978913122694</c:v>
                </c:pt>
                <c:pt idx="257">
                  <c:v>4.5841766183644808</c:v>
                </c:pt>
                <c:pt idx="258">
                  <c:v>4.6183820092469094</c:v>
                </c:pt>
                <c:pt idx="259">
                  <c:v>4.6527036446661389</c:v>
                </c:pt>
                <c:pt idx="260">
                  <c:v>4.6871310699195377</c:v>
                </c:pt>
                <c:pt idx="261">
                  <c:v>4.7216537980798705</c:v>
                </c:pt>
                <c:pt idx="262">
                  <c:v>4.7562613131897056</c:v>
                </c:pt>
                <c:pt idx="263">
                  <c:v>4.7909430734646934</c:v>
                </c:pt>
                <c:pt idx="264">
                  <c:v>4.8256885145046837</c:v>
                </c:pt>
                <c:pt idx="265">
                  <c:v>4.8604870525117487</c:v>
                </c:pt>
                <c:pt idx="266">
                  <c:v>4.8953280875141116</c:v>
                </c:pt>
                <c:pt idx="267">
                  <c:v>4.9302010065949968</c:v>
                </c:pt>
                <c:pt idx="268">
                  <c:v>4.9650951871254332</c:v>
                </c:pt>
                <c:pt idx="269">
                  <c:v>5</c:v>
                </c:pt>
                <c:pt idx="270">
                  <c:v>5.0349048128745659</c:v>
                </c:pt>
                <c:pt idx="271">
                  <c:v>5.0697989934050023</c:v>
                </c:pt>
                <c:pt idx="272">
                  <c:v>5.1046719124858875</c:v>
                </c:pt>
                <c:pt idx="273">
                  <c:v>5.1395129474882504</c:v>
                </c:pt>
                <c:pt idx="274">
                  <c:v>5.1743114854953154</c:v>
                </c:pt>
                <c:pt idx="275">
                  <c:v>5.2090569265353057</c:v>
                </c:pt>
                <c:pt idx="276">
                  <c:v>5.2437386868102953</c:v>
                </c:pt>
                <c:pt idx="277">
                  <c:v>5.2783462019201313</c:v>
                </c:pt>
                <c:pt idx="278">
                  <c:v>5.3128689300804615</c:v>
                </c:pt>
                <c:pt idx="279">
                  <c:v>5.3472963553338602</c:v>
                </c:pt>
                <c:pt idx="280">
                  <c:v>5.3816179907530888</c:v>
                </c:pt>
                <c:pt idx="281">
                  <c:v>5.4158233816355175</c:v>
                </c:pt>
                <c:pt idx="282">
                  <c:v>5.4499021086877297</c:v>
                </c:pt>
                <c:pt idx="283">
                  <c:v>5.4838437911993347</c:v>
                </c:pt>
                <c:pt idx="284">
                  <c:v>5.5176380902050424</c:v>
                </c:pt>
                <c:pt idx="285">
                  <c:v>5.5512747116339991</c:v>
                </c:pt>
                <c:pt idx="286">
                  <c:v>5.5847434094454735</c:v>
                </c:pt>
                <c:pt idx="287">
                  <c:v>5.6180339887498949</c:v>
                </c:pt>
                <c:pt idx="288">
                  <c:v>5.651136308914313</c:v>
                </c:pt>
                <c:pt idx="289">
                  <c:v>5.684040286651336</c:v>
                </c:pt>
                <c:pt idx="290">
                  <c:v>5.7167358990905992</c:v>
                </c:pt>
                <c:pt idx="291">
                  <c:v>5.7492131868318239</c:v>
                </c:pt>
                <c:pt idx="292">
                  <c:v>5.7814622569785472</c:v>
                </c:pt>
                <c:pt idx="293">
                  <c:v>5.8134732861516012</c:v>
                </c:pt>
                <c:pt idx="294">
                  <c:v>5.8452365234813994</c:v>
                </c:pt>
                <c:pt idx="295">
                  <c:v>5.8767422935781548</c:v>
                </c:pt>
                <c:pt idx="296">
                  <c:v>5.9079809994790935</c:v>
                </c:pt>
                <c:pt idx="297">
                  <c:v>5.9389431255717806</c:v>
                </c:pt>
                <c:pt idx="298">
                  <c:v>5.9696192404926727</c:v>
                </c:pt>
                <c:pt idx="299">
                  <c:v>6</c:v>
                </c:pt>
                <c:pt idx="300">
                  <c:v>6.0300761498201085</c:v>
                </c:pt>
                <c:pt idx="301">
                  <c:v>6.0598385284664094</c:v>
                </c:pt>
                <c:pt idx="302">
                  <c:v>6.0892780700300531</c:v>
                </c:pt>
                <c:pt idx="303">
                  <c:v>6.1183858069414923</c:v>
                </c:pt>
                <c:pt idx="304">
                  <c:v>6.1471528727020921</c:v>
                </c:pt>
                <c:pt idx="305">
                  <c:v>6.1755705045849458</c:v>
                </c:pt>
                <c:pt idx="306">
                  <c:v>6.2036300463040961</c:v>
                </c:pt>
                <c:pt idx="307">
                  <c:v>6.2313229506513172</c:v>
                </c:pt>
                <c:pt idx="308">
                  <c:v>6.2586407820996754</c:v>
                </c:pt>
                <c:pt idx="309">
                  <c:v>6.2855752193730785</c:v>
                </c:pt>
                <c:pt idx="310">
                  <c:v>6.3121180579810137</c:v>
                </c:pt>
                <c:pt idx="311">
                  <c:v>6.3382612127177156</c:v>
                </c:pt>
                <c:pt idx="312">
                  <c:v>6.3639967201249963</c:v>
                </c:pt>
                <c:pt idx="313">
                  <c:v>6.3893167409179927</c:v>
                </c:pt>
                <c:pt idx="314">
                  <c:v>6.4142135623730949</c:v>
                </c:pt>
                <c:pt idx="315">
                  <c:v>6.4386796006773022</c:v>
                </c:pt>
                <c:pt idx="316">
                  <c:v>6.4627074032383414</c:v>
                </c:pt>
                <c:pt idx="317">
                  <c:v>6.486289650954788</c:v>
                </c:pt>
                <c:pt idx="318">
                  <c:v>6.5094191604455443</c:v>
                </c:pt>
                <c:pt idx="319">
                  <c:v>6.5320888862379558</c:v>
                </c:pt>
                <c:pt idx="320">
                  <c:v>6.5542919229139409</c:v>
                </c:pt>
                <c:pt idx="321">
                  <c:v>6.5760215072134436</c:v>
                </c:pt>
                <c:pt idx="322">
                  <c:v>6.5972710200945857</c:v>
                </c:pt>
                <c:pt idx="323">
                  <c:v>6.6180339887498949</c:v>
                </c:pt>
                <c:pt idx="324">
                  <c:v>6.6383040885779829</c:v>
                </c:pt>
                <c:pt idx="325">
                  <c:v>6.6580751451100824</c:v>
                </c:pt>
                <c:pt idx="326">
                  <c:v>6.6773411358908481</c:v>
                </c:pt>
                <c:pt idx="327">
                  <c:v>6.6960961923128508</c:v>
                </c:pt>
                <c:pt idx="328">
                  <c:v>6.7143346014042242</c:v>
                </c:pt>
                <c:pt idx="329">
                  <c:v>6.7320508075688767</c:v>
                </c:pt>
                <c:pt idx="330">
                  <c:v>6.7492394142787919</c:v>
                </c:pt>
                <c:pt idx="331">
                  <c:v>6.765895185717854</c:v>
                </c:pt>
                <c:pt idx="332">
                  <c:v>6.7820130483767356</c:v>
                </c:pt>
                <c:pt idx="333">
                  <c:v>6.7975880925983345</c:v>
                </c:pt>
                <c:pt idx="334">
                  <c:v>6.8126155740732992</c:v>
                </c:pt>
                <c:pt idx="335">
                  <c:v>6.8270909152852024</c:v>
                </c:pt>
                <c:pt idx="336">
                  <c:v>6.8410097069048801</c:v>
                </c:pt>
                <c:pt idx="337">
                  <c:v>6.8543677091335748</c:v>
                </c:pt>
                <c:pt idx="338">
                  <c:v>6.8671608529944033</c:v>
                </c:pt>
                <c:pt idx="339">
                  <c:v>6.8793852415718169</c:v>
                </c:pt>
                <c:pt idx="340">
                  <c:v>6.891037151198633</c:v>
                </c:pt>
                <c:pt idx="341">
                  <c:v>6.9021130325903073</c:v>
                </c:pt>
                <c:pt idx="342">
                  <c:v>6.9126095119260711</c:v>
                </c:pt>
                <c:pt idx="343">
                  <c:v>6.9225233918766378</c:v>
                </c:pt>
                <c:pt idx="344">
                  <c:v>6.9318516525781364</c:v>
                </c:pt>
                <c:pt idx="345">
                  <c:v>6.9405914525519927</c:v>
                </c:pt>
                <c:pt idx="346">
                  <c:v>6.9487401295704707</c:v>
                </c:pt>
                <c:pt idx="347">
                  <c:v>6.9562952014676114</c:v>
                </c:pt>
                <c:pt idx="348">
                  <c:v>6.9632543668953275</c:v>
                </c:pt>
                <c:pt idx="349">
                  <c:v>6.9696155060244163</c:v>
                </c:pt>
                <c:pt idx="350">
                  <c:v>6.9753766811902755</c:v>
                </c:pt>
                <c:pt idx="351">
                  <c:v>6.9805361374831403</c:v>
                </c:pt>
                <c:pt idx="352">
                  <c:v>6.9850923032826442</c:v>
                </c:pt>
                <c:pt idx="353">
                  <c:v>6.989043790736547</c:v>
                </c:pt>
                <c:pt idx="354">
                  <c:v>6.9923893961834906</c:v>
                </c:pt>
                <c:pt idx="355">
                  <c:v>6.9951281005196488</c:v>
                </c:pt>
                <c:pt idx="356">
                  <c:v>6.9972590695091474</c:v>
                </c:pt>
                <c:pt idx="357">
                  <c:v>6.9987816540381917</c:v>
                </c:pt>
                <c:pt idx="358">
                  <c:v>6.9996953903127821</c:v>
                </c:pt>
                <c:pt idx="359">
                  <c:v>7</c:v>
                </c:pt>
              </c:numCache>
            </c:numRef>
          </c:xVal>
          <c:yVal>
            <c:numRef>
              <c:f>'Cercles lissés'!$CZ$3:$CZ$362</c:f>
              <c:numCache>
                <c:formatCode>General</c:formatCode>
                <c:ptCount val="360"/>
                <c:pt idx="0">
                  <c:v>5.0349048128745668</c:v>
                </c:pt>
                <c:pt idx="1">
                  <c:v>5.0697989934050023</c:v>
                </c:pt>
                <c:pt idx="2">
                  <c:v>5.1046719124858875</c:v>
                </c:pt>
                <c:pt idx="3">
                  <c:v>5.1395129474882504</c:v>
                </c:pt>
                <c:pt idx="4">
                  <c:v>5.1743114854953163</c:v>
                </c:pt>
                <c:pt idx="5">
                  <c:v>5.2090569265353066</c:v>
                </c:pt>
                <c:pt idx="6">
                  <c:v>5.2437386868102953</c:v>
                </c:pt>
                <c:pt idx="7">
                  <c:v>5.2783462019201313</c:v>
                </c:pt>
                <c:pt idx="8">
                  <c:v>5.3128689300804615</c:v>
                </c:pt>
                <c:pt idx="9">
                  <c:v>5.3472963553338611</c:v>
                </c:pt>
                <c:pt idx="10">
                  <c:v>5.3816179907530897</c:v>
                </c:pt>
                <c:pt idx="11">
                  <c:v>5.4158233816355184</c:v>
                </c:pt>
                <c:pt idx="12">
                  <c:v>5.4499021086877297</c:v>
                </c:pt>
                <c:pt idx="13">
                  <c:v>5.4838437911993356</c:v>
                </c:pt>
                <c:pt idx="14">
                  <c:v>5.5176380902050415</c:v>
                </c:pt>
                <c:pt idx="15">
                  <c:v>5.5512747116339982</c:v>
                </c:pt>
                <c:pt idx="16">
                  <c:v>5.5847434094454735</c:v>
                </c:pt>
                <c:pt idx="17">
                  <c:v>5.6180339887498949</c:v>
                </c:pt>
                <c:pt idx="18">
                  <c:v>5.651136308914313</c:v>
                </c:pt>
                <c:pt idx="19">
                  <c:v>5.6840402866513378</c:v>
                </c:pt>
                <c:pt idx="20">
                  <c:v>5.716735899090601</c:v>
                </c:pt>
                <c:pt idx="21">
                  <c:v>5.7492131868318239</c:v>
                </c:pt>
                <c:pt idx="22">
                  <c:v>5.7814622569785472</c:v>
                </c:pt>
                <c:pt idx="23">
                  <c:v>5.8134732861516003</c:v>
                </c:pt>
                <c:pt idx="24">
                  <c:v>5.8452365234813985</c:v>
                </c:pt>
                <c:pt idx="25">
                  <c:v>5.8767422935781548</c:v>
                </c:pt>
                <c:pt idx="26">
                  <c:v>5.9079809994790935</c:v>
                </c:pt>
                <c:pt idx="27">
                  <c:v>5.9389431255717815</c:v>
                </c:pt>
                <c:pt idx="28">
                  <c:v>5.9696192404926745</c:v>
                </c:pt>
                <c:pt idx="29">
                  <c:v>6</c:v>
                </c:pt>
                <c:pt idx="30">
                  <c:v>6.0300761498201085</c:v>
                </c:pt>
                <c:pt idx="31">
                  <c:v>6.0598385284664094</c:v>
                </c:pt>
                <c:pt idx="32">
                  <c:v>6.0892780700300539</c:v>
                </c:pt>
                <c:pt idx="33">
                  <c:v>6.118385806941494</c:v>
                </c:pt>
                <c:pt idx="34">
                  <c:v>6.1471528727020921</c:v>
                </c:pt>
                <c:pt idx="35">
                  <c:v>6.1755705045849467</c:v>
                </c:pt>
                <c:pt idx="36">
                  <c:v>6.203630046304097</c:v>
                </c:pt>
                <c:pt idx="37">
                  <c:v>6.2313229506513164</c:v>
                </c:pt>
                <c:pt idx="38">
                  <c:v>6.2586407820996746</c:v>
                </c:pt>
                <c:pt idx="39">
                  <c:v>6.2855752193730785</c:v>
                </c:pt>
                <c:pt idx="40">
                  <c:v>6.3121180579810146</c:v>
                </c:pt>
                <c:pt idx="41">
                  <c:v>6.3382612127177165</c:v>
                </c:pt>
                <c:pt idx="42">
                  <c:v>6.3639967201249972</c:v>
                </c:pt>
                <c:pt idx="43">
                  <c:v>6.3893167409179945</c:v>
                </c:pt>
                <c:pt idx="44">
                  <c:v>6.4142135623730949</c:v>
                </c:pt>
                <c:pt idx="45">
                  <c:v>6.4386796006773022</c:v>
                </c:pt>
                <c:pt idx="46">
                  <c:v>6.4627074032383405</c:v>
                </c:pt>
                <c:pt idx="47">
                  <c:v>6.486289650954788</c:v>
                </c:pt>
                <c:pt idx="48">
                  <c:v>6.5094191604455443</c:v>
                </c:pt>
                <c:pt idx="49">
                  <c:v>6.5320888862379558</c:v>
                </c:pt>
                <c:pt idx="50">
                  <c:v>6.5542919229139418</c:v>
                </c:pt>
                <c:pt idx="51">
                  <c:v>6.5760215072134436</c:v>
                </c:pt>
                <c:pt idx="52">
                  <c:v>6.5972710200945857</c:v>
                </c:pt>
                <c:pt idx="53">
                  <c:v>6.6180339887498949</c:v>
                </c:pt>
                <c:pt idx="54">
                  <c:v>6.6383040885779838</c:v>
                </c:pt>
                <c:pt idx="55">
                  <c:v>6.6580751451100832</c:v>
                </c:pt>
                <c:pt idx="56">
                  <c:v>6.6773411358908481</c:v>
                </c:pt>
                <c:pt idx="57">
                  <c:v>6.6960961923128517</c:v>
                </c:pt>
                <c:pt idx="58">
                  <c:v>6.7143346014042242</c:v>
                </c:pt>
                <c:pt idx="59">
                  <c:v>6.7320508075688767</c:v>
                </c:pt>
                <c:pt idx="60">
                  <c:v>6.7492394142787919</c:v>
                </c:pt>
                <c:pt idx="61">
                  <c:v>6.765895185717854</c:v>
                </c:pt>
                <c:pt idx="62">
                  <c:v>6.7820130483767356</c:v>
                </c:pt>
                <c:pt idx="63">
                  <c:v>6.7975880925983336</c:v>
                </c:pt>
                <c:pt idx="64">
                  <c:v>6.8126155740733001</c:v>
                </c:pt>
                <c:pt idx="65">
                  <c:v>6.8270909152852015</c:v>
                </c:pt>
                <c:pt idx="66">
                  <c:v>6.841009706904881</c:v>
                </c:pt>
                <c:pt idx="67">
                  <c:v>6.8543677091335748</c:v>
                </c:pt>
                <c:pt idx="68">
                  <c:v>6.8671608529944033</c:v>
                </c:pt>
                <c:pt idx="69">
                  <c:v>6.8793852415718169</c:v>
                </c:pt>
                <c:pt idx="70">
                  <c:v>6.891037151198633</c:v>
                </c:pt>
                <c:pt idx="71">
                  <c:v>6.9021130325903073</c:v>
                </c:pt>
                <c:pt idx="72">
                  <c:v>6.9126095119260711</c:v>
                </c:pt>
                <c:pt idx="73">
                  <c:v>6.9225233918766378</c:v>
                </c:pt>
                <c:pt idx="74">
                  <c:v>6.9318516525781364</c:v>
                </c:pt>
                <c:pt idx="75">
                  <c:v>6.9405914525519927</c:v>
                </c:pt>
                <c:pt idx="76">
                  <c:v>6.9487401295704707</c:v>
                </c:pt>
                <c:pt idx="77">
                  <c:v>6.9562952014676114</c:v>
                </c:pt>
                <c:pt idx="78">
                  <c:v>6.9632543668953275</c:v>
                </c:pt>
                <c:pt idx="79">
                  <c:v>6.9696155060244163</c:v>
                </c:pt>
                <c:pt idx="80">
                  <c:v>6.9753766811902755</c:v>
                </c:pt>
                <c:pt idx="81">
                  <c:v>6.9805361374831403</c:v>
                </c:pt>
                <c:pt idx="82">
                  <c:v>6.9850923032826442</c:v>
                </c:pt>
                <c:pt idx="83">
                  <c:v>6.989043790736547</c:v>
                </c:pt>
                <c:pt idx="84">
                  <c:v>6.9923893961834906</c:v>
                </c:pt>
                <c:pt idx="85">
                  <c:v>6.9951281005196488</c:v>
                </c:pt>
                <c:pt idx="86">
                  <c:v>6.9972590695091474</c:v>
                </c:pt>
                <c:pt idx="87">
                  <c:v>6.9987816540381917</c:v>
                </c:pt>
                <c:pt idx="88">
                  <c:v>6.9996953903127821</c:v>
                </c:pt>
                <c:pt idx="89">
                  <c:v>7</c:v>
                </c:pt>
                <c:pt idx="90">
                  <c:v>6.9996953903127821</c:v>
                </c:pt>
                <c:pt idx="91">
                  <c:v>6.9987816540381917</c:v>
                </c:pt>
                <c:pt idx="92">
                  <c:v>6.9972590695091474</c:v>
                </c:pt>
                <c:pt idx="93">
                  <c:v>6.9951281005196488</c:v>
                </c:pt>
                <c:pt idx="94">
                  <c:v>6.9923893961834906</c:v>
                </c:pt>
                <c:pt idx="95">
                  <c:v>6.989043790736547</c:v>
                </c:pt>
                <c:pt idx="96">
                  <c:v>6.9850923032826442</c:v>
                </c:pt>
                <c:pt idx="97">
                  <c:v>6.9805361374831403</c:v>
                </c:pt>
                <c:pt idx="98">
                  <c:v>6.9753766811902755</c:v>
                </c:pt>
                <c:pt idx="99">
                  <c:v>6.9696155060244163</c:v>
                </c:pt>
                <c:pt idx="100">
                  <c:v>6.9632543668953275</c:v>
                </c:pt>
                <c:pt idx="101">
                  <c:v>6.9562952014676114</c:v>
                </c:pt>
                <c:pt idx="102">
                  <c:v>6.9487401295704707</c:v>
                </c:pt>
                <c:pt idx="103">
                  <c:v>6.9405914525519927</c:v>
                </c:pt>
                <c:pt idx="104">
                  <c:v>6.9318516525781364</c:v>
                </c:pt>
                <c:pt idx="105">
                  <c:v>6.9225233918766378</c:v>
                </c:pt>
                <c:pt idx="106">
                  <c:v>6.9126095119260711</c:v>
                </c:pt>
                <c:pt idx="107">
                  <c:v>6.9021130325903073</c:v>
                </c:pt>
                <c:pt idx="108">
                  <c:v>6.8910371511986339</c:v>
                </c:pt>
                <c:pt idx="109">
                  <c:v>6.8793852415718169</c:v>
                </c:pt>
                <c:pt idx="110">
                  <c:v>6.8671608529944033</c:v>
                </c:pt>
                <c:pt idx="111">
                  <c:v>6.8543677091335748</c:v>
                </c:pt>
                <c:pt idx="112">
                  <c:v>6.841009706904881</c:v>
                </c:pt>
                <c:pt idx="113">
                  <c:v>6.8270909152852024</c:v>
                </c:pt>
                <c:pt idx="114">
                  <c:v>6.8126155740733001</c:v>
                </c:pt>
                <c:pt idx="115">
                  <c:v>6.7975880925983336</c:v>
                </c:pt>
                <c:pt idx="116">
                  <c:v>6.7820130483767356</c:v>
                </c:pt>
                <c:pt idx="117">
                  <c:v>6.765895185717854</c:v>
                </c:pt>
                <c:pt idx="118">
                  <c:v>6.7492394142787919</c:v>
                </c:pt>
                <c:pt idx="119">
                  <c:v>6.7320508075688776</c:v>
                </c:pt>
                <c:pt idx="120">
                  <c:v>6.7143346014042251</c:v>
                </c:pt>
                <c:pt idx="121">
                  <c:v>6.6960961923128526</c:v>
                </c:pt>
                <c:pt idx="122">
                  <c:v>6.6773411358908481</c:v>
                </c:pt>
                <c:pt idx="123">
                  <c:v>6.6580751451100832</c:v>
                </c:pt>
                <c:pt idx="124">
                  <c:v>6.6383040885779838</c:v>
                </c:pt>
                <c:pt idx="125">
                  <c:v>6.6180339887498949</c:v>
                </c:pt>
                <c:pt idx="126">
                  <c:v>6.5972710200945857</c:v>
                </c:pt>
                <c:pt idx="127">
                  <c:v>6.5760215072134436</c:v>
                </c:pt>
                <c:pt idx="128">
                  <c:v>6.5542919229139418</c:v>
                </c:pt>
                <c:pt idx="129">
                  <c:v>6.5320888862379558</c:v>
                </c:pt>
                <c:pt idx="130">
                  <c:v>6.5094191604455434</c:v>
                </c:pt>
                <c:pt idx="131">
                  <c:v>6.486289650954788</c:v>
                </c:pt>
                <c:pt idx="132">
                  <c:v>6.4627074032383414</c:v>
                </c:pt>
                <c:pt idx="133">
                  <c:v>6.438679600677303</c:v>
                </c:pt>
                <c:pt idx="134">
                  <c:v>6.4142135623730949</c:v>
                </c:pt>
                <c:pt idx="135">
                  <c:v>6.3893167409179945</c:v>
                </c:pt>
                <c:pt idx="136">
                  <c:v>6.3639967201249972</c:v>
                </c:pt>
                <c:pt idx="137">
                  <c:v>6.3382612127177165</c:v>
                </c:pt>
                <c:pt idx="138">
                  <c:v>6.3121180579810146</c:v>
                </c:pt>
                <c:pt idx="139">
                  <c:v>6.2855752193730794</c:v>
                </c:pt>
                <c:pt idx="140">
                  <c:v>6.2586407820996754</c:v>
                </c:pt>
                <c:pt idx="141">
                  <c:v>6.2313229506513164</c:v>
                </c:pt>
                <c:pt idx="142">
                  <c:v>6.2036300463040961</c:v>
                </c:pt>
                <c:pt idx="143">
                  <c:v>6.1755705045849467</c:v>
                </c:pt>
                <c:pt idx="144">
                  <c:v>6.147152872702093</c:v>
                </c:pt>
                <c:pt idx="145">
                  <c:v>6.118385806941494</c:v>
                </c:pt>
                <c:pt idx="146">
                  <c:v>6.0892780700300539</c:v>
                </c:pt>
                <c:pt idx="147">
                  <c:v>6.0598385284664094</c:v>
                </c:pt>
                <c:pt idx="148">
                  <c:v>6.0300761498201085</c:v>
                </c:pt>
                <c:pt idx="149">
                  <c:v>6</c:v>
                </c:pt>
                <c:pt idx="150">
                  <c:v>5.9696192404926745</c:v>
                </c:pt>
                <c:pt idx="151">
                  <c:v>5.9389431255717824</c:v>
                </c:pt>
                <c:pt idx="152">
                  <c:v>5.9079809994790935</c:v>
                </c:pt>
                <c:pt idx="153">
                  <c:v>5.8767422935781548</c:v>
                </c:pt>
                <c:pt idx="154">
                  <c:v>5.8452365234813985</c:v>
                </c:pt>
                <c:pt idx="155">
                  <c:v>5.8134732861516012</c:v>
                </c:pt>
                <c:pt idx="156">
                  <c:v>5.7814622569785481</c:v>
                </c:pt>
                <c:pt idx="157">
                  <c:v>5.7492131868318248</c:v>
                </c:pt>
                <c:pt idx="158">
                  <c:v>5.7167358990906001</c:v>
                </c:pt>
                <c:pt idx="159">
                  <c:v>5.6840402866513378</c:v>
                </c:pt>
                <c:pt idx="160">
                  <c:v>5.6511363089143138</c:v>
                </c:pt>
                <c:pt idx="161">
                  <c:v>5.6180339887498949</c:v>
                </c:pt>
                <c:pt idx="162">
                  <c:v>5.5847434094454744</c:v>
                </c:pt>
                <c:pt idx="163">
                  <c:v>5.5512747116339991</c:v>
                </c:pt>
                <c:pt idx="164">
                  <c:v>5.5176380902050424</c:v>
                </c:pt>
                <c:pt idx="165">
                  <c:v>5.4838437911993356</c:v>
                </c:pt>
                <c:pt idx="166">
                  <c:v>5.4499021086877297</c:v>
                </c:pt>
                <c:pt idx="167">
                  <c:v>5.4158233816355184</c:v>
                </c:pt>
                <c:pt idx="168">
                  <c:v>5.3816179907530897</c:v>
                </c:pt>
                <c:pt idx="169">
                  <c:v>5.3472963553338602</c:v>
                </c:pt>
                <c:pt idx="170">
                  <c:v>5.3128689300804623</c:v>
                </c:pt>
                <c:pt idx="171">
                  <c:v>5.2783462019201313</c:v>
                </c:pt>
                <c:pt idx="172">
                  <c:v>5.2437386868102953</c:v>
                </c:pt>
                <c:pt idx="173">
                  <c:v>5.2090569265353075</c:v>
                </c:pt>
                <c:pt idx="174">
                  <c:v>5.1743114854953172</c:v>
                </c:pt>
                <c:pt idx="175">
                  <c:v>5.1395129474882513</c:v>
                </c:pt>
                <c:pt idx="176">
                  <c:v>5.1046719124858875</c:v>
                </c:pt>
                <c:pt idx="177">
                  <c:v>5.0697989934050014</c:v>
                </c:pt>
                <c:pt idx="178">
                  <c:v>5.0349048128745668</c:v>
                </c:pt>
                <c:pt idx="179">
                  <c:v>5</c:v>
                </c:pt>
                <c:pt idx="180">
                  <c:v>4.9650951871254332</c:v>
                </c:pt>
                <c:pt idx="181">
                  <c:v>4.9302010065949986</c:v>
                </c:pt>
                <c:pt idx="182">
                  <c:v>4.8953280875141125</c:v>
                </c:pt>
                <c:pt idx="183">
                  <c:v>4.8604870525117505</c:v>
                </c:pt>
                <c:pt idx="184">
                  <c:v>4.8256885145046837</c:v>
                </c:pt>
                <c:pt idx="185">
                  <c:v>4.7909430734646943</c:v>
                </c:pt>
                <c:pt idx="186">
                  <c:v>4.7562613131897047</c:v>
                </c:pt>
                <c:pt idx="187">
                  <c:v>4.7216537980798687</c:v>
                </c:pt>
                <c:pt idx="188">
                  <c:v>4.6871310699195385</c:v>
                </c:pt>
                <c:pt idx="189">
                  <c:v>4.6527036446661389</c:v>
                </c:pt>
                <c:pt idx="190">
                  <c:v>4.6183820092469103</c:v>
                </c:pt>
                <c:pt idx="191">
                  <c:v>4.5841766183644816</c:v>
                </c:pt>
                <c:pt idx="192">
                  <c:v>4.5500978913122703</c:v>
                </c:pt>
                <c:pt idx="193">
                  <c:v>4.5161562088006653</c:v>
                </c:pt>
                <c:pt idx="194">
                  <c:v>4.4823619097949594</c:v>
                </c:pt>
                <c:pt idx="195">
                  <c:v>4.4487252883660018</c:v>
                </c:pt>
                <c:pt idx="196">
                  <c:v>4.4152565905545273</c:v>
                </c:pt>
                <c:pt idx="197">
                  <c:v>4.3819660112501042</c:v>
                </c:pt>
                <c:pt idx="198">
                  <c:v>4.3488636910856862</c:v>
                </c:pt>
                <c:pt idx="199">
                  <c:v>4.3159597133486631</c:v>
                </c:pt>
                <c:pt idx="200">
                  <c:v>4.283264100909399</c:v>
                </c:pt>
                <c:pt idx="201">
                  <c:v>4.2507868131681761</c:v>
                </c:pt>
                <c:pt idx="202">
                  <c:v>4.2185377430214528</c:v>
                </c:pt>
                <c:pt idx="203">
                  <c:v>4.1865267138484006</c:v>
                </c:pt>
                <c:pt idx="204">
                  <c:v>4.1547634765186015</c:v>
                </c:pt>
                <c:pt idx="205">
                  <c:v>4.1232577064218461</c:v>
                </c:pt>
                <c:pt idx="206">
                  <c:v>4.0920190005209074</c:v>
                </c:pt>
                <c:pt idx="207">
                  <c:v>4.0610568744282185</c:v>
                </c:pt>
                <c:pt idx="208">
                  <c:v>4.0303807595073264</c:v>
                </c:pt>
                <c:pt idx="209">
                  <c:v>4</c:v>
                </c:pt>
                <c:pt idx="210">
                  <c:v>3.9699238501798915</c:v>
                </c:pt>
                <c:pt idx="211">
                  <c:v>3.9401614715335906</c:v>
                </c:pt>
                <c:pt idx="212">
                  <c:v>3.9107219299699461</c:v>
                </c:pt>
                <c:pt idx="213">
                  <c:v>3.8816141930585069</c:v>
                </c:pt>
                <c:pt idx="214">
                  <c:v>3.8528471272979083</c:v>
                </c:pt>
                <c:pt idx="215">
                  <c:v>3.8244294954150542</c:v>
                </c:pt>
                <c:pt idx="216">
                  <c:v>3.7963699536959039</c:v>
                </c:pt>
                <c:pt idx="217">
                  <c:v>3.7686770493486845</c:v>
                </c:pt>
                <c:pt idx="218">
                  <c:v>3.7413592179003246</c:v>
                </c:pt>
                <c:pt idx="219">
                  <c:v>3.7144247806269215</c:v>
                </c:pt>
                <c:pt idx="220">
                  <c:v>3.6878819420189854</c:v>
                </c:pt>
                <c:pt idx="221">
                  <c:v>3.6617387872822835</c:v>
                </c:pt>
                <c:pt idx="222">
                  <c:v>3.6360032798750033</c:v>
                </c:pt>
                <c:pt idx="223">
                  <c:v>3.6106832590820055</c:v>
                </c:pt>
                <c:pt idx="224">
                  <c:v>3.5857864376269051</c:v>
                </c:pt>
                <c:pt idx="225">
                  <c:v>3.5613203993226983</c:v>
                </c:pt>
                <c:pt idx="226">
                  <c:v>3.5372925967616595</c:v>
                </c:pt>
                <c:pt idx="227">
                  <c:v>3.513710349045212</c:v>
                </c:pt>
                <c:pt idx="228">
                  <c:v>3.4905808395544566</c:v>
                </c:pt>
                <c:pt idx="229">
                  <c:v>3.4679111137620442</c:v>
                </c:pt>
                <c:pt idx="230">
                  <c:v>3.4457080770860578</c:v>
                </c:pt>
                <c:pt idx="231">
                  <c:v>3.4239784927865555</c:v>
                </c:pt>
                <c:pt idx="232">
                  <c:v>3.4027289799054143</c:v>
                </c:pt>
                <c:pt idx="233">
                  <c:v>3.3819660112501051</c:v>
                </c:pt>
                <c:pt idx="234">
                  <c:v>3.3616959114220171</c:v>
                </c:pt>
                <c:pt idx="235">
                  <c:v>3.3419248548899172</c:v>
                </c:pt>
                <c:pt idx="236">
                  <c:v>3.3226588641091519</c:v>
                </c:pt>
                <c:pt idx="237">
                  <c:v>3.3039038076871483</c:v>
                </c:pt>
                <c:pt idx="238">
                  <c:v>3.2856653985957758</c:v>
                </c:pt>
                <c:pt idx="239">
                  <c:v>3.2679491924311233</c:v>
                </c:pt>
                <c:pt idx="240">
                  <c:v>3.2507605857212081</c:v>
                </c:pt>
                <c:pt idx="241">
                  <c:v>3.234104814282146</c:v>
                </c:pt>
                <c:pt idx="242">
                  <c:v>3.2179869516232644</c:v>
                </c:pt>
                <c:pt idx="243">
                  <c:v>3.2024119074016664</c:v>
                </c:pt>
                <c:pt idx="244">
                  <c:v>3.1873844259267008</c:v>
                </c:pt>
                <c:pt idx="245">
                  <c:v>3.172909084714798</c:v>
                </c:pt>
                <c:pt idx="246">
                  <c:v>3.1589902930951195</c:v>
                </c:pt>
                <c:pt idx="247">
                  <c:v>3.1456322908664252</c:v>
                </c:pt>
                <c:pt idx="248">
                  <c:v>3.1328391470055967</c:v>
                </c:pt>
                <c:pt idx="249">
                  <c:v>3.1206147584281836</c:v>
                </c:pt>
                <c:pt idx="250">
                  <c:v>3.1089628488013661</c:v>
                </c:pt>
                <c:pt idx="251">
                  <c:v>3.0978869674096927</c:v>
                </c:pt>
                <c:pt idx="252">
                  <c:v>3.0873904880739294</c:v>
                </c:pt>
                <c:pt idx="253">
                  <c:v>3.0774766081233622</c:v>
                </c:pt>
                <c:pt idx="254">
                  <c:v>3.0681483474218636</c:v>
                </c:pt>
                <c:pt idx="255">
                  <c:v>3.0594085474480073</c:v>
                </c:pt>
                <c:pt idx="256">
                  <c:v>3.0512598704295297</c:v>
                </c:pt>
                <c:pt idx="257">
                  <c:v>3.0437047985323886</c:v>
                </c:pt>
                <c:pt idx="258">
                  <c:v>3.0367456331046725</c:v>
                </c:pt>
                <c:pt idx="259">
                  <c:v>3.0303844939755837</c:v>
                </c:pt>
                <c:pt idx="260">
                  <c:v>3.0246233188097245</c:v>
                </c:pt>
                <c:pt idx="261">
                  <c:v>3.0194638625168593</c:v>
                </c:pt>
                <c:pt idx="262">
                  <c:v>3.0149076967173558</c:v>
                </c:pt>
                <c:pt idx="263">
                  <c:v>3.010956209263453</c:v>
                </c:pt>
                <c:pt idx="264">
                  <c:v>3.0076106038165089</c:v>
                </c:pt>
                <c:pt idx="265">
                  <c:v>3.0048718994803516</c:v>
                </c:pt>
                <c:pt idx="266">
                  <c:v>3.0027409304908526</c:v>
                </c:pt>
                <c:pt idx="267">
                  <c:v>3.0012183459618087</c:v>
                </c:pt>
                <c:pt idx="268">
                  <c:v>3.0003046096872175</c:v>
                </c:pt>
                <c:pt idx="269">
                  <c:v>3</c:v>
                </c:pt>
                <c:pt idx="270">
                  <c:v>3.0003046096872175</c:v>
                </c:pt>
                <c:pt idx="271">
                  <c:v>3.0012183459618083</c:v>
                </c:pt>
                <c:pt idx="272">
                  <c:v>3.0027409304908526</c:v>
                </c:pt>
                <c:pt idx="273">
                  <c:v>3.0048718994803512</c:v>
                </c:pt>
                <c:pt idx="274">
                  <c:v>3.0076106038165089</c:v>
                </c:pt>
                <c:pt idx="275">
                  <c:v>3.010956209263453</c:v>
                </c:pt>
                <c:pt idx="276">
                  <c:v>3.0149076967173558</c:v>
                </c:pt>
                <c:pt idx="277">
                  <c:v>3.0194638625168593</c:v>
                </c:pt>
                <c:pt idx="278">
                  <c:v>3.0246233188097245</c:v>
                </c:pt>
                <c:pt idx="279">
                  <c:v>3.0303844939755837</c:v>
                </c:pt>
                <c:pt idx="280">
                  <c:v>3.0367456331046716</c:v>
                </c:pt>
                <c:pt idx="281">
                  <c:v>3.0437047985323886</c:v>
                </c:pt>
                <c:pt idx="282">
                  <c:v>3.0512598704295293</c:v>
                </c:pt>
                <c:pt idx="283">
                  <c:v>3.0594085474480068</c:v>
                </c:pt>
                <c:pt idx="284">
                  <c:v>3.0681483474218636</c:v>
                </c:pt>
                <c:pt idx="285">
                  <c:v>3.0774766081233622</c:v>
                </c:pt>
                <c:pt idx="286">
                  <c:v>3.0873904880739289</c:v>
                </c:pt>
                <c:pt idx="287">
                  <c:v>3.0978869674096927</c:v>
                </c:pt>
                <c:pt idx="288">
                  <c:v>3.1089628488013661</c:v>
                </c:pt>
                <c:pt idx="289">
                  <c:v>3.1206147584281831</c:v>
                </c:pt>
                <c:pt idx="290">
                  <c:v>3.1328391470055958</c:v>
                </c:pt>
                <c:pt idx="291">
                  <c:v>3.1456322908664252</c:v>
                </c:pt>
                <c:pt idx="292">
                  <c:v>3.158990293095119</c:v>
                </c:pt>
                <c:pt idx="293">
                  <c:v>3.1729090847147985</c:v>
                </c:pt>
                <c:pt idx="294">
                  <c:v>3.1873844259266999</c:v>
                </c:pt>
                <c:pt idx="295">
                  <c:v>3.2024119074016659</c:v>
                </c:pt>
                <c:pt idx="296">
                  <c:v>3.2179869516232644</c:v>
                </c:pt>
                <c:pt idx="297">
                  <c:v>3.234104814282146</c:v>
                </c:pt>
                <c:pt idx="298">
                  <c:v>3.2507605857212081</c:v>
                </c:pt>
                <c:pt idx="299">
                  <c:v>3.2679491924311228</c:v>
                </c:pt>
                <c:pt idx="300">
                  <c:v>3.2856653985957753</c:v>
                </c:pt>
                <c:pt idx="301">
                  <c:v>3.3039038076871474</c:v>
                </c:pt>
                <c:pt idx="302">
                  <c:v>3.3226588641091515</c:v>
                </c:pt>
                <c:pt idx="303">
                  <c:v>3.3419248548899159</c:v>
                </c:pt>
                <c:pt idx="304">
                  <c:v>3.3616959114220162</c:v>
                </c:pt>
                <c:pt idx="305">
                  <c:v>3.3819660112501051</c:v>
                </c:pt>
                <c:pt idx="306">
                  <c:v>3.4027289799054139</c:v>
                </c:pt>
                <c:pt idx="307">
                  <c:v>3.4239784927865564</c:v>
                </c:pt>
                <c:pt idx="308">
                  <c:v>3.4457080770860582</c:v>
                </c:pt>
                <c:pt idx="309">
                  <c:v>3.4679111137620438</c:v>
                </c:pt>
                <c:pt idx="310">
                  <c:v>3.4905808395544557</c:v>
                </c:pt>
                <c:pt idx="311">
                  <c:v>3.5137103490452111</c:v>
                </c:pt>
                <c:pt idx="312">
                  <c:v>3.5372925967616577</c:v>
                </c:pt>
                <c:pt idx="313">
                  <c:v>3.5613203993226965</c:v>
                </c:pt>
                <c:pt idx="314">
                  <c:v>3.5857864376269046</c:v>
                </c:pt>
                <c:pt idx="315">
                  <c:v>3.6106832590820046</c:v>
                </c:pt>
                <c:pt idx="316">
                  <c:v>3.6360032798750037</c:v>
                </c:pt>
                <c:pt idx="317">
                  <c:v>3.6617387872822835</c:v>
                </c:pt>
                <c:pt idx="318">
                  <c:v>3.6878819420189854</c:v>
                </c:pt>
                <c:pt idx="319">
                  <c:v>3.7144247806269206</c:v>
                </c:pt>
                <c:pt idx="320">
                  <c:v>3.7413592179003246</c:v>
                </c:pt>
                <c:pt idx="321">
                  <c:v>3.7686770493486823</c:v>
                </c:pt>
                <c:pt idx="322">
                  <c:v>3.7963699536959035</c:v>
                </c:pt>
                <c:pt idx="323">
                  <c:v>3.8244294954150533</c:v>
                </c:pt>
                <c:pt idx="324">
                  <c:v>3.852847127297907</c:v>
                </c:pt>
                <c:pt idx="325">
                  <c:v>3.8816141930585051</c:v>
                </c:pt>
                <c:pt idx="326">
                  <c:v>3.9107219299699461</c:v>
                </c:pt>
                <c:pt idx="327">
                  <c:v>3.9401614715335884</c:v>
                </c:pt>
                <c:pt idx="328">
                  <c:v>3.969923850179891</c:v>
                </c:pt>
                <c:pt idx="329">
                  <c:v>3.9999999999999991</c:v>
                </c:pt>
                <c:pt idx="330">
                  <c:v>4.0303807595073264</c:v>
                </c:pt>
                <c:pt idx="331">
                  <c:v>4.0610568744282185</c:v>
                </c:pt>
                <c:pt idx="332">
                  <c:v>4.0920190005209065</c:v>
                </c:pt>
                <c:pt idx="333">
                  <c:v>4.1232577064218461</c:v>
                </c:pt>
                <c:pt idx="334">
                  <c:v>4.1547634765185997</c:v>
                </c:pt>
                <c:pt idx="335">
                  <c:v>4.1865267138483997</c:v>
                </c:pt>
                <c:pt idx="336">
                  <c:v>4.2185377430214501</c:v>
                </c:pt>
                <c:pt idx="337">
                  <c:v>4.2507868131681752</c:v>
                </c:pt>
                <c:pt idx="338">
                  <c:v>4.2832641009093981</c:v>
                </c:pt>
                <c:pt idx="339">
                  <c:v>4.3159597133486631</c:v>
                </c:pt>
                <c:pt idx="340">
                  <c:v>4.3488636910856853</c:v>
                </c:pt>
                <c:pt idx="341">
                  <c:v>4.3819660112501051</c:v>
                </c:pt>
                <c:pt idx="342">
                  <c:v>4.4152565905545273</c:v>
                </c:pt>
                <c:pt idx="343">
                  <c:v>4.4487252883660009</c:v>
                </c:pt>
                <c:pt idx="344">
                  <c:v>4.4823619097949585</c:v>
                </c:pt>
                <c:pt idx="345">
                  <c:v>4.5161562088006644</c:v>
                </c:pt>
                <c:pt idx="346">
                  <c:v>4.5500978913122694</c:v>
                </c:pt>
                <c:pt idx="347">
                  <c:v>4.5841766183644799</c:v>
                </c:pt>
                <c:pt idx="348">
                  <c:v>4.6183820092469103</c:v>
                </c:pt>
                <c:pt idx="349">
                  <c:v>4.6527036446661372</c:v>
                </c:pt>
                <c:pt idx="350">
                  <c:v>4.6871310699195377</c:v>
                </c:pt>
                <c:pt idx="351">
                  <c:v>4.7216537980798678</c:v>
                </c:pt>
                <c:pt idx="352">
                  <c:v>4.7562613131897038</c:v>
                </c:pt>
                <c:pt idx="353">
                  <c:v>4.7909430734646934</c:v>
                </c:pt>
                <c:pt idx="354">
                  <c:v>4.8256885145046837</c:v>
                </c:pt>
                <c:pt idx="355">
                  <c:v>4.8604870525117505</c:v>
                </c:pt>
                <c:pt idx="356">
                  <c:v>4.8953280875141116</c:v>
                </c:pt>
                <c:pt idx="357">
                  <c:v>4.9302010065949986</c:v>
                </c:pt>
                <c:pt idx="358">
                  <c:v>4.9650951871254314</c:v>
                </c:pt>
                <c:pt idx="359">
                  <c:v>4.9999999999999991</c:v>
                </c:pt>
              </c:numCache>
            </c:numRef>
          </c:yVal>
          <c:smooth val="1"/>
        </c:ser>
        <c:ser>
          <c:idx val="1"/>
          <c:order val="2"/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'Cercles lissés'!$CW$3:$CW$362</c:f>
              <c:numCache>
                <c:formatCode>General</c:formatCode>
                <c:ptCount val="360"/>
                <c:pt idx="0">
                  <c:v>8.9993907806255642</c:v>
                </c:pt>
                <c:pt idx="1">
                  <c:v>8.9975633080763835</c:v>
                </c:pt>
                <c:pt idx="2">
                  <c:v>8.9945181390182949</c:v>
                </c:pt>
                <c:pt idx="3">
                  <c:v>8.9902562010392977</c:v>
                </c:pt>
                <c:pt idx="4">
                  <c:v>8.9847787923669813</c:v>
                </c:pt>
                <c:pt idx="5">
                  <c:v>8.978087581473094</c:v>
                </c:pt>
                <c:pt idx="6">
                  <c:v>8.9701846065652884</c:v>
                </c:pt>
                <c:pt idx="7">
                  <c:v>8.9610722749662806</c:v>
                </c:pt>
                <c:pt idx="8">
                  <c:v>8.9507533623805511</c:v>
                </c:pt>
                <c:pt idx="9">
                  <c:v>8.9392310120488325</c:v>
                </c:pt>
                <c:pt idx="10">
                  <c:v>8.926508733790655</c:v>
                </c:pt>
                <c:pt idx="11">
                  <c:v>8.9125904029352228</c:v>
                </c:pt>
                <c:pt idx="12">
                  <c:v>8.8974802591409414</c:v>
                </c:pt>
                <c:pt idx="13">
                  <c:v>8.8811829051039854</c:v>
                </c:pt>
                <c:pt idx="14">
                  <c:v>8.8637033051562728</c:v>
                </c:pt>
                <c:pt idx="15">
                  <c:v>8.8450467837532756</c:v>
                </c:pt>
                <c:pt idx="16">
                  <c:v>8.8252190238521422</c:v>
                </c:pt>
                <c:pt idx="17">
                  <c:v>8.8042260651806146</c:v>
                </c:pt>
                <c:pt idx="18">
                  <c:v>8.7820743023972678</c:v>
                </c:pt>
                <c:pt idx="19">
                  <c:v>8.7587704831436337</c:v>
                </c:pt>
                <c:pt idx="20">
                  <c:v>8.7343217059888065</c:v>
                </c:pt>
                <c:pt idx="21">
                  <c:v>8.7087354182671497</c:v>
                </c:pt>
                <c:pt idx="22">
                  <c:v>8.6820194138097619</c:v>
                </c:pt>
                <c:pt idx="23">
                  <c:v>8.654181830570403</c:v>
                </c:pt>
                <c:pt idx="24">
                  <c:v>8.6252311481466002</c:v>
                </c:pt>
                <c:pt idx="25">
                  <c:v>8.5951761851966673</c:v>
                </c:pt>
                <c:pt idx="26">
                  <c:v>8.5640260967534712</c:v>
                </c:pt>
                <c:pt idx="27">
                  <c:v>8.531790371435708</c:v>
                </c:pt>
                <c:pt idx="28">
                  <c:v>8.4984788285575839</c:v>
                </c:pt>
                <c:pt idx="29">
                  <c:v>8.4641016151377553</c:v>
                </c:pt>
                <c:pt idx="30">
                  <c:v>8.4286692028084502</c:v>
                </c:pt>
                <c:pt idx="31">
                  <c:v>8.3921923846257034</c:v>
                </c:pt>
                <c:pt idx="32">
                  <c:v>8.3546822717816962</c:v>
                </c:pt>
                <c:pt idx="33">
                  <c:v>8.3161502902201665</c:v>
                </c:pt>
                <c:pt idx="34">
                  <c:v>8.2766081771559676</c:v>
                </c:pt>
                <c:pt idx="35">
                  <c:v>8.2360679774997898</c:v>
                </c:pt>
                <c:pt idx="36">
                  <c:v>8.1945420401891713</c:v>
                </c:pt>
                <c:pt idx="37">
                  <c:v>8.1520430144268872</c:v>
                </c:pt>
                <c:pt idx="38">
                  <c:v>8.1085838458278836</c:v>
                </c:pt>
                <c:pt idx="39">
                  <c:v>8.0641777724759116</c:v>
                </c:pt>
                <c:pt idx="40">
                  <c:v>8.0188383208910885</c:v>
                </c:pt>
                <c:pt idx="41">
                  <c:v>7.972579301909577</c:v>
                </c:pt>
                <c:pt idx="42">
                  <c:v>7.9254148064766827</c:v>
                </c:pt>
                <c:pt idx="43">
                  <c:v>7.8773592013546043</c:v>
                </c:pt>
                <c:pt idx="44">
                  <c:v>7.8284271247461898</c:v>
                </c:pt>
                <c:pt idx="45">
                  <c:v>7.778633481835989</c:v>
                </c:pt>
                <c:pt idx="46">
                  <c:v>7.7279934402499944</c:v>
                </c:pt>
                <c:pt idx="47">
                  <c:v>7.676522425435433</c:v>
                </c:pt>
                <c:pt idx="48">
                  <c:v>7.6242361159620291</c:v>
                </c:pt>
                <c:pt idx="49">
                  <c:v>7.571150438746157</c:v>
                </c:pt>
                <c:pt idx="50">
                  <c:v>7.51728156419935</c:v>
                </c:pt>
                <c:pt idx="51">
                  <c:v>7.4626459013026327</c:v>
                </c:pt>
                <c:pt idx="52">
                  <c:v>7.407260092608194</c:v>
                </c:pt>
                <c:pt idx="53">
                  <c:v>7.3511410091698925</c:v>
                </c:pt>
                <c:pt idx="54">
                  <c:v>7.2943057454041842</c:v>
                </c:pt>
                <c:pt idx="55">
                  <c:v>7.2367716138829872</c:v>
                </c:pt>
                <c:pt idx="56">
                  <c:v>7.1785561400601088</c:v>
                </c:pt>
                <c:pt idx="57">
                  <c:v>7.1196770569328196</c:v>
                </c:pt>
                <c:pt idx="58">
                  <c:v>7.0601522996402171</c:v>
                </c:pt>
                <c:pt idx="59">
                  <c:v>7</c:v>
                </c:pt>
                <c:pt idx="60">
                  <c:v>6.9392384809853489</c:v>
                </c:pt>
                <c:pt idx="61">
                  <c:v>6.877886251143563</c:v>
                </c:pt>
                <c:pt idx="62">
                  <c:v>6.815961998958187</c:v>
                </c:pt>
                <c:pt idx="63">
                  <c:v>6.7534845871563096</c:v>
                </c:pt>
                <c:pt idx="64">
                  <c:v>6.690473046962798</c:v>
                </c:pt>
                <c:pt idx="65">
                  <c:v>6.6269465723032006</c:v>
                </c:pt>
                <c:pt idx="66">
                  <c:v>6.5629245139570962</c:v>
                </c:pt>
                <c:pt idx="67">
                  <c:v>6.4984263736636478</c:v>
                </c:pt>
                <c:pt idx="68">
                  <c:v>6.433471798181202</c:v>
                </c:pt>
                <c:pt idx="69">
                  <c:v>6.3680805733026755</c:v>
                </c:pt>
                <c:pt idx="70">
                  <c:v>6.3022726178286268</c:v>
                </c:pt>
                <c:pt idx="71">
                  <c:v>6.2360679774997898</c:v>
                </c:pt>
                <c:pt idx="72">
                  <c:v>6.1694868188909471</c:v>
                </c:pt>
                <c:pt idx="73">
                  <c:v>6.1025494232679964</c:v>
                </c:pt>
                <c:pt idx="74">
                  <c:v>6.035276180410083</c:v>
                </c:pt>
                <c:pt idx="75">
                  <c:v>5.9676875823986713</c:v>
                </c:pt>
                <c:pt idx="76">
                  <c:v>5.8998042173754595</c:v>
                </c:pt>
                <c:pt idx="77">
                  <c:v>5.8316467632710376</c:v>
                </c:pt>
                <c:pt idx="78">
                  <c:v>5.7632359815061793</c:v>
                </c:pt>
                <c:pt idx="79">
                  <c:v>5.6945927106677221</c:v>
                </c:pt>
                <c:pt idx="80">
                  <c:v>5.6257378601609238</c:v>
                </c:pt>
                <c:pt idx="81">
                  <c:v>5.5566924038402625</c:v>
                </c:pt>
                <c:pt idx="82">
                  <c:v>5.4874773736205897</c:v>
                </c:pt>
                <c:pt idx="83">
                  <c:v>5.4181138530706141</c:v>
                </c:pt>
                <c:pt idx="84">
                  <c:v>5.3486229709906326</c:v>
                </c:pt>
                <c:pt idx="85">
                  <c:v>5.2790258949765017</c:v>
                </c:pt>
                <c:pt idx="86">
                  <c:v>5.2093438249717758</c:v>
                </c:pt>
                <c:pt idx="87">
                  <c:v>5.1395979868100046</c:v>
                </c:pt>
                <c:pt idx="88">
                  <c:v>5.0698096257491336</c:v>
                </c:pt>
                <c:pt idx="89">
                  <c:v>5</c:v>
                </c:pt>
                <c:pt idx="90">
                  <c:v>4.9301903742508664</c:v>
                </c:pt>
                <c:pt idx="91">
                  <c:v>4.8604020131899972</c:v>
                </c:pt>
                <c:pt idx="92">
                  <c:v>4.7906561750282259</c:v>
                </c:pt>
                <c:pt idx="93">
                  <c:v>4.7209741050234983</c:v>
                </c:pt>
                <c:pt idx="94">
                  <c:v>4.6513770290093674</c:v>
                </c:pt>
                <c:pt idx="95">
                  <c:v>4.5818861469293868</c:v>
                </c:pt>
                <c:pt idx="96">
                  <c:v>4.5125226263794103</c:v>
                </c:pt>
                <c:pt idx="97">
                  <c:v>4.4433075961597384</c:v>
                </c:pt>
                <c:pt idx="98">
                  <c:v>4.3742621398390762</c:v>
                </c:pt>
                <c:pt idx="99">
                  <c:v>4.3054072893322788</c:v>
                </c:pt>
                <c:pt idx="100">
                  <c:v>4.2367640184938207</c:v>
                </c:pt>
                <c:pt idx="101">
                  <c:v>4.1683532367289633</c:v>
                </c:pt>
                <c:pt idx="102">
                  <c:v>4.1001957826245405</c:v>
                </c:pt>
                <c:pt idx="103">
                  <c:v>4.0323124176013287</c:v>
                </c:pt>
                <c:pt idx="104">
                  <c:v>3.9647238195899166</c:v>
                </c:pt>
                <c:pt idx="105">
                  <c:v>3.8974505767320036</c:v>
                </c:pt>
                <c:pt idx="106">
                  <c:v>3.8305131811090534</c:v>
                </c:pt>
                <c:pt idx="107">
                  <c:v>3.7639320225002106</c:v>
                </c:pt>
                <c:pt idx="108">
                  <c:v>3.6977273821713741</c:v>
                </c:pt>
                <c:pt idx="109">
                  <c:v>3.6319194266973254</c:v>
                </c:pt>
                <c:pt idx="110">
                  <c:v>3.5665282018187989</c:v>
                </c:pt>
                <c:pt idx="111">
                  <c:v>3.5015736263363517</c:v>
                </c:pt>
                <c:pt idx="112">
                  <c:v>3.4370754860429056</c:v>
                </c:pt>
                <c:pt idx="113">
                  <c:v>3.3730534276967998</c:v>
                </c:pt>
                <c:pt idx="114">
                  <c:v>3.3095269530372029</c:v>
                </c:pt>
                <c:pt idx="115">
                  <c:v>3.2465154128436899</c:v>
                </c:pt>
                <c:pt idx="116">
                  <c:v>3.184038001041813</c:v>
                </c:pt>
                <c:pt idx="117">
                  <c:v>3.1221137488564379</c:v>
                </c:pt>
                <c:pt idx="118">
                  <c:v>3.060761519014652</c:v>
                </c:pt>
                <c:pt idx="119">
                  <c:v>3.0000000000000009</c:v>
                </c:pt>
                <c:pt idx="120">
                  <c:v>2.9398477003597829</c:v>
                </c:pt>
                <c:pt idx="121">
                  <c:v>2.8803229430671808</c:v>
                </c:pt>
                <c:pt idx="122">
                  <c:v>2.8214438599398917</c:v>
                </c:pt>
                <c:pt idx="123">
                  <c:v>2.7632283861170133</c:v>
                </c:pt>
                <c:pt idx="124">
                  <c:v>2.7056942545958167</c:v>
                </c:pt>
                <c:pt idx="125">
                  <c:v>2.6488589908301079</c:v>
                </c:pt>
                <c:pt idx="126">
                  <c:v>2.5927399073918065</c:v>
                </c:pt>
                <c:pt idx="127">
                  <c:v>2.5373540986973668</c:v>
                </c:pt>
                <c:pt idx="128">
                  <c:v>2.4827184358006509</c:v>
                </c:pt>
                <c:pt idx="129">
                  <c:v>2.4288495612538425</c:v>
                </c:pt>
                <c:pt idx="130">
                  <c:v>2.37576388403797</c:v>
                </c:pt>
                <c:pt idx="131">
                  <c:v>2.323477574564567</c:v>
                </c:pt>
                <c:pt idx="132">
                  <c:v>2.2720065597500065</c:v>
                </c:pt>
                <c:pt idx="133">
                  <c:v>2.2213665181640119</c:v>
                </c:pt>
                <c:pt idx="134">
                  <c:v>2.1715728752538102</c:v>
                </c:pt>
                <c:pt idx="135">
                  <c:v>2.1226407986453952</c:v>
                </c:pt>
                <c:pt idx="136">
                  <c:v>2.0745851935233182</c:v>
                </c:pt>
                <c:pt idx="137">
                  <c:v>2.0274206980904239</c:v>
                </c:pt>
                <c:pt idx="138">
                  <c:v>1.9811616791089119</c:v>
                </c:pt>
                <c:pt idx="139">
                  <c:v>1.9358222275240884</c:v>
                </c:pt>
                <c:pt idx="140">
                  <c:v>1.8914161541721173</c:v>
                </c:pt>
                <c:pt idx="141">
                  <c:v>1.8479569855731124</c:v>
                </c:pt>
                <c:pt idx="142">
                  <c:v>1.8054579598108282</c:v>
                </c:pt>
                <c:pt idx="143">
                  <c:v>1.7639320225002106</c:v>
                </c:pt>
                <c:pt idx="144">
                  <c:v>1.7233918228440337</c:v>
                </c:pt>
                <c:pt idx="145">
                  <c:v>1.6838497097798335</c:v>
                </c:pt>
                <c:pt idx="146">
                  <c:v>1.6453177282183034</c:v>
                </c:pt>
                <c:pt idx="147">
                  <c:v>1.6078076153742962</c:v>
                </c:pt>
                <c:pt idx="148">
                  <c:v>1.5713307971915511</c:v>
                </c:pt>
                <c:pt idx="149">
                  <c:v>1.5358983848622452</c:v>
                </c:pt>
                <c:pt idx="150">
                  <c:v>1.501521171442417</c:v>
                </c:pt>
                <c:pt idx="151">
                  <c:v>1.4682096285642929</c:v>
                </c:pt>
                <c:pt idx="152">
                  <c:v>1.4359739032465288</c:v>
                </c:pt>
                <c:pt idx="153">
                  <c:v>1.4048238148033318</c:v>
                </c:pt>
                <c:pt idx="154">
                  <c:v>1.3747688518534003</c:v>
                </c:pt>
                <c:pt idx="155">
                  <c:v>1.345818169429597</c:v>
                </c:pt>
                <c:pt idx="156">
                  <c:v>1.3179805861902394</c:v>
                </c:pt>
                <c:pt idx="157">
                  <c:v>1.2912645817328507</c:v>
                </c:pt>
                <c:pt idx="158">
                  <c:v>1.265678294011193</c:v>
                </c:pt>
                <c:pt idx="159">
                  <c:v>1.2412295168563667</c:v>
                </c:pt>
                <c:pt idx="160">
                  <c:v>1.2179256976027331</c:v>
                </c:pt>
                <c:pt idx="161">
                  <c:v>1.1957739348193859</c:v>
                </c:pt>
                <c:pt idx="162">
                  <c:v>1.1747809761478583</c:v>
                </c:pt>
                <c:pt idx="163">
                  <c:v>1.1549532162467253</c:v>
                </c:pt>
                <c:pt idx="164">
                  <c:v>1.1362966948437272</c:v>
                </c:pt>
                <c:pt idx="165">
                  <c:v>1.1188170948960141</c:v>
                </c:pt>
                <c:pt idx="166">
                  <c:v>1.102519740859059</c:v>
                </c:pt>
                <c:pt idx="167">
                  <c:v>1.0874095970647772</c:v>
                </c:pt>
                <c:pt idx="168">
                  <c:v>1.0734912662093441</c:v>
                </c:pt>
                <c:pt idx="169">
                  <c:v>1.0607689879511679</c:v>
                </c:pt>
                <c:pt idx="170">
                  <c:v>1.0492466376194494</c:v>
                </c:pt>
                <c:pt idx="171">
                  <c:v>1.038927725033719</c:v>
                </c:pt>
                <c:pt idx="172">
                  <c:v>1.0298153934347121</c:v>
                </c:pt>
                <c:pt idx="173">
                  <c:v>1.0219124185269068</c:v>
                </c:pt>
                <c:pt idx="174">
                  <c:v>1.0152212076330178</c:v>
                </c:pt>
                <c:pt idx="175">
                  <c:v>1.0097437989607032</c:v>
                </c:pt>
                <c:pt idx="176">
                  <c:v>1.0054818609817047</c:v>
                </c:pt>
                <c:pt idx="177">
                  <c:v>1.002436691923617</c:v>
                </c:pt>
                <c:pt idx="178">
                  <c:v>1.0006092193744349</c:v>
                </c:pt>
                <c:pt idx="179">
                  <c:v>1</c:v>
                </c:pt>
                <c:pt idx="180">
                  <c:v>1.0006092193744349</c:v>
                </c:pt>
                <c:pt idx="181">
                  <c:v>1.002436691923617</c:v>
                </c:pt>
                <c:pt idx="182">
                  <c:v>1.0054818609817047</c:v>
                </c:pt>
                <c:pt idx="183">
                  <c:v>1.0097437989607028</c:v>
                </c:pt>
                <c:pt idx="184">
                  <c:v>1.0152212076330178</c:v>
                </c:pt>
                <c:pt idx="185">
                  <c:v>1.0219124185269064</c:v>
                </c:pt>
                <c:pt idx="186">
                  <c:v>1.0298153934347121</c:v>
                </c:pt>
                <c:pt idx="187">
                  <c:v>1.038927725033719</c:v>
                </c:pt>
                <c:pt idx="188">
                  <c:v>1.0492466376194489</c:v>
                </c:pt>
                <c:pt idx="189">
                  <c:v>1.0607689879511679</c:v>
                </c:pt>
                <c:pt idx="190">
                  <c:v>1.0734912662093441</c:v>
                </c:pt>
                <c:pt idx="191">
                  <c:v>1.0874095970647772</c:v>
                </c:pt>
                <c:pt idx="192">
                  <c:v>1.102519740859059</c:v>
                </c:pt>
                <c:pt idx="193">
                  <c:v>1.1188170948960141</c:v>
                </c:pt>
                <c:pt idx="194">
                  <c:v>1.1362966948437263</c:v>
                </c:pt>
                <c:pt idx="195">
                  <c:v>1.1549532162467244</c:v>
                </c:pt>
                <c:pt idx="196">
                  <c:v>1.1747809761478578</c:v>
                </c:pt>
                <c:pt idx="197">
                  <c:v>1.1957739348193859</c:v>
                </c:pt>
                <c:pt idx="198">
                  <c:v>1.2179256976027331</c:v>
                </c:pt>
                <c:pt idx="199">
                  <c:v>1.2412295168563663</c:v>
                </c:pt>
                <c:pt idx="200">
                  <c:v>1.265678294011193</c:v>
                </c:pt>
                <c:pt idx="201">
                  <c:v>1.2912645817328503</c:v>
                </c:pt>
                <c:pt idx="202">
                  <c:v>1.3179805861902385</c:v>
                </c:pt>
                <c:pt idx="203">
                  <c:v>1.3458181694295956</c:v>
                </c:pt>
                <c:pt idx="204">
                  <c:v>1.3747688518533998</c:v>
                </c:pt>
                <c:pt idx="205">
                  <c:v>1.4048238148033314</c:v>
                </c:pt>
                <c:pt idx="206">
                  <c:v>1.4359739032465275</c:v>
                </c:pt>
                <c:pt idx="207">
                  <c:v>1.4682096285642925</c:v>
                </c:pt>
                <c:pt idx="208">
                  <c:v>1.5015211714424166</c:v>
                </c:pt>
                <c:pt idx="209">
                  <c:v>1.5358983848622456</c:v>
                </c:pt>
                <c:pt idx="210">
                  <c:v>1.5713307971915507</c:v>
                </c:pt>
                <c:pt idx="211">
                  <c:v>1.6078076153742957</c:v>
                </c:pt>
                <c:pt idx="212">
                  <c:v>1.6453177282183038</c:v>
                </c:pt>
                <c:pt idx="213">
                  <c:v>1.6838497097798326</c:v>
                </c:pt>
                <c:pt idx="214">
                  <c:v>1.7233918228440319</c:v>
                </c:pt>
                <c:pt idx="215">
                  <c:v>1.7639320225002098</c:v>
                </c:pt>
                <c:pt idx="216">
                  <c:v>1.8054579598108278</c:v>
                </c:pt>
                <c:pt idx="217">
                  <c:v>1.8479569855731111</c:v>
                </c:pt>
                <c:pt idx="218">
                  <c:v>1.8914161541721168</c:v>
                </c:pt>
                <c:pt idx="219">
                  <c:v>1.9358222275240879</c:v>
                </c:pt>
                <c:pt idx="220">
                  <c:v>1.9811616791089124</c:v>
                </c:pt>
                <c:pt idx="221">
                  <c:v>2.027420698090423</c:v>
                </c:pt>
                <c:pt idx="222">
                  <c:v>2.0745851935233177</c:v>
                </c:pt>
                <c:pt idx="223">
                  <c:v>2.1226407986453957</c:v>
                </c:pt>
                <c:pt idx="224">
                  <c:v>2.1715728752538093</c:v>
                </c:pt>
                <c:pt idx="225">
                  <c:v>2.2213665181640097</c:v>
                </c:pt>
                <c:pt idx="226">
                  <c:v>2.2720065597500043</c:v>
                </c:pt>
                <c:pt idx="227">
                  <c:v>2.3234775745645662</c:v>
                </c:pt>
                <c:pt idx="228">
                  <c:v>2.3757638840379696</c:v>
                </c:pt>
                <c:pt idx="229">
                  <c:v>2.4288495612538421</c:v>
                </c:pt>
                <c:pt idx="230">
                  <c:v>2.4827184358006513</c:v>
                </c:pt>
                <c:pt idx="231">
                  <c:v>2.5373540986973677</c:v>
                </c:pt>
                <c:pt idx="232">
                  <c:v>2.5927399073918069</c:v>
                </c:pt>
                <c:pt idx="233">
                  <c:v>2.648858990830107</c:v>
                </c:pt>
                <c:pt idx="234">
                  <c:v>2.7056942545958145</c:v>
                </c:pt>
                <c:pt idx="235">
                  <c:v>2.763228386117011</c:v>
                </c:pt>
                <c:pt idx="236">
                  <c:v>2.8214438599398921</c:v>
                </c:pt>
                <c:pt idx="237">
                  <c:v>2.88032294306718</c:v>
                </c:pt>
                <c:pt idx="238">
                  <c:v>2.939847700359782</c:v>
                </c:pt>
                <c:pt idx="239">
                  <c:v>2.9999999999999982</c:v>
                </c:pt>
                <c:pt idx="240">
                  <c:v>3.0607615190146529</c:v>
                </c:pt>
                <c:pt idx="241">
                  <c:v>3.122113748856437</c:v>
                </c:pt>
                <c:pt idx="242">
                  <c:v>3.1840380010418121</c:v>
                </c:pt>
                <c:pt idx="243">
                  <c:v>3.2465154128436891</c:v>
                </c:pt>
                <c:pt idx="244">
                  <c:v>3.3095269530372002</c:v>
                </c:pt>
                <c:pt idx="245">
                  <c:v>3.3730534276967994</c:v>
                </c:pt>
                <c:pt idx="246">
                  <c:v>3.4370754860429047</c:v>
                </c:pt>
                <c:pt idx="247">
                  <c:v>3.5015736263363508</c:v>
                </c:pt>
                <c:pt idx="248">
                  <c:v>3.5665282018187972</c:v>
                </c:pt>
                <c:pt idx="249">
                  <c:v>3.6319194266973227</c:v>
                </c:pt>
                <c:pt idx="250">
                  <c:v>3.6977273821713732</c:v>
                </c:pt>
                <c:pt idx="251">
                  <c:v>3.7639320225002098</c:v>
                </c:pt>
                <c:pt idx="252">
                  <c:v>3.8305131811090516</c:v>
                </c:pt>
                <c:pt idx="253">
                  <c:v>3.8974505767320045</c:v>
                </c:pt>
                <c:pt idx="254">
                  <c:v>3.9647238195899175</c:v>
                </c:pt>
                <c:pt idx="255">
                  <c:v>4.0323124176013287</c:v>
                </c:pt>
                <c:pt idx="256">
                  <c:v>4.1001957826245388</c:v>
                </c:pt>
                <c:pt idx="257">
                  <c:v>4.1683532367289606</c:v>
                </c:pt>
                <c:pt idx="258">
                  <c:v>4.236764018493818</c:v>
                </c:pt>
                <c:pt idx="259">
                  <c:v>4.3054072893322788</c:v>
                </c:pt>
                <c:pt idx="260">
                  <c:v>4.3742621398390762</c:v>
                </c:pt>
                <c:pt idx="261">
                  <c:v>4.4433075961597401</c:v>
                </c:pt>
                <c:pt idx="262">
                  <c:v>4.5125226263794112</c:v>
                </c:pt>
                <c:pt idx="263">
                  <c:v>4.5818861469293868</c:v>
                </c:pt>
                <c:pt idx="264">
                  <c:v>4.6513770290093674</c:v>
                </c:pt>
                <c:pt idx="265">
                  <c:v>4.7209741050234975</c:v>
                </c:pt>
                <c:pt idx="266">
                  <c:v>4.7906561750282224</c:v>
                </c:pt>
                <c:pt idx="267">
                  <c:v>4.8604020131899937</c:v>
                </c:pt>
                <c:pt idx="268">
                  <c:v>4.9301903742508664</c:v>
                </c:pt>
                <c:pt idx="269">
                  <c:v>4.9999999999999991</c:v>
                </c:pt>
                <c:pt idx="270">
                  <c:v>5.0698096257491327</c:v>
                </c:pt>
                <c:pt idx="271">
                  <c:v>5.1395979868100055</c:v>
                </c:pt>
                <c:pt idx="272">
                  <c:v>5.2093438249717758</c:v>
                </c:pt>
                <c:pt idx="273">
                  <c:v>5.2790258949765008</c:v>
                </c:pt>
                <c:pt idx="274">
                  <c:v>5.3486229709906317</c:v>
                </c:pt>
                <c:pt idx="275">
                  <c:v>5.4181138530706123</c:v>
                </c:pt>
                <c:pt idx="276">
                  <c:v>5.4874773736205906</c:v>
                </c:pt>
                <c:pt idx="277">
                  <c:v>5.5566924038402616</c:v>
                </c:pt>
                <c:pt idx="278">
                  <c:v>5.6257378601609229</c:v>
                </c:pt>
                <c:pt idx="279">
                  <c:v>5.6945927106677203</c:v>
                </c:pt>
                <c:pt idx="280">
                  <c:v>5.7632359815061767</c:v>
                </c:pt>
                <c:pt idx="281">
                  <c:v>5.831646763271034</c:v>
                </c:pt>
                <c:pt idx="282">
                  <c:v>5.8998042173754595</c:v>
                </c:pt>
                <c:pt idx="283">
                  <c:v>5.9676875823986695</c:v>
                </c:pt>
                <c:pt idx="284">
                  <c:v>6.0352761804100847</c:v>
                </c:pt>
                <c:pt idx="285">
                  <c:v>6.1025494232679973</c:v>
                </c:pt>
                <c:pt idx="286">
                  <c:v>6.1694868188909471</c:v>
                </c:pt>
                <c:pt idx="287">
                  <c:v>6.2360679774997889</c:v>
                </c:pt>
                <c:pt idx="288">
                  <c:v>6.302272617828625</c:v>
                </c:pt>
                <c:pt idx="289">
                  <c:v>6.3680805733026729</c:v>
                </c:pt>
                <c:pt idx="290">
                  <c:v>6.4334717981811984</c:v>
                </c:pt>
                <c:pt idx="291">
                  <c:v>6.4984263736636478</c:v>
                </c:pt>
                <c:pt idx="292">
                  <c:v>6.5629245139570944</c:v>
                </c:pt>
                <c:pt idx="293">
                  <c:v>6.6269465723032024</c:v>
                </c:pt>
                <c:pt idx="294">
                  <c:v>6.6904730469627989</c:v>
                </c:pt>
                <c:pt idx="295">
                  <c:v>6.7534845871563096</c:v>
                </c:pt>
                <c:pt idx="296">
                  <c:v>6.815961998958187</c:v>
                </c:pt>
                <c:pt idx="297">
                  <c:v>6.8778862511435612</c:v>
                </c:pt>
                <c:pt idx="298">
                  <c:v>6.9392384809853462</c:v>
                </c:pt>
                <c:pt idx="299">
                  <c:v>7</c:v>
                </c:pt>
                <c:pt idx="300">
                  <c:v>7.0601522996402171</c:v>
                </c:pt>
                <c:pt idx="301">
                  <c:v>7.1196770569328187</c:v>
                </c:pt>
                <c:pt idx="302">
                  <c:v>7.1785561400601061</c:v>
                </c:pt>
                <c:pt idx="303">
                  <c:v>7.2367716138829845</c:v>
                </c:pt>
                <c:pt idx="304">
                  <c:v>7.2943057454041842</c:v>
                </c:pt>
                <c:pt idx="305">
                  <c:v>7.3511410091698917</c:v>
                </c:pt>
                <c:pt idx="306">
                  <c:v>7.4072600926081922</c:v>
                </c:pt>
                <c:pt idx="307">
                  <c:v>7.4626459013026345</c:v>
                </c:pt>
                <c:pt idx="308">
                  <c:v>7.51728156419935</c:v>
                </c:pt>
                <c:pt idx="309">
                  <c:v>7.571150438746157</c:v>
                </c:pt>
                <c:pt idx="310">
                  <c:v>7.6242361159620282</c:v>
                </c:pt>
                <c:pt idx="311">
                  <c:v>7.6765224254354312</c:v>
                </c:pt>
                <c:pt idx="312">
                  <c:v>7.7279934402499926</c:v>
                </c:pt>
                <c:pt idx="313">
                  <c:v>7.7786334818359864</c:v>
                </c:pt>
                <c:pt idx="314">
                  <c:v>7.8284271247461898</c:v>
                </c:pt>
                <c:pt idx="315">
                  <c:v>7.8773592013546034</c:v>
                </c:pt>
                <c:pt idx="316">
                  <c:v>7.9254148064766827</c:v>
                </c:pt>
                <c:pt idx="317">
                  <c:v>7.972579301909577</c:v>
                </c:pt>
                <c:pt idx="318">
                  <c:v>8.0188383208910885</c:v>
                </c:pt>
                <c:pt idx="319">
                  <c:v>8.0641777724759116</c:v>
                </c:pt>
                <c:pt idx="320">
                  <c:v>8.1085838458278818</c:v>
                </c:pt>
                <c:pt idx="321">
                  <c:v>8.1520430144268872</c:v>
                </c:pt>
                <c:pt idx="322">
                  <c:v>8.1945420401891713</c:v>
                </c:pt>
                <c:pt idx="323">
                  <c:v>8.2360679774997898</c:v>
                </c:pt>
                <c:pt idx="324">
                  <c:v>8.2766081771559659</c:v>
                </c:pt>
                <c:pt idx="325">
                  <c:v>8.3161502902201647</c:v>
                </c:pt>
                <c:pt idx="326">
                  <c:v>8.3546822717816962</c:v>
                </c:pt>
                <c:pt idx="327">
                  <c:v>8.3921923846257016</c:v>
                </c:pt>
                <c:pt idx="328">
                  <c:v>8.4286692028084484</c:v>
                </c:pt>
                <c:pt idx="329">
                  <c:v>8.4641016151377535</c:v>
                </c:pt>
                <c:pt idx="330">
                  <c:v>8.4984788285575839</c:v>
                </c:pt>
                <c:pt idx="331">
                  <c:v>8.531790371435708</c:v>
                </c:pt>
                <c:pt idx="332">
                  <c:v>8.5640260967534712</c:v>
                </c:pt>
                <c:pt idx="333">
                  <c:v>8.595176185196669</c:v>
                </c:pt>
                <c:pt idx="334">
                  <c:v>8.6252311481465984</c:v>
                </c:pt>
                <c:pt idx="335">
                  <c:v>8.6541818305704048</c:v>
                </c:pt>
                <c:pt idx="336">
                  <c:v>8.6820194138097602</c:v>
                </c:pt>
                <c:pt idx="337">
                  <c:v>8.7087354182671497</c:v>
                </c:pt>
                <c:pt idx="338">
                  <c:v>8.7343217059888065</c:v>
                </c:pt>
                <c:pt idx="339">
                  <c:v>8.7587704831436337</c:v>
                </c:pt>
                <c:pt idx="340">
                  <c:v>8.7820743023972661</c:v>
                </c:pt>
                <c:pt idx="341">
                  <c:v>8.8042260651806146</c:v>
                </c:pt>
                <c:pt idx="342">
                  <c:v>8.8252190238521422</c:v>
                </c:pt>
                <c:pt idx="343">
                  <c:v>8.8450467837532756</c:v>
                </c:pt>
                <c:pt idx="344">
                  <c:v>8.8637033051562728</c:v>
                </c:pt>
                <c:pt idx="345">
                  <c:v>8.8811829051039854</c:v>
                </c:pt>
                <c:pt idx="346">
                  <c:v>8.8974802591409414</c:v>
                </c:pt>
                <c:pt idx="347">
                  <c:v>8.9125904029352228</c:v>
                </c:pt>
                <c:pt idx="348">
                  <c:v>8.926508733790655</c:v>
                </c:pt>
                <c:pt idx="349">
                  <c:v>8.9392310120488325</c:v>
                </c:pt>
                <c:pt idx="350">
                  <c:v>8.9507533623805511</c:v>
                </c:pt>
                <c:pt idx="351">
                  <c:v>8.9610722749662806</c:v>
                </c:pt>
                <c:pt idx="352">
                  <c:v>8.9701846065652884</c:v>
                </c:pt>
                <c:pt idx="353">
                  <c:v>8.978087581473094</c:v>
                </c:pt>
                <c:pt idx="354">
                  <c:v>8.9847787923669813</c:v>
                </c:pt>
                <c:pt idx="355">
                  <c:v>8.9902562010392977</c:v>
                </c:pt>
                <c:pt idx="356">
                  <c:v>8.9945181390182949</c:v>
                </c:pt>
                <c:pt idx="357">
                  <c:v>8.9975633080763835</c:v>
                </c:pt>
                <c:pt idx="358">
                  <c:v>8.9993907806255642</c:v>
                </c:pt>
                <c:pt idx="359">
                  <c:v>9</c:v>
                </c:pt>
              </c:numCache>
            </c:numRef>
          </c:xVal>
          <c:yVal>
            <c:numRef>
              <c:f>'Cercles lissés'!$CX$3:$CX$362</c:f>
              <c:numCache>
                <c:formatCode>General</c:formatCode>
                <c:ptCount val="360"/>
                <c:pt idx="0">
                  <c:v>5.0698096257491336</c:v>
                </c:pt>
                <c:pt idx="1">
                  <c:v>5.1395979868100037</c:v>
                </c:pt>
                <c:pt idx="2">
                  <c:v>5.2093438249717749</c:v>
                </c:pt>
                <c:pt idx="3">
                  <c:v>5.2790258949765008</c:v>
                </c:pt>
                <c:pt idx="4">
                  <c:v>5.3486229709906326</c:v>
                </c:pt>
                <c:pt idx="5">
                  <c:v>5.4181138530706141</c:v>
                </c:pt>
                <c:pt idx="6">
                  <c:v>5.4874773736205897</c:v>
                </c:pt>
                <c:pt idx="7">
                  <c:v>5.5566924038402616</c:v>
                </c:pt>
                <c:pt idx="8">
                  <c:v>5.6257378601609238</c:v>
                </c:pt>
                <c:pt idx="9">
                  <c:v>5.6945927106677212</c:v>
                </c:pt>
                <c:pt idx="10">
                  <c:v>5.7632359815061793</c:v>
                </c:pt>
                <c:pt idx="11">
                  <c:v>5.8316467632710376</c:v>
                </c:pt>
                <c:pt idx="12">
                  <c:v>5.8998042173754603</c:v>
                </c:pt>
                <c:pt idx="13">
                  <c:v>5.9676875823986713</c:v>
                </c:pt>
                <c:pt idx="14">
                  <c:v>6.035276180410083</c:v>
                </c:pt>
                <c:pt idx="15">
                  <c:v>6.1025494232679964</c:v>
                </c:pt>
                <c:pt idx="16">
                  <c:v>6.1694868188909471</c:v>
                </c:pt>
                <c:pt idx="17">
                  <c:v>6.2360679774997898</c:v>
                </c:pt>
                <c:pt idx="18">
                  <c:v>6.3022726178286268</c:v>
                </c:pt>
                <c:pt idx="19">
                  <c:v>6.3680805733026746</c:v>
                </c:pt>
                <c:pt idx="20">
                  <c:v>6.4334717981812011</c:v>
                </c:pt>
                <c:pt idx="21">
                  <c:v>6.4984263736636478</c:v>
                </c:pt>
                <c:pt idx="22">
                  <c:v>6.5629245139570944</c:v>
                </c:pt>
                <c:pt idx="23">
                  <c:v>6.6269465723032006</c:v>
                </c:pt>
                <c:pt idx="24">
                  <c:v>6.690473046962798</c:v>
                </c:pt>
                <c:pt idx="25">
                  <c:v>6.7534845871563096</c:v>
                </c:pt>
                <c:pt idx="26">
                  <c:v>6.815961998958187</c:v>
                </c:pt>
                <c:pt idx="27">
                  <c:v>6.877886251143563</c:v>
                </c:pt>
                <c:pt idx="28">
                  <c:v>6.939238480985348</c:v>
                </c:pt>
                <c:pt idx="29">
                  <c:v>7</c:v>
                </c:pt>
                <c:pt idx="30">
                  <c:v>7.0601522996402171</c:v>
                </c:pt>
                <c:pt idx="31">
                  <c:v>7.1196770569328196</c:v>
                </c:pt>
                <c:pt idx="32">
                  <c:v>7.1785561400601079</c:v>
                </c:pt>
                <c:pt idx="33">
                  <c:v>7.2367716138829881</c:v>
                </c:pt>
                <c:pt idx="34">
                  <c:v>7.2943057454041842</c:v>
                </c:pt>
                <c:pt idx="35">
                  <c:v>7.3511410091698925</c:v>
                </c:pt>
                <c:pt idx="36">
                  <c:v>7.4072600926081931</c:v>
                </c:pt>
                <c:pt idx="37">
                  <c:v>7.4626459013026327</c:v>
                </c:pt>
                <c:pt idx="38">
                  <c:v>7.5172815641993491</c:v>
                </c:pt>
                <c:pt idx="39">
                  <c:v>7.571150438746157</c:v>
                </c:pt>
                <c:pt idx="40">
                  <c:v>7.6242361159620291</c:v>
                </c:pt>
                <c:pt idx="41">
                  <c:v>7.676522425435433</c:v>
                </c:pt>
                <c:pt idx="42">
                  <c:v>7.7279934402499944</c:v>
                </c:pt>
                <c:pt idx="43">
                  <c:v>7.778633481835989</c:v>
                </c:pt>
                <c:pt idx="44">
                  <c:v>7.8284271247461898</c:v>
                </c:pt>
                <c:pt idx="45">
                  <c:v>7.8773592013546043</c:v>
                </c:pt>
                <c:pt idx="46">
                  <c:v>7.9254148064766818</c:v>
                </c:pt>
                <c:pt idx="47">
                  <c:v>7.9725793019095761</c:v>
                </c:pt>
                <c:pt idx="48">
                  <c:v>8.0188383208910885</c:v>
                </c:pt>
                <c:pt idx="49">
                  <c:v>8.0641777724759116</c:v>
                </c:pt>
                <c:pt idx="50">
                  <c:v>8.1085838458278836</c:v>
                </c:pt>
                <c:pt idx="51">
                  <c:v>8.1520430144268872</c:v>
                </c:pt>
                <c:pt idx="52">
                  <c:v>8.1945420401891713</c:v>
                </c:pt>
                <c:pt idx="53">
                  <c:v>8.2360679774997898</c:v>
                </c:pt>
                <c:pt idx="54">
                  <c:v>8.2766081771559676</c:v>
                </c:pt>
                <c:pt idx="55">
                  <c:v>8.3161502902201665</c:v>
                </c:pt>
                <c:pt idx="56">
                  <c:v>8.3546822717816962</c:v>
                </c:pt>
                <c:pt idx="57">
                  <c:v>8.3921923846257034</c:v>
                </c:pt>
                <c:pt idx="58">
                  <c:v>8.4286692028084484</c:v>
                </c:pt>
                <c:pt idx="59">
                  <c:v>8.4641016151377535</c:v>
                </c:pt>
                <c:pt idx="60">
                  <c:v>8.4984788285575839</c:v>
                </c:pt>
                <c:pt idx="61">
                  <c:v>8.531790371435708</c:v>
                </c:pt>
                <c:pt idx="62">
                  <c:v>8.5640260967534712</c:v>
                </c:pt>
                <c:pt idx="63">
                  <c:v>8.5951761851966673</c:v>
                </c:pt>
                <c:pt idx="64">
                  <c:v>8.6252311481466002</c:v>
                </c:pt>
                <c:pt idx="65">
                  <c:v>8.654181830570403</c:v>
                </c:pt>
                <c:pt idx="66">
                  <c:v>8.6820194138097619</c:v>
                </c:pt>
                <c:pt idx="67">
                  <c:v>8.7087354182671497</c:v>
                </c:pt>
                <c:pt idx="68">
                  <c:v>8.7343217059888065</c:v>
                </c:pt>
                <c:pt idx="69">
                  <c:v>8.7587704831436337</c:v>
                </c:pt>
                <c:pt idx="70">
                  <c:v>8.7820743023972661</c:v>
                </c:pt>
                <c:pt idx="71">
                  <c:v>8.8042260651806146</c:v>
                </c:pt>
                <c:pt idx="72">
                  <c:v>8.8252190238521422</c:v>
                </c:pt>
                <c:pt idx="73">
                  <c:v>8.8450467837532756</c:v>
                </c:pt>
                <c:pt idx="74">
                  <c:v>8.8637033051562728</c:v>
                </c:pt>
                <c:pt idx="75">
                  <c:v>8.8811829051039854</c:v>
                </c:pt>
                <c:pt idx="76">
                  <c:v>8.8974802591409414</c:v>
                </c:pt>
                <c:pt idx="77">
                  <c:v>8.9125904029352228</c:v>
                </c:pt>
                <c:pt idx="78">
                  <c:v>8.926508733790655</c:v>
                </c:pt>
                <c:pt idx="79">
                  <c:v>8.9392310120488325</c:v>
                </c:pt>
                <c:pt idx="80">
                  <c:v>8.9507533623805511</c:v>
                </c:pt>
                <c:pt idx="81">
                  <c:v>8.9610722749662806</c:v>
                </c:pt>
                <c:pt idx="82">
                  <c:v>8.9701846065652884</c:v>
                </c:pt>
                <c:pt idx="83">
                  <c:v>8.978087581473094</c:v>
                </c:pt>
                <c:pt idx="84">
                  <c:v>8.9847787923669813</c:v>
                </c:pt>
                <c:pt idx="85">
                  <c:v>8.9902562010392977</c:v>
                </c:pt>
                <c:pt idx="86">
                  <c:v>8.9945181390182949</c:v>
                </c:pt>
                <c:pt idx="87">
                  <c:v>8.9975633080763835</c:v>
                </c:pt>
                <c:pt idx="88">
                  <c:v>8.9993907806255642</c:v>
                </c:pt>
                <c:pt idx="89">
                  <c:v>9</c:v>
                </c:pt>
                <c:pt idx="90">
                  <c:v>8.9993907806255642</c:v>
                </c:pt>
                <c:pt idx="91">
                  <c:v>8.9975633080763835</c:v>
                </c:pt>
                <c:pt idx="92">
                  <c:v>8.9945181390182949</c:v>
                </c:pt>
                <c:pt idx="93">
                  <c:v>8.9902562010392977</c:v>
                </c:pt>
                <c:pt idx="94">
                  <c:v>8.9847787923669813</c:v>
                </c:pt>
                <c:pt idx="95">
                  <c:v>8.978087581473094</c:v>
                </c:pt>
                <c:pt idx="96">
                  <c:v>8.9701846065652884</c:v>
                </c:pt>
                <c:pt idx="97">
                  <c:v>8.9610722749662806</c:v>
                </c:pt>
                <c:pt idx="98">
                  <c:v>8.9507533623805511</c:v>
                </c:pt>
                <c:pt idx="99">
                  <c:v>8.9392310120488325</c:v>
                </c:pt>
                <c:pt idx="100">
                  <c:v>8.926508733790655</c:v>
                </c:pt>
                <c:pt idx="101">
                  <c:v>8.9125904029352228</c:v>
                </c:pt>
                <c:pt idx="102">
                  <c:v>8.8974802591409414</c:v>
                </c:pt>
                <c:pt idx="103">
                  <c:v>8.8811829051039854</c:v>
                </c:pt>
                <c:pt idx="104">
                  <c:v>8.8637033051562728</c:v>
                </c:pt>
                <c:pt idx="105">
                  <c:v>8.8450467837532756</c:v>
                </c:pt>
                <c:pt idx="106">
                  <c:v>8.8252190238521422</c:v>
                </c:pt>
                <c:pt idx="107">
                  <c:v>8.8042260651806146</c:v>
                </c:pt>
                <c:pt idx="108">
                  <c:v>8.7820743023972678</c:v>
                </c:pt>
                <c:pt idx="109">
                  <c:v>8.7587704831436337</c:v>
                </c:pt>
                <c:pt idx="110">
                  <c:v>8.7343217059888065</c:v>
                </c:pt>
                <c:pt idx="111">
                  <c:v>8.7087354182671497</c:v>
                </c:pt>
                <c:pt idx="112">
                  <c:v>8.6820194138097619</c:v>
                </c:pt>
                <c:pt idx="113">
                  <c:v>8.6541818305704048</c:v>
                </c:pt>
                <c:pt idx="114">
                  <c:v>8.6252311481466002</c:v>
                </c:pt>
                <c:pt idx="115">
                  <c:v>8.5951761851966673</c:v>
                </c:pt>
                <c:pt idx="116">
                  <c:v>8.5640260967534712</c:v>
                </c:pt>
                <c:pt idx="117">
                  <c:v>8.531790371435708</c:v>
                </c:pt>
                <c:pt idx="118">
                  <c:v>8.4984788285575839</c:v>
                </c:pt>
                <c:pt idx="119">
                  <c:v>8.4641016151377553</c:v>
                </c:pt>
                <c:pt idx="120">
                  <c:v>8.4286692028084502</c:v>
                </c:pt>
                <c:pt idx="121">
                  <c:v>8.3921923846257052</c:v>
                </c:pt>
                <c:pt idx="122">
                  <c:v>8.3546822717816962</c:v>
                </c:pt>
                <c:pt idx="123">
                  <c:v>8.3161502902201665</c:v>
                </c:pt>
                <c:pt idx="124">
                  <c:v>8.2766081771559676</c:v>
                </c:pt>
                <c:pt idx="125">
                  <c:v>8.2360679774997898</c:v>
                </c:pt>
                <c:pt idx="126">
                  <c:v>8.1945420401891713</c:v>
                </c:pt>
                <c:pt idx="127">
                  <c:v>8.1520430144268872</c:v>
                </c:pt>
                <c:pt idx="128">
                  <c:v>8.1085838458278836</c:v>
                </c:pt>
                <c:pt idx="129">
                  <c:v>8.0641777724759116</c:v>
                </c:pt>
                <c:pt idx="130">
                  <c:v>8.0188383208910867</c:v>
                </c:pt>
                <c:pt idx="131">
                  <c:v>7.972579301909577</c:v>
                </c:pt>
                <c:pt idx="132">
                  <c:v>7.9254148064766827</c:v>
                </c:pt>
                <c:pt idx="133">
                  <c:v>7.8773592013546061</c:v>
                </c:pt>
                <c:pt idx="134">
                  <c:v>7.8284271247461898</c:v>
                </c:pt>
                <c:pt idx="135">
                  <c:v>7.778633481835989</c:v>
                </c:pt>
                <c:pt idx="136">
                  <c:v>7.7279934402499944</c:v>
                </c:pt>
                <c:pt idx="137">
                  <c:v>7.676522425435433</c:v>
                </c:pt>
                <c:pt idx="138">
                  <c:v>7.6242361159620291</c:v>
                </c:pt>
                <c:pt idx="139">
                  <c:v>7.5711504387461579</c:v>
                </c:pt>
                <c:pt idx="140">
                  <c:v>7.5172815641993509</c:v>
                </c:pt>
                <c:pt idx="141">
                  <c:v>7.4626459013026336</c:v>
                </c:pt>
                <c:pt idx="142">
                  <c:v>7.4072600926081922</c:v>
                </c:pt>
                <c:pt idx="143">
                  <c:v>7.3511410091698934</c:v>
                </c:pt>
                <c:pt idx="144">
                  <c:v>7.294305745404186</c:v>
                </c:pt>
                <c:pt idx="145">
                  <c:v>7.2367716138829881</c:v>
                </c:pt>
                <c:pt idx="146">
                  <c:v>7.1785561400601079</c:v>
                </c:pt>
                <c:pt idx="147">
                  <c:v>7.1196770569328196</c:v>
                </c:pt>
                <c:pt idx="148">
                  <c:v>7.0601522996402171</c:v>
                </c:pt>
                <c:pt idx="149">
                  <c:v>7</c:v>
                </c:pt>
                <c:pt idx="150">
                  <c:v>6.9392384809853489</c:v>
                </c:pt>
                <c:pt idx="151">
                  <c:v>6.8778862511435648</c:v>
                </c:pt>
                <c:pt idx="152">
                  <c:v>6.815961998958187</c:v>
                </c:pt>
                <c:pt idx="153">
                  <c:v>6.7534845871563096</c:v>
                </c:pt>
                <c:pt idx="154">
                  <c:v>6.690473046962798</c:v>
                </c:pt>
                <c:pt idx="155">
                  <c:v>6.6269465723032015</c:v>
                </c:pt>
                <c:pt idx="156">
                  <c:v>6.5629245139570962</c:v>
                </c:pt>
                <c:pt idx="157">
                  <c:v>6.4984263736636487</c:v>
                </c:pt>
                <c:pt idx="158">
                  <c:v>6.4334717981812011</c:v>
                </c:pt>
                <c:pt idx="159">
                  <c:v>6.3680805733026755</c:v>
                </c:pt>
                <c:pt idx="160">
                  <c:v>6.3022726178286277</c:v>
                </c:pt>
                <c:pt idx="161">
                  <c:v>6.2360679774997898</c:v>
                </c:pt>
                <c:pt idx="162">
                  <c:v>6.169486818890948</c:v>
                </c:pt>
                <c:pt idx="163">
                  <c:v>6.1025494232679982</c:v>
                </c:pt>
                <c:pt idx="164">
                  <c:v>6.0352761804100838</c:v>
                </c:pt>
                <c:pt idx="165">
                  <c:v>5.9676875823986713</c:v>
                </c:pt>
                <c:pt idx="166">
                  <c:v>5.8998042173754595</c:v>
                </c:pt>
                <c:pt idx="167">
                  <c:v>5.8316467632710376</c:v>
                </c:pt>
                <c:pt idx="168">
                  <c:v>5.7632359815061802</c:v>
                </c:pt>
                <c:pt idx="169">
                  <c:v>5.6945927106677212</c:v>
                </c:pt>
                <c:pt idx="170">
                  <c:v>5.6257378601609238</c:v>
                </c:pt>
                <c:pt idx="171">
                  <c:v>5.5566924038402625</c:v>
                </c:pt>
                <c:pt idx="172">
                  <c:v>5.4874773736205906</c:v>
                </c:pt>
                <c:pt idx="173">
                  <c:v>5.418113853070615</c:v>
                </c:pt>
                <c:pt idx="174">
                  <c:v>5.3486229709906343</c:v>
                </c:pt>
                <c:pt idx="175">
                  <c:v>5.2790258949765025</c:v>
                </c:pt>
                <c:pt idx="176">
                  <c:v>5.2093438249717749</c:v>
                </c:pt>
                <c:pt idx="177">
                  <c:v>5.1395979868100028</c:v>
                </c:pt>
                <c:pt idx="178">
                  <c:v>5.0698096257491336</c:v>
                </c:pt>
                <c:pt idx="179">
                  <c:v>5.0000000000000009</c:v>
                </c:pt>
                <c:pt idx="180">
                  <c:v>4.9301903742508673</c:v>
                </c:pt>
                <c:pt idx="181">
                  <c:v>4.8604020131899963</c:v>
                </c:pt>
                <c:pt idx="182">
                  <c:v>4.7906561750282259</c:v>
                </c:pt>
                <c:pt idx="183">
                  <c:v>4.720974105023501</c:v>
                </c:pt>
                <c:pt idx="184">
                  <c:v>4.6513770290093683</c:v>
                </c:pt>
                <c:pt idx="185">
                  <c:v>4.5818861469293877</c:v>
                </c:pt>
                <c:pt idx="186">
                  <c:v>4.5125226263794094</c:v>
                </c:pt>
                <c:pt idx="187">
                  <c:v>4.4433075961597375</c:v>
                </c:pt>
                <c:pt idx="188">
                  <c:v>4.3742621398390771</c:v>
                </c:pt>
                <c:pt idx="189">
                  <c:v>4.3054072893322779</c:v>
                </c:pt>
                <c:pt idx="190">
                  <c:v>4.2367640184938207</c:v>
                </c:pt>
                <c:pt idx="191">
                  <c:v>4.1683532367289633</c:v>
                </c:pt>
                <c:pt idx="192">
                  <c:v>4.1001957826245405</c:v>
                </c:pt>
                <c:pt idx="193">
                  <c:v>4.0323124176013296</c:v>
                </c:pt>
                <c:pt idx="194">
                  <c:v>3.9647238195899188</c:v>
                </c:pt>
                <c:pt idx="195">
                  <c:v>3.897450576732004</c:v>
                </c:pt>
                <c:pt idx="196">
                  <c:v>3.8305131811090547</c:v>
                </c:pt>
                <c:pt idx="197">
                  <c:v>3.7639320225002093</c:v>
                </c:pt>
                <c:pt idx="198">
                  <c:v>3.6977273821713732</c:v>
                </c:pt>
                <c:pt idx="199">
                  <c:v>3.6319194266973254</c:v>
                </c:pt>
                <c:pt idx="200">
                  <c:v>3.566528201818798</c:v>
                </c:pt>
                <c:pt idx="201">
                  <c:v>3.5015736263363522</c:v>
                </c:pt>
                <c:pt idx="202">
                  <c:v>3.4370754860429056</c:v>
                </c:pt>
                <c:pt idx="203">
                  <c:v>3.3730534276968007</c:v>
                </c:pt>
                <c:pt idx="204">
                  <c:v>3.3095269530372029</c:v>
                </c:pt>
                <c:pt idx="205">
                  <c:v>3.2465154128436917</c:v>
                </c:pt>
                <c:pt idx="206">
                  <c:v>3.1840380010418148</c:v>
                </c:pt>
                <c:pt idx="207">
                  <c:v>3.1221137488564366</c:v>
                </c:pt>
                <c:pt idx="208">
                  <c:v>3.060761519014652</c:v>
                </c:pt>
                <c:pt idx="209">
                  <c:v>2.9999999999999996</c:v>
                </c:pt>
                <c:pt idx="210">
                  <c:v>2.9398477003597834</c:v>
                </c:pt>
                <c:pt idx="211">
                  <c:v>2.8803229430671808</c:v>
                </c:pt>
                <c:pt idx="212">
                  <c:v>2.8214438599398917</c:v>
                </c:pt>
                <c:pt idx="213">
                  <c:v>2.7632283861170133</c:v>
                </c:pt>
                <c:pt idx="214">
                  <c:v>2.7056942545958167</c:v>
                </c:pt>
                <c:pt idx="215">
                  <c:v>2.6488589908301079</c:v>
                </c:pt>
                <c:pt idx="216">
                  <c:v>2.5927399073918078</c:v>
                </c:pt>
                <c:pt idx="217">
                  <c:v>2.5373540986973686</c:v>
                </c:pt>
                <c:pt idx="218">
                  <c:v>2.4827184358006495</c:v>
                </c:pt>
                <c:pt idx="219">
                  <c:v>2.428849561253843</c:v>
                </c:pt>
                <c:pt idx="220">
                  <c:v>2.3757638840379705</c:v>
                </c:pt>
                <c:pt idx="221">
                  <c:v>2.323477574564567</c:v>
                </c:pt>
                <c:pt idx="222">
                  <c:v>2.2720065597500065</c:v>
                </c:pt>
                <c:pt idx="223">
                  <c:v>2.2213665181640105</c:v>
                </c:pt>
                <c:pt idx="224">
                  <c:v>2.1715728752538102</c:v>
                </c:pt>
                <c:pt idx="225">
                  <c:v>2.1226407986453966</c:v>
                </c:pt>
                <c:pt idx="226">
                  <c:v>2.0745851935233195</c:v>
                </c:pt>
                <c:pt idx="227">
                  <c:v>2.0274206980904239</c:v>
                </c:pt>
                <c:pt idx="228">
                  <c:v>1.9811616791089133</c:v>
                </c:pt>
                <c:pt idx="229">
                  <c:v>1.9358222275240884</c:v>
                </c:pt>
                <c:pt idx="230">
                  <c:v>1.8914161541721155</c:v>
                </c:pt>
                <c:pt idx="231">
                  <c:v>1.8479569855731115</c:v>
                </c:pt>
                <c:pt idx="232">
                  <c:v>1.8054579598108287</c:v>
                </c:pt>
                <c:pt idx="233">
                  <c:v>1.7639320225002106</c:v>
                </c:pt>
                <c:pt idx="234">
                  <c:v>1.7233918228440337</c:v>
                </c:pt>
                <c:pt idx="235">
                  <c:v>1.6838497097798344</c:v>
                </c:pt>
                <c:pt idx="236">
                  <c:v>1.6453177282183038</c:v>
                </c:pt>
                <c:pt idx="237">
                  <c:v>1.6078076153742962</c:v>
                </c:pt>
                <c:pt idx="238">
                  <c:v>1.5713307971915516</c:v>
                </c:pt>
                <c:pt idx="239">
                  <c:v>1.5358983848622465</c:v>
                </c:pt>
                <c:pt idx="240">
                  <c:v>1.5015211714424161</c:v>
                </c:pt>
                <c:pt idx="241">
                  <c:v>1.468209628564292</c:v>
                </c:pt>
                <c:pt idx="242">
                  <c:v>1.4359739032465288</c:v>
                </c:pt>
                <c:pt idx="243">
                  <c:v>1.4048238148033327</c:v>
                </c:pt>
                <c:pt idx="244">
                  <c:v>1.3747688518534011</c:v>
                </c:pt>
                <c:pt idx="245">
                  <c:v>1.3458181694295961</c:v>
                </c:pt>
                <c:pt idx="246">
                  <c:v>1.3179805861902389</c:v>
                </c:pt>
                <c:pt idx="247">
                  <c:v>1.2912645817328507</c:v>
                </c:pt>
                <c:pt idx="248">
                  <c:v>1.2656782940111935</c:v>
                </c:pt>
                <c:pt idx="249">
                  <c:v>1.2412295168563672</c:v>
                </c:pt>
                <c:pt idx="250">
                  <c:v>1.2179256976027326</c:v>
                </c:pt>
                <c:pt idx="251">
                  <c:v>1.1957739348193859</c:v>
                </c:pt>
                <c:pt idx="252">
                  <c:v>1.1747809761478587</c:v>
                </c:pt>
                <c:pt idx="253">
                  <c:v>1.154953216246724</c:v>
                </c:pt>
                <c:pt idx="254">
                  <c:v>1.1362966948437268</c:v>
                </c:pt>
                <c:pt idx="255">
                  <c:v>1.1188170948960141</c:v>
                </c:pt>
                <c:pt idx="256">
                  <c:v>1.1025197408590595</c:v>
                </c:pt>
                <c:pt idx="257">
                  <c:v>1.0874095970647777</c:v>
                </c:pt>
                <c:pt idx="258">
                  <c:v>1.0734912662093445</c:v>
                </c:pt>
                <c:pt idx="259">
                  <c:v>1.0607689879511679</c:v>
                </c:pt>
                <c:pt idx="260">
                  <c:v>1.0492466376194494</c:v>
                </c:pt>
                <c:pt idx="261">
                  <c:v>1.0389277250337186</c:v>
                </c:pt>
                <c:pt idx="262">
                  <c:v>1.0298153934347116</c:v>
                </c:pt>
                <c:pt idx="263">
                  <c:v>1.0219124185269064</c:v>
                </c:pt>
                <c:pt idx="264">
                  <c:v>1.0152212076330178</c:v>
                </c:pt>
                <c:pt idx="265">
                  <c:v>1.0097437989607032</c:v>
                </c:pt>
                <c:pt idx="266">
                  <c:v>1.0054818609817047</c:v>
                </c:pt>
                <c:pt idx="267">
                  <c:v>1.0024366919236174</c:v>
                </c:pt>
                <c:pt idx="268">
                  <c:v>1.0006092193744349</c:v>
                </c:pt>
                <c:pt idx="269">
                  <c:v>1</c:v>
                </c:pt>
                <c:pt idx="270">
                  <c:v>1.0006092193744349</c:v>
                </c:pt>
                <c:pt idx="271">
                  <c:v>1.002436691923617</c:v>
                </c:pt>
                <c:pt idx="272">
                  <c:v>1.0054818609817047</c:v>
                </c:pt>
                <c:pt idx="273">
                  <c:v>1.0097437989607028</c:v>
                </c:pt>
                <c:pt idx="274">
                  <c:v>1.0152212076330178</c:v>
                </c:pt>
                <c:pt idx="275">
                  <c:v>1.0219124185269064</c:v>
                </c:pt>
                <c:pt idx="276">
                  <c:v>1.0298153934347121</c:v>
                </c:pt>
                <c:pt idx="277">
                  <c:v>1.0389277250337186</c:v>
                </c:pt>
                <c:pt idx="278">
                  <c:v>1.0492466376194489</c:v>
                </c:pt>
                <c:pt idx="279">
                  <c:v>1.0607689879511675</c:v>
                </c:pt>
                <c:pt idx="280">
                  <c:v>1.0734912662093437</c:v>
                </c:pt>
                <c:pt idx="281">
                  <c:v>1.0874095970647768</c:v>
                </c:pt>
                <c:pt idx="282">
                  <c:v>1.102519740859059</c:v>
                </c:pt>
                <c:pt idx="283">
                  <c:v>1.1188170948960137</c:v>
                </c:pt>
                <c:pt idx="284">
                  <c:v>1.1362966948437272</c:v>
                </c:pt>
                <c:pt idx="285">
                  <c:v>1.1549532162467249</c:v>
                </c:pt>
                <c:pt idx="286">
                  <c:v>1.1747809761478583</c:v>
                </c:pt>
                <c:pt idx="287">
                  <c:v>1.1957739348193854</c:v>
                </c:pt>
                <c:pt idx="288">
                  <c:v>1.2179256976027322</c:v>
                </c:pt>
                <c:pt idx="289">
                  <c:v>1.2412295168563658</c:v>
                </c:pt>
                <c:pt idx="290">
                  <c:v>1.2656782940111917</c:v>
                </c:pt>
                <c:pt idx="291">
                  <c:v>1.2912645817328503</c:v>
                </c:pt>
                <c:pt idx="292">
                  <c:v>1.3179805861902381</c:v>
                </c:pt>
                <c:pt idx="293">
                  <c:v>1.345818169429597</c:v>
                </c:pt>
                <c:pt idx="294">
                  <c:v>1.3747688518534003</c:v>
                </c:pt>
                <c:pt idx="295">
                  <c:v>1.4048238148033318</c:v>
                </c:pt>
                <c:pt idx="296">
                  <c:v>1.4359739032465284</c:v>
                </c:pt>
                <c:pt idx="297">
                  <c:v>1.4682096285642916</c:v>
                </c:pt>
                <c:pt idx="298">
                  <c:v>1.5015211714424157</c:v>
                </c:pt>
                <c:pt idx="299">
                  <c:v>1.5358983848622456</c:v>
                </c:pt>
                <c:pt idx="300">
                  <c:v>1.5713307971915507</c:v>
                </c:pt>
                <c:pt idx="301">
                  <c:v>1.6078076153742953</c:v>
                </c:pt>
                <c:pt idx="302">
                  <c:v>1.6453177282183029</c:v>
                </c:pt>
                <c:pt idx="303">
                  <c:v>1.6838497097798317</c:v>
                </c:pt>
                <c:pt idx="304">
                  <c:v>1.7233918228440328</c:v>
                </c:pt>
                <c:pt idx="305">
                  <c:v>1.7639320225002098</c:v>
                </c:pt>
                <c:pt idx="306">
                  <c:v>1.8054579598108278</c:v>
                </c:pt>
                <c:pt idx="307">
                  <c:v>1.8479569855731128</c:v>
                </c:pt>
                <c:pt idx="308">
                  <c:v>1.8914161541721168</c:v>
                </c:pt>
                <c:pt idx="309">
                  <c:v>1.9358222275240875</c:v>
                </c:pt>
                <c:pt idx="310">
                  <c:v>1.9811616791089111</c:v>
                </c:pt>
                <c:pt idx="311">
                  <c:v>2.0274206980904217</c:v>
                </c:pt>
                <c:pt idx="312">
                  <c:v>2.0745851935233159</c:v>
                </c:pt>
                <c:pt idx="313">
                  <c:v>2.122640798645393</c:v>
                </c:pt>
                <c:pt idx="314">
                  <c:v>2.1715728752538093</c:v>
                </c:pt>
                <c:pt idx="315">
                  <c:v>2.2213665181640097</c:v>
                </c:pt>
                <c:pt idx="316">
                  <c:v>2.272006559750007</c:v>
                </c:pt>
                <c:pt idx="317">
                  <c:v>2.3234775745645675</c:v>
                </c:pt>
                <c:pt idx="318">
                  <c:v>2.3757638840379705</c:v>
                </c:pt>
                <c:pt idx="319">
                  <c:v>2.4288495612538417</c:v>
                </c:pt>
                <c:pt idx="320">
                  <c:v>2.4827184358006487</c:v>
                </c:pt>
                <c:pt idx="321">
                  <c:v>2.5373540986973646</c:v>
                </c:pt>
                <c:pt idx="322">
                  <c:v>2.5927399073918069</c:v>
                </c:pt>
                <c:pt idx="323">
                  <c:v>2.6488589908301066</c:v>
                </c:pt>
                <c:pt idx="324">
                  <c:v>2.705694254595814</c:v>
                </c:pt>
                <c:pt idx="325">
                  <c:v>2.7632283861170106</c:v>
                </c:pt>
                <c:pt idx="326">
                  <c:v>2.8214438599398921</c:v>
                </c:pt>
                <c:pt idx="327">
                  <c:v>2.8803229430671768</c:v>
                </c:pt>
                <c:pt idx="328">
                  <c:v>2.939847700359782</c:v>
                </c:pt>
                <c:pt idx="329">
                  <c:v>2.9999999999999982</c:v>
                </c:pt>
                <c:pt idx="330">
                  <c:v>3.0607615190146524</c:v>
                </c:pt>
                <c:pt idx="331">
                  <c:v>3.122113748856437</c:v>
                </c:pt>
                <c:pt idx="332">
                  <c:v>3.1840380010418121</c:v>
                </c:pt>
                <c:pt idx="333">
                  <c:v>3.2465154128436922</c:v>
                </c:pt>
                <c:pt idx="334">
                  <c:v>3.3095269530372002</c:v>
                </c:pt>
                <c:pt idx="335">
                  <c:v>3.3730534276967994</c:v>
                </c:pt>
                <c:pt idx="336">
                  <c:v>3.4370754860429011</c:v>
                </c:pt>
                <c:pt idx="337">
                  <c:v>3.5015736263363504</c:v>
                </c:pt>
                <c:pt idx="338">
                  <c:v>3.5665282018187972</c:v>
                </c:pt>
                <c:pt idx="339">
                  <c:v>3.6319194266973254</c:v>
                </c:pt>
                <c:pt idx="340">
                  <c:v>3.6977273821713696</c:v>
                </c:pt>
                <c:pt idx="341">
                  <c:v>3.7639320225002093</c:v>
                </c:pt>
                <c:pt idx="342">
                  <c:v>3.8305131811090547</c:v>
                </c:pt>
                <c:pt idx="343">
                  <c:v>3.8974505767320009</c:v>
                </c:pt>
                <c:pt idx="344">
                  <c:v>3.964723819589917</c:v>
                </c:pt>
                <c:pt idx="345">
                  <c:v>4.0323124176013287</c:v>
                </c:pt>
                <c:pt idx="346">
                  <c:v>4.1001957826245388</c:v>
                </c:pt>
                <c:pt idx="347">
                  <c:v>4.1683532367289606</c:v>
                </c:pt>
                <c:pt idx="348">
                  <c:v>4.2367640184938216</c:v>
                </c:pt>
                <c:pt idx="349">
                  <c:v>4.3054072893322752</c:v>
                </c:pt>
                <c:pt idx="350">
                  <c:v>4.3742621398390753</c:v>
                </c:pt>
                <c:pt idx="351">
                  <c:v>4.4433075961597366</c:v>
                </c:pt>
                <c:pt idx="352">
                  <c:v>4.5125226263794076</c:v>
                </c:pt>
                <c:pt idx="353">
                  <c:v>4.5818861469293868</c:v>
                </c:pt>
                <c:pt idx="354">
                  <c:v>4.6513770290093666</c:v>
                </c:pt>
                <c:pt idx="355">
                  <c:v>4.720974105023501</c:v>
                </c:pt>
                <c:pt idx="356">
                  <c:v>4.7906561750282224</c:v>
                </c:pt>
                <c:pt idx="357">
                  <c:v>4.8604020131899963</c:v>
                </c:pt>
                <c:pt idx="358">
                  <c:v>4.9301903742508619</c:v>
                </c:pt>
                <c:pt idx="359">
                  <c:v>4.9999999999999991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553664"/>
        <c:axId val="103559552"/>
      </c:scatterChart>
      <c:valAx>
        <c:axId val="103553664"/>
        <c:scaling>
          <c:orientation val="minMax"/>
          <c:max val="10"/>
          <c:min val="-10"/>
        </c:scaling>
        <c:delete val="0"/>
        <c:axPos val="b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03559552"/>
        <c:crosses val="autoZero"/>
        <c:crossBetween val="midCat"/>
        <c:majorUnit val="1"/>
        <c:minorUnit val="0.1"/>
      </c:valAx>
      <c:valAx>
        <c:axId val="103559552"/>
        <c:scaling>
          <c:orientation val="minMax"/>
          <c:max val="10"/>
          <c:min val="-10"/>
        </c:scaling>
        <c:delete val="0"/>
        <c:axPos val="l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03553664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'Cercles lissés'!$U$3:$U$362</c:f>
              <c:numCache>
                <c:formatCode>General</c:formatCode>
                <c:ptCount val="360"/>
                <c:pt idx="0">
                  <c:v>3.9993907806255651</c:v>
                </c:pt>
                <c:pt idx="1">
                  <c:v>3.997563308076383</c:v>
                </c:pt>
                <c:pt idx="2">
                  <c:v>3.9945181390182953</c:v>
                </c:pt>
                <c:pt idx="3">
                  <c:v>3.9902562010392968</c:v>
                </c:pt>
                <c:pt idx="4">
                  <c:v>3.9847787923669822</c:v>
                </c:pt>
                <c:pt idx="5">
                  <c:v>3.9780875814730932</c:v>
                </c:pt>
                <c:pt idx="6">
                  <c:v>3.9701846065652879</c:v>
                </c:pt>
                <c:pt idx="7">
                  <c:v>3.9610722749662814</c:v>
                </c:pt>
                <c:pt idx="8">
                  <c:v>3.9507533623805511</c:v>
                </c:pt>
                <c:pt idx="9">
                  <c:v>3.9392310120488321</c:v>
                </c:pt>
                <c:pt idx="10">
                  <c:v>3.9265087337906559</c:v>
                </c:pt>
                <c:pt idx="11">
                  <c:v>3.9125904029352228</c:v>
                </c:pt>
                <c:pt idx="12">
                  <c:v>3.897480259140941</c:v>
                </c:pt>
                <c:pt idx="13">
                  <c:v>3.8811829051039859</c:v>
                </c:pt>
                <c:pt idx="14">
                  <c:v>3.8637033051562732</c:v>
                </c:pt>
                <c:pt idx="15">
                  <c:v>3.8450467837532756</c:v>
                </c:pt>
                <c:pt idx="16">
                  <c:v>3.8252190238521417</c:v>
                </c:pt>
                <c:pt idx="17">
                  <c:v>3.8042260651806141</c:v>
                </c:pt>
                <c:pt idx="18">
                  <c:v>3.7820743023972674</c:v>
                </c:pt>
                <c:pt idx="19">
                  <c:v>3.7587704831436337</c:v>
                </c:pt>
                <c:pt idx="20">
                  <c:v>3.734321705988807</c:v>
                </c:pt>
                <c:pt idx="21">
                  <c:v>3.7087354182671497</c:v>
                </c:pt>
                <c:pt idx="22">
                  <c:v>3.6820194138097615</c:v>
                </c:pt>
                <c:pt idx="23">
                  <c:v>3.6541818305704035</c:v>
                </c:pt>
                <c:pt idx="24">
                  <c:v>3.6252311481465997</c:v>
                </c:pt>
                <c:pt idx="25">
                  <c:v>3.5951761851966682</c:v>
                </c:pt>
                <c:pt idx="26">
                  <c:v>3.5640260967534716</c:v>
                </c:pt>
                <c:pt idx="27">
                  <c:v>3.531790371435708</c:v>
                </c:pt>
                <c:pt idx="28">
                  <c:v>3.498478828557583</c:v>
                </c:pt>
                <c:pt idx="29">
                  <c:v>3.4641016151377548</c:v>
                </c:pt>
                <c:pt idx="30">
                  <c:v>3.4286692028084493</c:v>
                </c:pt>
                <c:pt idx="31">
                  <c:v>3.3921923846257038</c:v>
                </c:pt>
                <c:pt idx="32">
                  <c:v>3.3546822717816962</c:v>
                </c:pt>
                <c:pt idx="33">
                  <c:v>3.3161502902201665</c:v>
                </c:pt>
                <c:pt idx="34">
                  <c:v>3.2766081771559672</c:v>
                </c:pt>
                <c:pt idx="35">
                  <c:v>3.2360679774997898</c:v>
                </c:pt>
                <c:pt idx="36">
                  <c:v>3.1945420401891713</c:v>
                </c:pt>
                <c:pt idx="37">
                  <c:v>3.1520430144268881</c:v>
                </c:pt>
                <c:pt idx="38">
                  <c:v>3.1085838458278836</c:v>
                </c:pt>
                <c:pt idx="39">
                  <c:v>3.0641777724759121</c:v>
                </c:pt>
                <c:pt idx="40">
                  <c:v>3.0188383208910885</c:v>
                </c:pt>
                <c:pt idx="41">
                  <c:v>2.972579301909577</c:v>
                </c:pt>
                <c:pt idx="42">
                  <c:v>2.9254148064766823</c:v>
                </c:pt>
                <c:pt idx="43">
                  <c:v>2.8773592013546048</c:v>
                </c:pt>
                <c:pt idx="44">
                  <c:v>2.8284271247461903</c:v>
                </c:pt>
                <c:pt idx="45">
                  <c:v>2.7786334818359895</c:v>
                </c:pt>
                <c:pt idx="46">
                  <c:v>2.7279934402499939</c:v>
                </c:pt>
                <c:pt idx="47">
                  <c:v>2.676522425435433</c:v>
                </c:pt>
                <c:pt idx="48">
                  <c:v>2.6242361159620291</c:v>
                </c:pt>
                <c:pt idx="49">
                  <c:v>2.5711504387461575</c:v>
                </c:pt>
                <c:pt idx="50">
                  <c:v>2.51728156419935</c:v>
                </c:pt>
                <c:pt idx="51">
                  <c:v>2.4626459013026332</c:v>
                </c:pt>
                <c:pt idx="52">
                  <c:v>2.4072600926081935</c:v>
                </c:pt>
                <c:pt idx="53">
                  <c:v>2.3511410091698925</c:v>
                </c:pt>
                <c:pt idx="54">
                  <c:v>2.2943057454041846</c:v>
                </c:pt>
                <c:pt idx="55">
                  <c:v>2.2367716138829872</c:v>
                </c:pt>
                <c:pt idx="56">
                  <c:v>2.1785561400601088</c:v>
                </c:pt>
                <c:pt idx="57">
                  <c:v>2.1196770569328196</c:v>
                </c:pt>
                <c:pt idx="58">
                  <c:v>2.0601522996402175</c:v>
                </c:pt>
                <c:pt idx="59">
                  <c:v>2.0000000000000004</c:v>
                </c:pt>
                <c:pt idx="60">
                  <c:v>1.9392384809853485</c:v>
                </c:pt>
                <c:pt idx="61">
                  <c:v>1.8778862511435634</c:v>
                </c:pt>
                <c:pt idx="62">
                  <c:v>1.8159619989581872</c:v>
                </c:pt>
                <c:pt idx="63">
                  <c:v>1.7534845871563098</c:v>
                </c:pt>
                <c:pt idx="64">
                  <c:v>1.6904730469627978</c:v>
                </c:pt>
                <c:pt idx="65">
                  <c:v>1.6269465723032008</c:v>
                </c:pt>
                <c:pt idx="66">
                  <c:v>1.5629245139570958</c:v>
                </c:pt>
                <c:pt idx="67">
                  <c:v>1.4984263736636478</c:v>
                </c:pt>
                <c:pt idx="68">
                  <c:v>1.4334717981812015</c:v>
                </c:pt>
                <c:pt idx="69">
                  <c:v>1.3680805733026753</c:v>
                </c:pt>
                <c:pt idx="70">
                  <c:v>1.302272617828627</c:v>
                </c:pt>
                <c:pt idx="71">
                  <c:v>1.2360679774997898</c:v>
                </c:pt>
                <c:pt idx="72">
                  <c:v>1.1694868188909471</c:v>
                </c:pt>
                <c:pt idx="73">
                  <c:v>1.1025494232679967</c:v>
                </c:pt>
                <c:pt idx="74">
                  <c:v>1.035276180410083</c:v>
                </c:pt>
                <c:pt idx="75">
                  <c:v>0.96768758239867159</c:v>
                </c:pt>
                <c:pt idx="76">
                  <c:v>0.89980421737545968</c:v>
                </c:pt>
                <c:pt idx="77">
                  <c:v>0.83164676327103781</c:v>
                </c:pt>
                <c:pt idx="78">
                  <c:v>0.76323598150617966</c:v>
                </c:pt>
                <c:pt idx="79">
                  <c:v>0.69459271066772166</c:v>
                </c:pt>
                <c:pt idx="80">
                  <c:v>0.6257378601609237</c:v>
                </c:pt>
                <c:pt idx="81">
                  <c:v>0.55669240384026275</c:v>
                </c:pt>
                <c:pt idx="82">
                  <c:v>0.48747737362058996</c:v>
                </c:pt>
                <c:pt idx="83">
                  <c:v>0.41811385307061383</c:v>
                </c:pt>
                <c:pt idx="84">
                  <c:v>0.34862297099063255</c:v>
                </c:pt>
                <c:pt idx="85">
                  <c:v>0.27902589497650182</c:v>
                </c:pt>
                <c:pt idx="86">
                  <c:v>0.20934382497177587</c:v>
                </c:pt>
                <c:pt idx="87">
                  <c:v>0.13959798681000432</c:v>
                </c:pt>
                <c:pt idx="88">
                  <c:v>6.9809625749133505E-2</c:v>
                </c:pt>
                <c:pt idx="89">
                  <c:v>2.45029690981724E-16</c:v>
                </c:pt>
                <c:pt idx="90">
                  <c:v>-6.9809625749133908E-2</c:v>
                </c:pt>
                <c:pt idx="91">
                  <c:v>-0.13959798681000293</c:v>
                </c:pt>
                <c:pt idx="92">
                  <c:v>-0.20934382497177448</c:v>
                </c:pt>
                <c:pt idx="93">
                  <c:v>-0.27902589497650132</c:v>
                </c:pt>
                <c:pt idx="94">
                  <c:v>-0.34862297099063294</c:v>
                </c:pt>
                <c:pt idx="95">
                  <c:v>-0.41811385307061333</c:v>
                </c:pt>
                <c:pt idx="96">
                  <c:v>-0.48747737362058946</c:v>
                </c:pt>
                <c:pt idx="97">
                  <c:v>-0.55669240384026142</c:v>
                </c:pt>
                <c:pt idx="98">
                  <c:v>-0.62573786016092414</c:v>
                </c:pt>
                <c:pt idx="99">
                  <c:v>-0.69459271066772121</c:v>
                </c:pt>
                <c:pt idx="100">
                  <c:v>-0.76323598150617922</c:v>
                </c:pt>
                <c:pt idx="101">
                  <c:v>-0.83164676327103648</c:v>
                </c:pt>
                <c:pt idx="102">
                  <c:v>-0.89980421737545924</c:v>
                </c:pt>
                <c:pt idx="103">
                  <c:v>-0.96768758239867114</c:v>
                </c:pt>
                <c:pt idx="104">
                  <c:v>-1.0352761804100834</c:v>
                </c:pt>
                <c:pt idx="105">
                  <c:v>-1.1025494232679962</c:v>
                </c:pt>
                <c:pt idx="106">
                  <c:v>-1.1694868188909466</c:v>
                </c:pt>
                <c:pt idx="107">
                  <c:v>-1.2360679774997894</c:v>
                </c:pt>
                <c:pt idx="108">
                  <c:v>-1.3022726178286257</c:v>
                </c:pt>
                <c:pt idx="109">
                  <c:v>-1.3680805733026749</c:v>
                </c:pt>
                <c:pt idx="110">
                  <c:v>-1.4334717981812011</c:v>
                </c:pt>
                <c:pt idx="111">
                  <c:v>-1.4984263736636483</c:v>
                </c:pt>
                <c:pt idx="112">
                  <c:v>-1.5629245139570944</c:v>
                </c:pt>
                <c:pt idx="113">
                  <c:v>-1.6269465723032002</c:v>
                </c:pt>
                <c:pt idx="114">
                  <c:v>-1.6904730469627973</c:v>
                </c:pt>
                <c:pt idx="115">
                  <c:v>-1.7534845871563101</c:v>
                </c:pt>
                <c:pt idx="116">
                  <c:v>-1.8159619989581868</c:v>
                </c:pt>
                <c:pt idx="117">
                  <c:v>-1.8778862511435621</c:v>
                </c:pt>
                <c:pt idx="118">
                  <c:v>-1.939238480985348</c:v>
                </c:pt>
                <c:pt idx="119">
                  <c:v>-1.9999999999999991</c:v>
                </c:pt>
                <c:pt idx="120">
                  <c:v>-2.0601522996402171</c:v>
                </c:pt>
                <c:pt idx="121">
                  <c:v>-2.1196770569328192</c:v>
                </c:pt>
                <c:pt idx="122">
                  <c:v>-2.1785561400601083</c:v>
                </c:pt>
                <c:pt idx="123">
                  <c:v>-2.2367716138829867</c:v>
                </c:pt>
                <c:pt idx="124">
                  <c:v>-2.2943057454041833</c:v>
                </c:pt>
                <c:pt idx="125">
                  <c:v>-2.3511410091698921</c:v>
                </c:pt>
                <c:pt idx="126">
                  <c:v>-2.4072600926081935</c:v>
                </c:pt>
                <c:pt idx="127">
                  <c:v>-2.4626459013026332</c:v>
                </c:pt>
                <c:pt idx="128">
                  <c:v>-2.5172815641993491</c:v>
                </c:pt>
                <c:pt idx="129">
                  <c:v>-2.5711504387461575</c:v>
                </c:pt>
                <c:pt idx="130">
                  <c:v>-2.62423611596203</c:v>
                </c:pt>
                <c:pt idx="131">
                  <c:v>-2.676522425435433</c:v>
                </c:pt>
                <c:pt idx="132">
                  <c:v>-2.7279934402499935</c:v>
                </c:pt>
                <c:pt idx="133">
                  <c:v>-2.7786334818359881</c:v>
                </c:pt>
                <c:pt idx="134">
                  <c:v>-2.8284271247461898</c:v>
                </c:pt>
                <c:pt idx="135">
                  <c:v>-2.8773592013546048</c:v>
                </c:pt>
                <c:pt idx="136">
                  <c:v>-2.9254148064766818</c:v>
                </c:pt>
                <c:pt idx="137">
                  <c:v>-2.9725793019095761</c:v>
                </c:pt>
                <c:pt idx="138">
                  <c:v>-3.0188383208910881</c:v>
                </c:pt>
                <c:pt idx="139">
                  <c:v>-3.0641777724759116</c:v>
                </c:pt>
                <c:pt idx="140">
                  <c:v>-3.1085838458278827</c:v>
                </c:pt>
                <c:pt idx="141">
                  <c:v>-3.1520430144268876</c:v>
                </c:pt>
                <c:pt idx="142">
                  <c:v>-3.1945420401891718</c:v>
                </c:pt>
                <c:pt idx="143">
                  <c:v>-3.2360679774997894</c:v>
                </c:pt>
                <c:pt idx="144">
                  <c:v>-3.2766081771559663</c:v>
                </c:pt>
                <c:pt idx="145">
                  <c:v>-3.3161502902201665</c:v>
                </c:pt>
                <c:pt idx="146">
                  <c:v>-3.3546822717816966</c:v>
                </c:pt>
                <c:pt idx="147">
                  <c:v>-3.3921923846257038</c:v>
                </c:pt>
                <c:pt idx="148">
                  <c:v>-3.4286692028084489</c:v>
                </c:pt>
                <c:pt idx="149">
                  <c:v>-3.4641016151377548</c:v>
                </c:pt>
                <c:pt idx="150">
                  <c:v>-3.498478828557583</c:v>
                </c:pt>
                <c:pt idx="151">
                  <c:v>-3.5317903714357071</c:v>
                </c:pt>
                <c:pt idx="152">
                  <c:v>-3.5640260967534712</c:v>
                </c:pt>
                <c:pt idx="153">
                  <c:v>-3.5951761851966682</c:v>
                </c:pt>
                <c:pt idx="154">
                  <c:v>-3.6252311481465997</c:v>
                </c:pt>
                <c:pt idx="155">
                  <c:v>-3.654181830570403</c:v>
                </c:pt>
                <c:pt idx="156">
                  <c:v>-3.6820194138097606</c:v>
                </c:pt>
                <c:pt idx="157">
                  <c:v>-3.7087354182671493</c:v>
                </c:pt>
                <c:pt idx="158">
                  <c:v>-3.734321705988807</c:v>
                </c:pt>
                <c:pt idx="159">
                  <c:v>-3.7587704831436333</c:v>
                </c:pt>
                <c:pt idx="160">
                  <c:v>-3.7820743023972669</c:v>
                </c:pt>
                <c:pt idx="161">
                  <c:v>-3.8042260651806141</c:v>
                </c:pt>
                <c:pt idx="162">
                  <c:v>-3.8252190238521417</c:v>
                </c:pt>
                <c:pt idx="163">
                  <c:v>-3.8450467837532747</c:v>
                </c:pt>
                <c:pt idx="164">
                  <c:v>-3.8637033051562728</c:v>
                </c:pt>
                <c:pt idx="165">
                  <c:v>-3.8811829051039859</c:v>
                </c:pt>
                <c:pt idx="166">
                  <c:v>-3.897480259140941</c:v>
                </c:pt>
                <c:pt idx="167">
                  <c:v>-3.9125904029352228</c:v>
                </c:pt>
                <c:pt idx="168">
                  <c:v>-3.9265087337906559</c:v>
                </c:pt>
                <c:pt idx="169">
                  <c:v>-3.9392310120488321</c:v>
                </c:pt>
                <c:pt idx="170">
                  <c:v>-3.9507533623805506</c:v>
                </c:pt>
                <c:pt idx="171">
                  <c:v>-3.961072274966281</c:v>
                </c:pt>
                <c:pt idx="172">
                  <c:v>-3.9701846065652879</c:v>
                </c:pt>
                <c:pt idx="173">
                  <c:v>-3.9780875814730932</c:v>
                </c:pt>
                <c:pt idx="174">
                  <c:v>-3.9847787923669822</c:v>
                </c:pt>
                <c:pt idx="175">
                  <c:v>-3.9902562010392968</c:v>
                </c:pt>
                <c:pt idx="176">
                  <c:v>-3.9945181390182953</c:v>
                </c:pt>
                <c:pt idx="177">
                  <c:v>-3.997563308076383</c:v>
                </c:pt>
                <c:pt idx="178">
                  <c:v>-3.9993907806255651</c:v>
                </c:pt>
                <c:pt idx="179">
                  <c:v>-4</c:v>
                </c:pt>
                <c:pt idx="180">
                  <c:v>-3.9993907806255651</c:v>
                </c:pt>
                <c:pt idx="181">
                  <c:v>-3.997563308076383</c:v>
                </c:pt>
                <c:pt idx="182">
                  <c:v>-3.9945181390182953</c:v>
                </c:pt>
                <c:pt idx="183">
                  <c:v>-3.9902562010392972</c:v>
                </c:pt>
                <c:pt idx="184">
                  <c:v>-3.9847787923669822</c:v>
                </c:pt>
                <c:pt idx="185">
                  <c:v>-3.9780875814730936</c:v>
                </c:pt>
                <c:pt idx="186">
                  <c:v>-3.9701846065652879</c:v>
                </c:pt>
                <c:pt idx="187">
                  <c:v>-3.961072274966281</c:v>
                </c:pt>
                <c:pt idx="188">
                  <c:v>-3.9507533623805511</c:v>
                </c:pt>
                <c:pt idx="189">
                  <c:v>-3.9392310120488321</c:v>
                </c:pt>
                <c:pt idx="190">
                  <c:v>-3.9265087337906559</c:v>
                </c:pt>
                <c:pt idx="191">
                  <c:v>-3.9125904029352228</c:v>
                </c:pt>
                <c:pt idx="192">
                  <c:v>-3.897480259140941</c:v>
                </c:pt>
                <c:pt idx="193">
                  <c:v>-3.8811829051039859</c:v>
                </c:pt>
                <c:pt idx="194">
                  <c:v>-3.8637033051562737</c:v>
                </c:pt>
                <c:pt idx="195">
                  <c:v>-3.8450467837532756</c:v>
                </c:pt>
                <c:pt idx="196">
                  <c:v>-3.8252190238521422</c:v>
                </c:pt>
                <c:pt idx="197">
                  <c:v>-3.8042260651806141</c:v>
                </c:pt>
                <c:pt idx="198">
                  <c:v>-3.7820743023972669</c:v>
                </c:pt>
                <c:pt idx="199">
                  <c:v>-3.7587704831436337</c:v>
                </c:pt>
                <c:pt idx="200">
                  <c:v>-3.734321705988807</c:v>
                </c:pt>
                <c:pt idx="201">
                  <c:v>-3.7087354182671497</c:v>
                </c:pt>
                <c:pt idx="202">
                  <c:v>-3.6820194138097615</c:v>
                </c:pt>
                <c:pt idx="203">
                  <c:v>-3.6541818305704044</c:v>
                </c:pt>
                <c:pt idx="204">
                  <c:v>-3.6252311481466002</c:v>
                </c:pt>
                <c:pt idx="205">
                  <c:v>-3.5951761851966686</c:v>
                </c:pt>
                <c:pt idx="206">
                  <c:v>-3.5640260967534725</c:v>
                </c:pt>
                <c:pt idx="207">
                  <c:v>-3.5317903714357075</c:v>
                </c:pt>
                <c:pt idx="208">
                  <c:v>-3.4984788285575834</c:v>
                </c:pt>
                <c:pt idx="209">
                  <c:v>-3.4641016151377544</c:v>
                </c:pt>
                <c:pt idx="210">
                  <c:v>-3.4286692028084493</c:v>
                </c:pt>
                <c:pt idx="211">
                  <c:v>-3.3921923846257043</c:v>
                </c:pt>
                <c:pt idx="212">
                  <c:v>-3.3546822717816962</c:v>
                </c:pt>
                <c:pt idx="213">
                  <c:v>-3.3161502902201674</c:v>
                </c:pt>
                <c:pt idx="214">
                  <c:v>-3.2766081771559681</c:v>
                </c:pt>
                <c:pt idx="215">
                  <c:v>-3.2360679774997902</c:v>
                </c:pt>
                <c:pt idx="216">
                  <c:v>-3.1945420401891722</c:v>
                </c:pt>
                <c:pt idx="217">
                  <c:v>-3.1520430144268889</c:v>
                </c:pt>
                <c:pt idx="218">
                  <c:v>-3.1085838458278832</c:v>
                </c:pt>
                <c:pt idx="219">
                  <c:v>-3.0641777724759121</c:v>
                </c:pt>
                <c:pt idx="220">
                  <c:v>-3.0188383208910876</c:v>
                </c:pt>
                <c:pt idx="221">
                  <c:v>-2.972579301909577</c:v>
                </c:pt>
                <c:pt idx="222">
                  <c:v>-2.9254148064766823</c:v>
                </c:pt>
                <c:pt idx="223">
                  <c:v>-2.8773592013546043</c:v>
                </c:pt>
                <c:pt idx="224">
                  <c:v>-2.8284271247461907</c:v>
                </c:pt>
                <c:pt idx="225">
                  <c:v>-2.7786334818359903</c:v>
                </c:pt>
                <c:pt idx="226">
                  <c:v>-2.7279934402499957</c:v>
                </c:pt>
                <c:pt idx="227">
                  <c:v>-2.6765224254354338</c:v>
                </c:pt>
                <c:pt idx="228">
                  <c:v>-2.6242361159620304</c:v>
                </c:pt>
                <c:pt idx="229">
                  <c:v>-2.5711504387461579</c:v>
                </c:pt>
                <c:pt idx="230">
                  <c:v>-2.5172815641993487</c:v>
                </c:pt>
                <c:pt idx="231">
                  <c:v>-2.4626459013026323</c:v>
                </c:pt>
                <c:pt idx="232">
                  <c:v>-2.4072600926081931</c:v>
                </c:pt>
                <c:pt idx="233">
                  <c:v>-2.351141009169893</c:v>
                </c:pt>
                <c:pt idx="234">
                  <c:v>-2.2943057454041855</c:v>
                </c:pt>
                <c:pt idx="235">
                  <c:v>-2.236771613882989</c:v>
                </c:pt>
                <c:pt idx="236">
                  <c:v>-2.1785561400601079</c:v>
                </c:pt>
                <c:pt idx="237">
                  <c:v>-2.11967705693282</c:v>
                </c:pt>
                <c:pt idx="238">
                  <c:v>-2.060152299640218</c:v>
                </c:pt>
                <c:pt idx="239">
                  <c:v>-2.0000000000000018</c:v>
                </c:pt>
                <c:pt idx="240">
                  <c:v>-1.9392384809853473</c:v>
                </c:pt>
                <c:pt idx="241">
                  <c:v>-1.877886251143563</c:v>
                </c:pt>
                <c:pt idx="242">
                  <c:v>-1.8159619989581877</c:v>
                </c:pt>
                <c:pt idx="243">
                  <c:v>-1.7534845871563109</c:v>
                </c:pt>
                <c:pt idx="244">
                  <c:v>-1.6904730469627998</c:v>
                </c:pt>
                <c:pt idx="245">
                  <c:v>-1.6269465723032004</c:v>
                </c:pt>
                <c:pt idx="246">
                  <c:v>-1.5629245139570953</c:v>
                </c:pt>
                <c:pt idx="247">
                  <c:v>-1.4984263736636492</c:v>
                </c:pt>
                <c:pt idx="248">
                  <c:v>-1.4334717981812028</c:v>
                </c:pt>
                <c:pt idx="249">
                  <c:v>-1.3680805733026775</c:v>
                </c:pt>
                <c:pt idx="250">
                  <c:v>-1.3022726178286266</c:v>
                </c:pt>
                <c:pt idx="251">
                  <c:v>-1.2360679774997902</c:v>
                </c:pt>
                <c:pt idx="252">
                  <c:v>-1.1694868188909484</c:v>
                </c:pt>
                <c:pt idx="253">
                  <c:v>-1.1025494232679955</c:v>
                </c:pt>
                <c:pt idx="254">
                  <c:v>-1.0352761804100825</c:v>
                </c:pt>
                <c:pt idx="255">
                  <c:v>-0.96768758239867114</c:v>
                </c:pt>
                <c:pt idx="256">
                  <c:v>-0.89980421737546101</c:v>
                </c:pt>
                <c:pt idx="257">
                  <c:v>-0.83164676327103915</c:v>
                </c:pt>
                <c:pt idx="258">
                  <c:v>-0.76323598150618188</c:v>
                </c:pt>
                <c:pt idx="259">
                  <c:v>-0.69459271066772132</c:v>
                </c:pt>
                <c:pt idx="260">
                  <c:v>-0.62573786016092414</c:v>
                </c:pt>
                <c:pt idx="261">
                  <c:v>-0.55669240384025975</c:v>
                </c:pt>
                <c:pt idx="262">
                  <c:v>-0.48747737362058868</c:v>
                </c:pt>
                <c:pt idx="263">
                  <c:v>-0.41811385307061344</c:v>
                </c:pt>
                <c:pt idx="264">
                  <c:v>-0.348622970990633</c:v>
                </c:pt>
                <c:pt idx="265">
                  <c:v>-0.27902589497650232</c:v>
                </c:pt>
                <c:pt idx="266">
                  <c:v>-0.20934382497177723</c:v>
                </c:pt>
                <c:pt idx="267">
                  <c:v>-0.1395979868100066</c:v>
                </c:pt>
                <c:pt idx="268">
                  <c:v>-6.9809625749133991E-2</c:v>
                </c:pt>
                <c:pt idx="269">
                  <c:v>-7.3508907294517201E-16</c:v>
                </c:pt>
                <c:pt idx="270">
                  <c:v>6.980962574913252E-2</c:v>
                </c:pt>
                <c:pt idx="271">
                  <c:v>0.13959798681000513</c:v>
                </c:pt>
                <c:pt idx="272">
                  <c:v>0.20934382497177578</c:v>
                </c:pt>
                <c:pt idx="273">
                  <c:v>0.27902589497650088</c:v>
                </c:pt>
                <c:pt idx="274">
                  <c:v>0.34862297099063155</c:v>
                </c:pt>
                <c:pt idx="275">
                  <c:v>0.41811385307061194</c:v>
                </c:pt>
                <c:pt idx="276">
                  <c:v>0.48747737362059074</c:v>
                </c:pt>
                <c:pt idx="277">
                  <c:v>0.55669240384026186</c:v>
                </c:pt>
                <c:pt idx="278">
                  <c:v>0.6257378601609227</c:v>
                </c:pt>
                <c:pt idx="279">
                  <c:v>0.69459271066771988</c:v>
                </c:pt>
                <c:pt idx="280">
                  <c:v>0.763235981506177</c:v>
                </c:pt>
                <c:pt idx="281">
                  <c:v>0.83164676327103426</c:v>
                </c:pt>
                <c:pt idx="282">
                  <c:v>0.89980421737545968</c:v>
                </c:pt>
                <c:pt idx="283">
                  <c:v>0.96768758239866981</c:v>
                </c:pt>
                <c:pt idx="284">
                  <c:v>1.0352761804100845</c:v>
                </c:pt>
                <c:pt idx="285">
                  <c:v>1.1025494232679975</c:v>
                </c:pt>
                <c:pt idx="286">
                  <c:v>1.1694868188909469</c:v>
                </c:pt>
                <c:pt idx="287">
                  <c:v>1.2360679774997889</c:v>
                </c:pt>
                <c:pt idx="288">
                  <c:v>1.3022726178286252</c:v>
                </c:pt>
                <c:pt idx="289">
                  <c:v>1.3680805733026726</c:v>
                </c:pt>
                <c:pt idx="290">
                  <c:v>1.4334717981811982</c:v>
                </c:pt>
                <c:pt idx="291">
                  <c:v>1.4984263736636478</c:v>
                </c:pt>
                <c:pt idx="292">
                  <c:v>1.562924513957094</c:v>
                </c:pt>
                <c:pt idx="293">
                  <c:v>1.6269465723032022</c:v>
                </c:pt>
                <c:pt idx="294">
                  <c:v>1.6904730469627984</c:v>
                </c:pt>
                <c:pt idx="295">
                  <c:v>1.7534845871563096</c:v>
                </c:pt>
                <c:pt idx="296">
                  <c:v>1.8159619989581866</c:v>
                </c:pt>
                <c:pt idx="297">
                  <c:v>1.8778862511435617</c:v>
                </c:pt>
                <c:pt idx="298">
                  <c:v>1.939238480985346</c:v>
                </c:pt>
                <c:pt idx="299">
                  <c:v>2.0000000000000004</c:v>
                </c:pt>
                <c:pt idx="300">
                  <c:v>2.0601522996402166</c:v>
                </c:pt>
                <c:pt idx="301">
                  <c:v>2.1196770569328187</c:v>
                </c:pt>
                <c:pt idx="302">
                  <c:v>2.1785561400601066</c:v>
                </c:pt>
                <c:pt idx="303">
                  <c:v>2.236771613882985</c:v>
                </c:pt>
                <c:pt idx="304">
                  <c:v>2.2943057454041842</c:v>
                </c:pt>
                <c:pt idx="305">
                  <c:v>2.3511410091698917</c:v>
                </c:pt>
                <c:pt idx="306">
                  <c:v>2.4072600926081917</c:v>
                </c:pt>
                <c:pt idx="307">
                  <c:v>2.4626459013026341</c:v>
                </c:pt>
                <c:pt idx="308">
                  <c:v>2.51728156419935</c:v>
                </c:pt>
                <c:pt idx="309">
                  <c:v>2.571150438746157</c:v>
                </c:pt>
                <c:pt idx="310">
                  <c:v>2.6242361159620282</c:v>
                </c:pt>
                <c:pt idx="311">
                  <c:v>2.6765224254354312</c:v>
                </c:pt>
                <c:pt idx="312">
                  <c:v>2.7279934402499921</c:v>
                </c:pt>
                <c:pt idx="313">
                  <c:v>2.7786334818359864</c:v>
                </c:pt>
                <c:pt idx="314">
                  <c:v>2.8284271247461894</c:v>
                </c:pt>
                <c:pt idx="315">
                  <c:v>2.8773592013546034</c:v>
                </c:pt>
                <c:pt idx="316">
                  <c:v>2.9254148064766827</c:v>
                </c:pt>
                <c:pt idx="317">
                  <c:v>2.972579301909577</c:v>
                </c:pt>
                <c:pt idx="318">
                  <c:v>3.0188383208910876</c:v>
                </c:pt>
                <c:pt idx="319">
                  <c:v>3.0641777724759112</c:v>
                </c:pt>
                <c:pt idx="320">
                  <c:v>3.1085838458278823</c:v>
                </c:pt>
                <c:pt idx="321">
                  <c:v>3.1520430144268863</c:v>
                </c:pt>
                <c:pt idx="322">
                  <c:v>3.1945420401891713</c:v>
                </c:pt>
                <c:pt idx="323">
                  <c:v>3.2360679774997894</c:v>
                </c:pt>
                <c:pt idx="324">
                  <c:v>3.2766081771559663</c:v>
                </c:pt>
                <c:pt idx="325">
                  <c:v>3.3161502902201656</c:v>
                </c:pt>
                <c:pt idx="326">
                  <c:v>3.3546822717816962</c:v>
                </c:pt>
                <c:pt idx="327">
                  <c:v>3.3921923846257016</c:v>
                </c:pt>
                <c:pt idx="328">
                  <c:v>3.4286692028084484</c:v>
                </c:pt>
                <c:pt idx="329">
                  <c:v>3.4641016151377535</c:v>
                </c:pt>
                <c:pt idx="330">
                  <c:v>3.4984788285575834</c:v>
                </c:pt>
                <c:pt idx="331">
                  <c:v>3.5317903714357075</c:v>
                </c:pt>
                <c:pt idx="332">
                  <c:v>3.5640260967534712</c:v>
                </c:pt>
                <c:pt idx="333">
                  <c:v>3.5951761851966686</c:v>
                </c:pt>
                <c:pt idx="334">
                  <c:v>3.6252311481465989</c:v>
                </c:pt>
                <c:pt idx="335">
                  <c:v>3.6541818305704039</c:v>
                </c:pt>
                <c:pt idx="336">
                  <c:v>3.6820194138097597</c:v>
                </c:pt>
                <c:pt idx="337">
                  <c:v>3.7087354182671493</c:v>
                </c:pt>
                <c:pt idx="338">
                  <c:v>3.7343217059888061</c:v>
                </c:pt>
                <c:pt idx="339">
                  <c:v>3.7587704831436337</c:v>
                </c:pt>
                <c:pt idx="340">
                  <c:v>3.7820743023972661</c:v>
                </c:pt>
                <c:pt idx="341">
                  <c:v>3.8042260651806141</c:v>
                </c:pt>
                <c:pt idx="342">
                  <c:v>3.8252190238521426</c:v>
                </c:pt>
                <c:pt idx="343">
                  <c:v>3.8450467837532747</c:v>
                </c:pt>
                <c:pt idx="344">
                  <c:v>3.8637033051562732</c:v>
                </c:pt>
                <c:pt idx="345">
                  <c:v>3.8811829051039859</c:v>
                </c:pt>
                <c:pt idx="346">
                  <c:v>3.8974802591409405</c:v>
                </c:pt>
                <c:pt idx="347">
                  <c:v>3.9125904029352223</c:v>
                </c:pt>
                <c:pt idx="348">
                  <c:v>3.9265087337906559</c:v>
                </c:pt>
                <c:pt idx="349">
                  <c:v>3.9392310120488316</c:v>
                </c:pt>
                <c:pt idx="350">
                  <c:v>3.9507533623805506</c:v>
                </c:pt>
                <c:pt idx="351">
                  <c:v>3.961072274966281</c:v>
                </c:pt>
                <c:pt idx="352">
                  <c:v>3.9701846065652879</c:v>
                </c:pt>
                <c:pt idx="353">
                  <c:v>3.9780875814730932</c:v>
                </c:pt>
                <c:pt idx="354">
                  <c:v>3.9847787923669822</c:v>
                </c:pt>
                <c:pt idx="355">
                  <c:v>3.9902562010392972</c:v>
                </c:pt>
                <c:pt idx="356">
                  <c:v>3.9945181390182953</c:v>
                </c:pt>
                <c:pt idx="357">
                  <c:v>3.997563308076383</c:v>
                </c:pt>
                <c:pt idx="358">
                  <c:v>3.9993907806255651</c:v>
                </c:pt>
                <c:pt idx="359">
                  <c:v>4</c:v>
                </c:pt>
              </c:numCache>
            </c:numRef>
          </c:xVal>
          <c:yVal>
            <c:numRef>
              <c:f>'Cercles lissés'!$V$3:$V$362</c:f>
              <c:numCache>
                <c:formatCode>General</c:formatCode>
                <c:ptCount val="360"/>
                <c:pt idx="0">
                  <c:v>6.9809625749134047E-2</c:v>
                </c:pt>
                <c:pt idx="1">
                  <c:v>0.13959798681000388</c:v>
                </c:pt>
                <c:pt idx="2">
                  <c:v>0.20934382497177531</c:v>
                </c:pt>
                <c:pt idx="3">
                  <c:v>0.27902589497650121</c:v>
                </c:pt>
                <c:pt idx="4">
                  <c:v>0.34862297099063266</c:v>
                </c:pt>
                <c:pt idx="5">
                  <c:v>0.41811385307061383</c:v>
                </c:pt>
                <c:pt idx="6">
                  <c:v>0.4874773736205899</c:v>
                </c:pt>
                <c:pt idx="7">
                  <c:v>0.55669240384026175</c:v>
                </c:pt>
                <c:pt idx="8">
                  <c:v>0.62573786016092348</c:v>
                </c:pt>
                <c:pt idx="9">
                  <c:v>0.69459271066772132</c:v>
                </c:pt>
                <c:pt idx="10">
                  <c:v>0.76323598150617922</c:v>
                </c:pt>
                <c:pt idx="11">
                  <c:v>0.83164676327103726</c:v>
                </c:pt>
                <c:pt idx="12">
                  <c:v>0.89980421737546001</c:v>
                </c:pt>
                <c:pt idx="13">
                  <c:v>0.96768758239867092</c:v>
                </c:pt>
                <c:pt idx="14">
                  <c:v>1.035276180410083</c:v>
                </c:pt>
                <c:pt idx="15">
                  <c:v>1.1025494232679967</c:v>
                </c:pt>
                <c:pt idx="16">
                  <c:v>1.1694868188909471</c:v>
                </c:pt>
                <c:pt idx="17">
                  <c:v>1.2360679774997896</c:v>
                </c:pt>
                <c:pt idx="18">
                  <c:v>1.3022726178286266</c:v>
                </c:pt>
                <c:pt idx="19">
                  <c:v>1.3680805733026749</c:v>
                </c:pt>
                <c:pt idx="20">
                  <c:v>1.4334717981812011</c:v>
                </c:pt>
                <c:pt idx="21">
                  <c:v>1.4984263736636481</c:v>
                </c:pt>
                <c:pt idx="22">
                  <c:v>1.5629245139570949</c:v>
                </c:pt>
                <c:pt idx="23">
                  <c:v>1.6269465723032006</c:v>
                </c:pt>
                <c:pt idx="24">
                  <c:v>1.6904730469627978</c:v>
                </c:pt>
                <c:pt idx="25">
                  <c:v>1.7534845871563096</c:v>
                </c:pt>
                <c:pt idx="26">
                  <c:v>1.815961998958187</c:v>
                </c:pt>
                <c:pt idx="27">
                  <c:v>1.8778862511435632</c:v>
                </c:pt>
                <c:pt idx="28">
                  <c:v>1.9392384809853482</c:v>
                </c:pt>
                <c:pt idx="29">
                  <c:v>1.9999999999999998</c:v>
                </c:pt>
                <c:pt idx="30">
                  <c:v>2.0601522996402166</c:v>
                </c:pt>
                <c:pt idx="31">
                  <c:v>2.1196770569328196</c:v>
                </c:pt>
                <c:pt idx="32">
                  <c:v>2.1785561400601083</c:v>
                </c:pt>
                <c:pt idx="33">
                  <c:v>2.2367716138829876</c:v>
                </c:pt>
                <c:pt idx="34">
                  <c:v>2.2943057454041842</c:v>
                </c:pt>
                <c:pt idx="35">
                  <c:v>2.3511410091698925</c:v>
                </c:pt>
                <c:pt idx="36">
                  <c:v>2.4072600926081931</c:v>
                </c:pt>
                <c:pt idx="37">
                  <c:v>2.4626459013026327</c:v>
                </c:pt>
                <c:pt idx="38">
                  <c:v>2.5172815641993496</c:v>
                </c:pt>
                <c:pt idx="39">
                  <c:v>2.571150438746157</c:v>
                </c:pt>
                <c:pt idx="40">
                  <c:v>2.6242361159620287</c:v>
                </c:pt>
                <c:pt idx="41">
                  <c:v>2.676522425435433</c:v>
                </c:pt>
                <c:pt idx="42">
                  <c:v>2.7279934402499939</c:v>
                </c:pt>
                <c:pt idx="43">
                  <c:v>2.778633481835989</c:v>
                </c:pt>
                <c:pt idx="44">
                  <c:v>2.8284271247461898</c:v>
                </c:pt>
                <c:pt idx="45">
                  <c:v>2.8773592013546043</c:v>
                </c:pt>
                <c:pt idx="46">
                  <c:v>2.9254148064766818</c:v>
                </c:pt>
                <c:pt idx="47">
                  <c:v>2.9725793019095765</c:v>
                </c:pt>
                <c:pt idx="48">
                  <c:v>3.0188383208910881</c:v>
                </c:pt>
                <c:pt idx="49">
                  <c:v>3.0641777724759121</c:v>
                </c:pt>
                <c:pt idx="50">
                  <c:v>3.1085838458278832</c:v>
                </c:pt>
                <c:pt idx="51">
                  <c:v>3.1520430144268881</c:v>
                </c:pt>
                <c:pt idx="52">
                  <c:v>3.1945420401891713</c:v>
                </c:pt>
                <c:pt idx="53">
                  <c:v>3.2360679774997898</c:v>
                </c:pt>
                <c:pt idx="54">
                  <c:v>3.2766081771559672</c:v>
                </c:pt>
                <c:pt idx="55">
                  <c:v>3.3161502902201669</c:v>
                </c:pt>
                <c:pt idx="56">
                  <c:v>3.3546822717816958</c:v>
                </c:pt>
                <c:pt idx="57">
                  <c:v>3.3921923846257038</c:v>
                </c:pt>
                <c:pt idx="58">
                  <c:v>3.4286692028084489</c:v>
                </c:pt>
                <c:pt idx="59">
                  <c:v>3.4641016151377544</c:v>
                </c:pt>
                <c:pt idx="60">
                  <c:v>3.498478828557583</c:v>
                </c:pt>
                <c:pt idx="61">
                  <c:v>3.5317903714357075</c:v>
                </c:pt>
                <c:pt idx="62">
                  <c:v>3.5640260967534712</c:v>
                </c:pt>
                <c:pt idx="63">
                  <c:v>3.5951761851966682</c:v>
                </c:pt>
                <c:pt idx="64">
                  <c:v>3.6252311481465997</c:v>
                </c:pt>
                <c:pt idx="65">
                  <c:v>3.6541818305704035</c:v>
                </c:pt>
                <c:pt idx="66">
                  <c:v>3.6820194138097611</c:v>
                </c:pt>
                <c:pt idx="67">
                  <c:v>3.7087354182671497</c:v>
                </c:pt>
                <c:pt idx="68">
                  <c:v>3.734321705988807</c:v>
                </c:pt>
                <c:pt idx="69">
                  <c:v>3.7587704831436333</c:v>
                </c:pt>
                <c:pt idx="70">
                  <c:v>3.7820743023972669</c:v>
                </c:pt>
                <c:pt idx="71">
                  <c:v>3.8042260651806141</c:v>
                </c:pt>
                <c:pt idx="72">
                  <c:v>3.8252190238521417</c:v>
                </c:pt>
                <c:pt idx="73">
                  <c:v>3.8450467837532756</c:v>
                </c:pt>
                <c:pt idx="74">
                  <c:v>3.8637033051562732</c:v>
                </c:pt>
                <c:pt idx="75">
                  <c:v>3.8811829051039859</c:v>
                </c:pt>
                <c:pt idx="76">
                  <c:v>3.897480259140941</c:v>
                </c:pt>
                <c:pt idx="77">
                  <c:v>3.9125904029352223</c:v>
                </c:pt>
                <c:pt idx="78">
                  <c:v>3.9265087337906559</c:v>
                </c:pt>
                <c:pt idx="79">
                  <c:v>3.9392310120488321</c:v>
                </c:pt>
                <c:pt idx="80">
                  <c:v>3.9507533623805511</c:v>
                </c:pt>
                <c:pt idx="81">
                  <c:v>3.961072274966281</c:v>
                </c:pt>
                <c:pt idx="82">
                  <c:v>3.9701846065652879</c:v>
                </c:pt>
                <c:pt idx="83">
                  <c:v>3.9780875814730932</c:v>
                </c:pt>
                <c:pt idx="84">
                  <c:v>3.9847787923669822</c:v>
                </c:pt>
                <c:pt idx="85">
                  <c:v>3.9902562010392968</c:v>
                </c:pt>
                <c:pt idx="86">
                  <c:v>3.9945181390182953</c:v>
                </c:pt>
                <c:pt idx="87">
                  <c:v>3.997563308076383</c:v>
                </c:pt>
                <c:pt idx="88">
                  <c:v>3.9993907806255651</c:v>
                </c:pt>
                <c:pt idx="89">
                  <c:v>4</c:v>
                </c:pt>
                <c:pt idx="90">
                  <c:v>3.9993907806255651</c:v>
                </c:pt>
                <c:pt idx="91">
                  <c:v>3.997563308076383</c:v>
                </c:pt>
                <c:pt idx="92">
                  <c:v>3.9945181390182953</c:v>
                </c:pt>
                <c:pt idx="93">
                  <c:v>3.9902562010392968</c:v>
                </c:pt>
                <c:pt idx="94">
                  <c:v>3.9847787923669822</c:v>
                </c:pt>
                <c:pt idx="95">
                  <c:v>3.9780875814730936</c:v>
                </c:pt>
                <c:pt idx="96">
                  <c:v>3.9701846065652884</c:v>
                </c:pt>
                <c:pt idx="97">
                  <c:v>3.9610722749662814</c:v>
                </c:pt>
                <c:pt idx="98">
                  <c:v>3.9507533623805506</c:v>
                </c:pt>
                <c:pt idx="99">
                  <c:v>3.9392310120488321</c:v>
                </c:pt>
                <c:pt idx="100">
                  <c:v>3.9265087337906559</c:v>
                </c:pt>
                <c:pt idx="101">
                  <c:v>3.9125904029352228</c:v>
                </c:pt>
                <c:pt idx="102">
                  <c:v>3.897480259140941</c:v>
                </c:pt>
                <c:pt idx="103">
                  <c:v>3.8811829051039859</c:v>
                </c:pt>
                <c:pt idx="104">
                  <c:v>3.8637033051562732</c:v>
                </c:pt>
                <c:pt idx="105">
                  <c:v>3.8450467837532756</c:v>
                </c:pt>
                <c:pt idx="106">
                  <c:v>3.8252190238521422</c:v>
                </c:pt>
                <c:pt idx="107">
                  <c:v>3.8042260651806146</c:v>
                </c:pt>
                <c:pt idx="108">
                  <c:v>3.7820743023972674</c:v>
                </c:pt>
                <c:pt idx="109">
                  <c:v>3.7587704831436337</c:v>
                </c:pt>
                <c:pt idx="110">
                  <c:v>3.734321705988807</c:v>
                </c:pt>
                <c:pt idx="111">
                  <c:v>3.7087354182671497</c:v>
                </c:pt>
                <c:pt idx="112">
                  <c:v>3.6820194138097615</c:v>
                </c:pt>
                <c:pt idx="113">
                  <c:v>3.6541818305704039</c:v>
                </c:pt>
                <c:pt idx="114">
                  <c:v>3.6252311481466002</c:v>
                </c:pt>
                <c:pt idx="115">
                  <c:v>3.5951761851966677</c:v>
                </c:pt>
                <c:pt idx="116">
                  <c:v>3.5640260967534716</c:v>
                </c:pt>
                <c:pt idx="117">
                  <c:v>3.5317903714357084</c:v>
                </c:pt>
                <c:pt idx="118">
                  <c:v>3.4984788285575834</c:v>
                </c:pt>
                <c:pt idx="119">
                  <c:v>3.4641016151377548</c:v>
                </c:pt>
                <c:pt idx="120">
                  <c:v>3.4286692028084493</c:v>
                </c:pt>
                <c:pt idx="121">
                  <c:v>3.3921923846257043</c:v>
                </c:pt>
                <c:pt idx="122">
                  <c:v>3.3546822717816958</c:v>
                </c:pt>
                <c:pt idx="123">
                  <c:v>3.3161502902201669</c:v>
                </c:pt>
                <c:pt idx="124">
                  <c:v>3.2766081771559681</c:v>
                </c:pt>
                <c:pt idx="125">
                  <c:v>3.2360679774997898</c:v>
                </c:pt>
                <c:pt idx="126">
                  <c:v>3.1945420401891709</c:v>
                </c:pt>
                <c:pt idx="127">
                  <c:v>3.1520430144268881</c:v>
                </c:pt>
                <c:pt idx="128">
                  <c:v>3.1085838458278841</c:v>
                </c:pt>
                <c:pt idx="129">
                  <c:v>3.0641777724759121</c:v>
                </c:pt>
                <c:pt idx="130">
                  <c:v>3.0188383208910872</c:v>
                </c:pt>
                <c:pt idx="131">
                  <c:v>2.972579301909577</c:v>
                </c:pt>
                <c:pt idx="132">
                  <c:v>2.9254148064766823</c:v>
                </c:pt>
                <c:pt idx="133">
                  <c:v>2.8773592013546057</c:v>
                </c:pt>
                <c:pt idx="134">
                  <c:v>2.8284271247461903</c:v>
                </c:pt>
                <c:pt idx="135">
                  <c:v>2.7786334818359886</c:v>
                </c:pt>
                <c:pt idx="136">
                  <c:v>2.7279934402499944</c:v>
                </c:pt>
                <c:pt idx="137">
                  <c:v>2.6765224254354334</c:v>
                </c:pt>
                <c:pt idx="138">
                  <c:v>2.6242361159620291</c:v>
                </c:pt>
                <c:pt idx="139">
                  <c:v>2.5711504387461579</c:v>
                </c:pt>
                <c:pt idx="140">
                  <c:v>2.5172815641993509</c:v>
                </c:pt>
                <c:pt idx="141">
                  <c:v>2.4626459013026336</c:v>
                </c:pt>
                <c:pt idx="142">
                  <c:v>2.4072600926081926</c:v>
                </c:pt>
                <c:pt idx="143">
                  <c:v>2.351141009169893</c:v>
                </c:pt>
                <c:pt idx="144">
                  <c:v>2.2943057454041855</c:v>
                </c:pt>
                <c:pt idx="145">
                  <c:v>2.2367716138829876</c:v>
                </c:pt>
                <c:pt idx="146">
                  <c:v>2.1785561400601079</c:v>
                </c:pt>
                <c:pt idx="147">
                  <c:v>2.1196770569328196</c:v>
                </c:pt>
                <c:pt idx="148">
                  <c:v>2.0601522996402175</c:v>
                </c:pt>
                <c:pt idx="149">
                  <c:v>1.9999999999999998</c:v>
                </c:pt>
                <c:pt idx="150">
                  <c:v>1.9392384809853487</c:v>
                </c:pt>
                <c:pt idx="151">
                  <c:v>1.8778862511435643</c:v>
                </c:pt>
                <c:pt idx="152">
                  <c:v>1.8159619989581874</c:v>
                </c:pt>
                <c:pt idx="153">
                  <c:v>1.7534845871563092</c:v>
                </c:pt>
                <c:pt idx="154">
                  <c:v>1.690473046962798</c:v>
                </c:pt>
                <c:pt idx="155">
                  <c:v>1.6269465723032017</c:v>
                </c:pt>
                <c:pt idx="156">
                  <c:v>1.5629245139570966</c:v>
                </c:pt>
                <c:pt idx="157">
                  <c:v>1.4984263736636489</c:v>
                </c:pt>
                <c:pt idx="158">
                  <c:v>1.4334717981812009</c:v>
                </c:pt>
                <c:pt idx="159">
                  <c:v>1.3680805733026755</c:v>
                </c:pt>
                <c:pt idx="160">
                  <c:v>1.3022726178286281</c:v>
                </c:pt>
                <c:pt idx="161">
                  <c:v>1.23606797749979</c:v>
                </c:pt>
                <c:pt idx="162">
                  <c:v>1.1694868188909482</c:v>
                </c:pt>
                <c:pt idx="163">
                  <c:v>1.1025494232679987</c:v>
                </c:pt>
                <c:pt idx="164">
                  <c:v>1.0352761804100841</c:v>
                </c:pt>
                <c:pt idx="165">
                  <c:v>0.96768758239867092</c:v>
                </c:pt>
                <c:pt idx="166">
                  <c:v>0.89980421737545913</c:v>
                </c:pt>
                <c:pt idx="167">
                  <c:v>0.83164676327103726</c:v>
                </c:pt>
                <c:pt idx="168">
                  <c:v>0.76323598150617988</c:v>
                </c:pt>
                <c:pt idx="169">
                  <c:v>0.6945927106677211</c:v>
                </c:pt>
                <c:pt idx="170">
                  <c:v>0.62573786016092392</c:v>
                </c:pt>
                <c:pt idx="171">
                  <c:v>0.55669240384026297</c:v>
                </c:pt>
                <c:pt idx="172">
                  <c:v>0.48747737362059018</c:v>
                </c:pt>
                <c:pt idx="173">
                  <c:v>0.41811385307061494</c:v>
                </c:pt>
                <c:pt idx="174">
                  <c:v>0.34862297099063455</c:v>
                </c:pt>
                <c:pt idx="175">
                  <c:v>0.2790258949765021</c:v>
                </c:pt>
                <c:pt idx="176">
                  <c:v>0.20934382497177523</c:v>
                </c:pt>
                <c:pt idx="177">
                  <c:v>0.13959798681000279</c:v>
                </c:pt>
                <c:pt idx="178">
                  <c:v>6.9809625749133755E-2</c:v>
                </c:pt>
                <c:pt idx="179">
                  <c:v>4.90059381963448E-16</c:v>
                </c:pt>
                <c:pt idx="180">
                  <c:v>-6.980962574913277E-2</c:v>
                </c:pt>
                <c:pt idx="181">
                  <c:v>-0.1395979868100036</c:v>
                </c:pt>
                <c:pt idx="182">
                  <c:v>-0.20934382497177423</c:v>
                </c:pt>
                <c:pt idx="183">
                  <c:v>-0.27902589497649932</c:v>
                </c:pt>
                <c:pt idx="184">
                  <c:v>-0.34862297099063178</c:v>
                </c:pt>
                <c:pt idx="185">
                  <c:v>-0.41811385307061222</c:v>
                </c:pt>
                <c:pt idx="186">
                  <c:v>-0.48747737362059096</c:v>
                </c:pt>
                <c:pt idx="187">
                  <c:v>-0.55669240384026208</c:v>
                </c:pt>
                <c:pt idx="188">
                  <c:v>-0.62573786016092292</c:v>
                </c:pt>
                <c:pt idx="189">
                  <c:v>-0.69459271066772188</c:v>
                </c:pt>
                <c:pt idx="190">
                  <c:v>-0.76323598150617888</c:v>
                </c:pt>
                <c:pt idx="191">
                  <c:v>-0.83164676327103626</c:v>
                </c:pt>
                <c:pt idx="192">
                  <c:v>-0.8998042173754599</c:v>
                </c:pt>
                <c:pt idx="193">
                  <c:v>-0.96768758239867003</c:v>
                </c:pt>
                <c:pt idx="194">
                  <c:v>-1.0352761804100814</c:v>
                </c:pt>
                <c:pt idx="195">
                  <c:v>-1.102549423267996</c:v>
                </c:pt>
                <c:pt idx="196">
                  <c:v>-1.1694868188909455</c:v>
                </c:pt>
                <c:pt idx="197">
                  <c:v>-1.2360679774997909</c:v>
                </c:pt>
                <c:pt idx="198">
                  <c:v>-1.302272617828627</c:v>
                </c:pt>
                <c:pt idx="199">
                  <c:v>-1.3680805733026746</c:v>
                </c:pt>
                <c:pt idx="200">
                  <c:v>-1.4334717981812017</c:v>
                </c:pt>
                <c:pt idx="201">
                  <c:v>-1.4984263736636481</c:v>
                </c:pt>
                <c:pt idx="202">
                  <c:v>-1.5629245139570942</c:v>
                </c:pt>
                <c:pt idx="203">
                  <c:v>-1.6269465723031993</c:v>
                </c:pt>
                <c:pt idx="204">
                  <c:v>-1.6904730469627971</c:v>
                </c:pt>
                <c:pt idx="205">
                  <c:v>-1.7534845871563083</c:v>
                </c:pt>
                <c:pt idx="206">
                  <c:v>-1.815961998958185</c:v>
                </c:pt>
                <c:pt idx="207">
                  <c:v>-1.8778862511435634</c:v>
                </c:pt>
                <c:pt idx="208">
                  <c:v>-1.9392384809853478</c:v>
                </c:pt>
                <c:pt idx="209">
                  <c:v>-2.0000000000000004</c:v>
                </c:pt>
                <c:pt idx="210">
                  <c:v>-2.0601522996402166</c:v>
                </c:pt>
                <c:pt idx="211">
                  <c:v>-2.1196770569328192</c:v>
                </c:pt>
                <c:pt idx="212">
                  <c:v>-2.1785561400601083</c:v>
                </c:pt>
                <c:pt idx="213">
                  <c:v>-2.2367716138829867</c:v>
                </c:pt>
                <c:pt idx="214">
                  <c:v>-2.2943057454041833</c:v>
                </c:pt>
                <c:pt idx="215">
                  <c:v>-2.3511410091698921</c:v>
                </c:pt>
                <c:pt idx="216">
                  <c:v>-2.4072600926081922</c:v>
                </c:pt>
                <c:pt idx="217">
                  <c:v>-2.4626459013026314</c:v>
                </c:pt>
                <c:pt idx="218">
                  <c:v>-2.5172815641993505</c:v>
                </c:pt>
                <c:pt idx="219">
                  <c:v>-2.571150438746157</c:v>
                </c:pt>
                <c:pt idx="220">
                  <c:v>-2.6242361159620295</c:v>
                </c:pt>
                <c:pt idx="221">
                  <c:v>-2.676522425435433</c:v>
                </c:pt>
                <c:pt idx="222">
                  <c:v>-2.7279934402499935</c:v>
                </c:pt>
                <c:pt idx="223">
                  <c:v>-2.7786334818359895</c:v>
                </c:pt>
                <c:pt idx="224">
                  <c:v>-2.8284271247461898</c:v>
                </c:pt>
                <c:pt idx="225">
                  <c:v>-2.8773592013546034</c:v>
                </c:pt>
                <c:pt idx="226">
                  <c:v>-2.9254148064766805</c:v>
                </c:pt>
                <c:pt idx="227">
                  <c:v>-2.9725793019095761</c:v>
                </c:pt>
                <c:pt idx="228">
                  <c:v>-3.0188383208910867</c:v>
                </c:pt>
                <c:pt idx="229">
                  <c:v>-3.0641777724759116</c:v>
                </c:pt>
                <c:pt idx="230">
                  <c:v>-3.1085838458278845</c:v>
                </c:pt>
                <c:pt idx="231">
                  <c:v>-3.1520430144268885</c:v>
                </c:pt>
                <c:pt idx="232">
                  <c:v>-3.1945420401891713</c:v>
                </c:pt>
                <c:pt idx="233">
                  <c:v>-3.2360679774997894</c:v>
                </c:pt>
                <c:pt idx="234">
                  <c:v>-3.2766081771559663</c:v>
                </c:pt>
                <c:pt idx="235">
                  <c:v>-3.3161502902201656</c:v>
                </c:pt>
                <c:pt idx="236">
                  <c:v>-3.3546822717816962</c:v>
                </c:pt>
                <c:pt idx="237">
                  <c:v>-3.3921923846257038</c:v>
                </c:pt>
                <c:pt idx="238">
                  <c:v>-3.4286692028084484</c:v>
                </c:pt>
                <c:pt idx="239">
                  <c:v>-3.4641016151377535</c:v>
                </c:pt>
                <c:pt idx="240">
                  <c:v>-3.4984788285575839</c:v>
                </c:pt>
                <c:pt idx="241">
                  <c:v>-3.531790371435708</c:v>
                </c:pt>
                <c:pt idx="242">
                  <c:v>-3.5640260967534712</c:v>
                </c:pt>
                <c:pt idx="243">
                  <c:v>-3.5951761851966673</c:v>
                </c:pt>
                <c:pt idx="244">
                  <c:v>-3.6252311481465989</c:v>
                </c:pt>
                <c:pt idx="245">
                  <c:v>-3.6541818305704039</c:v>
                </c:pt>
                <c:pt idx="246">
                  <c:v>-3.6820194138097611</c:v>
                </c:pt>
                <c:pt idx="247">
                  <c:v>-3.7087354182671493</c:v>
                </c:pt>
                <c:pt idx="248">
                  <c:v>-3.7343217059888065</c:v>
                </c:pt>
                <c:pt idx="249">
                  <c:v>-3.7587704831436328</c:v>
                </c:pt>
                <c:pt idx="250">
                  <c:v>-3.7820743023972674</c:v>
                </c:pt>
                <c:pt idx="251">
                  <c:v>-3.8042260651806141</c:v>
                </c:pt>
                <c:pt idx="252">
                  <c:v>-3.8252190238521413</c:v>
                </c:pt>
                <c:pt idx="253">
                  <c:v>-3.845046783753276</c:v>
                </c:pt>
                <c:pt idx="254">
                  <c:v>-3.8637033051562732</c:v>
                </c:pt>
                <c:pt idx="255">
                  <c:v>-3.8811829051039859</c:v>
                </c:pt>
                <c:pt idx="256">
                  <c:v>-3.8974802591409405</c:v>
                </c:pt>
                <c:pt idx="257">
                  <c:v>-3.9125904029352223</c:v>
                </c:pt>
                <c:pt idx="258">
                  <c:v>-3.9265087337906555</c:v>
                </c:pt>
                <c:pt idx="259">
                  <c:v>-3.9392310120488321</c:v>
                </c:pt>
                <c:pt idx="260">
                  <c:v>-3.9507533623805506</c:v>
                </c:pt>
                <c:pt idx="261">
                  <c:v>-3.9610722749662814</c:v>
                </c:pt>
                <c:pt idx="262">
                  <c:v>-3.9701846065652884</c:v>
                </c:pt>
                <c:pt idx="263">
                  <c:v>-3.9780875814730936</c:v>
                </c:pt>
                <c:pt idx="264">
                  <c:v>-3.9847787923669822</c:v>
                </c:pt>
                <c:pt idx="265">
                  <c:v>-3.9902562010392968</c:v>
                </c:pt>
                <c:pt idx="266">
                  <c:v>-3.9945181390182953</c:v>
                </c:pt>
                <c:pt idx="267">
                  <c:v>-3.9975633080763826</c:v>
                </c:pt>
                <c:pt idx="268">
                  <c:v>-3.9993907806255651</c:v>
                </c:pt>
                <c:pt idx="269">
                  <c:v>-4</c:v>
                </c:pt>
                <c:pt idx="270">
                  <c:v>-3.9993907806255651</c:v>
                </c:pt>
                <c:pt idx="271">
                  <c:v>-3.997563308076383</c:v>
                </c:pt>
                <c:pt idx="272">
                  <c:v>-3.9945181390182953</c:v>
                </c:pt>
                <c:pt idx="273">
                  <c:v>-3.9902562010392972</c:v>
                </c:pt>
                <c:pt idx="274">
                  <c:v>-3.9847787923669822</c:v>
                </c:pt>
                <c:pt idx="275">
                  <c:v>-3.9780875814730936</c:v>
                </c:pt>
                <c:pt idx="276">
                  <c:v>-3.9701846065652879</c:v>
                </c:pt>
                <c:pt idx="277">
                  <c:v>-3.9610722749662814</c:v>
                </c:pt>
                <c:pt idx="278">
                  <c:v>-3.9507533623805511</c:v>
                </c:pt>
                <c:pt idx="279">
                  <c:v>-3.9392310120488325</c:v>
                </c:pt>
                <c:pt idx="280">
                  <c:v>-3.9265087337906563</c:v>
                </c:pt>
                <c:pt idx="281">
                  <c:v>-3.9125904029352232</c:v>
                </c:pt>
                <c:pt idx="282">
                  <c:v>-3.897480259140941</c:v>
                </c:pt>
                <c:pt idx="283">
                  <c:v>-3.8811829051039863</c:v>
                </c:pt>
                <c:pt idx="284">
                  <c:v>-3.8637033051562728</c:v>
                </c:pt>
                <c:pt idx="285">
                  <c:v>-3.8450467837532751</c:v>
                </c:pt>
                <c:pt idx="286">
                  <c:v>-3.8252190238521417</c:v>
                </c:pt>
                <c:pt idx="287">
                  <c:v>-3.8042260651806146</c:v>
                </c:pt>
                <c:pt idx="288">
                  <c:v>-3.7820743023972678</c:v>
                </c:pt>
                <c:pt idx="289">
                  <c:v>-3.7587704831436342</c:v>
                </c:pt>
                <c:pt idx="290">
                  <c:v>-3.7343217059888083</c:v>
                </c:pt>
                <c:pt idx="291">
                  <c:v>-3.7087354182671497</c:v>
                </c:pt>
                <c:pt idx="292">
                  <c:v>-3.6820194138097619</c:v>
                </c:pt>
                <c:pt idx="293">
                  <c:v>-3.654181830570403</c:v>
                </c:pt>
                <c:pt idx="294">
                  <c:v>-3.6252311481465997</c:v>
                </c:pt>
                <c:pt idx="295">
                  <c:v>-3.5951761851966682</c:v>
                </c:pt>
                <c:pt idx="296">
                  <c:v>-3.5640260967534716</c:v>
                </c:pt>
                <c:pt idx="297">
                  <c:v>-3.5317903714357084</c:v>
                </c:pt>
                <c:pt idx="298">
                  <c:v>-3.4984788285575843</c:v>
                </c:pt>
                <c:pt idx="299">
                  <c:v>-3.4641016151377544</c:v>
                </c:pt>
                <c:pt idx="300">
                  <c:v>-3.4286692028084493</c:v>
                </c:pt>
                <c:pt idx="301">
                  <c:v>-3.3921923846257047</c:v>
                </c:pt>
                <c:pt idx="302">
                  <c:v>-3.3546822717816971</c:v>
                </c:pt>
                <c:pt idx="303">
                  <c:v>-3.3161502902201683</c:v>
                </c:pt>
                <c:pt idx="304">
                  <c:v>-3.2766081771559672</c:v>
                </c:pt>
                <c:pt idx="305">
                  <c:v>-3.2360679774997902</c:v>
                </c:pt>
                <c:pt idx="306">
                  <c:v>-3.1945420401891722</c:v>
                </c:pt>
                <c:pt idx="307">
                  <c:v>-3.1520430144268872</c:v>
                </c:pt>
                <c:pt idx="308">
                  <c:v>-3.1085838458278832</c:v>
                </c:pt>
                <c:pt idx="309">
                  <c:v>-3.0641777724759125</c:v>
                </c:pt>
                <c:pt idx="310">
                  <c:v>-3.0188383208910889</c:v>
                </c:pt>
                <c:pt idx="311">
                  <c:v>-2.9725793019095783</c:v>
                </c:pt>
                <c:pt idx="312">
                  <c:v>-2.9254148064766841</c:v>
                </c:pt>
                <c:pt idx="313">
                  <c:v>-2.877359201354607</c:v>
                </c:pt>
                <c:pt idx="314">
                  <c:v>-2.8284271247461907</c:v>
                </c:pt>
                <c:pt idx="315">
                  <c:v>-2.7786334818359903</c:v>
                </c:pt>
                <c:pt idx="316">
                  <c:v>-2.727993440249993</c:v>
                </c:pt>
                <c:pt idx="317">
                  <c:v>-2.6765224254354325</c:v>
                </c:pt>
                <c:pt idx="318">
                  <c:v>-2.6242361159620295</c:v>
                </c:pt>
                <c:pt idx="319">
                  <c:v>-2.5711504387461583</c:v>
                </c:pt>
                <c:pt idx="320">
                  <c:v>-2.5172815641993513</c:v>
                </c:pt>
                <c:pt idx="321">
                  <c:v>-2.4626459013026354</c:v>
                </c:pt>
                <c:pt idx="322">
                  <c:v>-2.4072600926081931</c:v>
                </c:pt>
                <c:pt idx="323">
                  <c:v>-2.3511410091698934</c:v>
                </c:pt>
                <c:pt idx="324">
                  <c:v>-2.294305745404186</c:v>
                </c:pt>
                <c:pt idx="325">
                  <c:v>-2.2367716138829894</c:v>
                </c:pt>
                <c:pt idx="326">
                  <c:v>-2.1785561400601079</c:v>
                </c:pt>
                <c:pt idx="327">
                  <c:v>-2.1196770569328232</c:v>
                </c:pt>
                <c:pt idx="328">
                  <c:v>-2.060152299640218</c:v>
                </c:pt>
                <c:pt idx="329">
                  <c:v>-2.0000000000000018</c:v>
                </c:pt>
                <c:pt idx="330">
                  <c:v>-1.9392384809853476</c:v>
                </c:pt>
                <c:pt idx="331">
                  <c:v>-1.8778862511435632</c:v>
                </c:pt>
                <c:pt idx="332">
                  <c:v>-1.8159619989581879</c:v>
                </c:pt>
                <c:pt idx="333">
                  <c:v>-1.7534845871563081</c:v>
                </c:pt>
                <c:pt idx="334">
                  <c:v>-1.6904730469628</c:v>
                </c:pt>
                <c:pt idx="335">
                  <c:v>-1.6269465723032006</c:v>
                </c:pt>
                <c:pt idx="336">
                  <c:v>-1.5629245139570989</c:v>
                </c:pt>
                <c:pt idx="337">
                  <c:v>-1.4984263736636494</c:v>
                </c:pt>
                <c:pt idx="338">
                  <c:v>-1.4334717981812031</c:v>
                </c:pt>
                <c:pt idx="339">
                  <c:v>-1.3680805733026744</c:v>
                </c:pt>
                <c:pt idx="340">
                  <c:v>-1.3022726178286301</c:v>
                </c:pt>
                <c:pt idx="341">
                  <c:v>-1.2360679774997905</c:v>
                </c:pt>
                <c:pt idx="342">
                  <c:v>-1.1694868188909451</c:v>
                </c:pt>
                <c:pt idx="343">
                  <c:v>-1.1025494232679991</c:v>
                </c:pt>
                <c:pt idx="344">
                  <c:v>-1.0352761804100827</c:v>
                </c:pt>
                <c:pt idx="345">
                  <c:v>-0.96768758239867148</c:v>
                </c:pt>
                <c:pt idx="346">
                  <c:v>-0.89980421737546135</c:v>
                </c:pt>
                <c:pt idx="347">
                  <c:v>-0.83164676327103948</c:v>
                </c:pt>
                <c:pt idx="348">
                  <c:v>-0.76323598150617866</c:v>
                </c:pt>
                <c:pt idx="349">
                  <c:v>-0.6945927106677251</c:v>
                </c:pt>
                <c:pt idx="350">
                  <c:v>-0.62573786016092448</c:v>
                </c:pt>
                <c:pt idx="351">
                  <c:v>-0.55669240384026353</c:v>
                </c:pt>
                <c:pt idx="352">
                  <c:v>-0.48747737362059246</c:v>
                </c:pt>
                <c:pt idx="353">
                  <c:v>-0.41811385307061366</c:v>
                </c:pt>
                <c:pt idx="354">
                  <c:v>-0.34862297099063327</c:v>
                </c:pt>
                <c:pt idx="355">
                  <c:v>-0.27902589497649904</c:v>
                </c:pt>
                <c:pt idx="356">
                  <c:v>-0.20934382497177748</c:v>
                </c:pt>
                <c:pt idx="357">
                  <c:v>-0.13959798681000329</c:v>
                </c:pt>
                <c:pt idx="358">
                  <c:v>-6.9809625749137794E-2</c:v>
                </c:pt>
                <c:pt idx="359">
                  <c:v>-9.8011876392689601E-16</c:v>
                </c:pt>
              </c:numCache>
            </c:numRef>
          </c:yVal>
          <c:smooth val="1"/>
        </c:ser>
        <c:ser>
          <c:idx val="1"/>
          <c:order val="1"/>
          <c:spPr>
            <a:ln w="12700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'Cercles lissés'!$Z$3:$Z$53</c:f>
              <c:numCache>
                <c:formatCode>General</c:formatCode>
                <c:ptCount val="51"/>
                <c:pt idx="0">
                  <c:v>-20</c:v>
                </c:pt>
                <c:pt idx="1">
                  <c:v>-19</c:v>
                </c:pt>
                <c:pt idx="2">
                  <c:v>-18</c:v>
                </c:pt>
                <c:pt idx="3">
                  <c:v>-17</c:v>
                </c:pt>
                <c:pt idx="4">
                  <c:v>-16</c:v>
                </c:pt>
                <c:pt idx="5">
                  <c:v>-15</c:v>
                </c:pt>
                <c:pt idx="6">
                  <c:v>-14</c:v>
                </c:pt>
                <c:pt idx="7">
                  <c:v>-13</c:v>
                </c:pt>
                <c:pt idx="8">
                  <c:v>-12</c:v>
                </c:pt>
                <c:pt idx="9">
                  <c:v>-11</c:v>
                </c:pt>
                <c:pt idx="10">
                  <c:v>-10</c:v>
                </c:pt>
                <c:pt idx="11">
                  <c:v>-9</c:v>
                </c:pt>
                <c:pt idx="12">
                  <c:v>-8</c:v>
                </c:pt>
                <c:pt idx="13">
                  <c:v>-7</c:v>
                </c:pt>
                <c:pt idx="14">
                  <c:v>-6</c:v>
                </c:pt>
                <c:pt idx="15">
                  <c:v>-5</c:v>
                </c:pt>
                <c:pt idx="16">
                  <c:v>-4</c:v>
                </c:pt>
                <c:pt idx="17">
                  <c:v>-3</c:v>
                </c:pt>
                <c:pt idx="18">
                  <c:v>-2</c:v>
                </c:pt>
                <c:pt idx="19">
                  <c:v>-1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6</c:v>
                </c:pt>
                <c:pt idx="27">
                  <c:v>7</c:v>
                </c:pt>
                <c:pt idx="28">
                  <c:v>8</c:v>
                </c:pt>
                <c:pt idx="29">
                  <c:v>9</c:v>
                </c:pt>
                <c:pt idx="30">
                  <c:v>10</c:v>
                </c:pt>
                <c:pt idx="31">
                  <c:v>11</c:v>
                </c:pt>
                <c:pt idx="32">
                  <c:v>12</c:v>
                </c:pt>
                <c:pt idx="33">
                  <c:v>13</c:v>
                </c:pt>
                <c:pt idx="34">
                  <c:v>14</c:v>
                </c:pt>
                <c:pt idx="35">
                  <c:v>15</c:v>
                </c:pt>
                <c:pt idx="36">
                  <c:v>16</c:v>
                </c:pt>
                <c:pt idx="37">
                  <c:v>17</c:v>
                </c:pt>
                <c:pt idx="38">
                  <c:v>18</c:v>
                </c:pt>
                <c:pt idx="39">
                  <c:v>19</c:v>
                </c:pt>
                <c:pt idx="40">
                  <c:v>20</c:v>
                </c:pt>
                <c:pt idx="41">
                  <c:v>21</c:v>
                </c:pt>
                <c:pt idx="42">
                  <c:v>22</c:v>
                </c:pt>
                <c:pt idx="43">
                  <c:v>23</c:v>
                </c:pt>
                <c:pt idx="44">
                  <c:v>24</c:v>
                </c:pt>
                <c:pt idx="45">
                  <c:v>25</c:v>
                </c:pt>
                <c:pt idx="46">
                  <c:v>26</c:v>
                </c:pt>
                <c:pt idx="47">
                  <c:v>27</c:v>
                </c:pt>
                <c:pt idx="48">
                  <c:v>28</c:v>
                </c:pt>
                <c:pt idx="49">
                  <c:v>29</c:v>
                </c:pt>
                <c:pt idx="50">
                  <c:v>30</c:v>
                </c:pt>
              </c:numCache>
            </c:numRef>
          </c:xVal>
          <c:yVal>
            <c:numRef>
              <c:f>'Cercles lissés'!$AA$3:$AA$53</c:f>
              <c:numCache>
                <c:formatCode>General</c:formatCode>
                <c:ptCount val="51"/>
                <c:pt idx="0">
                  <c:v>-34.641016151377542</c:v>
                </c:pt>
                <c:pt idx="1">
                  <c:v>-32.908965343808667</c:v>
                </c:pt>
                <c:pt idx="2">
                  <c:v>-31.176914536239789</c:v>
                </c:pt>
                <c:pt idx="3">
                  <c:v>-29.444863728670914</c:v>
                </c:pt>
                <c:pt idx="4">
                  <c:v>-27.712812921102035</c:v>
                </c:pt>
                <c:pt idx="5">
                  <c:v>-25.980762113533157</c:v>
                </c:pt>
                <c:pt idx="6">
                  <c:v>-24.248711305964282</c:v>
                </c:pt>
                <c:pt idx="7">
                  <c:v>-22.516660498395403</c:v>
                </c:pt>
                <c:pt idx="8">
                  <c:v>-20.784609690826528</c:v>
                </c:pt>
                <c:pt idx="9">
                  <c:v>-19.05255888325765</c:v>
                </c:pt>
                <c:pt idx="10">
                  <c:v>-17.320508075688771</c:v>
                </c:pt>
                <c:pt idx="11">
                  <c:v>-15.588457268119894</c:v>
                </c:pt>
                <c:pt idx="12">
                  <c:v>-13.856406460551018</c:v>
                </c:pt>
                <c:pt idx="13">
                  <c:v>-12.124355652982141</c:v>
                </c:pt>
                <c:pt idx="14">
                  <c:v>-10.392304845413264</c:v>
                </c:pt>
                <c:pt idx="15">
                  <c:v>-8.6602540378443855</c:v>
                </c:pt>
                <c:pt idx="16">
                  <c:v>-6.9282032302755088</c:v>
                </c:pt>
                <c:pt idx="17">
                  <c:v>-5.196152422706632</c:v>
                </c:pt>
                <c:pt idx="18">
                  <c:v>-3.4641016151377544</c:v>
                </c:pt>
                <c:pt idx="19">
                  <c:v>-1.7320508075688772</c:v>
                </c:pt>
                <c:pt idx="20">
                  <c:v>0</c:v>
                </c:pt>
                <c:pt idx="21">
                  <c:v>1.7320508075688772</c:v>
                </c:pt>
                <c:pt idx="22">
                  <c:v>3.4641016151377544</c:v>
                </c:pt>
                <c:pt idx="23">
                  <c:v>5.196152422706632</c:v>
                </c:pt>
                <c:pt idx="24">
                  <c:v>6.9282032302755088</c:v>
                </c:pt>
                <c:pt idx="25">
                  <c:v>8.6602540378443855</c:v>
                </c:pt>
                <c:pt idx="26">
                  <c:v>10.392304845413264</c:v>
                </c:pt>
                <c:pt idx="27">
                  <c:v>12.124355652982141</c:v>
                </c:pt>
                <c:pt idx="28">
                  <c:v>13.856406460551018</c:v>
                </c:pt>
                <c:pt idx="29">
                  <c:v>15.588457268119894</c:v>
                </c:pt>
                <c:pt idx="30">
                  <c:v>17.320508075688771</c:v>
                </c:pt>
                <c:pt idx="31">
                  <c:v>19.05255888325765</c:v>
                </c:pt>
                <c:pt idx="32">
                  <c:v>20.784609690826528</c:v>
                </c:pt>
                <c:pt idx="33">
                  <c:v>22.516660498395403</c:v>
                </c:pt>
                <c:pt idx="34">
                  <c:v>24.248711305964282</c:v>
                </c:pt>
                <c:pt idx="35">
                  <c:v>25.980762113533157</c:v>
                </c:pt>
                <c:pt idx="36">
                  <c:v>27.712812921102035</c:v>
                </c:pt>
                <c:pt idx="37">
                  <c:v>29.444863728670914</c:v>
                </c:pt>
                <c:pt idx="38">
                  <c:v>31.176914536239789</c:v>
                </c:pt>
                <c:pt idx="39">
                  <c:v>32.908965343808667</c:v>
                </c:pt>
                <c:pt idx="40">
                  <c:v>34.641016151377542</c:v>
                </c:pt>
                <c:pt idx="41">
                  <c:v>36.373066958946424</c:v>
                </c:pt>
                <c:pt idx="42">
                  <c:v>38.105117766515299</c:v>
                </c:pt>
                <c:pt idx="43">
                  <c:v>39.837168574084174</c:v>
                </c:pt>
                <c:pt idx="44">
                  <c:v>41.569219381653056</c:v>
                </c:pt>
                <c:pt idx="45">
                  <c:v>43.301270189221931</c:v>
                </c:pt>
                <c:pt idx="46">
                  <c:v>45.033320996790806</c:v>
                </c:pt>
                <c:pt idx="47">
                  <c:v>46.765371804359681</c:v>
                </c:pt>
                <c:pt idx="48">
                  <c:v>48.497422611928563</c:v>
                </c:pt>
                <c:pt idx="49">
                  <c:v>50.229473419497438</c:v>
                </c:pt>
                <c:pt idx="50">
                  <c:v>51.961524227066313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588224"/>
        <c:axId val="103589760"/>
      </c:scatterChart>
      <c:valAx>
        <c:axId val="103588224"/>
        <c:scaling>
          <c:orientation val="minMax"/>
          <c:max val="10"/>
          <c:min val="-10"/>
        </c:scaling>
        <c:delete val="0"/>
        <c:axPos val="b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03589760"/>
        <c:crosses val="autoZero"/>
        <c:crossBetween val="midCat"/>
        <c:majorUnit val="1"/>
        <c:minorUnit val="0.1"/>
      </c:valAx>
      <c:valAx>
        <c:axId val="103589760"/>
        <c:scaling>
          <c:orientation val="minMax"/>
          <c:max val="10"/>
          <c:min val="-10"/>
        </c:scaling>
        <c:delete val="0"/>
        <c:axPos val="l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03588224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Polynomiales!$G$2:$G$202</c:f>
              <c:numCache>
                <c:formatCode>General</c:formatCode>
                <c:ptCount val="201"/>
                <c:pt idx="0">
                  <c:v>-10</c:v>
                </c:pt>
                <c:pt idx="1">
                  <c:v>-9.9</c:v>
                </c:pt>
                <c:pt idx="2">
                  <c:v>-9.8000000000000007</c:v>
                </c:pt>
                <c:pt idx="3">
                  <c:v>-9.7000000000000011</c:v>
                </c:pt>
                <c:pt idx="4">
                  <c:v>-9.6000000000000014</c:v>
                </c:pt>
                <c:pt idx="5">
                  <c:v>-9.5000000000000018</c:v>
                </c:pt>
                <c:pt idx="6">
                  <c:v>-9.4000000000000021</c:v>
                </c:pt>
                <c:pt idx="7">
                  <c:v>-9.3000000000000025</c:v>
                </c:pt>
                <c:pt idx="8">
                  <c:v>-9.2000000000000028</c:v>
                </c:pt>
                <c:pt idx="9">
                  <c:v>-9.1000000000000032</c:v>
                </c:pt>
                <c:pt idx="10">
                  <c:v>-9.0000000000000036</c:v>
                </c:pt>
                <c:pt idx="11">
                  <c:v>-8.9000000000000039</c:v>
                </c:pt>
                <c:pt idx="12">
                  <c:v>-8.8000000000000043</c:v>
                </c:pt>
                <c:pt idx="13">
                  <c:v>-8.7000000000000046</c:v>
                </c:pt>
                <c:pt idx="14">
                  <c:v>-8.600000000000005</c:v>
                </c:pt>
                <c:pt idx="15">
                  <c:v>-8.5000000000000053</c:v>
                </c:pt>
                <c:pt idx="16">
                  <c:v>-8.4000000000000057</c:v>
                </c:pt>
                <c:pt idx="17">
                  <c:v>-8.300000000000006</c:v>
                </c:pt>
                <c:pt idx="18">
                  <c:v>-8.2000000000000064</c:v>
                </c:pt>
                <c:pt idx="19">
                  <c:v>-8.1000000000000068</c:v>
                </c:pt>
                <c:pt idx="20">
                  <c:v>-8.0000000000000071</c:v>
                </c:pt>
                <c:pt idx="21">
                  <c:v>-7.9000000000000075</c:v>
                </c:pt>
                <c:pt idx="22">
                  <c:v>-7.8000000000000078</c:v>
                </c:pt>
                <c:pt idx="23">
                  <c:v>-7.7000000000000082</c:v>
                </c:pt>
                <c:pt idx="24">
                  <c:v>-7.6000000000000085</c:v>
                </c:pt>
                <c:pt idx="25">
                  <c:v>-7.5000000000000089</c:v>
                </c:pt>
                <c:pt idx="26">
                  <c:v>-7.4000000000000092</c:v>
                </c:pt>
                <c:pt idx="27">
                  <c:v>-7.3000000000000096</c:v>
                </c:pt>
                <c:pt idx="28">
                  <c:v>-7.2000000000000099</c:v>
                </c:pt>
                <c:pt idx="29">
                  <c:v>-7.1000000000000103</c:v>
                </c:pt>
                <c:pt idx="30">
                  <c:v>-7.0000000000000107</c:v>
                </c:pt>
                <c:pt idx="31">
                  <c:v>-6.900000000000011</c:v>
                </c:pt>
                <c:pt idx="32">
                  <c:v>-6.8000000000000114</c:v>
                </c:pt>
                <c:pt idx="33">
                  <c:v>-6.7000000000000117</c:v>
                </c:pt>
                <c:pt idx="34">
                  <c:v>-6.6000000000000121</c:v>
                </c:pt>
                <c:pt idx="35">
                  <c:v>-6.5000000000000124</c:v>
                </c:pt>
                <c:pt idx="36">
                  <c:v>-6.4000000000000128</c:v>
                </c:pt>
                <c:pt idx="37">
                  <c:v>-6.3000000000000131</c:v>
                </c:pt>
                <c:pt idx="38">
                  <c:v>-6.2000000000000135</c:v>
                </c:pt>
                <c:pt idx="39">
                  <c:v>-6.1000000000000139</c:v>
                </c:pt>
                <c:pt idx="40">
                  <c:v>-6.0000000000000142</c:v>
                </c:pt>
                <c:pt idx="41">
                  <c:v>-5.9000000000000146</c:v>
                </c:pt>
                <c:pt idx="42">
                  <c:v>-5.8000000000000149</c:v>
                </c:pt>
                <c:pt idx="43">
                  <c:v>-5.7000000000000153</c:v>
                </c:pt>
                <c:pt idx="44">
                  <c:v>-5.6000000000000156</c:v>
                </c:pt>
                <c:pt idx="45">
                  <c:v>-5.500000000000016</c:v>
                </c:pt>
                <c:pt idx="46">
                  <c:v>-5.4000000000000163</c:v>
                </c:pt>
                <c:pt idx="47">
                  <c:v>-5.3000000000000167</c:v>
                </c:pt>
                <c:pt idx="48">
                  <c:v>-5.2000000000000171</c:v>
                </c:pt>
                <c:pt idx="49">
                  <c:v>-5.1000000000000174</c:v>
                </c:pt>
                <c:pt idx="50">
                  <c:v>-5.0000000000000178</c:v>
                </c:pt>
                <c:pt idx="51">
                  <c:v>-4.9000000000000181</c:v>
                </c:pt>
                <c:pt idx="52">
                  <c:v>-4.8000000000000185</c:v>
                </c:pt>
                <c:pt idx="53">
                  <c:v>-4.7000000000000188</c:v>
                </c:pt>
                <c:pt idx="54">
                  <c:v>-4.6000000000000192</c:v>
                </c:pt>
                <c:pt idx="55">
                  <c:v>-4.5000000000000195</c:v>
                </c:pt>
                <c:pt idx="56">
                  <c:v>-4.4000000000000199</c:v>
                </c:pt>
                <c:pt idx="57">
                  <c:v>-4.3000000000000203</c:v>
                </c:pt>
                <c:pt idx="58">
                  <c:v>-4.2000000000000206</c:v>
                </c:pt>
                <c:pt idx="59">
                  <c:v>-4.100000000000021</c:v>
                </c:pt>
                <c:pt idx="60">
                  <c:v>-4.0000000000000213</c:v>
                </c:pt>
                <c:pt idx="61">
                  <c:v>-3.9000000000000212</c:v>
                </c:pt>
                <c:pt idx="62">
                  <c:v>-3.8000000000000211</c:v>
                </c:pt>
                <c:pt idx="63">
                  <c:v>-3.700000000000021</c:v>
                </c:pt>
                <c:pt idx="64">
                  <c:v>-3.600000000000021</c:v>
                </c:pt>
                <c:pt idx="65">
                  <c:v>-3.5000000000000209</c:v>
                </c:pt>
                <c:pt idx="66">
                  <c:v>-3.4000000000000208</c:v>
                </c:pt>
                <c:pt idx="67">
                  <c:v>-3.3000000000000207</c:v>
                </c:pt>
                <c:pt idx="68">
                  <c:v>-3.2000000000000206</c:v>
                </c:pt>
                <c:pt idx="69">
                  <c:v>-3.1000000000000205</c:v>
                </c:pt>
                <c:pt idx="70">
                  <c:v>-3.0000000000000204</c:v>
                </c:pt>
                <c:pt idx="71">
                  <c:v>-2.9000000000000203</c:v>
                </c:pt>
                <c:pt idx="72">
                  <c:v>-2.8000000000000203</c:v>
                </c:pt>
                <c:pt idx="73">
                  <c:v>-2.7000000000000202</c:v>
                </c:pt>
                <c:pt idx="74">
                  <c:v>-2.6000000000000201</c:v>
                </c:pt>
                <c:pt idx="75">
                  <c:v>-2.50000000000002</c:v>
                </c:pt>
                <c:pt idx="76">
                  <c:v>-2.4000000000000199</c:v>
                </c:pt>
                <c:pt idx="77">
                  <c:v>-2.3000000000000198</c:v>
                </c:pt>
                <c:pt idx="78">
                  <c:v>-2.2000000000000197</c:v>
                </c:pt>
                <c:pt idx="79">
                  <c:v>-2.1000000000000196</c:v>
                </c:pt>
                <c:pt idx="80">
                  <c:v>-2.0000000000000195</c:v>
                </c:pt>
                <c:pt idx="81">
                  <c:v>-1.9000000000000195</c:v>
                </c:pt>
                <c:pt idx="82">
                  <c:v>-1.8000000000000194</c:v>
                </c:pt>
                <c:pt idx="83">
                  <c:v>-1.7000000000000193</c:v>
                </c:pt>
                <c:pt idx="84">
                  <c:v>-1.6000000000000192</c:v>
                </c:pt>
                <c:pt idx="85">
                  <c:v>-1.5000000000000191</c:v>
                </c:pt>
                <c:pt idx="86">
                  <c:v>-1.400000000000019</c:v>
                </c:pt>
                <c:pt idx="87">
                  <c:v>-1.3000000000000189</c:v>
                </c:pt>
                <c:pt idx="88">
                  <c:v>-1.2000000000000188</c:v>
                </c:pt>
                <c:pt idx="89">
                  <c:v>-1.1000000000000187</c:v>
                </c:pt>
                <c:pt idx="90">
                  <c:v>-1.0000000000000187</c:v>
                </c:pt>
                <c:pt idx="91">
                  <c:v>-0.90000000000001867</c:v>
                </c:pt>
                <c:pt idx="92">
                  <c:v>-0.8000000000000187</c:v>
                </c:pt>
                <c:pt idx="93">
                  <c:v>-0.70000000000001872</c:v>
                </c:pt>
                <c:pt idx="94">
                  <c:v>-0.60000000000001874</c:v>
                </c:pt>
                <c:pt idx="95">
                  <c:v>-0.50000000000001876</c:v>
                </c:pt>
                <c:pt idx="96">
                  <c:v>-0.40000000000001878</c:v>
                </c:pt>
                <c:pt idx="97">
                  <c:v>-0.30000000000001881</c:v>
                </c:pt>
                <c:pt idx="98">
                  <c:v>-0.2000000000000188</c:v>
                </c:pt>
                <c:pt idx="99">
                  <c:v>-0.1000000000000188</c:v>
                </c:pt>
                <c:pt idx="100">
                  <c:v>-1.8790524691780774E-14</c:v>
                </c:pt>
                <c:pt idx="101">
                  <c:v>9.9999999999981215E-2</c:v>
                </c:pt>
                <c:pt idx="102">
                  <c:v>0.19999999999998122</c:v>
                </c:pt>
                <c:pt idx="103">
                  <c:v>0.29999999999998123</c:v>
                </c:pt>
                <c:pt idx="104">
                  <c:v>0.39999999999998126</c:v>
                </c:pt>
                <c:pt idx="105">
                  <c:v>0.49999999999998124</c:v>
                </c:pt>
                <c:pt idx="106">
                  <c:v>0.59999999999998122</c:v>
                </c:pt>
                <c:pt idx="107">
                  <c:v>0.69999999999998119</c:v>
                </c:pt>
                <c:pt idx="108">
                  <c:v>0.79999999999998117</c:v>
                </c:pt>
                <c:pt idx="109">
                  <c:v>0.89999999999998115</c:v>
                </c:pt>
                <c:pt idx="110">
                  <c:v>0.99999999999998113</c:v>
                </c:pt>
                <c:pt idx="111">
                  <c:v>1.0999999999999812</c:v>
                </c:pt>
                <c:pt idx="112">
                  <c:v>1.1999999999999813</c:v>
                </c:pt>
                <c:pt idx="113">
                  <c:v>1.2999999999999814</c:v>
                </c:pt>
                <c:pt idx="114">
                  <c:v>1.3999999999999815</c:v>
                </c:pt>
                <c:pt idx="115">
                  <c:v>1.4999999999999816</c:v>
                </c:pt>
                <c:pt idx="116">
                  <c:v>1.5999999999999817</c:v>
                </c:pt>
                <c:pt idx="117">
                  <c:v>1.6999999999999817</c:v>
                </c:pt>
                <c:pt idx="118">
                  <c:v>1.7999999999999818</c:v>
                </c:pt>
                <c:pt idx="119">
                  <c:v>1.8999999999999819</c:v>
                </c:pt>
                <c:pt idx="120">
                  <c:v>1.999999999999982</c:v>
                </c:pt>
                <c:pt idx="121">
                  <c:v>2.0999999999999819</c:v>
                </c:pt>
                <c:pt idx="122">
                  <c:v>2.199999999999982</c:v>
                </c:pt>
                <c:pt idx="123">
                  <c:v>2.2999999999999821</c:v>
                </c:pt>
                <c:pt idx="124">
                  <c:v>2.3999999999999821</c:v>
                </c:pt>
                <c:pt idx="125">
                  <c:v>2.4999999999999822</c:v>
                </c:pt>
                <c:pt idx="126">
                  <c:v>2.5999999999999823</c:v>
                </c:pt>
                <c:pt idx="127">
                  <c:v>2.6999999999999824</c:v>
                </c:pt>
                <c:pt idx="128">
                  <c:v>2.7999999999999825</c:v>
                </c:pt>
                <c:pt idx="129">
                  <c:v>2.8999999999999826</c:v>
                </c:pt>
                <c:pt idx="130">
                  <c:v>2.9999999999999827</c:v>
                </c:pt>
                <c:pt idx="131">
                  <c:v>3.0999999999999828</c:v>
                </c:pt>
                <c:pt idx="132">
                  <c:v>3.1999999999999829</c:v>
                </c:pt>
                <c:pt idx="133">
                  <c:v>3.2999999999999829</c:v>
                </c:pt>
                <c:pt idx="134">
                  <c:v>3.399999999999983</c:v>
                </c:pt>
                <c:pt idx="135">
                  <c:v>3.4999999999999831</c:v>
                </c:pt>
                <c:pt idx="136">
                  <c:v>3.5999999999999832</c:v>
                </c:pt>
                <c:pt idx="137">
                  <c:v>3.6999999999999833</c:v>
                </c:pt>
                <c:pt idx="138">
                  <c:v>3.7999999999999834</c:v>
                </c:pt>
                <c:pt idx="139">
                  <c:v>3.8999999999999835</c:v>
                </c:pt>
                <c:pt idx="140">
                  <c:v>3.9999999999999836</c:v>
                </c:pt>
                <c:pt idx="141">
                  <c:v>4.0999999999999837</c:v>
                </c:pt>
                <c:pt idx="142">
                  <c:v>4.1999999999999833</c:v>
                </c:pt>
                <c:pt idx="143">
                  <c:v>4.2999999999999829</c:v>
                </c:pt>
                <c:pt idx="144">
                  <c:v>4.3999999999999826</c:v>
                </c:pt>
                <c:pt idx="145">
                  <c:v>4.4999999999999822</c:v>
                </c:pt>
                <c:pt idx="146">
                  <c:v>4.5999999999999819</c:v>
                </c:pt>
                <c:pt idx="147">
                  <c:v>4.6999999999999815</c:v>
                </c:pt>
                <c:pt idx="148">
                  <c:v>4.7999999999999812</c:v>
                </c:pt>
                <c:pt idx="149">
                  <c:v>4.8999999999999808</c:v>
                </c:pt>
                <c:pt idx="150">
                  <c:v>4.9999999999999805</c:v>
                </c:pt>
                <c:pt idx="151">
                  <c:v>5.0999999999999801</c:v>
                </c:pt>
                <c:pt idx="152">
                  <c:v>5.1999999999999797</c:v>
                </c:pt>
                <c:pt idx="153">
                  <c:v>5.2999999999999794</c:v>
                </c:pt>
                <c:pt idx="154">
                  <c:v>5.399999999999979</c:v>
                </c:pt>
                <c:pt idx="155">
                  <c:v>5.4999999999999787</c:v>
                </c:pt>
                <c:pt idx="156">
                  <c:v>5.5999999999999783</c:v>
                </c:pt>
                <c:pt idx="157">
                  <c:v>5.699999999999978</c:v>
                </c:pt>
                <c:pt idx="158">
                  <c:v>5.7999999999999776</c:v>
                </c:pt>
                <c:pt idx="159">
                  <c:v>5.8999999999999773</c:v>
                </c:pt>
                <c:pt idx="160">
                  <c:v>5.9999999999999769</c:v>
                </c:pt>
                <c:pt idx="161">
                  <c:v>6.0999999999999766</c:v>
                </c:pt>
                <c:pt idx="162">
                  <c:v>6.1999999999999762</c:v>
                </c:pt>
                <c:pt idx="163">
                  <c:v>6.2999999999999758</c:v>
                </c:pt>
                <c:pt idx="164">
                  <c:v>6.3999999999999755</c:v>
                </c:pt>
                <c:pt idx="165">
                  <c:v>6.4999999999999751</c:v>
                </c:pt>
                <c:pt idx="166">
                  <c:v>6.5999999999999748</c:v>
                </c:pt>
                <c:pt idx="167">
                  <c:v>6.6999999999999744</c:v>
                </c:pt>
                <c:pt idx="168">
                  <c:v>6.7999999999999741</c:v>
                </c:pt>
                <c:pt idx="169">
                  <c:v>6.8999999999999737</c:v>
                </c:pt>
                <c:pt idx="170">
                  <c:v>6.9999999999999734</c:v>
                </c:pt>
                <c:pt idx="171">
                  <c:v>7.099999999999973</c:v>
                </c:pt>
                <c:pt idx="172">
                  <c:v>7.1999999999999726</c:v>
                </c:pt>
                <c:pt idx="173">
                  <c:v>7.2999999999999723</c:v>
                </c:pt>
                <c:pt idx="174">
                  <c:v>7.3999999999999719</c:v>
                </c:pt>
                <c:pt idx="175">
                  <c:v>7.4999999999999716</c:v>
                </c:pt>
                <c:pt idx="176">
                  <c:v>7.5999999999999712</c:v>
                </c:pt>
                <c:pt idx="177">
                  <c:v>7.6999999999999709</c:v>
                </c:pt>
                <c:pt idx="178">
                  <c:v>7.7999999999999705</c:v>
                </c:pt>
                <c:pt idx="179">
                  <c:v>7.8999999999999702</c:v>
                </c:pt>
                <c:pt idx="180">
                  <c:v>7.9999999999999698</c:v>
                </c:pt>
                <c:pt idx="181">
                  <c:v>8.0999999999999694</c:v>
                </c:pt>
                <c:pt idx="182">
                  <c:v>8.1999999999999691</c:v>
                </c:pt>
                <c:pt idx="183">
                  <c:v>8.2999999999999687</c:v>
                </c:pt>
                <c:pt idx="184">
                  <c:v>8.3999999999999684</c:v>
                </c:pt>
                <c:pt idx="185">
                  <c:v>8.499999999999968</c:v>
                </c:pt>
                <c:pt idx="186">
                  <c:v>8.5999999999999677</c:v>
                </c:pt>
                <c:pt idx="187">
                  <c:v>8.6999999999999673</c:v>
                </c:pt>
                <c:pt idx="188">
                  <c:v>8.799999999999967</c:v>
                </c:pt>
                <c:pt idx="189">
                  <c:v>8.8999999999999666</c:v>
                </c:pt>
                <c:pt idx="190">
                  <c:v>8.9999999999999662</c:v>
                </c:pt>
                <c:pt idx="191">
                  <c:v>9.0999999999999659</c:v>
                </c:pt>
                <c:pt idx="192">
                  <c:v>9.1999999999999655</c:v>
                </c:pt>
                <c:pt idx="193">
                  <c:v>9.2999999999999652</c:v>
                </c:pt>
                <c:pt idx="194">
                  <c:v>9.3999999999999648</c:v>
                </c:pt>
                <c:pt idx="195">
                  <c:v>9.4999999999999645</c:v>
                </c:pt>
                <c:pt idx="196">
                  <c:v>9.5999999999999641</c:v>
                </c:pt>
                <c:pt idx="197">
                  <c:v>9.6999999999999638</c:v>
                </c:pt>
                <c:pt idx="198">
                  <c:v>9.7999999999999634</c:v>
                </c:pt>
                <c:pt idx="199">
                  <c:v>9.8999999999999631</c:v>
                </c:pt>
                <c:pt idx="200">
                  <c:v>9.9999999999999627</c:v>
                </c:pt>
              </c:numCache>
            </c:numRef>
          </c:xVal>
          <c:yVal>
            <c:numRef>
              <c:f>Polynomiales!$H$2:$H$202</c:f>
              <c:numCache>
                <c:formatCode>General</c:formatCode>
                <c:ptCount val="201"/>
                <c:pt idx="0">
                  <c:v>44953.666666666664</c:v>
                </c:pt>
                <c:pt idx="1">
                  <c:v>43229.765400000004</c:v>
                </c:pt>
                <c:pt idx="2">
                  <c:v>41555.873066666674</c:v>
                </c:pt>
                <c:pt idx="3">
                  <c:v>39931.014066666678</c:v>
                </c:pt>
                <c:pt idx="4">
                  <c:v>38354.222400000021</c:v>
                </c:pt>
                <c:pt idx="5">
                  <c:v>36824.541666666686</c:v>
                </c:pt>
                <c:pt idx="6">
                  <c:v>35341.025066666698</c:v>
                </c:pt>
                <c:pt idx="7">
                  <c:v>33902.735400000034</c:v>
                </c:pt>
                <c:pt idx="8">
                  <c:v>32508.74506666671</c:v>
                </c:pt>
                <c:pt idx="9">
                  <c:v>31158.13606666671</c:v>
                </c:pt>
                <c:pt idx="10">
                  <c:v>29850.00000000004</c:v>
                </c:pt>
                <c:pt idx="11">
                  <c:v>28583.438066666713</c:v>
                </c:pt>
                <c:pt idx="12">
                  <c:v>27357.561066666716</c:v>
                </c:pt>
                <c:pt idx="13">
                  <c:v>26171.489400000057</c:v>
                </c:pt>
                <c:pt idx="14">
                  <c:v>25024.353066666721</c:v>
                </c:pt>
                <c:pt idx="15">
                  <c:v>23915.291666666726</c:v>
                </c:pt>
                <c:pt idx="16">
                  <c:v>22843.454400000064</c:v>
                </c:pt>
                <c:pt idx="17">
                  <c:v>21808.000066666729</c:v>
                </c:pt>
                <c:pt idx="18">
                  <c:v>20808.097066666731</c:v>
                </c:pt>
                <c:pt idx="19">
                  <c:v>19842.923400000069</c:v>
                </c:pt>
                <c:pt idx="20">
                  <c:v>18911.666666666733</c:v>
                </c:pt>
                <c:pt idx="21">
                  <c:v>18013.524066666731</c:v>
                </c:pt>
                <c:pt idx="22">
                  <c:v>17147.702400000067</c:v>
                </c:pt>
                <c:pt idx="23">
                  <c:v>16313.418066666733</c:v>
                </c:pt>
                <c:pt idx="24">
                  <c:v>15509.897066666736</c:v>
                </c:pt>
                <c:pt idx="25">
                  <c:v>14736.375000000067</c:v>
                </c:pt>
                <c:pt idx="26">
                  <c:v>13992.097066666736</c:v>
                </c:pt>
                <c:pt idx="27">
                  <c:v>13276.318066666736</c:v>
                </c:pt>
                <c:pt idx="28">
                  <c:v>12588.302400000068</c:v>
                </c:pt>
                <c:pt idx="29">
                  <c:v>11927.324066666733</c:v>
                </c:pt>
                <c:pt idx="30">
                  <c:v>11292.666666666732</c:v>
                </c:pt>
                <c:pt idx="31">
                  <c:v>10683.623400000064</c:v>
                </c:pt>
                <c:pt idx="32">
                  <c:v>10099.49706666673</c:v>
                </c:pt>
                <c:pt idx="33">
                  <c:v>9539.6000666667314</c:v>
                </c:pt>
                <c:pt idx="34">
                  <c:v>9003.2544000000617</c:v>
                </c:pt>
                <c:pt idx="35">
                  <c:v>8489.7916666667297</c:v>
                </c:pt>
                <c:pt idx="36">
                  <c:v>7998.5530666667291</c:v>
                </c:pt>
                <c:pt idx="37">
                  <c:v>7528.889400000061</c:v>
                </c:pt>
                <c:pt idx="38">
                  <c:v>7080.1610666667257</c:v>
                </c:pt>
                <c:pt idx="39">
                  <c:v>6651.738066666725</c:v>
                </c:pt>
                <c:pt idx="40">
                  <c:v>6243.0000000000564</c:v>
                </c:pt>
                <c:pt idx="41">
                  <c:v>5853.3360666667231</c:v>
                </c:pt>
                <c:pt idx="42">
                  <c:v>5482.1450666667206</c:v>
                </c:pt>
                <c:pt idx="43">
                  <c:v>5128.8354000000527</c:v>
                </c:pt>
                <c:pt idx="44">
                  <c:v>4792.8250666667163</c:v>
                </c:pt>
                <c:pt idx="45">
                  <c:v>4473.5416666667179</c:v>
                </c:pt>
                <c:pt idx="46">
                  <c:v>4170.4224000000486</c:v>
                </c:pt>
                <c:pt idx="47">
                  <c:v>3882.9140666667136</c:v>
                </c:pt>
                <c:pt idx="48">
                  <c:v>3610.4730666667119</c:v>
                </c:pt>
                <c:pt idx="49">
                  <c:v>3352.5654000000441</c:v>
                </c:pt>
                <c:pt idx="50">
                  <c:v>3108.6666666667088</c:v>
                </c:pt>
                <c:pt idx="51">
                  <c:v>2878.2620666667071</c:v>
                </c:pt>
                <c:pt idx="52">
                  <c:v>2660.846400000039</c:v>
                </c:pt>
                <c:pt idx="53">
                  <c:v>2455.9240666667047</c:v>
                </c:pt>
                <c:pt idx="54">
                  <c:v>2263.0090666667029</c:v>
                </c:pt>
                <c:pt idx="55">
                  <c:v>2081.625000000035</c:v>
                </c:pt>
                <c:pt idx="56">
                  <c:v>1911.3050666666991</c:v>
                </c:pt>
                <c:pt idx="57">
                  <c:v>1751.5920666666977</c:v>
                </c:pt>
                <c:pt idx="58">
                  <c:v>1602.0384000000299</c:v>
                </c:pt>
                <c:pt idx="59">
                  <c:v>1462.2060666666951</c:v>
                </c:pt>
                <c:pt idx="60">
                  <c:v>1331.6666666666933</c:v>
                </c:pt>
                <c:pt idx="61">
                  <c:v>1210.0014000000249</c:v>
                </c:pt>
                <c:pt idx="62">
                  <c:v>1096.8010666666901</c:v>
                </c:pt>
                <c:pt idx="63">
                  <c:v>991.66606666668793</c:v>
                </c:pt>
                <c:pt idx="64">
                  <c:v>894.20640000001958</c:v>
                </c:pt>
                <c:pt idx="65">
                  <c:v>804.04166666668482</c:v>
                </c:pt>
                <c:pt idx="66">
                  <c:v>720.80106666668337</c:v>
                </c:pt>
                <c:pt idx="67">
                  <c:v>644.12340000001529</c:v>
                </c:pt>
                <c:pt idx="68">
                  <c:v>573.65706666668052</c:v>
                </c:pt>
                <c:pt idx="69">
                  <c:v>509.06006666667929</c:v>
                </c:pt>
                <c:pt idx="70">
                  <c:v>450.00000000001154</c:v>
                </c:pt>
                <c:pt idx="71">
                  <c:v>396.15406666667701</c:v>
                </c:pt>
                <c:pt idx="72">
                  <c:v>347.20906666667616</c:v>
                </c:pt>
                <c:pt idx="73">
                  <c:v>302.86140000000847</c:v>
                </c:pt>
                <c:pt idx="74">
                  <c:v>262.81706666667429</c:v>
                </c:pt>
                <c:pt idx="75">
                  <c:v>226.79166666667342</c:v>
                </c:pt>
                <c:pt idx="76">
                  <c:v>194.51040000000609</c:v>
                </c:pt>
                <c:pt idx="77">
                  <c:v>165.7080666666721</c:v>
                </c:pt>
                <c:pt idx="78">
                  <c:v>140.12906666667141</c:v>
                </c:pt>
                <c:pt idx="79">
                  <c:v>117.52740000000416</c:v>
                </c:pt>
                <c:pt idx="80">
                  <c:v>97.666666666670295</c:v>
                </c:pt>
                <c:pt idx="81">
                  <c:v>80.320066666669817</c:v>
                </c:pt>
                <c:pt idx="82">
                  <c:v>65.270400000002695</c:v>
                </c:pt>
                <c:pt idx="83">
                  <c:v>52.31006666666898</c:v>
                </c:pt>
                <c:pt idx="84">
                  <c:v>41.241066666668615</c:v>
                </c:pt>
                <c:pt idx="85">
                  <c:v>31.875000000001634</c:v>
                </c:pt>
                <c:pt idx="86">
                  <c:v>24.033066666668024</c:v>
                </c:pt>
                <c:pt idx="87">
                  <c:v>17.546066666667777</c:v>
                </c:pt>
                <c:pt idx="88">
                  <c:v>12.254400000000894</c:v>
                </c:pt>
                <c:pt idx="89">
                  <c:v>8.008066666667375</c:v>
                </c:pt>
                <c:pt idx="90">
                  <c:v>4.6666666666672141</c:v>
                </c:pt>
                <c:pt idx="91">
                  <c:v>2.0994000000004149</c:v>
                </c:pt>
                <c:pt idx="92">
                  <c:v>0.18506666666697047</c:v>
                </c:pt>
                <c:pt idx="93">
                  <c:v>-1.1879333333331203</c:v>
                </c:pt>
                <c:pt idx="94">
                  <c:v>-2.1215999999998605</c:v>
                </c:pt>
                <c:pt idx="95">
                  <c:v>-2.7083333333332504</c:v>
                </c:pt>
                <c:pt idx="96">
                  <c:v>-3.0309333333332926</c:v>
                </c:pt>
                <c:pt idx="97">
                  <c:v>-3.1625999999999892</c:v>
                </c:pt>
                <c:pt idx="98">
                  <c:v>-3.1669333333333411</c:v>
                </c:pt>
                <c:pt idx="99">
                  <c:v>-3.0979333333333501</c:v>
                </c:pt>
                <c:pt idx="100">
                  <c:v>-3.0000000000000187</c:v>
                </c:pt>
                <c:pt idx="101">
                  <c:v>-2.9079333333333484</c:v>
                </c:pt>
                <c:pt idx="102">
                  <c:v>-2.8469333333333409</c:v>
                </c:pt>
                <c:pt idx="103">
                  <c:v>-2.8325999999999976</c:v>
                </c:pt>
                <c:pt idx="104">
                  <c:v>-2.8709333333333213</c:v>
                </c:pt>
                <c:pt idx="105">
                  <c:v>-2.9583333333333131</c:v>
                </c:pt>
                <c:pt idx="106">
                  <c:v>-3.081599999999975</c:v>
                </c:pt>
                <c:pt idx="107">
                  <c:v>-3.2179333333333084</c:v>
                </c:pt>
                <c:pt idx="108">
                  <c:v>-3.334933333333316</c:v>
                </c:pt>
                <c:pt idx="109">
                  <c:v>-3.3905999999999987</c:v>
                </c:pt>
                <c:pt idx="110">
                  <c:v>-3.3333333333333579</c:v>
                </c:pt>
                <c:pt idx="111">
                  <c:v>-3.1019333333333972</c:v>
                </c:pt>
                <c:pt idx="112">
                  <c:v>-2.6256000000001167</c:v>
                </c:pt>
                <c:pt idx="113">
                  <c:v>-1.8239333333335179</c:v>
                </c:pt>
                <c:pt idx="114">
                  <c:v>-0.60693333333360311</c:v>
                </c:pt>
                <c:pt idx="115">
                  <c:v>1.124999999999627</c:v>
                </c:pt>
                <c:pt idx="116">
                  <c:v>3.4810666666661678</c:v>
                </c:pt>
                <c:pt idx="117">
                  <c:v>6.5800666666660259</c:v>
                </c:pt>
                <c:pt idx="118">
                  <c:v>10.55039999999919</c:v>
                </c:pt>
                <c:pt idx="119">
                  <c:v>15.530066666665672</c:v>
                </c:pt>
                <c:pt idx="120">
                  <c:v>21.666666666665449</c:v>
                </c:pt>
                <c:pt idx="121">
                  <c:v>29.117399999998526</c:v>
                </c:pt>
                <c:pt idx="122">
                  <c:v>38.049066666664906</c:v>
                </c:pt>
                <c:pt idx="123">
                  <c:v>48.638066666664606</c:v>
                </c:pt>
                <c:pt idx="124">
                  <c:v>61.070399999997605</c:v>
                </c:pt>
                <c:pt idx="125">
                  <c:v>75.541666666663929</c:v>
                </c:pt>
                <c:pt idx="126">
                  <c:v>92.257066666663505</c:v>
                </c:pt>
                <c:pt idx="127">
                  <c:v>111.4313999999964</c:v>
                </c:pt>
                <c:pt idx="128">
                  <c:v>133.28906666666262</c:v>
                </c:pt>
                <c:pt idx="129">
                  <c:v>158.06406666666206</c:v>
                </c:pt>
                <c:pt idx="130">
                  <c:v>185.99999999999494</c:v>
                </c:pt>
                <c:pt idx="131">
                  <c:v>217.35006666666098</c:v>
                </c:pt>
                <c:pt idx="132">
                  <c:v>252.37706666666031</c:v>
                </c:pt>
                <c:pt idx="133">
                  <c:v>291.35339999999292</c:v>
                </c:pt>
                <c:pt idx="134">
                  <c:v>334.56106666665897</c:v>
                </c:pt>
                <c:pt idx="135">
                  <c:v>382.29166666665827</c:v>
                </c:pt>
                <c:pt idx="136">
                  <c:v>434.84639999999069</c:v>
                </c:pt>
                <c:pt idx="137">
                  <c:v>492.53606666665661</c:v>
                </c:pt>
                <c:pt idx="138">
                  <c:v>555.68106666665562</c:v>
                </c:pt>
                <c:pt idx="139">
                  <c:v>624.61139999998807</c:v>
                </c:pt>
                <c:pt idx="140">
                  <c:v>699.66666666665378</c:v>
                </c:pt>
                <c:pt idx="141">
                  <c:v>781.19606666665311</c:v>
                </c:pt>
                <c:pt idx="142">
                  <c:v>869.55839999998443</c:v>
                </c:pt>
                <c:pt idx="143">
                  <c:v>965.12206666664963</c:v>
                </c:pt>
                <c:pt idx="144">
                  <c:v>1068.2650666666482</c:v>
                </c:pt>
                <c:pt idx="145">
                  <c:v>1179.3749999999795</c:v>
                </c:pt>
                <c:pt idx="146">
                  <c:v>1298.8490666666439</c:v>
                </c:pt>
                <c:pt idx="147">
                  <c:v>1427.0940666666422</c:v>
                </c:pt>
                <c:pt idx="148">
                  <c:v>1564.5263999999729</c:v>
                </c:pt>
                <c:pt idx="149">
                  <c:v>1711.5720666666377</c:v>
                </c:pt>
                <c:pt idx="150">
                  <c:v>1868.6666666666349</c:v>
                </c:pt>
                <c:pt idx="151">
                  <c:v>2036.2553999999652</c:v>
                </c:pt>
                <c:pt idx="152">
                  <c:v>2214.7930666666293</c:v>
                </c:pt>
                <c:pt idx="153">
                  <c:v>2404.7440666666266</c:v>
                </c:pt>
                <c:pt idx="154">
                  <c:v>2606.5823999999566</c:v>
                </c:pt>
                <c:pt idx="155">
                  <c:v>2820.7916666666197</c:v>
                </c:pt>
                <c:pt idx="156">
                  <c:v>3047.8650666666158</c:v>
                </c:pt>
                <c:pt idx="157">
                  <c:v>3288.3053999999447</c:v>
                </c:pt>
                <c:pt idx="158">
                  <c:v>3542.6250666666083</c:v>
                </c:pt>
                <c:pt idx="159">
                  <c:v>3811.3460666666042</c:v>
                </c:pt>
                <c:pt idx="160">
                  <c:v>4094.9999999999327</c:v>
                </c:pt>
                <c:pt idx="161">
                  <c:v>4394.1280666665953</c:v>
                </c:pt>
                <c:pt idx="162">
                  <c:v>4709.2810666665891</c:v>
                </c:pt>
                <c:pt idx="163">
                  <c:v>5041.0193999999165</c:v>
                </c:pt>
                <c:pt idx="164">
                  <c:v>5389.9130666665787</c:v>
                </c:pt>
                <c:pt idx="165">
                  <c:v>5756.5416666665724</c:v>
                </c:pt>
                <c:pt idx="166">
                  <c:v>6141.4943999999023</c:v>
                </c:pt>
                <c:pt idx="167">
                  <c:v>6545.3700666665618</c:v>
                </c:pt>
                <c:pt idx="168">
                  <c:v>6968.7770666665547</c:v>
                </c:pt>
                <c:pt idx="169">
                  <c:v>7412.3333999998804</c:v>
                </c:pt>
                <c:pt idx="170">
                  <c:v>7876.6666666665406</c:v>
                </c:pt>
                <c:pt idx="171">
                  <c:v>8362.4140666665335</c:v>
                </c:pt>
                <c:pt idx="172">
                  <c:v>8870.2223999998587</c:v>
                </c:pt>
                <c:pt idx="173">
                  <c:v>9400.748066666516</c:v>
                </c:pt>
                <c:pt idx="174">
                  <c:v>9954.6570666665066</c:v>
                </c:pt>
                <c:pt idx="175">
                  <c:v>10532.624999999833</c:v>
                </c:pt>
                <c:pt idx="176">
                  <c:v>11135.337066666491</c:v>
                </c:pt>
                <c:pt idx="177">
                  <c:v>11763.488066666481</c:v>
                </c:pt>
                <c:pt idx="178">
                  <c:v>12417.782399999802</c:v>
                </c:pt>
                <c:pt idx="179">
                  <c:v>13098.934066666458</c:v>
                </c:pt>
                <c:pt idx="180">
                  <c:v>13807.666666666448</c:v>
                </c:pt>
                <c:pt idx="181">
                  <c:v>14544.71339999977</c:v>
                </c:pt>
                <c:pt idx="182">
                  <c:v>15310.817066666428</c:v>
                </c:pt>
                <c:pt idx="183">
                  <c:v>16106.73006666641</c:v>
                </c:pt>
                <c:pt idx="184">
                  <c:v>16933.214399999732</c:v>
                </c:pt>
                <c:pt idx="185">
                  <c:v>17791.041666666391</c:v>
                </c:pt>
                <c:pt idx="186">
                  <c:v>18680.993066666371</c:v>
                </c:pt>
                <c:pt idx="187">
                  <c:v>19603.859399999692</c:v>
                </c:pt>
                <c:pt idx="188">
                  <c:v>20560.441066666346</c:v>
                </c:pt>
                <c:pt idx="189">
                  <c:v>21551.548066666335</c:v>
                </c:pt>
                <c:pt idx="190">
                  <c:v>22577.999999999643</c:v>
                </c:pt>
                <c:pt idx="191">
                  <c:v>23640.626066666293</c:v>
                </c:pt>
                <c:pt idx="192">
                  <c:v>24740.265066666281</c:v>
                </c:pt>
                <c:pt idx="193">
                  <c:v>25877.7653999996</c:v>
                </c:pt>
                <c:pt idx="194">
                  <c:v>27053.98506666625</c:v>
                </c:pt>
                <c:pt idx="195">
                  <c:v>28269.791666666224</c:v>
                </c:pt>
                <c:pt idx="196">
                  <c:v>29526.062399999544</c:v>
                </c:pt>
                <c:pt idx="197">
                  <c:v>30823.684066666185</c:v>
                </c:pt>
                <c:pt idx="198">
                  <c:v>32163.553066666165</c:v>
                </c:pt>
                <c:pt idx="199">
                  <c:v>33546.575399999485</c:v>
                </c:pt>
                <c:pt idx="200">
                  <c:v>34973.666666666133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741888"/>
        <c:axId val="102743424"/>
      </c:scatterChart>
      <c:valAx>
        <c:axId val="102741888"/>
        <c:scaling>
          <c:orientation val="minMax"/>
          <c:max val="15"/>
          <c:min val="-15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02743424"/>
        <c:crosses val="autoZero"/>
        <c:crossBetween val="midCat"/>
        <c:majorUnit val="1"/>
        <c:minorUnit val="0.1"/>
      </c:valAx>
      <c:valAx>
        <c:axId val="102743424"/>
        <c:scaling>
          <c:orientation val="minMax"/>
          <c:max val="10"/>
          <c:min val="-10"/>
        </c:scaling>
        <c:delete val="0"/>
        <c:axPos val="l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02741888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Trigonométriq!$R$3:$R$1443</c:f>
              <c:numCache>
                <c:formatCode>General</c:formatCode>
                <c:ptCount val="1441"/>
                <c:pt idx="0">
                  <c:v>-16.755160819145562</c:v>
                </c:pt>
                <c:pt idx="1">
                  <c:v>-16.73770752662562</c:v>
                </c:pt>
                <c:pt idx="2">
                  <c:v>-16.720254234105678</c:v>
                </c:pt>
                <c:pt idx="3">
                  <c:v>-16.702800941585735</c:v>
                </c:pt>
                <c:pt idx="4">
                  <c:v>-16.68534764906579</c:v>
                </c:pt>
                <c:pt idx="5">
                  <c:v>-16.667894356545848</c:v>
                </c:pt>
                <c:pt idx="6">
                  <c:v>-16.650441064025905</c:v>
                </c:pt>
                <c:pt idx="7">
                  <c:v>-16.63298777150596</c:v>
                </c:pt>
                <c:pt idx="8">
                  <c:v>-16.615534478986017</c:v>
                </c:pt>
                <c:pt idx="9">
                  <c:v>-16.598081186466075</c:v>
                </c:pt>
                <c:pt idx="10">
                  <c:v>-16.580627893946129</c:v>
                </c:pt>
                <c:pt idx="11">
                  <c:v>-16.563174601426187</c:v>
                </c:pt>
                <c:pt idx="12">
                  <c:v>-16.545721308906245</c:v>
                </c:pt>
                <c:pt idx="13">
                  <c:v>-16.528268016386299</c:v>
                </c:pt>
                <c:pt idx="14">
                  <c:v>-16.510814723866357</c:v>
                </c:pt>
                <c:pt idx="15">
                  <c:v>-16.493361431346411</c:v>
                </c:pt>
                <c:pt idx="16">
                  <c:v>-16.475908138826469</c:v>
                </c:pt>
                <c:pt idx="17">
                  <c:v>-16.458454846306527</c:v>
                </c:pt>
                <c:pt idx="18">
                  <c:v>-16.441001553786585</c:v>
                </c:pt>
                <c:pt idx="19">
                  <c:v>-16.423548261266639</c:v>
                </c:pt>
                <c:pt idx="20">
                  <c:v>-16.406094968746697</c:v>
                </c:pt>
                <c:pt idx="21">
                  <c:v>-16.388641676226754</c:v>
                </c:pt>
                <c:pt idx="22">
                  <c:v>-16.371188383706809</c:v>
                </c:pt>
                <c:pt idx="23">
                  <c:v>-16.353735091186866</c:v>
                </c:pt>
                <c:pt idx="24">
                  <c:v>-16.336281798666924</c:v>
                </c:pt>
                <c:pt idx="25">
                  <c:v>-16.318828506146982</c:v>
                </c:pt>
                <c:pt idx="26">
                  <c:v>-16.301375213627036</c:v>
                </c:pt>
                <c:pt idx="27">
                  <c:v>-16.283921921107094</c:v>
                </c:pt>
                <c:pt idx="28">
                  <c:v>-16.266468628587152</c:v>
                </c:pt>
                <c:pt idx="29">
                  <c:v>-16.24901533606721</c:v>
                </c:pt>
                <c:pt idx="30">
                  <c:v>-16.231562043547264</c:v>
                </c:pt>
                <c:pt idx="31">
                  <c:v>-16.214108751027322</c:v>
                </c:pt>
                <c:pt idx="32">
                  <c:v>-16.196655458507379</c:v>
                </c:pt>
                <c:pt idx="33">
                  <c:v>-16.179202165987434</c:v>
                </c:pt>
                <c:pt idx="34">
                  <c:v>-16.161748873467491</c:v>
                </c:pt>
                <c:pt idx="35">
                  <c:v>-16.144295580947549</c:v>
                </c:pt>
                <c:pt idx="36">
                  <c:v>-16.126842288427607</c:v>
                </c:pt>
                <c:pt idx="37">
                  <c:v>-16.109388995907661</c:v>
                </c:pt>
                <c:pt idx="38">
                  <c:v>-16.091935703387719</c:v>
                </c:pt>
                <c:pt idx="39">
                  <c:v>-16.074482410867777</c:v>
                </c:pt>
                <c:pt idx="40">
                  <c:v>-16.057029118347831</c:v>
                </c:pt>
                <c:pt idx="41">
                  <c:v>-16.039575825827889</c:v>
                </c:pt>
                <c:pt idx="42">
                  <c:v>-16.022122533307943</c:v>
                </c:pt>
                <c:pt idx="43">
                  <c:v>-16.004669240788001</c:v>
                </c:pt>
                <c:pt idx="44">
                  <c:v>-15.987215948268057</c:v>
                </c:pt>
                <c:pt idx="45">
                  <c:v>-15.969762655748115</c:v>
                </c:pt>
                <c:pt idx="46">
                  <c:v>-15.952309363228173</c:v>
                </c:pt>
                <c:pt idx="47">
                  <c:v>-15.934856070708229</c:v>
                </c:pt>
                <c:pt idx="48">
                  <c:v>-15.917402778188285</c:v>
                </c:pt>
                <c:pt idx="49">
                  <c:v>-15.899949485668342</c:v>
                </c:pt>
                <c:pt idx="50">
                  <c:v>-15.882496193148398</c:v>
                </c:pt>
                <c:pt idx="51">
                  <c:v>-15.865042900628456</c:v>
                </c:pt>
                <c:pt idx="52">
                  <c:v>-15.84758960810851</c:v>
                </c:pt>
                <c:pt idx="53">
                  <c:v>-15.830136315588568</c:v>
                </c:pt>
                <c:pt idx="54">
                  <c:v>-15.812683023068626</c:v>
                </c:pt>
                <c:pt idx="55">
                  <c:v>-15.79522973054868</c:v>
                </c:pt>
                <c:pt idx="56">
                  <c:v>-15.777776438028738</c:v>
                </c:pt>
                <c:pt idx="57">
                  <c:v>-15.760323145508796</c:v>
                </c:pt>
                <c:pt idx="58">
                  <c:v>-15.742869852988854</c:v>
                </c:pt>
                <c:pt idx="59">
                  <c:v>-15.725416560468908</c:v>
                </c:pt>
                <c:pt idx="60">
                  <c:v>-15.707963267948966</c:v>
                </c:pt>
                <c:pt idx="61">
                  <c:v>-15.690509975429023</c:v>
                </c:pt>
                <c:pt idx="62">
                  <c:v>-15.673056682909079</c:v>
                </c:pt>
                <c:pt idx="63">
                  <c:v>-15.655603390389135</c:v>
                </c:pt>
                <c:pt idx="64">
                  <c:v>-15.638150097869193</c:v>
                </c:pt>
                <c:pt idx="65">
                  <c:v>-15.620696805349249</c:v>
                </c:pt>
                <c:pt idx="66">
                  <c:v>-15.603243512829305</c:v>
                </c:pt>
                <c:pt idx="67">
                  <c:v>-15.585790220309361</c:v>
                </c:pt>
                <c:pt idx="68">
                  <c:v>-15.568336927789419</c:v>
                </c:pt>
                <c:pt idx="69">
                  <c:v>-15.550883635269477</c:v>
                </c:pt>
                <c:pt idx="70">
                  <c:v>-15.533430342749531</c:v>
                </c:pt>
                <c:pt idx="71">
                  <c:v>-15.515977050229589</c:v>
                </c:pt>
                <c:pt idx="72">
                  <c:v>-15.498523757709647</c:v>
                </c:pt>
                <c:pt idx="73">
                  <c:v>-15.481070465189704</c:v>
                </c:pt>
                <c:pt idx="74">
                  <c:v>-15.463617172669759</c:v>
                </c:pt>
                <c:pt idx="75">
                  <c:v>-15.446163880149816</c:v>
                </c:pt>
                <c:pt idx="76">
                  <c:v>-15.428710587629874</c:v>
                </c:pt>
                <c:pt idx="77">
                  <c:v>-15.411257295109928</c:v>
                </c:pt>
                <c:pt idx="78">
                  <c:v>-15.393804002589986</c:v>
                </c:pt>
                <c:pt idx="79">
                  <c:v>-15.376350710070044</c:v>
                </c:pt>
                <c:pt idx="80">
                  <c:v>-15.3588974175501</c:v>
                </c:pt>
                <c:pt idx="81">
                  <c:v>-15.341444125030156</c:v>
                </c:pt>
                <c:pt idx="82">
                  <c:v>-15.323990832510212</c:v>
                </c:pt>
                <c:pt idx="83">
                  <c:v>-15.30653753999027</c:v>
                </c:pt>
                <c:pt idx="84">
                  <c:v>-15.289084247470328</c:v>
                </c:pt>
                <c:pt idx="85">
                  <c:v>-15.271630954950382</c:v>
                </c:pt>
                <c:pt idx="86">
                  <c:v>-15.25417766243044</c:v>
                </c:pt>
                <c:pt idx="87">
                  <c:v>-15.236724369910498</c:v>
                </c:pt>
                <c:pt idx="88">
                  <c:v>-15.219271077390552</c:v>
                </c:pt>
                <c:pt idx="89">
                  <c:v>-15.20181778487061</c:v>
                </c:pt>
                <c:pt idx="90">
                  <c:v>-15.184364492350667</c:v>
                </c:pt>
                <c:pt idx="91">
                  <c:v>-15.166911199830725</c:v>
                </c:pt>
                <c:pt idx="92">
                  <c:v>-15.149457907310779</c:v>
                </c:pt>
                <c:pt idx="93">
                  <c:v>-15.132004614790837</c:v>
                </c:pt>
                <c:pt idx="94">
                  <c:v>-15.114551322270895</c:v>
                </c:pt>
                <c:pt idx="95">
                  <c:v>-15.097098029750951</c:v>
                </c:pt>
                <c:pt idx="96">
                  <c:v>-15.079644737231007</c:v>
                </c:pt>
                <c:pt idx="97">
                  <c:v>-15.062191444711063</c:v>
                </c:pt>
                <c:pt idx="98">
                  <c:v>-15.044738152191121</c:v>
                </c:pt>
                <c:pt idx="99">
                  <c:v>-15.027284859671177</c:v>
                </c:pt>
                <c:pt idx="100">
                  <c:v>-15.009831567151233</c:v>
                </c:pt>
                <c:pt idx="101">
                  <c:v>-14.992378274631291</c:v>
                </c:pt>
                <c:pt idx="102">
                  <c:v>-14.974924982111348</c:v>
                </c:pt>
                <c:pt idx="103">
                  <c:v>-14.957471689591403</c:v>
                </c:pt>
                <c:pt idx="104">
                  <c:v>-14.94001839707146</c:v>
                </c:pt>
                <c:pt idx="105">
                  <c:v>-14.922565104551518</c:v>
                </c:pt>
                <c:pt idx="106">
                  <c:v>-14.905111812031576</c:v>
                </c:pt>
                <c:pt idx="107">
                  <c:v>-14.88765851951163</c:v>
                </c:pt>
                <c:pt idx="108">
                  <c:v>-14.870205226991688</c:v>
                </c:pt>
                <c:pt idx="109">
                  <c:v>-14.852751934471744</c:v>
                </c:pt>
                <c:pt idx="110">
                  <c:v>-14.8352986419518</c:v>
                </c:pt>
                <c:pt idx="111">
                  <c:v>-14.817845349431858</c:v>
                </c:pt>
                <c:pt idx="112">
                  <c:v>-14.800392056911914</c:v>
                </c:pt>
                <c:pt idx="113">
                  <c:v>-14.782938764391972</c:v>
                </c:pt>
                <c:pt idx="114">
                  <c:v>-14.765485471872028</c:v>
                </c:pt>
                <c:pt idx="115">
                  <c:v>-14.748032179352084</c:v>
                </c:pt>
                <c:pt idx="116">
                  <c:v>-14.730578886832141</c:v>
                </c:pt>
                <c:pt idx="117">
                  <c:v>-14.713125594312199</c:v>
                </c:pt>
                <c:pt idx="118">
                  <c:v>-14.695672301792253</c:v>
                </c:pt>
                <c:pt idx="119">
                  <c:v>-14.678219009272311</c:v>
                </c:pt>
                <c:pt idx="120">
                  <c:v>-14.660765716752369</c:v>
                </c:pt>
                <c:pt idx="121">
                  <c:v>-14.643312424232423</c:v>
                </c:pt>
                <c:pt idx="122">
                  <c:v>-14.625859131712481</c:v>
                </c:pt>
                <c:pt idx="123">
                  <c:v>-14.608405839192539</c:v>
                </c:pt>
                <c:pt idx="124">
                  <c:v>-14.590952546672595</c:v>
                </c:pt>
                <c:pt idx="125">
                  <c:v>-14.573499254152651</c:v>
                </c:pt>
                <c:pt idx="126">
                  <c:v>-14.556045961632709</c:v>
                </c:pt>
                <c:pt idx="127">
                  <c:v>-14.538592669112765</c:v>
                </c:pt>
                <c:pt idx="128">
                  <c:v>-14.521139376592823</c:v>
                </c:pt>
                <c:pt idx="129">
                  <c:v>-14.503686084072879</c:v>
                </c:pt>
                <c:pt idx="130">
                  <c:v>-14.486232791552935</c:v>
                </c:pt>
                <c:pt idx="131">
                  <c:v>-14.468779499032992</c:v>
                </c:pt>
                <c:pt idx="132">
                  <c:v>-14.451326206513047</c:v>
                </c:pt>
                <c:pt idx="133">
                  <c:v>-14.433872913993104</c:v>
                </c:pt>
                <c:pt idx="134">
                  <c:v>-14.416419621473162</c:v>
                </c:pt>
                <c:pt idx="135">
                  <c:v>-14.39896632895322</c:v>
                </c:pt>
                <c:pt idx="136">
                  <c:v>-14.381513036433274</c:v>
                </c:pt>
                <c:pt idx="137">
                  <c:v>-14.364059743913332</c:v>
                </c:pt>
                <c:pt idx="138">
                  <c:v>-14.34660645139339</c:v>
                </c:pt>
                <c:pt idx="139">
                  <c:v>-14.329153158873444</c:v>
                </c:pt>
                <c:pt idx="140">
                  <c:v>-14.311699866353502</c:v>
                </c:pt>
                <c:pt idx="141">
                  <c:v>-14.29424657383356</c:v>
                </c:pt>
                <c:pt idx="142">
                  <c:v>-14.276793281313616</c:v>
                </c:pt>
                <c:pt idx="143">
                  <c:v>-14.259339988793672</c:v>
                </c:pt>
                <c:pt idx="144">
                  <c:v>-14.241886696273728</c:v>
                </c:pt>
                <c:pt idx="145">
                  <c:v>-14.224433403753785</c:v>
                </c:pt>
                <c:pt idx="146">
                  <c:v>-14.206980111233843</c:v>
                </c:pt>
                <c:pt idx="147">
                  <c:v>-14.189526818713897</c:v>
                </c:pt>
                <c:pt idx="148">
                  <c:v>-14.172073526193955</c:v>
                </c:pt>
                <c:pt idx="149">
                  <c:v>-14.154620233674013</c:v>
                </c:pt>
                <c:pt idx="150">
                  <c:v>-14.137166941154067</c:v>
                </c:pt>
                <c:pt idx="151">
                  <c:v>-14.119713648634125</c:v>
                </c:pt>
                <c:pt idx="152">
                  <c:v>-14.102260356114183</c:v>
                </c:pt>
                <c:pt idx="153">
                  <c:v>-14.084807063594241</c:v>
                </c:pt>
                <c:pt idx="154">
                  <c:v>-14.067353771074295</c:v>
                </c:pt>
                <c:pt idx="155">
                  <c:v>-14.049900478554353</c:v>
                </c:pt>
                <c:pt idx="156">
                  <c:v>-14.03244718603441</c:v>
                </c:pt>
                <c:pt idx="157">
                  <c:v>-14.014993893514466</c:v>
                </c:pt>
                <c:pt idx="158">
                  <c:v>-13.997540600994522</c:v>
                </c:pt>
                <c:pt idx="159">
                  <c:v>-13.980087308474578</c:v>
                </c:pt>
                <c:pt idx="160">
                  <c:v>-13.962634015954636</c:v>
                </c:pt>
                <c:pt idx="161">
                  <c:v>-13.945180723434692</c:v>
                </c:pt>
                <c:pt idx="162">
                  <c:v>-13.927727430914748</c:v>
                </c:pt>
                <c:pt idx="163">
                  <c:v>-13.910274138394806</c:v>
                </c:pt>
                <c:pt idx="164">
                  <c:v>-13.892820845874864</c:v>
                </c:pt>
                <c:pt idx="165">
                  <c:v>-13.875367553354918</c:v>
                </c:pt>
                <c:pt idx="166">
                  <c:v>-13.857914260834976</c:v>
                </c:pt>
                <c:pt idx="167">
                  <c:v>-13.840460968315034</c:v>
                </c:pt>
                <c:pt idx="168">
                  <c:v>-13.823007675795091</c:v>
                </c:pt>
                <c:pt idx="169">
                  <c:v>-13.805554383275146</c:v>
                </c:pt>
                <c:pt idx="170">
                  <c:v>-13.788101090755204</c:v>
                </c:pt>
                <c:pt idx="171">
                  <c:v>-13.770647798235261</c:v>
                </c:pt>
                <c:pt idx="172">
                  <c:v>-13.753194505715316</c:v>
                </c:pt>
                <c:pt idx="173">
                  <c:v>-13.735741213195373</c:v>
                </c:pt>
                <c:pt idx="174">
                  <c:v>-13.718287920675429</c:v>
                </c:pt>
                <c:pt idx="175">
                  <c:v>-13.700834628155487</c:v>
                </c:pt>
                <c:pt idx="176">
                  <c:v>-13.683381335635543</c:v>
                </c:pt>
                <c:pt idx="177">
                  <c:v>-13.665928043115599</c:v>
                </c:pt>
                <c:pt idx="178">
                  <c:v>-13.648474750595657</c:v>
                </c:pt>
                <c:pt idx="179">
                  <c:v>-13.631021458075715</c:v>
                </c:pt>
                <c:pt idx="180">
                  <c:v>-13.613568165555769</c:v>
                </c:pt>
                <c:pt idx="181">
                  <c:v>-13.596114873035827</c:v>
                </c:pt>
                <c:pt idx="182">
                  <c:v>-13.578661580515885</c:v>
                </c:pt>
                <c:pt idx="183">
                  <c:v>-13.561208287995939</c:v>
                </c:pt>
                <c:pt idx="184">
                  <c:v>-13.543754995475997</c:v>
                </c:pt>
                <c:pt idx="185">
                  <c:v>-13.526301702956054</c:v>
                </c:pt>
                <c:pt idx="186">
                  <c:v>-13.508848410436112</c:v>
                </c:pt>
                <c:pt idx="187">
                  <c:v>-13.491395117916166</c:v>
                </c:pt>
                <c:pt idx="188">
                  <c:v>-13.473941825396224</c:v>
                </c:pt>
                <c:pt idx="189">
                  <c:v>-13.45648853287628</c:v>
                </c:pt>
                <c:pt idx="190">
                  <c:v>-13.439035240356338</c:v>
                </c:pt>
                <c:pt idx="191">
                  <c:v>-13.421581947836394</c:v>
                </c:pt>
                <c:pt idx="192">
                  <c:v>-13.40412865531645</c:v>
                </c:pt>
                <c:pt idx="193">
                  <c:v>-13.386675362796508</c:v>
                </c:pt>
                <c:pt idx="194">
                  <c:v>-13.369222070276562</c:v>
                </c:pt>
                <c:pt idx="195">
                  <c:v>-13.35176877775662</c:v>
                </c:pt>
                <c:pt idx="196">
                  <c:v>-13.334315485236678</c:v>
                </c:pt>
                <c:pt idx="197">
                  <c:v>-13.316862192716735</c:v>
                </c:pt>
                <c:pt idx="198">
                  <c:v>-13.29940890019679</c:v>
                </c:pt>
                <c:pt idx="199">
                  <c:v>-13.281955607676847</c:v>
                </c:pt>
                <c:pt idx="200">
                  <c:v>-13.264502315156905</c:v>
                </c:pt>
                <c:pt idx="201">
                  <c:v>-13.247049022636961</c:v>
                </c:pt>
                <c:pt idx="202">
                  <c:v>-13.229595730117017</c:v>
                </c:pt>
                <c:pt idx="203">
                  <c:v>-13.212142437597075</c:v>
                </c:pt>
                <c:pt idx="204">
                  <c:v>-13.194689145077131</c:v>
                </c:pt>
                <c:pt idx="205">
                  <c:v>-13.177235852557187</c:v>
                </c:pt>
                <c:pt idx="206">
                  <c:v>-13.159782560037245</c:v>
                </c:pt>
                <c:pt idx="207">
                  <c:v>-13.142329267517301</c:v>
                </c:pt>
                <c:pt idx="208">
                  <c:v>-13.124875974997359</c:v>
                </c:pt>
                <c:pt idx="209">
                  <c:v>-13.107422682477413</c:v>
                </c:pt>
                <c:pt idx="210">
                  <c:v>-13.089969389957471</c:v>
                </c:pt>
                <c:pt idx="211">
                  <c:v>-13.072516097437529</c:v>
                </c:pt>
                <c:pt idx="212">
                  <c:v>-13.055062804917586</c:v>
                </c:pt>
                <c:pt idx="213">
                  <c:v>-13.037609512397641</c:v>
                </c:pt>
                <c:pt idx="214">
                  <c:v>-13.020156219877698</c:v>
                </c:pt>
                <c:pt idx="215">
                  <c:v>-13.002702927357756</c:v>
                </c:pt>
                <c:pt idx="216">
                  <c:v>-12.98524963483781</c:v>
                </c:pt>
                <c:pt idx="217">
                  <c:v>-12.967796342317868</c:v>
                </c:pt>
                <c:pt idx="218">
                  <c:v>-12.950343049797926</c:v>
                </c:pt>
                <c:pt idx="219">
                  <c:v>-12.932889757277982</c:v>
                </c:pt>
                <c:pt idx="220">
                  <c:v>-12.915436464758038</c:v>
                </c:pt>
                <c:pt idx="221">
                  <c:v>-12.897983172238096</c:v>
                </c:pt>
                <c:pt idx="222">
                  <c:v>-12.880529879718152</c:v>
                </c:pt>
                <c:pt idx="223">
                  <c:v>-12.86307658719821</c:v>
                </c:pt>
                <c:pt idx="224">
                  <c:v>-12.845623294678264</c:v>
                </c:pt>
                <c:pt idx="225">
                  <c:v>-12.828170002158322</c:v>
                </c:pt>
                <c:pt idx="226">
                  <c:v>-12.810716709638379</c:v>
                </c:pt>
                <c:pt idx="227">
                  <c:v>-12.793263417118434</c:v>
                </c:pt>
                <c:pt idx="228">
                  <c:v>-12.775810124598491</c:v>
                </c:pt>
                <c:pt idx="229">
                  <c:v>-12.758356832078549</c:v>
                </c:pt>
                <c:pt idx="230">
                  <c:v>-12.740903539558607</c:v>
                </c:pt>
                <c:pt idx="231">
                  <c:v>-12.723450247038661</c:v>
                </c:pt>
                <c:pt idx="232">
                  <c:v>-12.705996954518719</c:v>
                </c:pt>
                <c:pt idx="233">
                  <c:v>-12.688543661998777</c:v>
                </c:pt>
                <c:pt idx="234">
                  <c:v>-12.671090369478833</c:v>
                </c:pt>
                <c:pt idx="235">
                  <c:v>-12.653637076958889</c:v>
                </c:pt>
                <c:pt idx="236">
                  <c:v>-12.636183784438945</c:v>
                </c:pt>
                <c:pt idx="237">
                  <c:v>-12.618730491919003</c:v>
                </c:pt>
                <c:pt idx="238">
                  <c:v>-12.601277199399059</c:v>
                </c:pt>
                <c:pt idx="239">
                  <c:v>-12.583823906879115</c:v>
                </c:pt>
                <c:pt idx="240">
                  <c:v>-12.566370614359172</c:v>
                </c:pt>
                <c:pt idx="241">
                  <c:v>-12.54891732183923</c:v>
                </c:pt>
                <c:pt idx="242">
                  <c:v>-12.531464029319284</c:v>
                </c:pt>
                <c:pt idx="243">
                  <c:v>-12.514010736799342</c:v>
                </c:pt>
                <c:pt idx="244">
                  <c:v>-12.4965574442794</c:v>
                </c:pt>
                <c:pt idx="245">
                  <c:v>-12.479104151759458</c:v>
                </c:pt>
                <c:pt idx="246">
                  <c:v>-12.461650859239512</c:v>
                </c:pt>
                <c:pt idx="247">
                  <c:v>-12.44419756671957</c:v>
                </c:pt>
                <c:pt idx="248">
                  <c:v>-12.426744274199628</c:v>
                </c:pt>
                <c:pt idx="249">
                  <c:v>-12.409290981679682</c:v>
                </c:pt>
                <c:pt idx="250">
                  <c:v>-12.39183768915974</c:v>
                </c:pt>
                <c:pt idx="251">
                  <c:v>-12.374384396639796</c:v>
                </c:pt>
                <c:pt idx="252">
                  <c:v>-12.356931104119854</c:v>
                </c:pt>
                <c:pt idx="253">
                  <c:v>-12.33947781159991</c:v>
                </c:pt>
                <c:pt idx="254">
                  <c:v>-12.322024519079966</c:v>
                </c:pt>
                <c:pt idx="255">
                  <c:v>-12.304571226560023</c:v>
                </c:pt>
                <c:pt idx="256">
                  <c:v>-12.287117934040079</c:v>
                </c:pt>
                <c:pt idx="257">
                  <c:v>-12.269664641520135</c:v>
                </c:pt>
                <c:pt idx="258">
                  <c:v>-12.252211349000193</c:v>
                </c:pt>
                <c:pt idx="259">
                  <c:v>-12.234758056480251</c:v>
                </c:pt>
                <c:pt idx="260">
                  <c:v>-12.217304763960305</c:v>
                </c:pt>
                <c:pt idx="261">
                  <c:v>-12.199851471440363</c:v>
                </c:pt>
                <c:pt idx="262">
                  <c:v>-12.182398178920421</c:v>
                </c:pt>
                <c:pt idx="263">
                  <c:v>-12.164944886400479</c:v>
                </c:pt>
                <c:pt idx="264">
                  <c:v>-12.147491593880533</c:v>
                </c:pt>
                <c:pt idx="265">
                  <c:v>-12.130038301360591</c:v>
                </c:pt>
                <c:pt idx="266">
                  <c:v>-12.112585008840647</c:v>
                </c:pt>
                <c:pt idx="267">
                  <c:v>-12.095131716320703</c:v>
                </c:pt>
                <c:pt idx="268">
                  <c:v>-12.07767842380076</c:v>
                </c:pt>
                <c:pt idx="269">
                  <c:v>-12.060225131280816</c:v>
                </c:pt>
                <c:pt idx="270">
                  <c:v>-12.042771838760874</c:v>
                </c:pt>
                <c:pt idx="271">
                  <c:v>-12.025318546240928</c:v>
                </c:pt>
                <c:pt idx="272">
                  <c:v>-12.007865253720986</c:v>
                </c:pt>
                <c:pt idx="273">
                  <c:v>-11.990411961201044</c:v>
                </c:pt>
                <c:pt idx="274">
                  <c:v>-11.972958668681102</c:v>
                </c:pt>
                <c:pt idx="275">
                  <c:v>-11.955505376161156</c:v>
                </c:pt>
                <c:pt idx="276">
                  <c:v>-11.938052083641214</c:v>
                </c:pt>
                <c:pt idx="277">
                  <c:v>-11.920598791121272</c:v>
                </c:pt>
                <c:pt idx="278">
                  <c:v>-11.903145498601326</c:v>
                </c:pt>
                <c:pt idx="279">
                  <c:v>-11.885692206081384</c:v>
                </c:pt>
                <c:pt idx="280">
                  <c:v>-11.868238913561441</c:v>
                </c:pt>
                <c:pt idx="281">
                  <c:v>-11.850785621041497</c:v>
                </c:pt>
                <c:pt idx="282">
                  <c:v>-11.833332328521553</c:v>
                </c:pt>
                <c:pt idx="283">
                  <c:v>-11.815879036001611</c:v>
                </c:pt>
                <c:pt idx="284">
                  <c:v>-11.798425743481667</c:v>
                </c:pt>
                <c:pt idx="285">
                  <c:v>-11.780972450961725</c:v>
                </c:pt>
                <c:pt idx="286">
                  <c:v>-11.763519158441779</c:v>
                </c:pt>
                <c:pt idx="287">
                  <c:v>-11.746065865921837</c:v>
                </c:pt>
                <c:pt idx="288">
                  <c:v>-11.728612573401895</c:v>
                </c:pt>
                <c:pt idx="289">
                  <c:v>-11.711159280881949</c:v>
                </c:pt>
                <c:pt idx="290">
                  <c:v>-11.693705988362007</c:v>
                </c:pt>
                <c:pt idx="291">
                  <c:v>-11.676252695842065</c:v>
                </c:pt>
                <c:pt idx="292">
                  <c:v>-11.658799403322123</c:v>
                </c:pt>
                <c:pt idx="293">
                  <c:v>-11.641346110802177</c:v>
                </c:pt>
                <c:pt idx="294">
                  <c:v>-11.623892818282235</c:v>
                </c:pt>
                <c:pt idx="295">
                  <c:v>-11.606439525762292</c:v>
                </c:pt>
                <c:pt idx="296">
                  <c:v>-11.588986233242348</c:v>
                </c:pt>
                <c:pt idx="297">
                  <c:v>-11.571532940722404</c:v>
                </c:pt>
                <c:pt idx="298">
                  <c:v>-11.554079648202462</c:v>
                </c:pt>
                <c:pt idx="299">
                  <c:v>-11.536626355682518</c:v>
                </c:pt>
                <c:pt idx="300">
                  <c:v>-11.519173063162574</c:v>
                </c:pt>
                <c:pt idx="301">
                  <c:v>-11.50171977064263</c:v>
                </c:pt>
                <c:pt idx="302">
                  <c:v>-11.484266478122688</c:v>
                </c:pt>
                <c:pt idx="303">
                  <c:v>-11.466813185602746</c:v>
                </c:pt>
                <c:pt idx="304">
                  <c:v>-11.4493598930828</c:v>
                </c:pt>
                <c:pt idx="305">
                  <c:v>-11.431906600562858</c:v>
                </c:pt>
                <c:pt idx="306">
                  <c:v>-11.414453308042916</c:v>
                </c:pt>
                <c:pt idx="307">
                  <c:v>-11.397000015522973</c:v>
                </c:pt>
                <c:pt idx="308">
                  <c:v>-11.379546723003028</c:v>
                </c:pt>
                <c:pt idx="309">
                  <c:v>-11.362093430483085</c:v>
                </c:pt>
                <c:pt idx="310">
                  <c:v>-11.344640137963141</c:v>
                </c:pt>
                <c:pt idx="311">
                  <c:v>-11.327186845443199</c:v>
                </c:pt>
                <c:pt idx="312">
                  <c:v>-11.309733552923255</c:v>
                </c:pt>
                <c:pt idx="313">
                  <c:v>-11.292280260403313</c:v>
                </c:pt>
                <c:pt idx="314">
                  <c:v>-11.274826967883369</c:v>
                </c:pt>
                <c:pt idx="315">
                  <c:v>-11.257373675363425</c:v>
                </c:pt>
                <c:pt idx="316">
                  <c:v>-11.239920382843481</c:v>
                </c:pt>
                <c:pt idx="317">
                  <c:v>-11.222467090323539</c:v>
                </c:pt>
                <c:pt idx="318">
                  <c:v>-11.205013797803595</c:v>
                </c:pt>
                <c:pt idx="319">
                  <c:v>-11.187560505283653</c:v>
                </c:pt>
                <c:pt idx="320">
                  <c:v>-11.170107212763709</c:v>
                </c:pt>
                <c:pt idx="321">
                  <c:v>-11.152653920243765</c:v>
                </c:pt>
                <c:pt idx="322">
                  <c:v>-11.135200627723822</c:v>
                </c:pt>
                <c:pt idx="323">
                  <c:v>-11.117747335203878</c:v>
                </c:pt>
                <c:pt idx="324">
                  <c:v>-11.100294042683936</c:v>
                </c:pt>
                <c:pt idx="325">
                  <c:v>-11.082840750163992</c:v>
                </c:pt>
                <c:pt idx="326">
                  <c:v>-11.06538745764405</c:v>
                </c:pt>
                <c:pt idx="327">
                  <c:v>-11.047934165124106</c:v>
                </c:pt>
                <c:pt idx="328">
                  <c:v>-11.030480872604162</c:v>
                </c:pt>
                <c:pt idx="329">
                  <c:v>-11.01302758008422</c:v>
                </c:pt>
                <c:pt idx="330">
                  <c:v>-10.995574287564276</c:v>
                </c:pt>
                <c:pt idx="331">
                  <c:v>-10.978120995044332</c:v>
                </c:pt>
                <c:pt idx="332">
                  <c:v>-10.960667702524388</c:v>
                </c:pt>
                <c:pt idx="333">
                  <c:v>-10.943214410004446</c:v>
                </c:pt>
                <c:pt idx="334">
                  <c:v>-10.925761117484502</c:v>
                </c:pt>
                <c:pt idx="335">
                  <c:v>-10.90830782496456</c:v>
                </c:pt>
                <c:pt idx="336">
                  <c:v>-10.890854532444616</c:v>
                </c:pt>
                <c:pt idx="337">
                  <c:v>-10.873401239924673</c:v>
                </c:pt>
                <c:pt idx="338">
                  <c:v>-10.855947947404729</c:v>
                </c:pt>
                <c:pt idx="339">
                  <c:v>-10.838494654884787</c:v>
                </c:pt>
                <c:pt idx="340">
                  <c:v>-10.821041362364843</c:v>
                </c:pt>
                <c:pt idx="341">
                  <c:v>-10.803588069844901</c:v>
                </c:pt>
                <c:pt idx="342">
                  <c:v>-10.786134777324957</c:v>
                </c:pt>
                <c:pt idx="343">
                  <c:v>-10.768681484805013</c:v>
                </c:pt>
                <c:pt idx="344">
                  <c:v>-10.751228192285071</c:v>
                </c:pt>
                <c:pt idx="345">
                  <c:v>-10.733774899765127</c:v>
                </c:pt>
                <c:pt idx="346">
                  <c:v>-10.716321607245183</c:v>
                </c:pt>
                <c:pt idx="347">
                  <c:v>-10.698868314725239</c:v>
                </c:pt>
                <c:pt idx="348">
                  <c:v>-10.681415022205297</c:v>
                </c:pt>
                <c:pt idx="349">
                  <c:v>-10.663961729685353</c:v>
                </c:pt>
                <c:pt idx="350">
                  <c:v>-10.64650843716541</c:v>
                </c:pt>
                <c:pt idx="351">
                  <c:v>-10.629055144645466</c:v>
                </c:pt>
                <c:pt idx="352">
                  <c:v>-10.611601852125522</c:v>
                </c:pt>
                <c:pt idx="353">
                  <c:v>-10.59414855960558</c:v>
                </c:pt>
                <c:pt idx="354">
                  <c:v>-10.576695267085636</c:v>
                </c:pt>
                <c:pt idx="355">
                  <c:v>-10.559241974565694</c:v>
                </c:pt>
                <c:pt idx="356">
                  <c:v>-10.54178868204575</c:v>
                </c:pt>
                <c:pt idx="357">
                  <c:v>-10.524335389525808</c:v>
                </c:pt>
                <c:pt idx="358">
                  <c:v>-10.506882097005864</c:v>
                </c:pt>
                <c:pt idx="359">
                  <c:v>-10.489428804485922</c:v>
                </c:pt>
                <c:pt idx="360">
                  <c:v>-10.471975511965978</c:v>
                </c:pt>
                <c:pt idx="361">
                  <c:v>-10.454522219446034</c:v>
                </c:pt>
                <c:pt idx="362">
                  <c:v>-10.43706892692609</c:v>
                </c:pt>
                <c:pt idx="363">
                  <c:v>-10.419615634406146</c:v>
                </c:pt>
                <c:pt idx="364">
                  <c:v>-10.402162341886203</c:v>
                </c:pt>
                <c:pt idx="365">
                  <c:v>-10.384709049366259</c:v>
                </c:pt>
                <c:pt idx="366">
                  <c:v>-10.367255756846317</c:v>
                </c:pt>
                <c:pt idx="367">
                  <c:v>-10.349802464326373</c:v>
                </c:pt>
                <c:pt idx="368">
                  <c:v>-10.332349171806431</c:v>
                </c:pt>
                <c:pt idx="369">
                  <c:v>-10.314895879286487</c:v>
                </c:pt>
                <c:pt idx="370">
                  <c:v>-10.297442586766545</c:v>
                </c:pt>
                <c:pt idx="371">
                  <c:v>-10.279989294246601</c:v>
                </c:pt>
                <c:pt idx="372">
                  <c:v>-10.262536001726659</c:v>
                </c:pt>
                <c:pt idx="373">
                  <c:v>-10.245082709206715</c:v>
                </c:pt>
                <c:pt idx="374">
                  <c:v>-10.227629416686771</c:v>
                </c:pt>
                <c:pt idx="375">
                  <c:v>-10.210176124166829</c:v>
                </c:pt>
                <c:pt idx="376">
                  <c:v>-10.192722831646885</c:v>
                </c:pt>
                <c:pt idx="377">
                  <c:v>-10.175269539126941</c:v>
                </c:pt>
                <c:pt idx="378">
                  <c:v>-10.157816246606997</c:v>
                </c:pt>
                <c:pt idx="379">
                  <c:v>-10.140362954087054</c:v>
                </c:pt>
                <c:pt idx="380">
                  <c:v>-10.12290966156711</c:v>
                </c:pt>
                <c:pt idx="381">
                  <c:v>-10.105456369047168</c:v>
                </c:pt>
                <c:pt idx="382">
                  <c:v>-10.088003076527224</c:v>
                </c:pt>
                <c:pt idx="383">
                  <c:v>-10.070549784007282</c:v>
                </c:pt>
                <c:pt idx="384">
                  <c:v>-10.053096491487338</c:v>
                </c:pt>
                <c:pt idx="385">
                  <c:v>-10.035643198967394</c:v>
                </c:pt>
                <c:pt idx="386">
                  <c:v>-10.018189906447452</c:v>
                </c:pt>
                <c:pt idx="387">
                  <c:v>-10.000736613927508</c:v>
                </c:pt>
                <c:pt idx="388">
                  <c:v>-9.9832833214075656</c:v>
                </c:pt>
                <c:pt idx="389">
                  <c:v>-9.9658300288876216</c:v>
                </c:pt>
                <c:pt idx="390">
                  <c:v>-9.9483767363676794</c:v>
                </c:pt>
                <c:pt idx="391">
                  <c:v>-9.9309234438477354</c:v>
                </c:pt>
                <c:pt idx="392">
                  <c:v>-9.9134701513277914</c:v>
                </c:pt>
                <c:pt idx="393">
                  <c:v>-9.8960168588078474</c:v>
                </c:pt>
                <c:pt idx="394">
                  <c:v>-9.8785635662879052</c:v>
                </c:pt>
                <c:pt idx="395">
                  <c:v>-9.8611102737679612</c:v>
                </c:pt>
                <c:pt idx="396">
                  <c:v>-9.8436569812480172</c:v>
                </c:pt>
                <c:pt idx="397">
                  <c:v>-9.826203688728075</c:v>
                </c:pt>
                <c:pt idx="398">
                  <c:v>-9.8087503962081311</c:v>
                </c:pt>
                <c:pt idx="399">
                  <c:v>-9.7912971036881888</c:v>
                </c:pt>
                <c:pt idx="400">
                  <c:v>-9.7738438111682449</c:v>
                </c:pt>
                <c:pt idx="401">
                  <c:v>-9.7563905186483026</c:v>
                </c:pt>
                <c:pt idx="402">
                  <c:v>-9.7389372261283587</c:v>
                </c:pt>
                <c:pt idx="403">
                  <c:v>-9.7214839336084165</c:v>
                </c:pt>
                <c:pt idx="404">
                  <c:v>-9.7040306410884725</c:v>
                </c:pt>
                <c:pt idx="405">
                  <c:v>-9.6865773485685303</c:v>
                </c:pt>
                <c:pt idx="406">
                  <c:v>-9.6691240560485863</c:v>
                </c:pt>
                <c:pt idx="407">
                  <c:v>-9.6516707635286423</c:v>
                </c:pt>
                <c:pt idx="408">
                  <c:v>-9.6342174710086983</c:v>
                </c:pt>
                <c:pt idx="409">
                  <c:v>-9.6167641784887543</c:v>
                </c:pt>
                <c:pt idx="410">
                  <c:v>-9.5993108859688121</c:v>
                </c:pt>
                <c:pt idx="411">
                  <c:v>-9.5818575934488681</c:v>
                </c:pt>
                <c:pt idx="412">
                  <c:v>-9.5644043009289259</c:v>
                </c:pt>
                <c:pt idx="413">
                  <c:v>-9.5469510084089819</c:v>
                </c:pt>
                <c:pt idx="414">
                  <c:v>-9.5294977158890397</c:v>
                </c:pt>
                <c:pt idx="415">
                  <c:v>-9.5120444233690957</c:v>
                </c:pt>
                <c:pt idx="416">
                  <c:v>-9.4945911308491535</c:v>
                </c:pt>
                <c:pt idx="417">
                  <c:v>-9.4771378383292095</c:v>
                </c:pt>
                <c:pt idx="418">
                  <c:v>-9.4596845458092655</c:v>
                </c:pt>
                <c:pt idx="419">
                  <c:v>-9.4422312532893233</c:v>
                </c:pt>
                <c:pt idx="420">
                  <c:v>-9.4247779607693793</c:v>
                </c:pt>
                <c:pt idx="421">
                  <c:v>-9.4073246682494371</c:v>
                </c:pt>
                <c:pt idx="422">
                  <c:v>-9.3898713757294932</c:v>
                </c:pt>
                <c:pt idx="423">
                  <c:v>-9.3724180832095492</c:v>
                </c:pt>
                <c:pt idx="424">
                  <c:v>-9.3549647906896052</c:v>
                </c:pt>
                <c:pt idx="425">
                  <c:v>-9.337511498169663</c:v>
                </c:pt>
                <c:pt idx="426">
                  <c:v>-9.320058205649719</c:v>
                </c:pt>
                <c:pt idx="427">
                  <c:v>-9.302604913129775</c:v>
                </c:pt>
                <c:pt idx="428">
                  <c:v>-9.2851516206098328</c:v>
                </c:pt>
                <c:pt idx="429">
                  <c:v>-9.2676983280898888</c:v>
                </c:pt>
                <c:pt idx="430">
                  <c:v>-9.2502450355699466</c:v>
                </c:pt>
                <c:pt idx="431">
                  <c:v>-9.2327917430500026</c:v>
                </c:pt>
                <c:pt idx="432">
                  <c:v>-9.2153384505300604</c:v>
                </c:pt>
                <c:pt idx="433">
                  <c:v>-9.1978851580101164</c:v>
                </c:pt>
                <c:pt idx="434">
                  <c:v>-9.1804318654901742</c:v>
                </c:pt>
                <c:pt idx="435">
                  <c:v>-9.1629785729702302</c:v>
                </c:pt>
                <c:pt idx="436">
                  <c:v>-9.145525280450288</c:v>
                </c:pt>
                <c:pt idx="437">
                  <c:v>-9.128071987930344</c:v>
                </c:pt>
                <c:pt idx="438">
                  <c:v>-9.1106186954104</c:v>
                </c:pt>
                <c:pt idx="439">
                  <c:v>-9.0931654028904561</c:v>
                </c:pt>
                <c:pt idx="440">
                  <c:v>-9.0757121103705138</c:v>
                </c:pt>
                <c:pt idx="441">
                  <c:v>-9.0582588178505699</c:v>
                </c:pt>
                <c:pt idx="442">
                  <c:v>-9.0408055253306259</c:v>
                </c:pt>
                <c:pt idx="443">
                  <c:v>-9.0233522328106837</c:v>
                </c:pt>
                <c:pt idx="444">
                  <c:v>-9.0058989402907397</c:v>
                </c:pt>
                <c:pt idx="445">
                  <c:v>-8.9884456477707975</c:v>
                </c:pt>
                <c:pt idx="446">
                  <c:v>-8.9709923552508535</c:v>
                </c:pt>
                <c:pt idx="447">
                  <c:v>-8.9535390627309113</c:v>
                </c:pt>
                <c:pt idx="448">
                  <c:v>-8.9360857702109673</c:v>
                </c:pt>
                <c:pt idx="449">
                  <c:v>-8.9186324776910233</c:v>
                </c:pt>
                <c:pt idx="450">
                  <c:v>-8.9011791851710811</c:v>
                </c:pt>
                <c:pt idx="451">
                  <c:v>-8.8837258926511371</c:v>
                </c:pt>
                <c:pt idx="452">
                  <c:v>-8.8662726001311949</c:v>
                </c:pt>
                <c:pt idx="453">
                  <c:v>-8.8488193076112509</c:v>
                </c:pt>
                <c:pt idx="454">
                  <c:v>-8.8313660150913069</c:v>
                </c:pt>
                <c:pt idx="455">
                  <c:v>-8.8139127225713629</c:v>
                </c:pt>
                <c:pt idx="456">
                  <c:v>-8.7964594300514207</c:v>
                </c:pt>
                <c:pt idx="457">
                  <c:v>-8.7790061375314767</c:v>
                </c:pt>
                <c:pt idx="458">
                  <c:v>-8.7615528450115345</c:v>
                </c:pt>
                <c:pt idx="459">
                  <c:v>-8.7440995524915905</c:v>
                </c:pt>
                <c:pt idx="460">
                  <c:v>-8.7266462599716466</c:v>
                </c:pt>
                <c:pt idx="461">
                  <c:v>-8.7091929674517043</c:v>
                </c:pt>
                <c:pt idx="462">
                  <c:v>-8.6917396749317604</c:v>
                </c:pt>
                <c:pt idx="463">
                  <c:v>-8.6742863824118182</c:v>
                </c:pt>
                <c:pt idx="464">
                  <c:v>-8.6568330898918742</c:v>
                </c:pt>
                <c:pt idx="465">
                  <c:v>-8.639379797371932</c:v>
                </c:pt>
                <c:pt idx="466">
                  <c:v>-8.621926504851988</c:v>
                </c:pt>
                <c:pt idx="467">
                  <c:v>-8.6044732123320458</c:v>
                </c:pt>
                <c:pt idx="468">
                  <c:v>-8.5870199198121018</c:v>
                </c:pt>
                <c:pt idx="469">
                  <c:v>-8.5695666272921578</c:v>
                </c:pt>
                <c:pt idx="470">
                  <c:v>-8.5521133347722138</c:v>
                </c:pt>
                <c:pt idx="471">
                  <c:v>-8.5346600422522716</c:v>
                </c:pt>
                <c:pt idx="472">
                  <c:v>-8.5172067497323276</c:v>
                </c:pt>
                <c:pt idx="473">
                  <c:v>-8.4997534572123836</c:v>
                </c:pt>
                <c:pt idx="474">
                  <c:v>-8.4823001646924414</c:v>
                </c:pt>
                <c:pt idx="475">
                  <c:v>-8.4648468721724974</c:v>
                </c:pt>
                <c:pt idx="476">
                  <c:v>-8.4473935796525552</c:v>
                </c:pt>
                <c:pt idx="477">
                  <c:v>-8.4299402871326112</c:v>
                </c:pt>
                <c:pt idx="478">
                  <c:v>-8.412486994612669</c:v>
                </c:pt>
                <c:pt idx="479">
                  <c:v>-8.395033702092725</c:v>
                </c:pt>
                <c:pt idx="480">
                  <c:v>-8.3775804095727811</c:v>
                </c:pt>
                <c:pt idx="481">
                  <c:v>-8.3601271170528388</c:v>
                </c:pt>
                <c:pt idx="482">
                  <c:v>-8.3426738245328949</c:v>
                </c:pt>
                <c:pt idx="483">
                  <c:v>-8.3252205320129526</c:v>
                </c:pt>
                <c:pt idx="484">
                  <c:v>-8.3077672394930087</c:v>
                </c:pt>
                <c:pt idx="485">
                  <c:v>-8.2903139469730647</c:v>
                </c:pt>
                <c:pt idx="486">
                  <c:v>-8.2728606544531225</c:v>
                </c:pt>
                <c:pt idx="487">
                  <c:v>-8.2554073619331785</c:v>
                </c:pt>
                <c:pt idx="488">
                  <c:v>-8.2379540694132345</c:v>
                </c:pt>
                <c:pt idx="489">
                  <c:v>-8.2205007768932923</c:v>
                </c:pt>
                <c:pt idx="490">
                  <c:v>-8.2030474843733483</c:v>
                </c:pt>
                <c:pt idx="491">
                  <c:v>-8.1855941918534043</c:v>
                </c:pt>
                <c:pt idx="492">
                  <c:v>-8.1681408993334621</c:v>
                </c:pt>
                <c:pt idx="493">
                  <c:v>-8.1506876068135181</c:v>
                </c:pt>
                <c:pt idx="494">
                  <c:v>-8.1332343142935759</c:v>
                </c:pt>
                <c:pt idx="495">
                  <c:v>-8.1157810217736319</c:v>
                </c:pt>
                <c:pt idx="496">
                  <c:v>-8.0983277292536897</c:v>
                </c:pt>
                <c:pt idx="497">
                  <c:v>-8.0808744367337457</c:v>
                </c:pt>
                <c:pt idx="498">
                  <c:v>-8.0634211442138035</c:v>
                </c:pt>
                <c:pt idx="499">
                  <c:v>-8.0459678516938595</c:v>
                </c:pt>
                <c:pt idx="500">
                  <c:v>-8.0285145591739155</c:v>
                </c:pt>
                <c:pt idx="501">
                  <c:v>-8.0110612666539716</c:v>
                </c:pt>
                <c:pt idx="502">
                  <c:v>-7.9936079741340285</c:v>
                </c:pt>
                <c:pt idx="503">
                  <c:v>-7.9761546816140863</c:v>
                </c:pt>
                <c:pt idx="504">
                  <c:v>-7.9587013890941423</c:v>
                </c:pt>
                <c:pt idx="505">
                  <c:v>-7.9412480965741992</c:v>
                </c:pt>
                <c:pt idx="506">
                  <c:v>-7.9237948040542552</c:v>
                </c:pt>
                <c:pt idx="507">
                  <c:v>-7.906341511534313</c:v>
                </c:pt>
                <c:pt idx="508">
                  <c:v>-7.888888219014369</c:v>
                </c:pt>
                <c:pt idx="509">
                  <c:v>-7.8714349264944268</c:v>
                </c:pt>
                <c:pt idx="510">
                  <c:v>-7.8539816339744828</c:v>
                </c:pt>
                <c:pt idx="511">
                  <c:v>-7.8365283414545397</c:v>
                </c:pt>
                <c:pt idx="512">
                  <c:v>-7.8190750489345966</c:v>
                </c:pt>
                <c:pt idx="513">
                  <c:v>-7.8016217564146526</c:v>
                </c:pt>
                <c:pt idx="514">
                  <c:v>-7.7841684638947095</c:v>
                </c:pt>
                <c:pt idx="515">
                  <c:v>-7.7667151713747655</c:v>
                </c:pt>
                <c:pt idx="516">
                  <c:v>-7.7492618788548233</c:v>
                </c:pt>
                <c:pt idx="517">
                  <c:v>-7.7318085863348793</c:v>
                </c:pt>
                <c:pt idx="518">
                  <c:v>-7.7143552938149371</c:v>
                </c:pt>
                <c:pt idx="519">
                  <c:v>-7.6969020012949931</c:v>
                </c:pt>
                <c:pt idx="520">
                  <c:v>-7.67944870877505</c:v>
                </c:pt>
                <c:pt idx="521">
                  <c:v>-7.6619954162551061</c:v>
                </c:pt>
                <c:pt idx="522">
                  <c:v>-7.6445421237351638</c:v>
                </c:pt>
                <c:pt idx="523">
                  <c:v>-7.6270888312152199</c:v>
                </c:pt>
                <c:pt idx="524">
                  <c:v>-7.6096355386952759</c:v>
                </c:pt>
                <c:pt idx="525">
                  <c:v>-7.5921822461753337</c:v>
                </c:pt>
                <c:pt idx="526">
                  <c:v>-7.5747289536553897</c:v>
                </c:pt>
                <c:pt idx="527">
                  <c:v>-7.5572756611354475</c:v>
                </c:pt>
                <c:pt idx="528">
                  <c:v>-7.5398223686155035</c:v>
                </c:pt>
                <c:pt idx="529">
                  <c:v>-7.5223690760955604</c:v>
                </c:pt>
                <c:pt idx="530">
                  <c:v>-7.5049157835756164</c:v>
                </c:pt>
                <c:pt idx="531">
                  <c:v>-7.4874624910556742</c:v>
                </c:pt>
                <c:pt idx="532">
                  <c:v>-7.4700091985357302</c:v>
                </c:pt>
                <c:pt idx="533">
                  <c:v>-7.452555906015788</c:v>
                </c:pt>
                <c:pt idx="534">
                  <c:v>-7.435102613495844</c:v>
                </c:pt>
                <c:pt idx="535">
                  <c:v>-7.4176493209759</c:v>
                </c:pt>
                <c:pt idx="536">
                  <c:v>-7.4001960284559569</c:v>
                </c:pt>
                <c:pt idx="537">
                  <c:v>-7.3827427359360138</c:v>
                </c:pt>
                <c:pt idx="538">
                  <c:v>-7.3652894434160707</c:v>
                </c:pt>
                <c:pt idx="539">
                  <c:v>-7.3478361508961267</c:v>
                </c:pt>
                <c:pt idx="540">
                  <c:v>-7.3303828583761845</c:v>
                </c:pt>
                <c:pt idx="541">
                  <c:v>-7.3129295658562405</c:v>
                </c:pt>
                <c:pt idx="542">
                  <c:v>-7.2954762733362974</c:v>
                </c:pt>
                <c:pt idx="543">
                  <c:v>-7.2780229808163543</c:v>
                </c:pt>
                <c:pt idx="544">
                  <c:v>-7.2605696882964113</c:v>
                </c:pt>
                <c:pt idx="545">
                  <c:v>-7.2431163957764673</c:v>
                </c:pt>
                <c:pt idx="546">
                  <c:v>-7.2256631032565233</c:v>
                </c:pt>
                <c:pt idx="547">
                  <c:v>-7.2082098107365811</c:v>
                </c:pt>
                <c:pt idx="548">
                  <c:v>-7.1907565182166371</c:v>
                </c:pt>
                <c:pt idx="549">
                  <c:v>-7.1733032256966949</c:v>
                </c:pt>
                <c:pt idx="550">
                  <c:v>-7.1558499331767509</c:v>
                </c:pt>
                <c:pt idx="551">
                  <c:v>-7.1383966406568078</c:v>
                </c:pt>
                <c:pt idx="552">
                  <c:v>-7.1209433481368638</c:v>
                </c:pt>
                <c:pt idx="553">
                  <c:v>-7.1034900556169216</c:v>
                </c:pt>
                <c:pt idx="554">
                  <c:v>-7.0860367630969776</c:v>
                </c:pt>
                <c:pt idx="555">
                  <c:v>-7.0685834705770336</c:v>
                </c:pt>
                <c:pt idx="556">
                  <c:v>-7.0511301780570914</c:v>
                </c:pt>
                <c:pt idx="557">
                  <c:v>-7.0336768855371474</c:v>
                </c:pt>
                <c:pt idx="558">
                  <c:v>-7.0162235930172052</c:v>
                </c:pt>
                <c:pt idx="559">
                  <c:v>-6.9987703004972612</c:v>
                </c:pt>
                <c:pt idx="560">
                  <c:v>-6.9813170079773181</c:v>
                </c:pt>
                <c:pt idx="561">
                  <c:v>-6.9638637154573741</c:v>
                </c:pt>
                <c:pt idx="562">
                  <c:v>-6.9464104229374319</c:v>
                </c:pt>
                <c:pt idx="563">
                  <c:v>-6.928957130417488</c:v>
                </c:pt>
                <c:pt idx="564">
                  <c:v>-6.9115038378975457</c:v>
                </c:pt>
                <c:pt idx="565">
                  <c:v>-6.8940505453776018</c:v>
                </c:pt>
                <c:pt idx="566">
                  <c:v>-6.8765972528576578</c:v>
                </c:pt>
                <c:pt idx="567">
                  <c:v>-6.8591439603377147</c:v>
                </c:pt>
                <c:pt idx="568">
                  <c:v>-6.8416906678177716</c:v>
                </c:pt>
                <c:pt idx="569">
                  <c:v>-6.8242373752978285</c:v>
                </c:pt>
                <c:pt idx="570">
                  <c:v>-6.8067840827778845</c:v>
                </c:pt>
                <c:pt idx="571">
                  <c:v>-6.7893307902579423</c:v>
                </c:pt>
                <c:pt idx="572">
                  <c:v>-6.7718774977379983</c:v>
                </c:pt>
                <c:pt idx="573">
                  <c:v>-6.7544242052180561</c:v>
                </c:pt>
                <c:pt idx="574">
                  <c:v>-6.7369709126981121</c:v>
                </c:pt>
                <c:pt idx="575">
                  <c:v>-6.719517620178169</c:v>
                </c:pt>
                <c:pt idx="576">
                  <c:v>-6.702064327658225</c:v>
                </c:pt>
                <c:pt idx="577">
                  <c:v>-6.684611035138281</c:v>
                </c:pt>
                <c:pt idx="578">
                  <c:v>-6.6671577426183388</c:v>
                </c:pt>
                <c:pt idx="579">
                  <c:v>-6.6497044500983948</c:v>
                </c:pt>
                <c:pt idx="580">
                  <c:v>-6.6322511575784526</c:v>
                </c:pt>
                <c:pt idx="581">
                  <c:v>-6.6147978650585086</c:v>
                </c:pt>
                <c:pt idx="582">
                  <c:v>-6.5973445725385655</c:v>
                </c:pt>
                <c:pt idx="583">
                  <c:v>-6.5798912800186224</c:v>
                </c:pt>
                <c:pt idx="584">
                  <c:v>-6.5624379874986793</c:v>
                </c:pt>
                <c:pt idx="585">
                  <c:v>-6.5449846949787354</c:v>
                </c:pt>
                <c:pt idx="586">
                  <c:v>-6.5275314024587932</c:v>
                </c:pt>
                <c:pt idx="587">
                  <c:v>-6.5100781099388492</c:v>
                </c:pt>
                <c:pt idx="588">
                  <c:v>-6.4926248174189052</c:v>
                </c:pt>
                <c:pt idx="589">
                  <c:v>-6.475171524898963</c:v>
                </c:pt>
                <c:pt idx="590">
                  <c:v>-6.457718232379019</c:v>
                </c:pt>
                <c:pt idx="591">
                  <c:v>-6.4402649398590759</c:v>
                </c:pt>
                <c:pt idx="592">
                  <c:v>-6.4228116473391319</c:v>
                </c:pt>
                <c:pt idx="593">
                  <c:v>-6.4053583548191897</c:v>
                </c:pt>
                <c:pt idx="594">
                  <c:v>-6.3879050622992457</c:v>
                </c:pt>
                <c:pt idx="595">
                  <c:v>-6.3704517697793035</c:v>
                </c:pt>
                <c:pt idx="596">
                  <c:v>-6.3529984772593595</c:v>
                </c:pt>
                <c:pt idx="597">
                  <c:v>-6.3355451847394164</c:v>
                </c:pt>
                <c:pt idx="598">
                  <c:v>-6.3180918922194724</c:v>
                </c:pt>
                <c:pt idx="599">
                  <c:v>-6.3006385996995293</c:v>
                </c:pt>
                <c:pt idx="600">
                  <c:v>-6.2831853071795862</c:v>
                </c:pt>
                <c:pt idx="601">
                  <c:v>-6.2657320146596422</c:v>
                </c:pt>
                <c:pt idx="602">
                  <c:v>-6.2482787221397</c:v>
                </c:pt>
                <c:pt idx="603">
                  <c:v>-6.2308254296197561</c:v>
                </c:pt>
                <c:pt idx="604">
                  <c:v>-6.2133721370998138</c:v>
                </c:pt>
                <c:pt idx="605">
                  <c:v>-6.1959188445798699</c:v>
                </c:pt>
                <c:pt idx="606">
                  <c:v>-6.1784655520599268</c:v>
                </c:pt>
                <c:pt idx="607">
                  <c:v>-6.1610122595399828</c:v>
                </c:pt>
                <c:pt idx="608">
                  <c:v>-6.1435589670200397</c:v>
                </c:pt>
                <c:pt idx="609">
                  <c:v>-6.1261056745000966</c:v>
                </c:pt>
                <c:pt idx="610">
                  <c:v>-6.1086523819801526</c:v>
                </c:pt>
                <c:pt idx="611">
                  <c:v>-6.0911990894602104</c:v>
                </c:pt>
                <c:pt idx="612">
                  <c:v>-6.0737457969402664</c:v>
                </c:pt>
                <c:pt idx="613">
                  <c:v>-6.0562925044203233</c:v>
                </c:pt>
                <c:pt idx="614">
                  <c:v>-6.0388392119003802</c:v>
                </c:pt>
                <c:pt idx="615">
                  <c:v>-6.0213859193804371</c:v>
                </c:pt>
                <c:pt idx="616">
                  <c:v>-6.0039326268604931</c:v>
                </c:pt>
                <c:pt idx="617">
                  <c:v>-5.9864793343405509</c:v>
                </c:pt>
                <c:pt idx="618">
                  <c:v>-5.9690260418206069</c:v>
                </c:pt>
                <c:pt idx="619">
                  <c:v>-5.9515727493006629</c:v>
                </c:pt>
                <c:pt idx="620">
                  <c:v>-5.9341194567807207</c:v>
                </c:pt>
                <c:pt idx="621">
                  <c:v>-5.9166661642607767</c:v>
                </c:pt>
                <c:pt idx="622">
                  <c:v>-5.8992128717408336</c:v>
                </c:pt>
                <c:pt idx="623">
                  <c:v>-5.8817595792208897</c:v>
                </c:pt>
                <c:pt idx="624">
                  <c:v>-5.8643062867009474</c:v>
                </c:pt>
                <c:pt idx="625">
                  <c:v>-5.8468529941810035</c:v>
                </c:pt>
                <c:pt idx="626">
                  <c:v>-5.8293997016610613</c:v>
                </c:pt>
                <c:pt idx="627">
                  <c:v>-5.8119464091411173</c:v>
                </c:pt>
                <c:pt idx="628">
                  <c:v>-5.7944931166211742</c:v>
                </c:pt>
                <c:pt idx="629">
                  <c:v>-5.7770398241012311</c:v>
                </c:pt>
                <c:pt idx="630">
                  <c:v>-5.7595865315812871</c:v>
                </c:pt>
                <c:pt idx="631">
                  <c:v>-5.742133239061344</c:v>
                </c:pt>
                <c:pt idx="632">
                  <c:v>-5.7246799465414</c:v>
                </c:pt>
                <c:pt idx="633">
                  <c:v>-5.7072266540214578</c:v>
                </c:pt>
                <c:pt idx="634">
                  <c:v>-5.6897733615015138</c:v>
                </c:pt>
                <c:pt idx="635">
                  <c:v>-5.6723200689815707</c:v>
                </c:pt>
                <c:pt idx="636">
                  <c:v>-5.6548667764616276</c:v>
                </c:pt>
                <c:pt idx="637">
                  <c:v>-5.6374134839416845</c:v>
                </c:pt>
                <c:pt idx="638">
                  <c:v>-5.6199601914217405</c:v>
                </c:pt>
                <c:pt idx="639">
                  <c:v>-5.6025068989017974</c:v>
                </c:pt>
                <c:pt idx="640">
                  <c:v>-5.5850536063818543</c:v>
                </c:pt>
                <c:pt idx="641">
                  <c:v>-5.5676003138619112</c:v>
                </c:pt>
                <c:pt idx="642">
                  <c:v>-5.5501470213419681</c:v>
                </c:pt>
                <c:pt idx="643">
                  <c:v>-5.532693728822025</c:v>
                </c:pt>
                <c:pt idx="644">
                  <c:v>-5.5152404363020811</c:v>
                </c:pt>
                <c:pt idx="645">
                  <c:v>-5.497787143782138</c:v>
                </c:pt>
                <c:pt idx="646">
                  <c:v>-5.480333851262194</c:v>
                </c:pt>
                <c:pt idx="647">
                  <c:v>-5.4628805587422509</c:v>
                </c:pt>
                <c:pt idx="648">
                  <c:v>-5.4454272662223078</c:v>
                </c:pt>
                <c:pt idx="649">
                  <c:v>-5.4279739737023647</c:v>
                </c:pt>
                <c:pt idx="650">
                  <c:v>-5.4105206811824216</c:v>
                </c:pt>
                <c:pt idx="651">
                  <c:v>-5.3930673886624785</c:v>
                </c:pt>
                <c:pt idx="652">
                  <c:v>-5.3756140961425354</c:v>
                </c:pt>
                <c:pt idx="653">
                  <c:v>-5.3581608036225914</c:v>
                </c:pt>
                <c:pt idx="654">
                  <c:v>-5.3407075111026483</c:v>
                </c:pt>
                <c:pt idx="655">
                  <c:v>-5.3232542185827052</c:v>
                </c:pt>
                <c:pt idx="656">
                  <c:v>-5.3058009260627612</c:v>
                </c:pt>
                <c:pt idx="657">
                  <c:v>-5.2883476335428181</c:v>
                </c:pt>
                <c:pt idx="658">
                  <c:v>-5.270894341022875</c:v>
                </c:pt>
                <c:pt idx="659">
                  <c:v>-5.2534410485029319</c:v>
                </c:pt>
                <c:pt idx="660">
                  <c:v>-5.2359877559829888</c:v>
                </c:pt>
                <c:pt idx="661">
                  <c:v>-5.2185344634630448</c:v>
                </c:pt>
                <c:pt idx="662">
                  <c:v>-5.2010811709431017</c:v>
                </c:pt>
                <c:pt idx="663">
                  <c:v>-5.1836278784231586</c:v>
                </c:pt>
                <c:pt idx="664">
                  <c:v>-5.1661745859032155</c:v>
                </c:pt>
                <c:pt idx="665">
                  <c:v>-5.1487212933832724</c:v>
                </c:pt>
                <c:pt idx="666">
                  <c:v>-5.1312680008633293</c:v>
                </c:pt>
                <c:pt idx="667">
                  <c:v>-5.1138147083433854</c:v>
                </c:pt>
                <c:pt idx="668">
                  <c:v>-5.0963614158234423</c:v>
                </c:pt>
                <c:pt idx="669">
                  <c:v>-5.0789081233034983</c:v>
                </c:pt>
                <c:pt idx="670">
                  <c:v>-5.0614548307835552</c:v>
                </c:pt>
                <c:pt idx="671">
                  <c:v>-5.0440015382636121</c:v>
                </c:pt>
                <c:pt idx="672">
                  <c:v>-5.026548245743669</c:v>
                </c:pt>
                <c:pt idx="673">
                  <c:v>-5.0090949532237259</c:v>
                </c:pt>
                <c:pt idx="674">
                  <c:v>-4.9916416607037828</c:v>
                </c:pt>
                <c:pt idx="675">
                  <c:v>-4.9741883681838397</c:v>
                </c:pt>
                <c:pt idx="676">
                  <c:v>-4.9567350756638957</c:v>
                </c:pt>
                <c:pt idx="677">
                  <c:v>-4.9392817831439526</c:v>
                </c:pt>
                <c:pt idx="678">
                  <c:v>-4.9218284906240086</c:v>
                </c:pt>
                <c:pt idx="679">
                  <c:v>-4.9043751981040655</c:v>
                </c:pt>
                <c:pt idx="680">
                  <c:v>-4.8869219055841224</c:v>
                </c:pt>
                <c:pt idx="681">
                  <c:v>-4.8694686130641793</c:v>
                </c:pt>
                <c:pt idx="682">
                  <c:v>-4.8520153205442362</c:v>
                </c:pt>
                <c:pt idx="683">
                  <c:v>-4.8345620280242931</c:v>
                </c:pt>
                <c:pt idx="684">
                  <c:v>-4.8171087355043491</c:v>
                </c:pt>
                <c:pt idx="685">
                  <c:v>-4.7996554429844061</c:v>
                </c:pt>
                <c:pt idx="686">
                  <c:v>-4.782202150464463</c:v>
                </c:pt>
                <c:pt idx="687">
                  <c:v>-4.7647488579445199</c:v>
                </c:pt>
                <c:pt idx="688">
                  <c:v>-4.7472955654245768</c:v>
                </c:pt>
                <c:pt idx="689">
                  <c:v>-4.7298422729046328</c:v>
                </c:pt>
                <c:pt idx="690">
                  <c:v>-4.7123889803846897</c:v>
                </c:pt>
                <c:pt idx="691">
                  <c:v>-4.6949356878647466</c:v>
                </c:pt>
                <c:pt idx="692">
                  <c:v>-4.6774823953448026</c:v>
                </c:pt>
                <c:pt idx="693">
                  <c:v>-4.6600291028248595</c:v>
                </c:pt>
                <c:pt idx="694">
                  <c:v>-4.6425758103049164</c:v>
                </c:pt>
                <c:pt idx="695">
                  <c:v>-4.6251225177849733</c:v>
                </c:pt>
                <c:pt idx="696">
                  <c:v>-4.6076692252650302</c:v>
                </c:pt>
                <c:pt idx="697">
                  <c:v>-4.5902159327450871</c:v>
                </c:pt>
                <c:pt idx="698">
                  <c:v>-4.572762640225144</c:v>
                </c:pt>
                <c:pt idx="699">
                  <c:v>-4.5553093477052</c:v>
                </c:pt>
                <c:pt idx="700">
                  <c:v>-4.5378560551852569</c:v>
                </c:pt>
                <c:pt idx="701">
                  <c:v>-4.5204027626653129</c:v>
                </c:pt>
                <c:pt idx="702">
                  <c:v>-4.5029494701453698</c:v>
                </c:pt>
                <c:pt idx="703">
                  <c:v>-4.4854961776254267</c:v>
                </c:pt>
                <c:pt idx="704">
                  <c:v>-4.4680428851054836</c:v>
                </c:pt>
                <c:pt idx="705">
                  <c:v>-4.4505895925855405</c:v>
                </c:pt>
                <c:pt idx="706">
                  <c:v>-4.4331363000655974</c:v>
                </c:pt>
                <c:pt idx="707">
                  <c:v>-4.4156830075456535</c:v>
                </c:pt>
                <c:pt idx="708">
                  <c:v>-4.3982297150257104</c:v>
                </c:pt>
                <c:pt idx="709">
                  <c:v>-4.3807764225057673</c:v>
                </c:pt>
                <c:pt idx="710">
                  <c:v>-4.3633231299858233</c:v>
                </c:pt>
                <c:pt idx="711">
                  <c:v>-4.3458698374658802</c:v>
                </c:pt>
                <c:pt idx="712">
                  <c:v>-4.3284165449459371</c:v>
                </c:pt>
                <c:pt idx="713">
                  <c:v>-4.310963252425994</c:v>
                </c:pt>
                <c:pt idx="714">
                  <c:v>-4.2935099599060509</c:v>
                </c:pt>
                <c:pt idx="715">
                  <c:v>-4.2760566673861069</c:v>
                </c:pt>
                <c:pt idx="716">
                  <c:v>-4.2586033748661638</c:v>
                </c:pt>
                <c:pt idx="717">
                  <c:v>-4.2411500823462207</c:v>
                </c:pt>
                <c:pt idx="718">
                  <c:v>-4.2236967898262776</c:v>
                </c:pt>
                <c:pt idx="719">
                  <c:v>-4.2062434973063345</c:v>
                </c:pt>
                <c:pt idx="720">
                  <c:v>-4.1887902047863905</c:v>
                </c:pt>
                <c:pt idx="721">
                  <c:v>-4.1713369122664474</c:v>
                </c:pt>
                <c:pt idx="722">
                  <c:v>-4.1538836197465043</c:v>
                </c:pt>
                <c:pt idx="723">
                  <c:v>-4.1364303272265612</c:v>
                </c:pt>
                <c:pt idx="724">
                  <c:v>-4.1189770347066172</c:v>
                </c:pt>
                <c:pt idx="725">
                  <c:v>-4.1015237421866741</c:v>
                </c:pt>
                <c:pt idx="726">
                  <c:v>-4.0840704496667311</c:v>
                </c:pt>
                <c:pt idx="727">
                  <c:v>-4.066617157146788</c:v>
                </c:pt>
                <c:pt idx="728">
                  <c:v>-4.0491638646268449</c:v>
                </c:pt>
                <c:pt idx="729">
                  <c:v>-4.0317105721069018</c:v>
                </c:pt>
                <c:pt idx="730">
                  <c:v>-4.0142572795869578</c:v>
                </c:pt>
                <c:pt idx="731">
                  <c:v>-3.9968039870670142</c:v>
                </c:pt>
                <c:pt idx="732">
                  <c:v>-3.9793506945470711</c:v>
                </c:pt>
                <c:pt idx="733">
                  <c:v>-3.9618974020271276</c:v>
                </c:pt>
                <c:pt idx="734">
                  <c:v>-3.9444441095071845</c:v>
                </c:pt>
                <c:pt idx="735">
                  <c:v>-3.9269908169872414</c:v>
                </c:pt>
                <c:pt idx="736">
                  <c:v>-3.9095375244672983</c:v>
                </c:pt>
                <c:pt idx="737">
                  <c:v>-3.8920842319473548</c:v>
                </c:pt>
                <c:pt idx="738">
                  <c:v>-3.8746309394274117</c:v>
                </c:pt>
                <c:pt idx="739">
                  <c:v>-3.8571776469074686</c:v>
                </c:pt>
                <c:pt idx="740">
                  <c:v>-3.839724354387525</c:v>
                </c:pt>
                <c:pt idx="741">
                  <c:v>-3.8222710618675819</c:v>
                </c:pt>
                <c:pt idx="742">
                  <c:v>-3.8048177693476379</c:v>
                </c:pt>
                <c:pt idx="743">
                  <c:v>-3.7873644768276948</c:v>
                </c:pt>
                <c:pt idx="744">
                  <c:v>-3.7699111843077517</c:v>
                </c:pt>
                <c:pt idx="745">
                  <c:v>-3.7524578917878082</c:v>
                </c:pt>
                <c:pt idx="746">
                  <c:v>-3.7350045992678651</c:v>
                </c:pt>
                <c:pt idx="747">
                  <c:v>-3.717551306747922</c:v>
                </c:pt>
                <c:pt idx="748">
                  <c:v>-3.7000980142279785</c:v>
                </c:pt>
                <c:pt idx="749">
                  <c:v>-3.6826447217080354</c:v>
                </c:pt>
                <c:pt idx="750">
                  <c:v>-3.6651914291880923</c:v>
                </c:pt>
                <c:pt idx="751">
                  <c:v>-3.6477381366681487</c:v>
                </c:pt>
                <c:pt idx="752">
                  <c:v>-3.6302848441482056</c:v>
                </c:pt>
                <c:pt idx="753">
                  <c:v>-3.6128315516282616</c:v>
                </c:pt>
                <c:pt idx="754">
                  <c:v>-3.5953782591083185</c:v>
                </c:pt>
                <c:pt idx="755">
                  <c:v>-3.5779249665883754</c:v>
                </c:pt>
                <c:pt idx="756">
                  <c:v>-3.5604716740684319</c:v>
                </c:pt>
                <c:pt idx="757">
                  <c:v>-3.5430183815484888</c:v>
                </c:pt>
                <c:pt idx="758">
                  <c:v>-3.5255650890285457</c:v>
                </c:pt>
                <c:pt idx="759">
                  <c:v>-3.5081117965086026</c:v>
                </c:pt>
                <c:pt idx="760">
                  <c:v>-3.4906585039886591</c:v>
                </c:pt>
                <c:pt idx="761">
                  <c:v>-3.473205211468716</c:v>
                </c:pt>
                <c:pt idx="762">
                  <c:v>-3.4557519189487729</c:v>
                </c:pt>
                <c:pt idx="763">
                  <c:v>-3.4382986264288289</c:v>
                </c:pt>
                <c:pt idx="764">
                  <c:v>-3.4208453339088858</c:v>
                </c:pt>
                <c:pt idx="765">
                  <c:v>-3.4033920413889422</c:v>
                </c:pt>
                <c:pt idx="766">
                  <c:v>-3.3859387488689991</c:v>
                </c:pt>
                <c:pt idx="767">
                  <c:v>-3.3684854563490561</c:v>
                </c:pt>
                <c:pt idx="768">
                  <c:v>-3.3510321638291125</c:v>
                </c:pt>
                <c:pt idx="769">
                  <c:v>-3.3335788713091694</c:v>
                </c:pt>
                <c:pt idx="770">
                  <c:v>-3.3161255787892263</c:v>
                </c:pt>
                <c:pt idx="771">
                  <c:v>-3.2986722862692828</c:v>
                </c:pt>
                <c:pt idx="772">
                  <c:v>-3.2812189937493397</c:v>
                </c:pt>
                <c:pt idx="773">
                  <c:v>-3.2637657012293966</c:v>
                </c:pt>
                <c:pt idx="774">
                  <c:v>-3.2463124087094526</c:v>
                </c:pt>
                <c:pt idx="775">
                  <c:v>-3.2288591161895095</c:v>
                </c:pt>
                <c:pt idx="776">
                  <c:v>-3.211405823669566</c:v>
                </c:pt>
                <c:pt idx="777">
                  <c:v>-3.1939525311496229</c:v>
                </c:pt>
                <c:pt idx="778">
                  <c:v>-3.1764992386296798</c:v>
                </c:pt>
                <c:pt idx="779">
                  <c:v>-3.1590459461097362</c:v>
                </c:pt>
                <c:pt idx="780">
                  <c:v>-3.1415926535897931</c:v>
                </c:pt>
                <c:pt idx="781">
                  <c:v>-3.12413936106985</c:v>
                </c:pt>
                <c:pt idx="782">
                  <c:v>-3.1066860685499069</c:v>
                </c:pt>
                <c:pt idx="783">
                  <c:v>-3.0892327760299634</c:v>
                </c:pt>
                <c:pt idx="784">
                  <c:v>-3.0717794835100198</c:v>
                </c:pt>
                <c:pt idx="785">
                  <c:v>-3.0543261909900763</c:v>
                </c:pt>
                <c:pt idx="786">
                  <c:v>-3.0368728984701332</c:v>
                </c:pt>
                <c:pt idx="787">
                  <c:v>-3.0194196059501901</c:v>
                </c:pt>
                <c:pt idx="788">
                  <c:v>-3.0019663134302466</c:v>
                </c:pt>
                <c:pt idx="789">
                  <c:v>-2.9845130209103035</c:v>
                </c:pt>
                <c:pt idx="790">
                  <c:v>-2.9670597283903604</c:v>
                </c:pt>
                <c:pt idx="791">
                  <c:v>-2.9496064358704168</c:v>
                </c:pt>
                <c:pt idx="792">
                  <c:v>-2.9321531433504737</c:v>
                </c:pt>
                <c:pt idx="793">
                  <c:v>-2.9146998508305306</c:v>
                </c:pt>
                <c:pt idx="794">
                  <c:v>-2.8972465583105871</c:v>
                </c:pt>
                <c:pt idx="795">
                  <c:v>-2.8797932657906435</c:v>
                </c:pt>
                <c:pt idx="796">
                  <c:v>-2.8623399732707</c:v>
                </c:pt>
                <c:pt idx="797">
                  <c:v>-2.8448866807507569</c:v>
                </c:pt>
                <c:pt idx="798">
                  <c:v>-2.8274333882308138</c:v>
                </c:pt>
                <c:pt idx="799">
                  <c:v>-2.8099800957108703</c:v>
                </c:pt>
                <c:pt idx="800">
                  <c:v>-2.7925268031909272</c:v>
                </c:pt>
                <c:pt idx="801">
                  <c:v>-2.7750735106709841</c:v>
                </c:pt>
                <c:pt idx="802">
                  <c:v>-2.7576202181510405</c:v>
                </c:pt>
                <c:pt idx="803">
                  <c:v>-2.740166925631097</c:v>
                </c:pt>
                <c:pt idx="804">
                  <c:v>-2.7227136331111539</c:v>
                </c:pt>
                <c:pt idx="805">
                  <c:v>-2.7052603405912108</c:v>
                </c:pt>
                <c:pt idx="806">
                  <c:v>-2.6878070480712677</c:v>
                </c:pt>
                <c:pt idx="807">
                  <c:v>-2.6703537555513241</c:v>
                </c:pt>
                <c:pt idx="808">
                  <c:v>-2.6529004630313806</c:v>
                </c:pt>
                <c:pt idx="809">
                  <c:v>-2.6354471705114375</c:v>
                </c:pt>
                <c:pt idx="810">
                  <c:v>-2.6179938779914944</c:v>
                </c:pt>
                <c:pt idx="811">
                  <c:v>-2.6005405854715509</c:v>
                </c:pt>
                <c:pt idx="812">
                  <c:v>-2.5830872929516078</c:v>
                </c:pt>
                <c:pt idx="813">
                  <c:v>-2.5656340004316647</c:v>
                </c:pt>
                <c:pt idx="814">
                  <c:v>-2.5481807079117211</c:v>
                </c:pt>
                <c:pt idx="815">
                  <c:v>-2.5307274153917776</c:v>
                </c:pt>
                <c:pt idx="816">
                  <c:v>-2.5132741228718345</c:v>
                </c:pt>
                <c:pt idx="817">
                  <c:v>-2.4958208303518914</c:v>
                </c:pt>
                <c:pt idx="818">
                  <c:v>-2.4783675378319479</c:v>
                </c:pt>
                <c:pt idx="819">
                  <c:v>-2.4609142453120043</c:v>
                </c:pt>
                <c:pt idx="820">
                  <c:v>-2.4434609527920612</c:v>
                </c:pt>
                <c:pt idx="821">
                  <c:v>-2.4260076602721181</c:v>
                </c:pt>
                <c:pt idx="822">
                  <c:v>-2.4085543677521746</c:v>
                </c:pt>
                <c:pt idx="823">
                  <c:v>-2.3911010752322315</c:v>
                </c:pt>
                <c:pt idx="824">
                  <c:v>-2.3736477827122884</c:v>
                </c:pt>
                <c:pt idx="825">
                  <c:v>-2.3561944901923448</c:v>
                </c:pt>
                <c:pt idx="826">
                  <c:v>-2.3387411976724013</c:v>
                </c:pt>
                <c:pt idx="827">
                  <c:v>-2.3212879051524582</c:v>
                </c:pt>
                <c:pt idx="828">
                  <c:v>-2.3038346126325151</c:v>
                </c:pt>
                <c:pt idx="829">
                  <c:v>-2.286381320112572</c:v>
                </c:pt>
                <c:pt idx="830">
                  <c:v>-2.2689280275926285</c:v>
                </c:pt>
                <c:pt idx="831">
                  <c:v>-2.2514747350726849</c:v>
                </c:pt>
                <c:pt idx="832">
                  <c:v>-2.2340214425527418</c:v>
                </c:pt>
                <c:pt idx="833">
                  <c:v>-2.2165681500327987</c:v>
                </c:pt>
                <c:pt idx="834">
                  <c:v>-2.1991148575128552</c:v>
                </c:pt>
                <c:pt idx="835">
                  <c:v>-2.1816615649929116</c:v>
                </c:pt>
                <c:pt idx="836">
                  <c:v>-2.1642082724729685</c:v>
                </c:pt>
                <c:pt idx="837">
                  <c:v>-2.1467549799530254</c:v>
                </c:pt>
                <c:pt idx="838">
                  <c:v>-2.1293016874330819</c:v>
                </c:pt>
                <c:pt idx="839">
                  <c:v>-2.1118483949131388</c:v>
                </c:pt>
                <c:pt idx="840">
                  <c:v>-2.0943951023931953</c:v>
                </c:pt>
                <c:pt idx="841">
                  <c:v>-2.0769418098732522</c:v>
                </c:pt>
                <c:pt idx="842">
                  <c:v>-2.0594885173533086</c:v>
                </c:pt>
                <c:pt idx="843">
                  <c:v>-2.0420352248333655</c:v>
                </c:pt>
                <c:pt idx="844">
                  <c:v>-2.0245819323134224</c:v>
                </c:pt>
                <c:pt idx="845">
                  <c:v>-2.0071286397934789</c:v>
                </c:pt>
                <c:pt idx="846">
                  <c:v>-1.9896753472735356</c:v>
                </c:pt>
                <c:pt idx="847">
                  <c:v>-1.9722220547535922</c:v>
                </c:pt>
                <c:pt idx="848">
                  <c:v>-1.9547687622336491</c:v>
                </c:pt>
                <c:pt idx="849">
                  <c:v>-1.9373154697137058</c:v>
                </c:pt>
                <c:pt idx="850">
                  <c:v>-1.9198621771937625</c:v>
                </c:pt>
                <c:pt idx="851">
                  <c:v>-1.902408884673819</c:v>
                </c:pt>
                <c:pt idx="852">
                  <c:v>-1.8849555921538759</c:v>
                </c:pt>
                <c:pt idx="853">
                  <c:v>-1.8675022996339325</c:v>
                </c:pt>
                <c:pt idx="854">
                  <c:v>-1.8500490071139892</c:v>
                </c:pt>
                <c:pt idx="855">
                  <c:v>-1.8325957145940461</c:v>
                </c:pt>
                <c:pt idx="856">
                  <c:v>-1.8151424220741028</c:v>
                </c:pt>
                <c:pt idx="857">
                  <c:v>-1.7976891295541593</c:v>
                </c:pt>
                <c:pt idx="858">
                  <c:v>-1.780235837034216</c:v>
                </c:pt>
                <c:pt idx="859">
                  <c:v>-1.7627825445142729</c:v>
                </c:pt>
                <c:pt idx="860">
                  <c:v>-1.7453292519943295</c:v>
                </c:pt>
                <c:pt idx="861">
                  <c:v>-1.7278759594743864</c:v>
                </c:pt>
                <c:pt idx="862">
                  <c:v>-1.7104226669544429</c:v>
                </c:pt>
                <c:pt idx="863">
                  <c:v>-1.6929693744344996</c:v>
                </c:pt>
                <c:pt idx="864">
                  <c:v>-1.6755160819145563</c:v>
                </c:pt>
                <c:pt idx="865">
                  <c:v>-1.6580627893946132</c:v>
                </c:pt>
                <c:pt idx="866">
                  <c:v>-1.6406094968746698</c:v>
                </c:pt>
                <c:pt idx="867">
                  <c:v>-1.6231562043547263</c:v>
                </c:pt>
                <c:pt idx="868">
                  <c:v>-1.605702911834783</c:v>
                </c:pt>
                <c:pt idx="869">
                  <c:v>-1.5882496193148399</c:v>
                </c:pt>
                <c:pt idx="870">
                  <c:v>-1.5707963267948966</c:v>
                </c:pt>
                <c:pt idx="871">
                  <c:v>-1.5533430342749535</c:v>
                </c:pt>
                <c:pt idx="872">
                  <c:v>-1.5358897417550099</c:v>
                </c:pt>
                <c:pt idx="873">
                  <c:v>-1.5184364492350666</c:v>
                </c:pt>
                <c:pt idx="874">
                  <c:v>-1.5009831567151233</c:v>
                </c:pt>
                <c:pt idx="875">
                  <c:v>-1.4835298641951802</c:v>
                </c:pt>
                <c:pt idx="876">
                  <c:v>-1.4660765716752369</c:v>
                </c:pt>
                <c:pt idx="877">
                  <c:v>-1.4486232791552935</c:v>
                </c:pt>
                <c:pt idx="878">
                  <c:v>-1.43116998663535</c:v>
                </c:pt>
                <c:pt idx="879">
                  <c:v>-1.4137166941154069</c:v>
                </c:pt>
                <c:pt idx="880">
                  <c:v>-1.3962634015954636</c:v>
                </c:pt>
                <c:pt idx="881">
                  <c:v>-1.3788101090755203</c:v>
                </c:pt>
                <c:pt idx="882">
                  <c:v>-1.3613568165555769</c:v>
                </c:pt>
                <c:pt idx="883">
                  <c:v>-1.3439035240356338</c:v>
                </c:pt>
                <c:pt idx="884">
                  <c:v>-1.3264502315156903</c:v>
                </c:pt>
                <c:pt idx="885">
                  <c:v>-1.3089969389957472</c:v>
                </c:pt>
                <c:pt idx="886">
                  <c:v>-1.2915436464758039</c:v>
                </c:pt>
                <c:pt idx="887">
                  <c:v>-1.2740903539558606</c:v>
                </c:pt>
                <c:pt idx="888">
                  <c:v>-1.2566370614359172</c:v>
                </c:pt>
                <c:pt idx="889">
                  <c:v>-1.2391837689159739</c:v>
                </c:pt>
                <c:pt idx="890">
                  <c:v>-1.2217304763960306</c:v>
                </c:pt>
                <c:pt idx="891">
                  <c:v>-1.2042771838760873</c:v>
                </c:pt>
                <c:pt idx="892">
                  <c:v>-1.1868238913561442</c:v>
                </c:pt>
                <c:pt idx="893">
                  <c:v>-1.1693705988362006</c:v>
                </c:pt>
                <c:pt idx="894">
                  <c:v>-1.1519173063162575</c:v>
                </c:pt>
                <c:pt idx="895">
                  <c:v>-1.1344640137963142</c:v>
                </c:pt>
                <c:pt idx="896">
                  <c:v>-1.1170107212763709</c:v>
                </c:pt>
                <c:pt idx="897">
                  <c:v>-1.0995574287564276</c:v>
                </c:pt>
                <c:pt idx="898">
                  <c:v>-1.0821041362364843</c:v>
                </c:pt>
                <c:pt idx="899">
                  <c:v>-1.064650843716541</c:v>
                </c:pt>
                <c:pt idx="900">
                  <c:v>-1.0471975511965976</c:v>
                </c:pt>
                <c:pt idx="901">
                  <c:v>-1.0297442586766543</c:v>
                </c:pt>
                <c:pt idx="902">
                  <c:v>-1.0122909661567112</c:v>
                </c:pt>
                <c:pt idx="903">
                  <c:v>-0.99483767363676778</c:v>
                </c:pt>
                <c:pt idx="904">
                  <c:v>-0.97738438111682457</c:v>
                </c:pt>
                <c:pt idx="905">
                  <c:v>-0.95993108859688125</c:v>
                </c:pt>
                <c:pt idx="906">
                  <c:v>-0.94247779607693793</c:v>
                </c:pt>
                <c:pt idx="907">
                  <c:v>-0.92502450355699462</c:v>
                </c:pt>
                <c:pt idx="908">
                  <c:v>-0.90757121103705141</c:v>
                </c:pt>
                <c:pt idx="909">
                  <c:v>-0.89011791851710798</c:v>
                </c:pt>
                <c:pt idx="910">
                  <c:v>-0.87266462599716477</c:v>
                </c:pt>
                <c:pt idx="911">
                  <c:v>-0.85521133347722145</c:v>
                </c:pt>
                <c:pt idx="912">
                  <c:v>-0.83775804095727813</c:v>
                </c:pt>
                <c:pt idx="913">
                  <c:v>-0.82030474843733492</c:v>
                </c:pt>
                <c:pt idx="914">
                  <c:v>-0.80285145591739149</c:v>
                </c:pt>
                <c:pt idx="915">
                  <c:v>-0.78539816339744828</c:v>
                </c:pt>
                <c:pt idx="916">
                  <c:v>-0.76794487087750496</c:v>
                </c:pt>
                <c:pt idx="917">
                  <c:v>-0.75049157835756164</c:v>
                </c:pt>
                <c:pt idx="918">
                  <c:v>-0.73303828583761843</c:v>
                </c:pt>
                <c:pt idx="919">
                  <c:v>-0.715584993317675</c:v>
                </c:pt>
                <c:pt idx="920">
                  <c:v>-0.69813170079773179</c:v>
                </c:pt>
                <c:pt idx="921">
                  <c:v>-0.68067840827778847</c:v>
                </c:pt>
                <c:pt idx="922">
                  <c:v>-0.66322511575784515</c:v>
                </c:pt>
                <c:pt idx="923">
                  <c:v>-0.64577182323790194</c:v>
                </c:pt>
                <c:pt idx="924">
                  <c:v>-0.62831853071795862</c:v>
                </c:pt>
                <c:pt idx="925">
                  <c:v>-0.6108652381980153</c:v>
                </c:pt>
                <c:pt idx="926">
                  <c:v>-0.59341194567807209</c:v>
                </c:pt>
                <c:pt idx="927">
                  <c:v>-0.57595865315812877</c:v>
                </c:pt>
                <c:pt idx="928">
                  <c:v>-0.55850536063818546</c:v>
                </c:pt>
                <c:pt idx="929">
                  <c:v>-0.54105206811824214</c:v>
                </c:pt>
                <c:pt idx="930">
                  <c:v>-0.52359877559829882</c:v>
                </c:pt>
                <c:pt idx="931">
                  <c:v>-0.50614548307835561</c:v>
                </c:pt>
                <c:pt idx="932">
                  <c:v>-0.48869219055841229</c:v>
                </c:pt>
                <c:pt idx="933">
                  <c:v>-0.47123889803846897</c:v>
                </c:pt>
                <c:pt idx="934">
                  <c:v>-0.4537856055185257</c:v>
                </c:pt>
                <c:pt idx="935">
                  <c:v>-0.43633231299858238</c:v>
                </c:pt>
                <c:pt idx="936">
                  <c:v>-0.41887902047863906</c:v>
                </c:pt>
                <c:pt idx="937">
                  <c:v>-0.40142572795869574</c:v>
                </c:pt>
                <c:pt idx="938">
                  <c:v>-0.38397243543875248</c:v>
                </c:pt>
                <c:pt idx="939">
                  <c:v>-0.36651914291880922</c:v>
                </c:pt>
                <c:pt idx="940">
                  <c:v>-0.3490658503988659</c:v>
                </c:pt>
                <c:pt idx="941">
                  <c:v>-0.33161255787892258</c:v>
                </c:pt>
                <c:pt idx="942">
                  <c:v>-0.31415926535897931</c:v>
                </c:pt>
                <c:pt idx="943">
                  <c:v>-0.29670597283903605</c:v>
                </c:pt>
                <c:pt idx="944">
                  <c:v>-0.27925268031909273</c:v>
                </c:pt>
                <c:pt idx="945">
                  <c:v>-0.26179938779914941</c:v>
                </c:pt>
                <c:pt idx="946">
                  <c:v>-0.24434609527920614</c:v>
                </c:pt>
                <c:pt idx="947">
                  <c:v>-0.22689280275926285</c:v>
                </c:pt>
                <c:pt idx="948">
                  <c:v>-0.20943951023931953</c:v>
                </c:pt>
                <c:pt idx="949">
                  <c:v>-0.19198621771937624</c:v>
                </c:pt>
                <c:pt idx="950">
                  <c:v>-0.17453292519943295</c:v>
                </c:pt>
                <c:pt idx="951">
                  <c:v>-0.15707963267948966</c:v>
                </c:pt>
                <c:pt idx="952">
                  <c:v>-0.13962634015954636</c:v>
                </c:pt>
                <c:pt idx="953">
                  <c:v>-0.12217304763960307</c:v>
                </c:pt>
                <c:pt idx="954">
                  <c:v>-0.10471975511965977</c:v>
                </c:pt>
                <c:pt idx="955">
                  <c:v>-8.7266462599716474E-2</c:v>
                </c:pt>
                <c:pt idx="956">
                  <c:v>-6.9813170079773182E-2</c:v>
                </c:pt>
                <c:pt idx="957">
                  <c:v>-5.2359877559829883E-2</c:v>
                </c:pt>
                <c:pt idx="958">
                  <c:v>-3.4906585039886591E-2</c:v>
                </c:pt>
                <c:pt idx="959">
                  <c:v>-1.7453292519943295E-2</c:v>
                </c:pt>
                <c:pt idx="960">
                  <c:v>0</c:v>
                </c:pt>
                <c:pt idx="961">
                  <c:v>1.7453292519943295E-2</c:v>
                </c:pt>
                <c:pt idx="962">
                  <c:v>3.4906585039886591E-2</c:v>
                </c:pt>
                <c:pt idx="963">
                  <c:v>5.2359877559829883E-2</c:v>
                </c:pt>
                <c:pt idx="964">
                  <c:v>6.9813170079773182E-2</c:v>
                </c:pt>
                <c:pt idx="965">
                  <c:v>8.7266462599716474E-2</c:v>
                </c:pt>
                <c:pt idx="966">
                  <c:v>0.10471975511965977</c:v>
                </c:pt>
                <c:pt idx="967">
                  <c:v>0.12217304763960307</c:v>
                </c:pt>
                <c:pt idx="968">
                  <c:v>0.13962634015954636</c:v>
                </c:pt>
                <c:pt idx="969">
                  <c:v>0.15707963267948966</c:v>
                </c:pt>
                <c:pt idx="970">
                  <c:v>0.17453292519943295</c:v>
                </c:pt>
                <c:pt idx="971">
                  <c:v>0.19198621771937624</c:v>
                </c:pt>
                <c:pt idx="972">
                  <c:v>0.20943951023931953</c:v>
                </c:pt>
                <c:pt idx="973">
                  <c:v>0.22689280275926285</c:v>
                </c:pt>
                <c:pt idx="974">
                  <c:v>0.24434609527920614</c:v>
                </c:pt>
                <c:pt idx="975">
                  <c:v>0.26179938779914941</c:v>
                </c:pt>
                <c:pt idx="976">
                  <c:v>0.27925268031909273</c:v>
                </c:pt>
                <c:pt idx="977">
                  <c:v>0.29670597283903605</c:v>
                </c:pt>
                <c:pt idx="978">
                  <c:v>0.31415926535897931</c:v>
                </c:pt>
                <c:pt idx="979">
                  <c:v>0.33161255787892258</c:v>
                </c:pt>
                <c:pt idx="980">
                  <c:v>0.3490658503988659</c:v>
                </c:pt>
                <c:pt idx="981">
                  <c:v>0.36651914291880922</c:v>
                </c:pt>
                <c:pt idx="982">
                  <c:v>0.38397243543875248</c:v>
                </c:pt>
                <c:pt idx="983">
                  <c:v>0.40142572795869574</c:v>
                </c:pt>
                <c:pt idx="984">
                  <c:v>0.41887902047863906</c:v>
                </c:pt>
                <c:pt idx="985">
                  <c:v>0.43633231299858238</c:v>
                </c:pt>
                <c:pt idx="986">
                  <c:v>0.4537856055185257</c:v>
                </c:pt>
                <c:pt idx="987">
                  <c:v>0.47123889803846897</c:v>
                </c:pt>
                <c:pt idx="988">
                  <c:v>0.48869219055841229</c:v>
                </c:pt>
                <c:pt idx="989">
                  <c:v>0.50614548307835561</c:v>
                </c:pt>
                <c:pt idx="990">
                  <c:v>0.52359877559829882</c:v>
                </c:pt>
                <c:pt idx="991">
                  <c:v>0.54105206811824214</c:v>
                </c:pt>
                <c:pt idx="992">
                  <c:v>0.55850536063818546</c:v>
                </c:pt>
                <c:pt idx="993">
                  <c:v>0.57595865315812877</c:v>
                </c:pt>
                <c:pt idx="994">
                  <c:v>0.59341194567807209</c:v>
                </c:pt>
                <c:pt idx="995">
                  <c:v>0.6108652381980153</c:v>
                </c:pt>
                <c:pt idx="996">
                  <c:v>0.62831853071795862</c:v>
                </c:pt>
                <c:pt idx="997">
                  <c:v>0.64577182323790194</c:v>
                </c:pt>
                <c:pt idx="998">
                  <c:v>0.66322511575784515</c:v>
                </c:pt>
                <c:pt idx="999">
                  <c:v>0.68067840827778847</c:v>
                </c:pt>
                <c:pt idx="1000">
                  <c:v>0.69813170079773179</c:v>
                </c:pt>
                <c:pt idx="1001">
                  <c:v>0.715584993317675</c:v>
                </c:pt>
                <c:pt idx="1002">
                  <c:v>0.73303828583761843</c:v>
                </c:pt>
                <c:pt idx="1003">
                  <c:v>0.75049157835756164</c:v>
                </c:pt>
                <c:pt idx="1004">
                  <c:v>0.76794487087750496</c:v>
                </c:pt>
                <c:pt idx="1005">
                  <c:v>0.78539816339744828</c:v>
                </c:pt>
                <c:pt idx="1006">
                  <c:v>0.80285145591739149</c:v>
                </c:pt>
                <c:pt idx="1007">
                  <c:v>0.82030474843733492</c:v>
                </c:pt>
                <c:pt idx="1008">
                  <c:v>0.83775804095727813</c:v>
                </c:pt>
                <c:pt idx="1009">
                  <c:v>0.85521133347722145</c:v>
                </c:pt>
                <c:pt idx="1010">
                  <c:v>0.87266462599716477</c:v>
                </c:pt>
                <c:pt idx="1011">
                  <c:v>0.89011791851710798</c:v>
                </c:pt>
                <c:pt idx="1012">
                  <c:v>0.90757121103705141</c:v>
                </c:pt>
                <c:pt idx="1013">
                  <c:v>0.92502450355699462</c:v>
                </c:pt>
                <c:pt idx="1014">
                  <c:v>0.94247779607693793</c:v>
                </c:pt>
                <c:pt idx="1015">
                  <c:v>0.95993108859688125</c:v>
                </c:pt>
                <c:pt idx="1016">
                  <c:v>0.97738438111682457</c:v>
                </c:pt>
                <c:pt idx="1017">
                  <c:v>0.99483767363676778</c:v>
                </c:pt>
                <c:pt idx="1018">
                  <c:v>1.0122909661567112</c:v>
                </c:pt>
                <c:pt idx="1019">
                  <c:v>1.0297442586766543</c:v>
                </c:pt>
                <c:pt idx="1020">
                  <c:v>1.0471975511965976</c:v>
                </c:pt>
                <c:pt idx="1021">
                  <c:v>1.064650843716541</c:v>
                </c:pt>
                <c:pt idx="1022">
                  <c:v>1.0821041362364843</c:v>
                </c:pt>
                <c:pt idx="1023">
                  <c:v>1.0995574287564276</c:v>
                </c:pt>
                <c:pt idx="1024">
                  <c:v>1.1170107212763709</c:v>
                </c:pt>
                <c:pt idx="1025">
                  <c:v>1.1344640137963142</c:v>
                </c:pt>
                <c:pt idx="1026">
                  <c:v>1.1519173063162575</c:v>
                </c:pt>
                <c:pt idx="1027">
                  <c:v>1.1693705988362006</c:v>
                </c:pt>
                <c:pt idx="1028">
                  <c:v>1.1868238913561442</c:v>
                </c:pt>
                <c:pt idx="1029">
                  <c:v>1.2042771838760873</c:v>
                </c:pt>
                <c:pt idx="1030">
                  <c:v>1.2217304763960306</c:v>
                </c:pt>
                <c:pt idx="1031">
                  <c:v>1.2391837689159739</c:v>
                </c:pt>
                <c:pt idx="1032">
                  <c:v>1.2566370614359172</c:v>
                </c:pt>
                <c:pt idx="1033">
                  <c:v>1.2740903539558606</c:v>
                </c:pt>
                <c:pt idx="1034">
                  <c:v>1.2915436464758039</c:v>
                </c:pt>
                <c:pt idx="1035">
                  <c:v>1.3089969389957472</c:v>
                </c:pt>
                <c:pt idx="1036">
                  <c:v>1.3264502315156903</c:v>
                </c:pt>
                <c:pt idx="1037">
                  <c:v>1.3439035240356338</c:v>
                </c:pt>
                <c:pt idx="1038">
                  <c:v>1.3613568165555769</c:v>
                </c:pt>
                <c:pt idx="1039">
                  <c:v>1.3788101090755203</c:v>
                </c:pt>
                <c:pt idx="1040">
                  <c:v>1.3962634015954636</c:v>
                </c:pt>
                <c:pt idx="1041">
                  <c:v>1.4137166941154069</c:v>
                </c:pt>
                <c:pt idx="1042">
                  <c:v>1.43116998663535</c:v>
                </c:pt>
                <c:pt idx="1043">
                  <c:v>1.4486232791552935</c:v>
                </c:pt>
                <c:pt idx="1044">
                  <c:v>1.4660765716752369</c:v>
                </c:pt>
                <c:pt idx="1045">
                  <c:v>1.4835298641951802</c:v>
                </c:pt>
                <c:pt idx="1046">
                  <c:v>1.5009831567151233</c:v>
                </c:pt>
                <c:pt idx="1047">
                  <c:v>1.5184364492350666</c:v>
                </c:pt>
                <c:pt idx="1048">
                  <c:v>1.5358897417550099</c:v>
                </c:pt>
                <c:pt idx="1049">
                  <c:v>1.5533430342749535</c:v>
                </c:pt>
                <c:pt idx="1050">
                  <c:v>1.5707963267948966</c:v>
                </c:pt>
                <c:pt idx="1051">
                  <c:v>1.5882496193148399</c:v>
                </c:pt>
                <c:pt idx="1052">
                  <c:v>1.605702911834783</c:v>
                </c:pt>
                <c:pt idx="1053">
                  <c:v>1.6231562043547263</c:v>
                </c:pt>
                <c:pt idx="1054">
                  <c:v>1.6406094968746698</c:v>
                </c:pt>
                <c:pt idx="1055">
                  <c:v>1.6580627893946132</c:v>
                </c:pt>
                <c:pt idx="1056">
                  <c:v>1.6755160819145563</c:v>
                </c:pt>
                <c:pt idx="1057">
                  <c:v>1.6929693744344996</c:v>
                </c:pt>
                <c:pt idx="1058">
                  <c:v>1.7104226669544429</c:v>
                </c:pt>
                <c:pt idx="1059">
                  <c:v>1.7278759594743864</c:v>
                </c:pt>
                <c:pt idx="1060">
                  <c:v>1.7453292519943295</c:v>
                </c:pt>
                <c:pt idx="1061">
                  <c:v>1.7627825445142729</c:v>
                </c:pt>
                <c:pt idx="1062">
                  <c:v>1.780235837034216</c:v>
                </c:pt>
                <c:pt idx="1063">
                  <c:v>1.7976891295541593</c:v>
                </c:pt>
                <c:pt idx="1064">
                  <c:v>1.8151424220741028</c:v>
                </c:pt>
                <c:pt idx="1065">
                  <c:v>1.8325957145940461</c:v>
                </c:pt>
                <c:pt idx="1066">
                  <c:v>1.8500490071139892</c:v>
                </c:pt>
                <c:pt idx="1067">
                  <c:v>1.8675022996339325</c:v>
                </c:pt>
                <c:pt idx="1068">
                  <c:v>1.8849555921538759</c:v>
                </c:pt>
                <c:pt idx="1069">
                  <c:v>1.902408884673819</c:v>
                </c:pt>
                <c:pt idx="1070">
                  <c:v>1.9198621771937625</c:v>
                </c:pt>
                <c:pt idx="1071">
                  <c:v>1.9373154697137058</c:v>
                </c:pt>
                <c:pt idx="1072">
                  <c:v>1.9547687622336491</c:v>
                </c:pt>
                <c:pt idx="1073">
                  <c:v>1.9722220547535922</c:v>
                </c:pt>
                <c:pt idx="1074">
                  <c:v>1.9896753472735356</c:v>
                </c:pt>
                <c:pt idx="1075">
                  <c:v>2.0071286397934789</c:v>
                </c:pt>
                <c:pt idx="1076">
                  <c:v>2.0245819323134224</c:v>
                </c:pt>
                <c:pt idx="1077">
                  <c:v>2.0420352248333655</c:v>
                </c:pt>
                <c:pt idx="1078">
                  <c:v>2.0594885173533086</c:v>
                </c:pt>
                <c:pt idx="1079">
                  <c:v>2.0769418098732522</c:v>
                </c:pt>
                <c:pt idx="1080">
                  <c:v>2.0943951023931953</c:v>
                </c:pt>
                <c:pt idx="1081">
                  <c:v>2.1118483949131388</c:v>
                </c:pt>
                <c:pt idx="1082">
                  <c:v>2.1293016874330819</c:v>
                </c:pt>
                <c:pt idx="1083">
                  <c:v>2.1467549799530254</c:v>
                </c:pt>
                <c:pt idx="1084">
                  <c:v>2.1642082724729685</c:v>
                </c:pt>
                <c:pt idx="1085">
                  <c:v>2.1816615649929116</c:v>
                </c:pt>
                <c:pt idx="1086">
                  <c:v>2.1991148575128552</c:v>
                </c:pt>
                <c:pt idx="1087">
                  <c:v>2.2165681500327987</c:v>
                </c:pt>
                <c:pt idx="1088">
                  <c:v>2.2340214425527418</c:v>
                </c:pt>
                <c:pt idx="1089">
                  <c:v>2.2514747350726849</c:v>
                </c:pt>
                <c:pt idx="1090">
                  <c:v>2.2689280275926285</c:v>
                </c:pt>
                <c:pt idx="1091">
                  <c:v>2.286381320112572</c:v>
                </c:pt>
                <c:pt idx="1092">
                  <c:v>2.3038346126325151</c:v>
                </c:pt>
                <c:pt idx="1093">
                  <c:v>2.3212879051524582</c:v>
                </c:pt>
                <c:pt idx="1094">
                  <c:v>2.3387411976724013</c:v>
                </c:pt>
                <c:pt idx="1095">
                  <c:v>2.3561944901923448</c:v>
                </c:pt>
                <c:pt idx="1096">
                  <c:v>2.3736477827122884</c:v>
                </c:pt>
                <c:pt idx="1097">
                  <c:v>2.3911010752322315</c:v>
                </c:pt>
                <c:pt idx="1098">
                  <c:v>2.4085543677521746</c:v>
                </c:pt>
                <c:pt idx="1099">
                  <c:v>2.4260076602721181</c:v>
                </c:pt>
                <c:pt idx="1100">
                  <c:v>2.4434609527920612</c:v>
                </c:pt>
                <c:pt idx="1101">
                  <c:v>2.4609142453120043</c:v>
                </c:pt>
                <c:pt idx="1102">
                  <c:v>2.4783675378319479</c:v>
                </c:pt>
                <c:pt idx="1103">
                  <c:v>2.4958208303518914</c:v>
                </c:pt>
                <c:pt idx="1104">
                  <c:v>2.5132741228718345</c:v>
                </c:pt>
                <c:pt idx="1105">
                  <c:v>2.5307274153917776</c:v>
                </c:pt>
                <c:pt idx="1106">
                  <c:v>2.5481807079117211</c:v>
                </c:pt>
                <c:pt idx="1107">
                  <c:v>2.5656340004316647</c:v>
                </c:pt>
                <c:pt idx="1108">
                  <c:v>2.5830872929516078</c:v>
                </c:pt>
                <c:pt idx="1109">
                  <c:v>2.6005405854715509</c:v>
                </c:pt>
                <c:pt idx="1110">
                  <c:v>2.6179938779914944</c:v>
                </c:pt>
                <c:pt idx="1111">
                  <c:v>2.6354471705114375</c:v>
                </c:pt>
                <c:pt idx="1112">
                  <c:v>2.6529004630313806</c:v>
                </c:pt>
                <c:pt idx="1113">
                  <c:v>2.6703537555513241</c:v>
                </c:pt>
                <c:pt idx="1114">
                  <c:v>2.6878070480712677</c:v>
                </c:pt>
                <c:pt idx="1115">
                  <c:v>2.7052603405912108</c:v>
                </c:pt>
                <c:pt idx="1116">
                  <c:v>2.7227136331111539</c:v>
                </c:pt>
                <c:pt idx="1117">
                  <c:v>2.740166925631097</c:v>
                </c:pt>
                <c:pt idx="1118">
                  <c:v>2.7576202181510405</c:v>
                </c:pt>
                <c:pt idx="1119">
                  <c:v>2.7750735106709841</c:v>
                </c:pt>
                <c:pt idx="1120">
                  <c:v>2.7925268031909272</c:v>
                </c:pt>
                <c:pt idx="1121">
                  <c:v>2.8099800957108703</c:v>
                </c:pt>
                <c:pt idx="1122">
                  <c:v>2.8274333882308138</c:v>
                </c:pt>
                <c:pt idx="1123">
                  <c:v>2.8448866807507569</c:v>
                </c:pt>
                <c:pt idx="1124">
                  <c:v>2.8623399732707</c:v>
                </c:pt>
                <c:pt idx="1125">
                  <c:v>2.8797932657906435</c:v>
                </c:pt>
                <c:pt idx="1126">
                  <c:v>2.8972465583105871</c:v>
                </c:pt>
                <c:pt idx="1127">
                  <c:v>2.9146998508305306</c:v>
                </c:pt>
                <c:pt idx="1128">
                  <c:v>2.9321531433504737</c:v>
                </c:pt>
                <c:pt idx="1129">
                  <c:v>2.9496064358704168</c:v>
                </c:pt>
                <c:pt idx="1130">
                  <c:v>2.9670597283903604</c:v>
                </c:pt>
                <c:pt idx="1131">
                  <c:v>2.9845130209103035</c:v>
                </c:pt>
                <c:pt idx="1132">
                  <c:v>3.0019663134302466</c:v>
                </c:pt>
                <c:pt idx="1133">
                  <c:v>3.0194196059501901</c:v>
                </c:pt>
                <c:pt idx="1134">
                  <c:v>3.0368728984701332</c:v>
                </c:pt>
                <c:pt idx="1135">
                  <c:v>3.0543261909900763</c:v>
                </c:pt>
                <c:pt idx="1136">
                  <c:v>3.0717794835100198</c:v>
                </c:pt>
                <c:pt idx="1137">
                  <c:v>3.0892327760299634</c:v>
                </c:pt>
                <c:pt idx="1138">
                  <c:v>3.1066860685499069</c:v>
                </c:pt>
                <c:pt idx="1139">
                  <c:v>3.12413936106985</c:v>
                </c:pt>
                <c:pt idx="1140">
                  <c:v>3.1415926535897931</c:v>
                </c:pt>
                <c:pt idx="1141">
                  <c:v>3.1590459461097362</c:v>
                </c:pt>
                <c:pt idx="1142">
                  <c:v>3.1764992386296798</c:v>
                </c:pt>
                <c:pt idx="1143">
                  <c:v>3.1939525311496229</c:v>
                </c:pt>
                <c:pt idx="1144">
                  <c:v>3.211405823669566</c:v>
                </c:pt>
                <c:pt idx="1145">
                  <c:v>3.2288591161895095</c:v>
                </c:pt>
                <c:pt idx="1146">
                  <c:v>3.2463124087094526</c:v>
                </c:pt>
                <c:pt idx="1147">
                  <c:v>3.2637657012293966</c:v>
                </c:pt>
                <c:pt idx="1148">
                  <c:v>3.2812189937493397</c:v>
                </c:pt>
                <c:pt idx="1149">
                  <c:v>3.2986722862692828</c:v>
                </c:pt>
                <c:pt idx="1150">
                  <c:v>3.3161255787892263</c:v>
                </c:pt>
                <c:pt idx="1151">
                  <c:v>3.3335788713091694</c:v>
                </c:pt>
                <c:pt idx="1152">
                  <c:v>3.3510321638291125</c:v>
                </c:pt>
                <c:pt idx="1153">
                  <c:v>3.3684854563490561</c:v>
                </c:pt>
                <c:pt idx="1154">
                  <c:v>3.3859387488689991</c:v>
                </c:pt>
                <c:pt idx="1155">
                  <c:v>3.4033920413889422</c:v>
                </c:pt>
                <c:pt idx="1156">
                  <c:v>3.4208453339088858</c:v>
                </c:pt>
                <c:pt idx="1157">
                  <c:v>3.4382986264288289</c:v>
                </c:pt>
                <c:pt idx="1158">
                  <c:v>3.4557519189487729</c:v>
                </c:pt>
                <c:pt idx="1159">
                  <c:v>3.473205211468716</c:v>
                </c:pt>
                <c:pt idx="1160">
                  <c:v>3.4906585039886591</c:v>
                </c:pt>
                <c:pt idx="1161">
                  <c:v>3.5081117965086026</c:v>
                </c:pt>
                <c:pt idx="1162">
                  <c:v>3.5255650890285457</c:v>
                </c:pt>
                <c:pt idx="1163">
                  <c:v>3.5430183815484888</c:v>
                </c:pt>
                <c:pt idx="1164">
                  <c:v>3.5604716740684319</c:v>
                </c:pt>
                <c:pt idx="1165">
                  <c:v>3.5779249665883754</c:v>
                </c:pt>
                <c:pt idx="1166">
                  <c:v>3.5953782591083185</c:v>
                </c:pt>
                <c:pt idx="1167">
                  <c:v>3.6128315516282616</c:v>
                </c:pt>
                <c:pt idx="1168">
                  <c:v>3.6302848441482056</c:v>
                </c:pt>
                <c:pt idx="1169">
                  <c:v>3.6477381366681487</c:v>
                </c:pt>
                <c:pt idx="1170">
                  <c:v>3.6651914291880923</c:v>
                </c:pt>
                <c:pt idx="1171">
                  <c:v>3.6826447217080354</c:v>
                </c:pt>
                <c:pt idx="1172">
                  <c:v>3.7000980142279785</c:v>
                </c:pt>
                <c:pt idx="1173">
                  <c:v>3.717551306747922</c:v>
                </c:pt>
                <c:pt idx="1174">
                  <c:v>3.7350045992678651</c:v>
                </c:pt>
                <c:pt idx="1175">
                  <c:v>3.7524578917878082</c:v>
                </c:pt>
                <c:pt idx="1176">
                  <c:v>3.7699111843077517</c:v>
                </c:pt>
                <c:pt idx="1177">
                  <c:v>3.7873644768276948</c:v>
                </c:pt>
                <c:pt idx="1178">
                  <c:v>3.8048177693476379</c:v>
                </c:pt>
                <c:pt idx="1179">
                  <c:v>3.8222710618675819</c:v>
                </c:pt>
                <c:pt idx="1180">
                  <c:v>3.839724354387525</c:v>
                </c:pt>
                <c:pt idx="1181">
                  <c:v>3.8571776469074686</c:v>
                </c:pt>
                <c:pt idx="1182">
                  <c:v>3.8746309394274117</c:v>
                </c:pt>
                <c:pt idx="1183">
                  <c:v>3.8920842319473548</c:v>
                </c:pt>
                <c:pt idx="1184">
                  <c:v>3.9095375244672983</c:v>
                </c:pt>
                <c:pt idx="1185">
                  <c:v>3.9269908169872414</c:v>
                </c:pt>
                <c:pt idx="1186">
                  <c:v>3.9444441095071845</c:v>
                </c:pt>
                <c:pt idx="1187">
                  <c:v>3.9618974020271276</c:v>
                </c:pt>
                <c:pt idx="1188">
                  <c:v>3.9793506945470711</c:v>
                </c:pt>
                <c:pt idx="1189">
                  <c:v>3.9968039870670142</c:v>
                </c:pt>
                <c:pt idx="1190">
                  <c:v>4.0142572795869578</c:v>
                </c:pt>
                <c:pt idx="1191">
                  <c:v>4.0317105721069018</c:v>
                </c:pt>
                <c:pt idx="1192">
                  <c:v>4.0491638646268449</c:v>
                </c:pt>
                <c:pt idx="1193">
                  <c:v>4.066617157146788</c:v>
                </c:pt>
                <c:pt idx="1194">
                  <c:v>4.0840704496667311</c:v>
                </c:pt>
                <c:pt idx="1195">
                  <c:v>4.1015237421866741</c:v>
                </c:pt>
                <c:pt idx="1196">
                  <c:v>4.1189770347066172</c:v>
                </c:pt>
                <c:pt idx="1197">
                  <c:v>4.1364303272265612</c:v>
                </c:pt>
                <c:pt idx="1198">
                  <c:v>4.1538836197465043</c:v>
                </c:pt>
                <c:pt idx="1199">
                  <c:v>4.1713369122664474</c:v>
                </c:pt>
                <c:pt idx="1200">
                  <c:v>4.1887902047863905</c:v>
                </c:pt>
                <c:pt idx="1201">
                  <c:v>4.2062434973063345</c:v>
                </c:pt>
                <c:pt idx="1202">
                  <c:v>4.2236967898262776</c:v>
                </c:pt>
                <c:pt idx="1203">
                  <c:v>4.2411500823462207</c:v>
                </c:pt>
                <c:pt idx="1204">
                  <c:v>4.2586033748661638</c:v>
                </c:pt>
                <c:pt idx="1205">
                  <c:v>4.2760566673861069</c:v>
                </c:pt>
                <c:pt idx="1206">
                  <c:v>4.2935099599060509</c:v>
                </c:pt>
                <c:pt idx="1207">
                  <c:v>4.310963252425994</c:v>
                </c:pt>
                <c:pt idx="1208">
                  <c:v>4.3284165449459371</c:v>
                </c:pt>
                <c:pt idx="1209">
                  <c:v>4.3458698374658802</c:v>
                </c:pt>
                <c:pt idx="1210">
                  <c:v>4.3633231299858233</c:v>
                </c:pt>
                <c:pt idx="1211">
                  <c:v>4.3807764225057673</c:v>
                </c:pt>
                <c:pt idx="1212">
                  <c:v>4.3982297150257104</c:v>
                </c:pt>
                <c:pt idx="1213">
                  <c:v>4.4156830075456535</c:v>
                </c:pt>
                <c:pt idx="1214">
                  <c:v>4.4331363000655974</c:v>
                </c:pt>
                <c:pt idx="1215">
                  <c:v>4.4505895925855405</c:v>
                </c:pt>
                <c:pt idx="1216">
                  <c:v>4.4680428851054836</c:v>
                </c:pt>
                <c:pt idx="1217">
                  <c:v>4.4854961776254267</c:v>
                </c:pt>
                <c:pt idx="1218">
                  <c:v>4.5029494701453698</c:v>
                </c:pt>
                <c:pt idx="1219">
                  <c:v>4.5204027626653129</c:v>
                </c:pt>
                <c:pt idx="1220">
                  <c:v>4.5378560551852569</c:v>
                </c:pt>
                <c:pt idx="1221">
                  <c:v>4.5553093477052</c:v>
                </c:pt>
                <c:pt idx="1222">
                  <c:v>4.572762640225144</c:v>
                </c:pt>
                <c:pt idx="1223">
                  <c:v>4.5902159327450871</c:v>
                </c:pt>
                <c:pt idx="1224">
                  <c:v>4.6076692252650302</c:v>
                </c:pt>
                <c:pt idx="1225">
                  <c:v>4.6251225177849733</c:v>
                </c:pt>
                <c:pt idx="1226">
                  <c:v>4.6425758103049164</c:v>
                </c:pt>
                <c:pt idx="1227">
                  <c:v>4.6600291028248595</c:v>
                </c:pt>
                <c:pt idx="1228">
                  <c:v>4.6774823953448026</c:v>
                </c:pt>
                <c:pt idx="1229">
                  <c:v>4.6949356878647466</c:v>
                </c:pt>
                <c:pt idx="1230">
                  <c:v>4.7123889803846897</c:v>
                </c:pt>
                <c:pt idx="1231">
                  <c:v>4.7298422729046328</c:v>
                </c:pt>
                <c:pt idx="1232">
                  <c:v>4.7472955654245768</c:v>
                </c:pt>
                <c:pt idx="1233">
                  <c:v>4.7647488579445199</c:v>
                </c:pt>
                <c:pt idx="1234">
                  <c:v>4.782202150464463</c:v>
                </c:pt>
                <c:pt idx="1235">
                  <c:v>4.7996554429844061</c:v>
                </c:pt>
                <c:pt idx="1236">
                  <c:v>4.8171087355043491</c:v>
                </c:pt>
                <c:pt idx="1237">
                  <c:v>4.8345620280242931</c:v>
                </c:pt>
                <c:pt idx="1238">
                  <c:v>4.8520153205442362</c:v>
                </c:pt>
                <c:pt idx="1239">
                  <c:v>4.8694686130641793</c:v>
                </c:pt>
                <c:pt idx="1240">
                  <c:v>4.8869219055841224</c:v>
                </c:pt>
                <c:pt idx="1241">
                  <c:v>4.9043751981040655</c:v>
                </c:pt>
                <c:pt idx="1242">
                  <c:v>4.9218284906240086</c:v>
                </c:pt>
                <c:pt idx="1243">
                  <c:v>4.9392817831439526</c:v>
                </c:pt>
                <c:pt idx="1244">
                  <c:v>4.9567350756638957</c:v>
                </c:pt>
                <c:pt idx="1245">
                  <c:v>4.9741883681838397</c:v>
                </c:pt>
                <c:pt idx="1246">
                  <c:v>4.9916416607037828</c:v>
                </c:pt>
                <c:pt idx="1247">
                  <c:v>5.0090949532237259</c:v>
                </c:pt>
                <c:pt idx="1248">
                  <c:v>5.026548245743669</c:v>
                </c:pt>
                <c:pt idx="1249">
                  <c:v>5.0440015382636121</c:v>
                </c:pt>
                <c:pt idx="1250">
                  <c:v>5.0614548307835552</c:v>
                </c:pt>
                <c:pt idx="1251">
                  <c:v>5.0789081233034983</c:v>
                </c:pt>
                <c:pt idx="1252">
                  <c:v>5.0963614158234423</c:v>
                </c:pt>
                <c:pt idx="1253">
                  <c:v>5.1138147083433854</c:v>
                </c:pt>
                <c:pt idx="1254">
                  <c:v>5.1312680008633293</c:v>
                </c:pt>
                <c:pt idx="1255">
                  <c:v>5.1487212933832724</c:v>
                </c:pt>
                <c:pt idx="1256">
                  <c:v>5.1661745859032155</c:v>
                </c:pt>
                <c:pt idx="1257">
                  <c:v>5.1836278784231586</c:v>
                </c:pt>
                <c:pt idx="1258">
                  <c:v>5.2010811709431017</c:v>
                </c:pt>
                <c:pt idx="1259">
                  <c:v>5.2185344634630448</c:v>
                </c:pt>
                <c:pt idx="1260">
                  <c:v>5.2359877559829888</c:v>
                </c:pt>
                <c:pt idx="1261">
                  <c:v>5.2534410485029319</c:v>
                </c:pt>
                <c:pt idx="1262">
                  <c:v>5.270894341022875</c:v>
                </c:pt>
                <c:pt idx="1263">
                  <c:v>5.2883476335428181</c:v>
                </c:pt>
                <c:pt idx="1264">
                  <c:v>5.3058009260627612</c:v>
                </c:pt>
                <c:pt idx="1265">
                  <c:v>5.3232542185827052</c:v>
                </c:pt>
                <c:pt idx="1266">
                  <c:v>5.3407075111026483</c:v>
                </c:pt>
                <c:pt idx="1267">
                  <c:v>5.3581608036225914</c:v>
                </c:pt>
                <c:pt idx="1268">
                  <c:v>5.3756140961425354</c:v>
                </c:pt>
                <c:pt idx="1269">
                  <c:v>5.3930673886624785</c:v>
                </c:pt>
                <c:pt idx="1270">
                  <c:v>5.4105206811824216</c:v>
                </c:pt>
                <c:pt idx="1271">
                  <c:v>5.4279739737023647</c:v>
                </c:pt>
                <c:pt idx="1272">
                  <c:v>5.4454272662223078</c:v>
                </c:pt>
                <c:pt idx="1273">
                  <c:v>5.4628805587422509</c:v>
                </c:pt>
                <c:pt idx="1274">
                  <c:v>5.480333851262194</c:v>
                </c:pt>
                <c:pt idx="1275">
                  <c:v>5.497787143782138</c:v>
                </c:pt>
                <c:pt idx="1276">
                  <c:v>5.5152404363020811</c:v>
                </c:pt>
                <c:pt idx="1277">
                  <c:v>5.532693728822025</c:v>
                </c:pt>
                <c:pt idx="1278">
                  <c:v>5.5501470213419681</c:v>
                </c:pt>
                <c:pt idx="1279">
                  <c:v>5.5676003138619112</c:v>
                </c:pt>
                <c:pt idx="1280">
                  <c:v>5.5850536063818543</c:v>
                </c:pt>
                <c:pt idx="1281">
                  <c:v>5.6025068989017974</c:v>
                </c:pt>
                <c:pt idx="1282">
                  <c:v>5.6199601914217405</c:v>
                </c:pt>
                <c:pt idx="1283">
                  <c:v>5.6374134839416845</c:v>
                </c:pt>
                <c:pt idx="1284">
                  <c:v>5.6548667764616276</c:v>
                </c:pt>
                <c:pt idx="1285">
                  <c:v>5.6723200689815707</c:v>
                </c:pt>
                <c:pt idx="1286">
                  <c:v>5.6897733615015138</c:v>
                </c:pt>
                <c:pt idx="1287">
                  <c:v>5.7072266540214578</c:v>
                </c:pt>
                <c:pt idx="1288">
                  <c:v>5.7246799465414</c:v>
                </c:pt>
                <c:pt idx="1289">
                  <c:v>5.742133239061344</c:v>
                </c:pt>
                <c:pt idx="1290">
                  <c:v>5.7595865315812871</c:v>
                </c:pt>
                <c:pt idx="1291">
                  <c:v>5.7770398241012311</c:v>
                </c:pt>
                <c:pt idx="1292">
                  <c:v>5.7944931166211742</c:v>
                </c:pt>
                <c:pt idx="1293">
                  <c:v>5.8119464091411173</c:v>
                </c:pt>
                <c:pt idx="1294">
                  <c:v>5.8293997016610613</c:v>
                </c:pt>
                <c:pt idx="1295">
                  <c:v>5.8468529941810035</c:v>
                </c:pt>
                <c:pt idx="1296">
                  <c:v>5.8643062867009474</c:v>
                </c:pt>
                <c:pt idx="1297">
                  <c:v>5.8817595792208897</c:v>
                </c:pt>
                <c:pt idx="1298">
                  <c:v>5.8992128717408336</c:v>
                </c:pt>
                <c:pt idx="1299">
                  <c:v>5.9166661642607767</c:v>
                </c:pt>
                <c:pt idx="1300">
                  <c:v>5.9341194567807207</c:v>
                </c:pt>
                <c:pt idx="1301">
                  <c:v>5.9515727493006629</c:v>
                </c:pt>
                <c:pt idx="1302">
                  <c:v>5.9690260418206069</c:v>
                </c:pt>
                <c:pt idx="1303">
                  <c:v>5.9864793343405509</c:v>
                </c:pt>
                <c:pt idx="1304">
                  <c:v>6.0039326268604931</c:v>
                </c:pt>
                <c:pt idx="1305">
                  <c:v>6.0213859193804371</c:v>
                </c:pt>
                <c:pt idx="1306">
                  <c:v>6.0388392119003802</c:v>
                </c:pt>
                <c:pt idx="1307">
                  <c:v>6.0562925044203233</c:v>
                </c:pt>
                <c:pt idx="1308">
                  <c:v>6.0737457969402664</c:v>
                </c:pt>
                <c:pt idx="1309">
                  <c:v>6.0911990894602104</c:v>
                </c:pt>
                <c:pt idx="1310">
                  <c:v>6.1086523819801526</c:v>
                </c:pt>
                <c:pt idx="1311">
                  <c:v>6.1261056745000966</c:v>
                </c:pt>
                <c:pt idx="1312">
                  <c:v>6.1435589670200397</c:v>
                </c:pt>
                <c:pt idx="1313">
                  <c:v>6.1610122595399828</c:v>
                </c:pt>
                <c:pt idx="1314">
                  <c:v>6.1784655520599268</c:v>
                </c:pt>
                <c:pt idx="1315">
                  <c:v>6.1959188445798699</c:v>
                </c:pt>
                <c:pt idx="1316">
                  <c:v>6.2133721370998138</c:v>
                </c:pt>
                <c:pt idx="1317">
                  <c:v>6.2308254296197561</c:v>
                </c:pt>
                <c:pt idx="1318">
                  <c:v>6.2482787221397</c:v>
                </c:pt>
                <c:pt idx="1319">
                  <c:v>6.2657320146596422</c:v>
                </c:pt>
                <c:pt idx="1320">
                  <c:v>6.2831853071795862</c:v>
                </c:pt>
                <c:pt idx="1321">
                  <c:v>6.3006385996995293</c:v>
                </c:pt>
                <c:pt idx="1322">
                  <c:v>6.3180918922194724</c:v>
                </c:pt>
                <c:pt idx="1323">
                  <c:v>6.3355451847394164</c:v>
                </c:pt>
                <c:pt idx="1324">
                  <c:v>6.3529984772593595</c:v>
                </c:pt>
                <c:pt idx="1325">
                  <c:v>6.3704517697793035</c:v>
                </c:pt>
                <c:pt idx="1326">
                  <c:v>6.3879050622992457</c:v>
                </c:pt>
                <c:pt idx="1327">
                  <c:v>6.4053583548191897</c:v>
                </c:pt>
                <c:pt idx="1328">
                  <c:v>6.4228116473391319</c:v>
                </c:pt>
                <c:pt idx="1329">
                  <c:v>6.4402649398590759</c:v>
                </c:pt>
                <c:pt idx="1330">
                  <c:v>6.457718232379019</c:v>
                </c:pt>
                <c:pt idx="1331">
                  <c:v>6.475171524898963</c:v>
                </c:pt>
                <c:pt idx="1332">
                  <c:v>6.4926248174189052</c:v>
                </c:pt>
                <c:pt idx="1333">
                  <c:v>6.5100781099388492</c:v>
                </c:pt>
                <c:pt idx="1334">
                  <c:v>6.5275314024587932</c:v>
                </c:pt>
                <c:pt idx="1335">
                  <c:v>6.5449846949787354</c:v>
                </c:pt>
                <c:pt idx="1336">
                  <c:v>6.5624379874986793</c:v>
                </c:pt>
                <c:pt idx="1337">
                  <c:v>6.5798912800186224</c:v>
                </c:pt>
                <c:pt idx="1338">
                  <c:v>6.5973445725385655</c:v>
                </c:pt>
                <c:pt idx="1339">
                  <c:v>6.6147978650585086</c:v>
                </c:pt>
                <c:pt idx="1340">
                  <c:v>6.6322511575784526</c:v>
                </c:pt>
                <c:pt idx="1341">
                  <c:v>6.6497044500983948</c:v>
                </c:pt>
                <c:pt idx="1342">
                  <c:v>6.6671577426183388</c:v>
                </c:pt>
                <c:pt idx="1343">
                  <c:v>6.684611035138281</c:v>
                </c:pt>
                <c:pt idx="1344">
                  <c:v>6.702064327658225</c:v>
                </c:pt>
                <c:pt idx="1345">
                  <c:v>6.719517620178169</c:v>
                </c:pt>
                <c:pt idx="1346">
                  <c:v>6.7369709126981121</c:v>
                </c:pt>
                <c:pt idx="1347">
                  <c:v>6.7544242052180561</c:v>
                </c:pt>
                <c:pt idx="1348">
                  <c:v>6.7718774977379983</c:v>
                </c:pt>
                <c:pt idx="1349">
                  <c:v>6.7893307902579423</c:v>
                </c:pt>
                <c:pt idx="1350">
                  <c:v>6.8067840827778845</c:v>
                </c:pt>
                <c:pt idx="1351">
                  <c:v>6.8242373752978285</c:v>
                </c:pt>
                <c:pt idx="1352">
                  <c:v>6.8416906678177716</c:v>
                </c:pt>
                <c:pt idx="1353">
                  <c:v>6.8591439603377147</c:v>
                </c:pt>
                <c:pt idx="1354">
                  <c:v>6.8765972528576578</c:v>
                </c:pt>
                <c:pt idx="1355">
                  <c:v>6.8940505453776018</c:v>
                </c:pt>
                <c:pt idx="1356">
                  <c:v>6.9115038378975457</c:v>
                </c:pt>
                <c:pt idx="1357">
                  <c:v>6.928957130417488</c:v>
                </c:pt>
                <c:pt idx="1358">
                  <c:v>6.9464104229374319</c:v>
                </c:pt>
                <c:pt idx="1359">
                  <c:v>6.9638637154573741</c:v>
                </c:pt>
                <c:pt idx="1360">
                  <c:v>6.9813170079773181</c:v>
                </c:pt>
                <c:pt idx="1361">
                  <c:v>6.9987703004972612</c:v>
                </c:pt>
                <c:pt idx="1362">
                  <c:v>7.0162235930172052</c:v>
                </c:pt>
                <c:pt idx="1363">
                  <c:v>7.0336768855371474</c:v>
                </c:pt>
                <c:pt idx="1364">
                  <c:v>7.0511301780570914</c:v>
                </c:pt>
                <c:pt idx="1365">
                  <c:v>7.0685834705770336</c:v>
                </c:pt>
                <c:pt idx="1366">
                  <c:v>7.0860367630969776</c:v>
                </c:pt>
                <c:pt idx="1367">
                  <c:v>7.1034900556169216</c:v>
                </c:pt>
                <c:pt idx="1368">
                  <c:v>7.1209433481368638</c:v>
                </c:pt>
                <c:pt idx="1369">
                  <c:v>7.1383966406568078</c:v>
                </c:pt>
                <c:pt idx="1370">
                  <c:v>7.1558499331767509</c:v>
                </c:pt>
                <c:pt idx="1371">
                  <c:v>7.1733032256966949</c:v>
                </c:pt>
                <c:pt idx="1372">
                  <c:v>7.1907565182166371</c:v>
                </c:pt>
                <c:pt idx="1373">
                  <c:v>7.2082098107365811</c:v>
                </c:pt>
                <c:pt idx="1374">
                  <c:v>7.2256631032565233</c:v>
                </c:pt>
                <c:pt idx="1375">
                  <c:v>7.2431163957764673</c:v>
                </c:pt>
                <c:pt idx="1376">
                  <c:v>7.2605696882964113</c:v>
                </c:pt>
                <c:pt idx="1377">
                  <c:v>7.2780229808163543</c:v>
                </c:pt>
                <c:pt idx="1378">
                  <c:v>7.2954762733362974</c:v>
                </c:pt>
                <c:pt idx="1379">
                  <c:v>7.3129295658562405</c:v>
                </c:pt>
                <c:pt idx="1380">
                  <c:v>7.3303828583761845</c:v>
                </c:pt>
                <c:pt idx="1381">
                  <c:v>7.3478361508961267</c:v>
                </c:pt>
                <c:pt idx="1382">
                  <c:v>7.3652894434160707</c:v>
                </c:pt>
                <c:pt idx="1383">
                  <c:v>7.3827427359360138</c:v>
                </c:pt>
                <c:pt idx="1384">
                  <c:v>7.4001960284559569</c:v>
                </c:pt>
                <c:pt idx="1385">
                  <c:v>7.4176493209759</c:v>
                </c:pt>
                <c:pt idx="1386">
                  <c:v>7.435102613495844</c:v>
                </c:pt>
                <c:pt idx="1387">
                  <c:v>7.452555906015788</c:v>
                </c:pt>
                <c:pt idx="1388">
                  <c:v>7.4700091985357302</c:v>
                </c:pt>
                <c:pt idx="1389">
                  <c:v>7.4874624910556742</c:v>
                </c:pt>
                <c:pt idx="1390">
                  <c:v>7.5049157835756164</c:v>
                </c:pt>
                <c:pt idx="1391">
                  <c:v>7.5223690760955604</c:v>
                </c:pt>
                <c:pt idx="1392">
                  <c:v>7.5398223686155035</c:v>
                </c:pt>
                <c:pt idx="1393">
                  <c:v>7.5572756611354475</c:v>
                </c:pt>
                <c:pt idx="1394">
                  <c:v>7.5747289536553897</c:v>
                </c:pt>
                <c:pt idx="1395">
                  <c:v>7.5921822461753337</c:v>
                </c:pt>
                <c:pt idx="1396">
                  <c:v>7.6096355386952759</c:v>
                </c:pt>
                <c:pt idx="1397">
                  <c:v>7.6270888312152199</c:v>
                </c:pt>
                <c:pt idx="1398">
                  <c:v>7.6445421237351638</c:v>
                </c:pt>
                <c:pt idx="1399">
                  <c:v>7.6619954162551061</c:v>
                </c:pt>
                <c:pt idx="1400">
                  <c:v>7.67944870877505</c:v>
                </c:pt>
                <c:pt idx="1401">
                  <c:v>7.6969020012949931</c:v>
                </c:pt>
                <c:pt idx="1402">
                  <c:v>7.7143552938149371</c:v>
                </c:pt>
                <c:pt idx="1403">
                  <c:v>7.7318085863348793</c:v>
                </c:pt>
                <c:pt idx="1404">
                  <c:v>7.7492618788548233</c:v>
                </c:pt>
                <c:pt idx="1405">
                  <c:v>7.7667151713747655</c:v>
                </c:pt>
                <c:pt idx="1406">
                  <c:v>7.7841684638947095</c:v>
                </c:pt>
                <c:pt idx="1407">
                  <c:v>7.8016217564146526</c:v>
                </c:pt>
                <c:pt idx="1408">
                  <c:v>7.8190750489345966</c:v>
                </c:pt>
                <c:pt idx="1409">
                  <c:v>7.8365283414545397</c:v>
                </c:pt>
                <c:pt idx="1410">
                  <c:v>7.8539816339744828</c:v>
                </c:pt>
                <c:pt idx="1411">
                  <c:v>7.8714349264944268</c:v>
                </c:pt>
                <c:pt idx="1412">
                  <c:v>7.888888219014369</c:v>
                </c:pt>
                <c:pt idx="1413">
                  <c:v>7.906341511534313</c:v>
                </c:pt>
                <c:pt idx="1414">
                  <c:v>7.9237948040542552</c:v>
                </c:pt>
                <c:pt idx="1415">
                  <c:v>7.9412480965741992</c:v>
                </c:pt>
                <c:pt idx="1416">
                  <c:v>7.9587013890941423</c:v>
                </c:pt>
                <c:pt idx="1417">
                  <c:v>7.9761546816140863</c:v>
                </c:pt>
                <c:pt idx="1418">
                  <c:v>7.9936079741340285</c:v>
                </c:pt>
                <c:pt idx="1419">
                  <c:v>8.0110612666539716</c:v>
                </c:pt>
                <c:pt idx="1420">
                  <c:v>8.0285145591739155</c:v>
                </c:pt>
                <c:pt idx="1421">
                  <c:v>8.0459678516938595</c:v>
                </c:pt>
                <c:pt idx="1422">
                  <c:v>8.0634211442138035</c:v>
                </c:pt>
                <c:pt idx="1423">
                  <c:v>8.0808744367337457</c:v>
                </c:pt>
                <c:pt idx="1424">
                  <c:v>8.0983277292536897</c:v>
                </c:pt>
                <c:pt idx="1425">
                  <c:v>8.1157810217736319</c:v>
                </c:pt>
                <c:pt idx="1426">
                  <c:v>8.1332343142935759</c:v>
                </c:pt>
                <c:pt idx="1427">
                  <c:v>8.1506876068135181</c:v>
                </c:pt>
                <c:pt idx="1428">
                  <c:v>8.1681408993334621</c:v>
                </c:pt>
                <c:pt idx="1429">
                  <c:v>8.1855941918534043</c:v>
                </c:pt>
                <c:pt idx="1430">
                  <c:v>8.2030474843733483</c:v>
                </c:pt>
                <c:pt idx="1431">
                  <c:v>8.2205007768932923</c:v>
                </c:pt>
                <c:pt idx="1432">
                  <c:v>8.2379540694132345</c:v>
                </c:pt>
                <c:pt idx="1433">
                  <c:v>8.2554073619331785</c:v>
                </c:pt>
                <c:pt idx="1434">
                  <c:v>8.2728606544531225</c:v>
                </c:pt>
                <c:pt idx="1435">
                  <c:v>8.2903139469730647</c:v>
                </c:pt>
                <c:pt idx="1436">
                  <c:v>8.3077672394930087</c:v>
                </c:pt>
                <c:pt idx="1437">
                  <c:v>8.3252205320129526</c:v>
                </c:pt>
                <c:pt idx="1438">
                  <c:v>8.3426738245328949</c:v>
                </c:pt>
                <c:pt idx="1439">
                  <c:v>8.3601271170528388</c:v>
                </c:pt>
                <c:pt idx="1440">
                  <c:v>8.3775804095727811</c:v>
                </c:pt>
              </c:numCache>
            </c:numRef>
          </c:xVal>
          <c:yVal>
            <c:numRef>
              <c:f>Trigonométriq!$S$3:$S$1443</c:f>
              <c:numCache>
                <c:formatCode>General</c:formatCode>
                <c:ptCount val="1441"/>
                <c:pt idx="0">
                  <c:v>-1.7320508075688699</c:v>
                </c:pt>
                <c:pt idx="1">
                  <c:v>-1.6642794823505151</c:v>
                </c:pt>
                <c:pt idx="2">
                  <c:v>-1.6003345290410516</c:v>
                </c:pt>
                <c:pt idx="3">
                  <c:v>-1.5398649638145876</c:v>
                </c:pt>
                <c:pt idx="4">
                  <c:v>-1.482560968512737</c:v>
                </c:pt>
                <c:pt idx="5">
                  <c:v>-1.4281480067421146</c:v>
                </c:pt>
                <c:pt idx="6">
                  <c:v>-1.3763819204711767</c:v>
                </c:pt>
                <c:pt idx="7">
                  <c:v>-1.3270448216204063</c:v>
                </c:pt>
                <c:pt idx="8">
                  <c:v>-1.2799416321930781</c:v>
                </c:pt>
                <c:pt idx="9">
                  <c:v>-1.2348971565350535</c:v>
                </c:pt>
                <c:pt idx="10">
                  <c:v>-1.191753592594206</c:v>
                </c:pt>
                <c:pt idx="11">
                  <c:v>-1.1503684072210083</c:v>
                </c:pt>
                <c:pt idx="12">
                  <c:v>-1.1106125148291941</c:v>
                </c:pt>
                <c:pt idx="13">
                  <c:v>-1.0723687100246784</c:v>
                </c:pt>
                <c:pt idx="14">
                  <c:v>-1.0355303137905678</c:v>
                </c:pt>
                <c:pt idx="15">
                  <c:v>-0.99999999999999334</c:v>
                </c:pt>
                <c:pt idx="16">
                  <c:v>-0.96568877480706972</c:v>
                </c:pt>
                <c:pt idx="17">
                  <c:v>-0.93251508613765954</c:v>
                </c:pt>
                <c:pt idx="18">
                  <c:v>-0.90040404429783982</c:v>
                </c:pt>
                <c:pt idx="19">
                  <c:v>-0.86928673781622223</c:v>
                </c:pt>
                <c:pt idx="20">
                  <c:v>-0.83909963117727759</c:v>
                </c:pt>
                <c:pt idx="21">
                  <c:v>-0.80978403319500658</c:v>
                </c:pt>
                <c:pt idx="22">
                  <c:v>-0.78128562650671285</c:v>
                </c:pt>
                <c:pt idx="23">
                  <c:v>-0.75355405010279142</c:v>
                </c:pt>
                <c:pt idx="24">
                  <c:v>-0.7265425280053599</c:v>
                </c:pt>
                <c:pt idx="25">
                  <c:v>-0.70020753820971049</c:v>
                </c:pt>
                <c:pt idx="26">
                  <c:v>-0.67450851684242374</c:v>
                </c:pt>
                <c:pt idx="27">
                  <c:v>-0.64940759319750929</c:v>
                </c:pt>
                <c:pt idx="28">
                  <c:v>-0.62486935190932769</c:v>
                </c:pt>
                <c:pt idx="29">
                  <c:v>-0.60086061902756216</c:v>
                </c:pt>
                <c:pt idx="30">
                  <c:v>-0.57735026918962418</c:v>
                </c:pt>
                <c:pt idx="31">
                  <c:v>-0.55430905145276876</c:v>
                </c:pt>
                <c:pt idx="32">
                  <c:v>-0.53170943166147999</c:v>
                </c:pt>
                <c:pt idx="33">
                  <c:v>-0.50952544949442691</c:v>
                </c:pt>
                <c:pt idx="34">
                  <c:v>-0.48773258856586088</c:v>
                </c:pt>
                <c:pt idx="35">
                  <c:v>-0.46630765815499942</c:v>
                </c:pt>
                <c:pt idx="36">
                  <c:v>-0.44522868530853826</c:v>
                </c:pt>
                <c:pt idx="37">
                  <c:v>-0.42447481620960387</c:v>
                </c:pt>
                <c:pt idx="38">
                  <c:v>-0.40402622583515724</c:v>
                </c:pt>
                <c:pt idx="39">
                  <c:v>-0.38386403503541744</c:v>
                </c:pt>
                <c:pt idx="40">
                  <c:v>-0.36397023426620123</c:v>
                </c:pt>
                <c:pt idx="41">
                  <c:v>-0.34432761328966532</c:v>
                </c:pt>
                <c:pt idx="42">
                  <c:v>-0.32491969623290368</c:v>
                </c:pt>
                <c:pt idx="43">
                  <c:v>-0.30573068145865889</c:v>
                </c:pt>
                <c:pt idx="44">
                  <c:v>-0.28674538575880576</c:v>
                </c:pt>
                <c:pt idx="45">
                  <c:v>-0.2679491924311217</c:v>
                </c:pt>
                <c:pt idx="46">
                  <c:v>-0.24932800284318088</c:v>
                </c:pt>
                <c:pt idx="47">
                  <c:v>-0.23086819112556256</c:v>
                </c:pt>
                <c:pt idx="48">
                  <c:v>-0.21255656167002085</c:v>
                </c:pt>
                <c:pt idx="49">
                  <c:v>-0.19438030913771837</c:v>
                </c:pt>
                <c:pt idx="50">
                  <c:v>-0.17632698070846414</c:v>
                </c:pt>
                <c:pt idx="51">
                  <c:v>-0.15838444032453658</c:v>
                </c:pt>
                <c:pt idx="52">
                  <c:v>-0.14054083470238921</c:v>
                </c:pt>
                <c:pt idx="53">
                  <c:v>-0.12278456090290346</c:v>
                </c:pt>
                <c:pt idx="54">
                  <c:v>-0.10510423526567644</c:v>
                </c:pt>
                <c:pt idx="55">
                  <c:v>-8.7488663525921495E-2</c:v>
                </c:pt>
                <c:pt idx="56">
                  <c:v>-6.9926811943508999E-2</c:v>
                </c:pt>
                <c:pt idx="57">
                  <c:v>-5.2407779283040884E-2</c:v>
                </c:pt>
                <c:pt idx="58">
                  <c:v>-3.49207694917485E-2</c:v>
                </c:pt>
                <c:pt idx="59">
                  <c:v>-1.7455064928215885E-2</c:v>
                </c:pt>
                <c:pt idx="60">
                  <c:v>6.1257422745431001E-16</c:v>
                </c:pt>
                <c:pt idx="61">
                  <c:v>1.7455064928217114E-2</c:v>
                </c:pt>
                <c:pt idx="62">
                  <c:v>3.4920769491747945E-2</c:v>
                </c:pt>
                <c:pt idx="63">
                  <c:v>5.2407779283042112E-2</c:v>
                </c:pt>
                <c:pt idx="64">
                  <c:v>6.9926811943510234E-2</c:v>
                </c:pt>
                <c:pt idx="65">
                  <c:v>8.748866352592452E-2</c:v>
                </c:pt>
                <c:pt idx="66">
                  <c:v>0.10510423526567768</c:v>
                </c:pt>
                <c:pt idx="67">
                  <c:v>0.12278456090290651</c:v>
                </c:pt>
                <c:pt idx="68">
                  <c:v>0.14054083470239226</c:v>
                </c:pt>
                <c:pt idx="69">
                  <c:v>0.158384440324536</c:v>
                </c:pt>
                <c:pt idx="70">
                  <c:v>0.17632698070846722</c:v>
                </c:pt>
                <c:pt idx="71">
                  <c:v>0.19438030913771961</c:v>
                </c:pt>
                <c:pt idx="72">
                  <c:v>0.21255656167002213</c:v>
                </c:pt>
                <c:pt idx="73">
                  <c:v>0.23086819112556198</c:v>
                </c:pt>
                <c:pt idx="74">
                  <c:v>0.24932800284318218</c:v>
                </c:pt>
                <c:pt idx="75">
                  <c:v>0.26794919243112303</c:v>
                </c:pt>
                <c:pt idx="76">
                  <c:v>0.28674538575880709</c:v>
                </c:pt>
                <c:pt idx="77">
                  <c:v>0.30573068145866222</c:v>
                </c:pt>
                <c:pt idx="78">
                  <c:v>0.32491969623290701</c:v>
                </c:pt>
                <c:pt idx="79">
                  <c:v>0.34432761328966471</c:v>
                </c:pt>
                <c:pt idx="80">
                  <c:v>0.36397023426620262</c:v>
                </c:pt>
                <c:pt idx="81">
                  <c:v>0.38386403503541683</c:v>
                </c:pt>
                <c:pt idx="82">
                  <c:v>0.40402622583515868</c:v>
                </c:pt>
                <c:pt idx="83">
                  <c:v>0.42447481620960531</c:v>
                </c:pt>
                <c:pt idx="84">
                  <c:v>0.44522868530853543</c:v>
                </c:pt>
                <c:pt idx="85">
                  <c:v>0.46630765815500086</c:v>
                </c:pt>
                <c:pt idx="86">
                  <c:v>0.48773258856586238</c:v>
                </c:pt>
                <c:pt idx="87">
                  <c:v>0.50952544949442846</c:v>
                </c:pt>
                <c:pt idx="88">
                  <c:v>0.53170943166148155</c:v>
                </c:pt>
                <c:pt idx="89">
                  <c:v>0.55430905145277032</c:v>
                </c:pt>
                <c:pt idx="90">
                  <c:v>0.57735026918962573</c:v>
                </c:pt>
                <c:pt idx="91">
                  <c:v>0.60086061902755894</c:v>
                </c:pt>
                <c:pt idx="92">
                  <c:v>0.62486935190932946</c:v>
                </c:pt>
                <c:pt idx="93">
                  <c:v>0.64940759319751096</c:v>
                </c:pt>
                <c:pt idx="94">
                  <c:v>0.67450851684242552</c:v>
                </c:pt>
                <c:pt idx="95">
                  <c:v>0.7002075382097096</c:v>
                </c:pt>
                <c:pt idx="96">
                  <c:v>0.72654252800536179</c:v>
                </c:pt>
                <c:pt idx="97">
                  <c:v>0.75355405010279619</c:v>
                </c:pt>
                <c:pt idx="98">
                  <c:v>0.78128562650671773</c:v>
                </c:pt>
                <c:pt idx="99">
                  <c:v>0.80978403319500858</c:v>
                </c:pt>
                <c:pt idx="100">
                  <c:v>0.8390996311772827</c:v>
                </c:pt>
                <c:pt idx="101">
                  <c:v>0.86928673781622756</c:v>
                </c:pt>
                <c:pt idx="102">
                  <c:v>0.90040404429783882</c:v>
                </c:pt>
                <c:pt idx="103">
                  <c:v>0.93251508613766521</c:v>
                </c:pt>
                <c:pt idx="104">
                  <c:v>0.9656887748070756</c:v>
                </c:pt>
                <c:pt idx="105">
                  <c:v>0.99999999999999933</c:v>
                </c:pt>
                <c:pt idx="106">
                  <c:v>1.0355303137905667</c:v>
                </c:pt>
                <c:pt idx="107">
                  <c:v>1.0723687100246848</c:v>
                </c:pt>
                <c:pt idx="108">
                  <c:v>1.1106125148291928</c:v>
                </c:pt>
                <c:pt idx="109">
                  <c:v>1.1503684072210112</c:v>
                </c:pt>
                <c:pt idx="110">
                  <c:v>1.1917535925942133</c:v>
                </c:pt>
                <c:pt idx="111">
                  <c:v>1.2348971565350522</c:v>
                </c:pt>
                <c:pt idx="112">
                  <c:v>1.2799416321930814</c:v>
                </c:pt>
                <c:pt idx="113">
                  <c:v>1.3270448216204098</c:v>
                </c:pt>
                <c:pt idx="114">
                  <c:v>1.3763819204711751</c:v>
                </c:pt>
                <c:pt idx="115">
                  <c:v>1.4281480067421184</c:v>
                </c:pt>
                <c:pt idx="116">
                  <c:v>1.4825609685127408</c:v>
                </c:pt>
                <c:pt idx="117">
                  <c:v>1.5398649638145798</c:v>
                </c:pt>
                <c:pt idx="118">
                  <c:v>1.600334529041056</c:v>
                </c:pt>
                <c:pt idx="119">
                  <c:v>1.6642794823505196</c:v>
                </c:pt>
                <c:pt idx="120">
                  <c:v>1.7320508075688748</c:v>
                </c:pt>
                <c:pt idx="121">
                  <c:v>1.8040477552714318</c:v>
                </c:pt>
                <c:pt idx="122">
                  <c:v>1.8807264653463356</c:v>
                </c:pt>
                <c:pt idx="123">
                  <c:v>1.962610505505149</c:v>
                </c:pt>
                <c:pt idx="124">
                  <c:v>2.0503038415792982</c:v>
                </c:pt>
                <c:pt idx="125">
                  <c:v>2.1445069205095644</c:v>
                </c:pt>
                <c:pt idx="126">
                  <c:v>2.246036773904216</c:v>
                </c:pt>
                <c:pt idx="127">
                  <c:v>2.3558523658237571</c:v>
                </c:pt>
                <c:pt idx="128">
                  <c:v>2.4750868534162929</c:v>
                </c:pt>
                <c:pt idx="129">
                  <c:v>2.6050890646938036</c:v>
                </c:pt>
                <c:pt idx="130">
                  <c:v>2.7474774194546305</c:v>
                </c:pt>
                <c:pt idx="131">
                  <c:v>2.9042108776758218</c:v>
                </c:pt>
                <c:pt idx="132">
                  <c:v>3.077683537175278</c:v>
                </c:pt>
                <c:pt idx="133">
                  <c:v>3.2708526184841555</c:v>
                </c:pt>
                <c:pt idx="134">
                  <c:v>3.4874144438409109</c:v>
                </c:pt>
                <c:pt idx="135">
                  <c:v>3.7320508075688634</c:v>
                </c:pt>
                <c:pt idx="136">
                  <c:v>4.0107809335358713</c:v>
                </c:pt>
                <c:pt idx="137">
                  <c:v>4.3314758742841644</c:v>
                </c:pt>
                <c:pt idx="138">
                  <c:v>4.7046301094784395</c:v>
                </c:pt>
                <c:pt idx="139">
                  <c:v>5.1445540159703604</c:v>
                </c:pt>
                <c:pt idx="140">
                  <c:v>5.6712818196177341</c:v>
                </c:pt>
                <c:pt idx="141">
                  <c:v>6.3137515146750296</c:v>
                </c:pt>
                <c:pt idx="142">
                  <c:v>7.1153697223842274</c:v>
                </c:pt>
                <c:pt idx="143">
                  <c:v>8.1443464279746642</c:v>
                </c:pt>
                <c:pt idx="144">
                  <c:v>9.5143644542227435</c:v>
                </c:pt>
                <c:pt idx="145">
                  <c:v>11.430052302761428</c:v>
                </c:pt>
                <c:pt idx="146">
                  <c:v>14.300666256711839</c:v>
                </c:pt>
                <c:pt idx="147">
                  <c:v>19.081136687728954</c:v>
                </c:pt>
                <c:pt idx="148">
                  <c:v>28.636253282916382</c:v>
                </c:pt>
                <c:pt idx="149">
                  <c:v>57.289961630758967</c:v>
                </c:pt>
                <c:pt idx="150">
                  <c:v>-429613490933661.37</c:v>
                </c:pt>
                <c:pt idx="151">
                  <c:v>-57.28996163075535</c:v>
                </c:pt>
                <c:pt idx="152">
                  <c:v>-28.636253282915476</c:v>
                </c:pt>
                <c:pt idx="153">
                  <c:v>-19.081136687728552</c:v>
                </c:pt>
                <c:pt idx="154">
                  <c:v>-14.300666256711612</c:v>
                </c:pt>
                <c:pt idx="155">
                  <c:v>-11.430052302761284</c:v>
                </c:pt>
                <c:pt idx="156">
                  <c:v>-9.514364454222644</c:v>
                </c:pt>
                <c:pt idx="157">
                  <c:v>-8.1443464279745896</c:v>
                </c:pt>
                <c:pt idx="158">
                  <c:v>-7.1153697223841705</c:v>
                </c:pt>
                <c:pt idx="159">
                  <c:v>-6.3137515146749843</c:v>
                </c:pt>
                <c:pt idx="160">
                  <c:v>-5.6712818196176977</c:v>
                </c:pt>
                <c:pt idx="161">
                  <c:v>-5.1445540159702814</c:v>
                </c:pt>
                <c:pt idx="162">
                  <c:v>-4.7046301094784146</c:v>
                </c:pt>
                <c:pt idx="163">
                  <c:v>-4.331475874284143</c:v>
                </c:pt>
                <c:pt idx="164">
                  <c:v>-4.0107809335358526</c:v>
                </c:pt>
                <c:pt idx="165">
                  <c:v>-3.732050807568847</c:v>
                </c:pt>
                <c:pt idx="166">
                  <c:v>-3.4874144438408963</c:v>
                </c:pt>
                <c:pt idx="167">
                  <c:v>-3.2708526184841427</c:v>
                </c:pt>
                <c:pt idx="168">
                  <c:v>-3.0776835371752664</c:v>
                </c:pt>
                <c:pt idx="169">
                  <c:v>-2.9042108776758111</c:v>
                </c:pt>
                <c:pt idx="170">
                  <c:v>-2.7474774194546212</c:v>
                </c:pt>
                <c:pt idx="171">
                  <c:v>-2.605089064693809</c:v>
                </c:pt>
                <c:pt idx="172">
                  <c:v>-2.4750868534162849</c:v>
                </c:pt>
                <c:pt idx="173">
                  <c:v>-2.35585236582375</c:v>
                </c:pt>
                <c:pt idx="174">
                  <c:v>-2.2460367739042093</c:v>
                </c:pt>
                <c:pt idx="175">
                  <c:v>-2.1445069205095586</c:v>
                </c:pt>
                <c:pt idx="176">
                  <c:v>-2.0503038415792925</c:v>
                </c:pt>
                <c:pt idx="177">
                  <c:v>-1.9626105055051437</c:v>
                </c:pt>
                <c:pt idx="178">
                  <c:v>-1.8807264653463305</c:v>
                </c:pt>
                <c:pt idx="179">
                  <c:v>-1.8040477552714271</c:v>
                </c:pt>
                <c:pt idx="180">
                  <c:v>-1.7320508075688705</c:v>
                </c:pt>
                <c:pt idx="181">
                  <c:v>-1.6642794823505156</c:v>
                </c:pt>
                <c:pt idx="182">
                  <c:v>-1.600334529041052</c:v>
                </c:pt>
                <c:pt idx="183">
                  <c:v>-1.539864963814576</c:v>
                </c:pt>
                <c:pt idx="184">
                  <c:v>-1.4825609685127372</c:v>
                </c:pt>
                <c:pt idx="185">
                  <c:v>-1.4281480067421151</c:v>
                </c:pt>
                <c:pt idx="186">
                  <c:v>-1.3763819204711771</c:v>
                </c:pt>
                <c:pt idx="187">
                  <c:v>-1.3270448216204067</c:v>
                </c:pt>
                <c:pt idx="188">
                  <c:v>-1.2799416321930783</c:v>
                </c:pt>
                <c:pt idx="189">
                  <c:v>-1.2348971565350493</c:v>
                </c:pt>
                <c:pt idx="190">
                  <c:v>-1.1917535925942107</c:v>
                </c:pt>
                <c:pt idx="191">
                  <c:v>-1.1503684072210085</c:v>
                </c:pt>
                <c:pt idx="192">
                  <c:v>-1.1106125148291903</c:v>
                </c:pt>
                <c:pt idx="193">
                  <c:v>-1.0723687100246824</c:v>
                </c:pt>
                <c:pt idx="194">
                  <c:v>-1.0355303137905643</c:v>
                </c:pt>
                <c:pt idx="195">
                  <c:v>-0.99999999999999722</c:v>
                </c:pt>
                <c:pt idx="196">
                  <c:v>-0.96568877480707338</c:v>
                </c:pt>
                <c:pt idx="197">
                  <c:v>-0.9325150861376631</c:v>
                </c:pt>
                <c:pt idx="198">
                  <c:v>-0.90040404429783683</c:v>
                </c:pt>
                <c:pt idx="199">
                  <c:v>-0.86928673781622556</c:v>
                </c:pt>
                <c:pt idx="200">
                  <c:v>-0.83909963117728081</c:v>
                </c:pt>
                <c:pt idx="201">
                  <c:v>-0.8097840331950068</c:v>
                </c:pt>
                <c:pt idx="202">
                  <c:v>-0.78128562650671596</c:v>
                </c:pt>
                <c:pt idx="203">
                  <c:v>-0.75355405010279441</c:v>
                </c:pt>
                <c:pt idx="204">
                  <c:v>-0.72654252800536012</c:v>
                </c:pt>
                <c:pt idx="205">
                  <c:v>-0.70020753820970794</c:v>
                </c:pt>
                <c:pt idx="206">
                  <c:v>-0.67450851684242641</c:v>
                </c:pt>
                <c:pt idx="207">
                  <c:v>-0.6494075931975094</c:v>
                </c:pt>
                <c:pt idx="208">
                  <c:v>-0.62486935190932791</c:v>
                </c:pt>
                <c:pt idx="209">
                  <c:v>-0.60086061902755739</c:v>
                </c:pt>
                <c:pt idx="210">
                  <c:v>-0.57735026918962429</c:v>
                </c:pt>
                <c:pt idx="211">
                  <c:v>-0.55430905145276888</c:v>
                </c:pt>
                <c:pt idx="212">
                  <c:v>-0.5317094316614801</c:v>
                </c:pt>
                <c:pt idx="213">
                  <c:v>-0.50952544949442702</c:v>
                </c:pt>
                <c:pt idx="214">
                  <c:v>-0.48773258856586105</c:v>
                </c:pt>
                <c:pt idx="215">
                  <c:v>-0.46630765815499953</c:v>
                </c:pt>
                <c:pt idx="216">
                  <c:v>-0.44522868530853416</c:v>
                </c:pt>
                <c:pt idx="217">
                  <c:v>-0.42447481620960403</c:v>
                </c:pt>
                <c:pt idx="218">
                  <c:v>-0.40402622583515735</c:v>
                </c:pt>
                <c:pt idx="219">
                  <c:v>-0.38386403503541555</c:v>
                </c:pt>
                <c:pt idx="220">
                  <c:v>-0.36397023426620134</c:v>
                </c:pt>
                <c:pt idx="221">
                  <c:v>-0.34432761328966544</c:v>
                </c:pt>
                <c:pt idx="222">
                  <c:v>-0.32491969623290579</c:v>
                </c:pt>
                <c:pt idx="223">
                  <c:v>-0.305730681458661</c:v>
                </c:pt>
                <c:pt idx="224">
                  <c:v>-0.28674538575880593</c:v>
                </c:pt>
                <c:pt idx="225">
                  <c:v>-0.26794919243112186</c:v>
                </c:pt>
                <c:pt idx="226">
                  <c:v>-0.24932800284318099</c:v>
                </c:pt>
                <c:pt idx="227">
                  <c:v>-0.23086819112556081</c:v>
                </c:pt>
                <c:pt idx="228">
                  <c:v>-0.21255656167002099</c:v>
                </c:pt>
                <c:pt idx="229">
                  <c:v>-0.19438030913771848</c:v>
                </c:pt>
                <c:pt idx="230">
                  <c:v>-0.17632698070846609</c:v>
                </c:pt>
                <c:pt idx="231">
                  <c:v>-0.15838444032453489</c:v>
                </c:pt>
                <c:pt idx="232">
                  <c:v>-0.14054083470239115</c:v>
                </c:pt>
                <c:pt idx="233">
                  <c:v>-0.12278456090290539</c:v>
                </c:pt>
                <c:pt idx="234">
                  <c:v>-0.10510423526567657</c:v>
                </c:pt>
                <c:pt idx="235">
                  <c:v>-8.748866352592341E-2</c:v>
                </c:pt>
                <c:pt idx="236">
                  <c:v>-6.9926811943509123E-2</c:v>
                </c:pt>
                <c:pt idx="237">
                  <c:v>-5.2407779283041009E-2</c:v>
                </c:pt>
                <c:pt idx="238">
                  <c:v>-3.4920769491746842E-2</c:v>
                </c:pt>
                <c:pt idx="239">
                  <c:v>-1.745506492821601E-2</c:v>
                </c:pt>
                <c:pt idx="240">
                  <c:v>4.90059381963448E-16</c:v>
                </c:pt>
                <c:pt idx="241">
                  <c:v>1.7455064928216989E-2</c:v>
                </c:pt>
                <c:pt idx="242">
                  <c:v>3.4920769491749604E-2</c:v>
                </c:pt>
                <c:pt idx="243">
                  <c:v>5.2407779283041987E-2</c:v>
                </c:pt>
                <c:pt idx="244">
                  <c:v>6.9926811943510109E-2</c:v>
                </c:pt>
                <c:pt idx="245">
                  <c:v>8.7488663525922605E-2</c:v>
                </c:pt>
                <c:pt idx="246">
                  <c:v>0.10510423526567755</c:v>
                </c:pt>
                <c:pt idx="247">
                  <c:v>0.12278456090290459</c:v>
                </c:pt>
                <c:pt idx="248">
                  <c:v>0.14054083470239034</c:v>
                </c:pt>
                <c:pt idx="249">
                  <c:v>0.15838444032453769</c:v>
                </c:pt>
                <c:pt idx="250">
                  <c:v>0.17632698070846528</c:v>
                </c:pt>
                <c:pt idx="251">
                  <c:v>0.1943803091377195</c:v>
                </c:pt>
                <c:pt idx="252">
                  <c:v>0.21255656167002202</c:v>
                </c:pt>
                <c:pt idx="253">
                  <c:v>0.23086819112556373</c:v>
                </c:pt>
                <c:pt idx="254">
                  <c:v>0.24932800284318204</c:v>
                </c:pt>
                <c:pt idx="255">
                  <c:v>0.26794919243112292</c:v>
                </c:pt>
                <c:pt idx="256">
                  <c:v>0.28674538575880887</c:v>
                </c:pt>
                <c:pt idx="257">
                  <c:v>0.30573068145866206</c:v>
                </c:pt>
                <c:pt idx="258">
                  <c:v>0.32491969623290684</c:v>
                </c:pt>
                <c:pt idx="259">
                  <c:v>0.34432761328966455</c:v>
                </c:pt>
                <c:pt idx="260">
                  <c:v>0.36397023426620445</c:v>
                </c:pt>
                <c:pt idx="261">
                  <c:v>0.38386403503541666</c:v>
                </c:pt>
                <c:pt idx="262">
                  <c:v>0.40402622583515646</c:v>
                </c:pt>
                <c:pt idx="263">
                  <c:v>0.42447481620960309</c:v>
                </c:pt>
                <c:pt idx="264">
                  <c:v>0.44522868530853743</c:v>
                </c:pt>
                <c:pt idx="265">
                  <c:v>0.46630765815499858</c:v>
                </c:pt>
                <c:pt idx="266">
                  <c:v>0.48773258856586227</c:v>
                </c:pt>
                <c:pt idx="267">
                  <c:v>0.50952544949443057</c:v>
                </c:pt>
                <c:pt idx="268">
                  <c:v>0.5317094316614791</c:v>
                </c:pt>
                <c:pt idx="269">
                  <c:v>0.55430905145277021</c:v>
                </c:pt>
                <c:pt idx="270">
                  <c:v>0.57735026918962562</c:v>
                </c:pt>
                <c:pt idx="271">
                  <c:v>0.6008606190275636</c:v>
                </c:pt>
                <c:pt idx="272">
                  <c:v>0.62486935190932924</c:v>
                </c:pt>
                <c:pt idx="273">
                  <c:v>0.64940759319751085</c:v>
                </c:pt>
                <c:pt idx="274">
                  <c:v>0.6745085168424253</c:v>
                </c:pt>
                <c:pt idx="275">
                  <c:v>0.70020753820971204</c:v>
                </c:pt>
                <c:pt idx="276">
                  <c:v>0.72654252800536157</c:v>
                </c:pt>
                <c:pt idx="277">
                  <c:v>0.75355405010279319</c:v>
                </c:pt>
                <c:pt idx="278">
                  <c:v>0.7812856265067204</c:v>
                </c:pt>
                <c:pt idx="279">
                  <c:v>0.80978403319500836</c:v>
                </c:pt>
                <c:pt idx="280">
                  <c:v>0.83909963117727948</c:v>
                </c:pt>
                <c:pt idx="281">
                  <c:v>0.86928673781622734</c:v>
                </c:pt>
                <c:pt idx="282">
                  <c:v>0.90040404429784182</c:v>
                </c:pt>
                <c:pt idx="283">
                  <c:v>0.93251508613766165</c:v>
                </c:pt>
                <c:pt idx="284">
                  <c:v>0.96568877480707527</c:v>
                </c:pt>
                <c:pt idx="285">
                  <c:v>0.99999999999999911</c:v>
                </c:pt>
                <c:pt idx="286">
                  <c:v>1.0355303137905738</c:v>
                </c:pt>
                <c:pt idx="287">
                  <c:v>1.0723687100246846</c:v>
                </c:pt>
                <c:pt idx="288">
                  <c:v>1.1106125148291925</c:v>
                </c:pt>
                <c:pt idx="289">
                  <c:v>1.150368407221015</c:v>
                </c:pt>
                <c:pt idx="290">
                  <c:v>1.1917535925942129</c:v>
                </c:pt>
                <c:pt idx="291">
                  <c:v>1.2348971565350517</c:v>
                </c:pt>
                <c:pt idx="292">
                  <c:v>1.2799416321930763</c:v>
                </c:pt>
                <c:pt idx="293">
                  <c:v>1.3270448216204143</c:v>
                </c:pt>
                <c:pt idx="294">
                  <c:v>1.3763819204711749</c:v>
                </c:pt>
                <c:pt idx="295">
                  <c:v>1.4281480067421126</c:v>
                </c:pt>
                <c:pt idx="296">
                  <c:v>1.4825609685127403</c:v>
                </c:pt>
                <c:pt idx="297">
                  <c:v>1.5398649638145854</c:v>
                </c:pt>
                <c:pt idx="298">
                  <c:v>1.6003345290410491</c:v>
                </c:pt>
                <c:pt idx="299">
                  <c:v>1.6642794823505191</c:v>
                </c:pt>
                <c:pt idx="300">
                  <c:v>1.7320508075688814</c:v>
                </c:pt>
                <c:pt idx="301">
                  <c:v>1.8040477552714314</c:v>
                </c:pt>
                <c:pt idx="302">
                  <c:v>1.8807264653463349</c:v>
                </c:pt>
                <c:pt idx="303">
                  <c:v>1.9626105055051484</c:v>
                </c:pt>
                <c:pt idx="304">
                  <c:v>2.0503038415793067</c:v>
                </c:pt>
                <c:pt idx="305">
                  <c:v>2.1445069205095639</c:v>
                </c:pt>
                <c:pt idx="306">
                  <c:v>2.2460367739042151</c:v>
                </c:pt>
                <c:pt idx="307">
                  <c:v>2.3558523658237447</c:v>
                </c:pt>
                <c:pt idx="308">
                  <c:v>2.4750868534163044</c:v>
                </c:pt>
                <c:pt idx="309">
                  <c:v>2.6050890646938027</c:v>
                </c:pt>
                <c:pt idx="310">
                  <c:v>2.7474774194546296</c:v>
                </c:pt>
                <c:pt idx="311">
                  <c:v>2.9042108776758204</c:v>
                </c:pt>
                <c:pt idx="312">
                  <c:v>3.077683537175258</c:v>
                </c:pt>
                <c:pt idx="313">
                  <c:v>3.2708526184841333</c:v>
                </c:pt>
                <c:pt idx="314">
                  <c:v>3.4874144438409092</c:v>
                </c:pt>
                <c:pt idx="315">
                  <c:v>3.7320508075688883</c:v>
                </c:pt>
                <c:pt idx="316">
                  <c:v>4.0107809335358695</c:v>
                </c:pt>
                <c:pt idx="317">
                  <c:v>4.3314758742841626</c:v>
                </c:pt>
                <c:pt idx="318">
                  <c:v>4.7046301094784777</c:v>
                </c:pt>
                <c:pt idx="319">
                  <c:v>5.1445540159703089</c:v>
                </c:pt>
                <c:pt idx="320">
                  <c:v>5.6712818196177306</c:v>
                </c:pt>
                <c:pt idx="321">
                  <c:v>6.3137515146750971</c:v>
                </c:pt>
                <c:pt idx="322">
                  <c:v>7.1153697223842212</c:v>
                </c:pt>
                <c:pt idx="323">
                  <c:v>8.1443464279746571</c:v>
                </c:pt>
                <c:pt idx="324">
                  <c:v>9.5143644542225712</c:v>
                </c:pt>
                <c:pt idx="325">
                  <c:v>11.430052302761412</c:v>
                </c:pt>
                <c:pt idx="326">
                  <c:v>14.300666256711814</c:v>
                </c:pt>
                <c:pt idx="327">
                  <c:v>19.081136687728261</c:v>
                </c:pt>
                <c:pt idx="328">
                  <c:v>28.636253282916282</c:v>
                </c:pt>
                <c:pt idx="329">
                  <c:v>57.289961630758569</c:v>
                </c:pt>
                <c:pt idx="330">
                  <c:v>-2332078896802724.5</c:v>
                </c:pt>
                <c:pt idx="331">
                  <c:v>-57.289961630755748</c:v>
                </c:pt>
                <c:pt idx="332">
                  <c:v>-28.636253282914119</c:v>
                </c:pt>
                <c:pt idx="333">
                  <c:v>-19.081136687727948</c:v>
                </c:pt>
                <c:pt idx="334">
                  <c:v>-14.300666256711638</c:v>
                </c:pt>
                <c:pt idx="335">
                  <c:v>-11.4300523027613</c:v>
                </c:pt>
                <c:pt idx="336">
                  <c:v>-9.5143644542224912</c:v>
                </c:pt>
                <c:pt idx="337">
                  <c:v>-8.1443464279745985</c:v>
                </c:pt>
                <c:pt idx="338">
                  <c:v>-7.1153697223841768</c:v>
                </c:pt>
                <c:pt idx="339">
                  <c:v>-6.3137515146750625</c:v>
                </c:pt>
                <c:pt idx="340">
                  <c:v>-5.6712818196177022</c:v>
                </c:pt>
                <c:pt idx="341">
                  <c:v>-5.1445540159703338</c:v>
                </c:pt>
                <c:pt idx="342">
                  <c:v>-4.7046301094784582</c:v>
                </c:pt>
                <c:pt idx="343">
                  <c:v>-4.3314758742841457</c:v>
                </c:pt>
                <c:pt idx="344">
                  <c:v>-4.0107809335358544</c:v>
                </c:pt>
                <c:pt idx="345">
                  <c:v>-3.7320508075688754</c:v>
                </c:pt>
                <c:pt idx="346">
                  <c:v>-3.487414443840898</c:v>
                </c:pt>
                <c:pt idx="347">
                  <c:v>-3.2708526184841231</c:v>
                </c:pt>
                <c:pt idx="348">
                  <c:v>-3.0776835371752491</c:v>
                </c:pt>
                <c:pt idx="349">
                  <c:v>-2.9042108776758124</c:v>
                </c:pt>
                <c:pt idx="350">
                  <c:v>-2.7474774194546221</c:v>
                </c:pt>
                <c:pt idx="351">
                  <c:v>-2.6050890646937961</c:v>
                </c:pt>
                <c:pt idx="352">
                  <c:v>-2.4750868534162858</c:v>
                </c:pt>
                <c:pt idx="353">
                  <c:v>-2.3558523658237509</c:v>
                </c:pt>
                <c:pt idx="354">
                  <c:v>-2.2460367739042102</c:v>
                </c:pt>
                <c:pt idx="355">
                  <c:v>-2.144506920509559</c:v>
                </c:pt>
                <c:pt idx="356">
                  <c:v>-2.0503038415792929</c:v>
                </c:pt>
                <c:pt idx="357">
                  <c:v>-1.9626105055051528</c:v>
                </c:pt>
                <c:pt idx="358">
                  <c:v>-1.8807264653463311</c:v>
                </c:pt>
                <c:pt idx="359">
                  <c:v>-1.8040477552714276</c:v>
                </c:pt>
                <c:pt idx="360">
                  <c:v>-1.7320508075688781</c:v>
                </c:pt>
                <c:pt idx="361">
                  <c:v>-1.664279482350516</c:v>
                </c:pt>
                <c:pt idx="362">
                  <c:v>-1.600334529041046</c:v>
                </c:pt>
                <c:pt idx="363">
                  <c:v>-1.5398649638145765</c:v>
                </c:pt>
                <c:pt idx="364">
                  <c:v>-1.4825609685127377</c:v>
                </c:pt>
                <c:pt idx="365">
                  <c:v>-1.42814800674211</c:v>
                </c:pt>
                <c:pt idx="366">
                  <c:v>-1.3763819204711725</c:v>
                </c:pt>
                <c:pt idx="367">
                  <c:v>-1.3270448216204069</c:v>
                </c:pt>
                <c:pt idx="368">
                  <c:v>-1.2799416321930788</c:v>
                </c:pt>
                <c:pt idx="369">
                  <c:v>-1.2348971565350497</c:v>
                </c:pt>
                <c:pt idx="370">
                  <c:v>-1.1917535925942109</c:v>
                </c:pt>
                <c:pt idx="371">
                  <c:v>-1.1503684072210087</c:v>
                </c:pt>
                <c:pt idx="372">
                  <c:v>-1.1106125148291945</c:v>
                </c:pt>
                <c:pt idx="373">
                  <c:v>-1.0723687100246828</c:v>
                </c:pt>
                <c:pt idx="374">
                  <c:v>-1.0355303137905683</c:v>
                </c:pt>
                <c:pt idx="375">
                  <c:v>-1.0000000000000009</c:v>
                </c:pt>
                <c:pt idx="376">
                  <c:v>-0.96568877480707371</c:v>
                </c:pt>
                <c:pt idx="377">
                  <c:v>-0.93251508613765999</c:v>
                </c:pt>
                <c:pt idx="378">
                  <c:v>-0.90040404429783705</c:v>
                </c:pt>
                <c:pt idx="379">
                  <c:v>-0.86928673781622579</c:v>
                </c:pt>
                <c:pt idx="380">
                  <c:v>-0.83909963117727804</c:v>
                </c:pt>
                <c:pt idx="381">
                  <c:v>-0.80978403319500702</c:v>
                </c:pt>
                <c:pt idx="382">
                  <c:v>-0.78128562650671618</c:v>
                </c:pt>
                <c:pt idx="383">
                  <c:v>-0.75355405010279464</c:v>
                </c:pt>
                <c:pt idx="384">
                  <c:v>-0.72654252800536023</c:v>
                </c:pt>
                <c:pt idx="385">
                  <c:v>-0.70020753820970816</c:v>
                </c:pt>
                <c:pt idx="386">
                  <c:v>-0.67450851684242663</c:v>
                </c:pt>
                <c:pt idx="387">
                  <c:v>-0.64940759319750962</c:v>
                </c:pt>
                <c:pt idx="388">
                  <c:v>-0.62486935190932802</c:v>
                </c:pt>
                <c:pt idx="389">
                  <c:v>-0.60086061902756005</c:v>
                </c:pt>
                <c:pt idx="390">
                  <c:v>-0.57735026918962684</c:v>
                </c:pt>
                <c:pt idx="391">
                  <c:v>-0.5543090514527691</c:v>
                </c:pt>
                <c:pt idx="392">
                  <c:v>-0.53170943166147799</c:v>
                </c:pt>
                <c:pt idx="393">
                  <c:v>-0.50952544949442724</c:v>
                </c:pt>
                <c:pt idx="394">
                  <c:v>-0.48773258856586121</c:v>
                </c:pt>
                <c:pt idx="395">
                  <c:v>-0.46630765815499753</c:v>
                </c:pt>
                <c:pt idx="396">
                  <c:v>-0.44522868530853427</c:v>
                </c:pt>
                <c:pt idx="397">
                  <c:v>-0.4244748162096042</c:v>
                </c:pt>
                <c:pt idx="398">
                  <c:v>-0.40402622583515546</c:v>
                </c:pt>
                <c:pt idx="399">
                  <c:v>-0.38386403503541572</c:v>
                </c:pt>
                <c:pt idx="400">
                  <c:v>-0.36397023426620151</c:v>
                </c:pt>
                <c:pt idx="401">
                  <c:v>-0.3443276132896656</c:v>
                </c:pt>
                <c:pt idx="402">
                  <c:v>-0.3249196962329059</c:v>
                </c:pt>
                <c:pt idx="403">
                  <c:v>-0.30573068145866111</c:v>
                </c:pt>
                <c:pt idx="404">
                  <c:v>-0.28674538575880798</c:v>
                </c:pt>
                <c:pt idx="405">
                  <c:v>-0.26794919243112386</c:v>
                </c:pt>
                <c:pt idx="406">
                  <c:v>-0.24932800284318113</c:v>
                </c:pt>
                <c:pt idx="407">
                  <c:v>-0.23086819112556281</c:v>
                </c:pt>
                <c:pt idx="408">
                  <c:v>-0.21255656167002113</c:v>
                </c:pt>
                <c:pt idx="409">
                  <c:v>-0.19438030913771676</c:v>
                </c:pt>
                <c:pt idx="410">
                  <c:v>-0.17632698070846439</c:v>
                </c:pt>
                <c:pt idx="411">
                  <c:v>-0.158384440324535</c:v>
                </c:pt>
                <c:pt idx="412">
                  <c:v>-0.14054083470239126</c:v>
                </c:pt>
                <c:pt idx="413">
                  <c:v>-0.12278456090290371</c:v>
                </c:pt>
                <c:pt idx="414">
                  <c:v>-0.10510423526567668</c:v>
                </c:pt>
                <c:pt idx="415">
                  <c:v>-8.7488663525923535E-2</c:v>
                </c:pt>
                <c:pt idx="416">
                  <c:v>-6.9926811943511039E-2</c:v>
                </c:pt>
                <c:pt idx="417">
                  <c:v>-5.2407779283041134E-2</c:v>
                </c:pt>
                <c:pt idx="418">
                  <c:v>-3.4920769491746967E-2</c:v>
                </c:pt>
                <c:pt idx="419">
                  <c:v>-1.7455064928217908E-2</c:v>
                </c:pt>
                <c:pt idx="420">
                  <c:v>3.67544536472586E-16</c:v>
                </c:pt>
                <c:pt idx="421">
                  <c:v>1.7455064928216867E-2</c:v>
                </c:pt>
                <c:pt idx="422">
                  <c:v>3.4920769491747702E-2</c:v>
                </c:pt>
                <c:pt idx="423">
                  <c:v>5.2407779283041869E-2</c:v>
                </c:pt>
                <c:pt idx="424">
                  <c:v>6.9926811943511774E-2</c:v>
                </c:pt>
                <c:pt idx="425">
                  <c:v>8.7488663525924271E-2</c:v>
                </c:pt>
                <c:pt idx="426">
                  <c:v>0.10510423526567743</c:v>
                </c:pt>
                <c:pt idx="427">
                  <c:v>0.12278456090290626</c:v>
                </c:pt>
                <c:pt idx="428">
                  <c:v>0.14054083470239201</c:v>
                </c:pt>
                <c:pt idx="429">
                  <c:v>0.15838444032453758</c:v>
                </c:pt>
                <c:pt idx="430">
                  <c:v>0.17632698070846514</c:v>
                </c:pt>
                <c:pt idx="431">
                  <c:v>0.19438030913771936</c:v>
                </c:pt>
                <c:pt idx="432">
                  <c:v>0.21255656167002188</c:v>
                </c:pt>
                <c:pt idx="433">
                  <c:v>0.23086819112556359</c:v>
                </c:pt>
                <c:pt idx="434">
                  <c:v>0.24932800284318002</c:v>
                </c:pt>
                <c:pt idx="435">
                  <c:v>0.26794919243112275</c:v>
                </c:pt>
                <c:pt idx="436">
                  <c:v>0.28674538575880681</c:v>
                </c:pt>
                <c:pt idx="437">
                  <c:v>0.30573068145866</c:v>
                </c:pt>
                <c:pt idx="438">
                  <c:v>0.32491969623290673</c:v>
                </c:pt>
                <c:pt idx="439">
                  <c:v>0.34432761328966643</c:v>
                </c:pt>
                <c:pt idx="440">
                  <c:v>0.36397023426620234</c:v>
                </c:pt>
                <c:pt idx="441">
                  <c:v>0.38386403503541655</c:v>
                </c:pt>
                <c:pt idx="442">
                  <c:v>0.40402622583515835</c:v>
                </c:pt>
                <c:pt idx="443">
                  <c:v>0.42447481620960503</c:v>
                </c:pt>
                <c:pt idx="444">
                  <c:v>0.44522868530853732</c:v>
                </c:pt>
                <c:pt idx="445">
                  <c:v>0.46630765815499842</c:v>
                </c:pt>
                <c:pt idx="446">
                  <c:v>0.4877325885658621</c:v>
                </c:pt>
                <c:pt idx="447">
                  <c:v>0.50952544949442813</c:v>
                </c:pt>
                <c:pt idx="448">
                  <c:v>0.53170943166147899</c:v>
                </c:pt>
                <c:pt idx="449">
                  <c:v>0.55430905145276999</c:v>
                </c:pt>
                <c:pt idx="450">
                  <c:v>0.5773502691896254</c:v>
                </c:pt>
                <c:pt idx="451">
                  <c:v>0.60086061902756105</c:v>
                </c:pt>
                <c:pt idx="452">
                  <c:v>0.62486935190932658</c:v>
                </c:pt>
                <c:pt idx="453">
                  <c:v>0.64940759319751062</c:v>
                </c:pt>
                <c:pt idx="454">
                  <c:v>0.67450851684242774</c:v>
                </c:pt>
                <c:pt idx="455">
                  <c:v>0.70020753820971193</c:v>
                </c:pt>
                <c:pt idx="456">
                  <c:v>0.72654252800536145</c:v>
                </c:pt>
                <c:pt idx="457">
                  <c:v>0.75355405010279575</c:v>
                </c:pt>
                <c:pt idx="458">
                  <c:v>0.78128562650671729</c:v>
                </c:pt>
                <c:pt idx="459">
                  <c:v>0.80978403319500825</c:v>
                </c:pt>
                <c:pt idx="460">
                  <c:v>0.83909963117728226</c:v>
                </c:pt>
                <c:pt idx="461">
                  <c:v>0.86928673781622712</c:v>
                </c:pt>
                <c:pt idx="462">
                  <c:v>0.9004040442978416</c:v>
                </c:pt>
                <c:pt idx="463">
                  <c:v>0.93251508613766143</c:v>
                </c:pt>
                <c:pt idx="464">
                  <c:v>0.96568877480707505</c:v>
                </c:pt>
                <c:pt idx="465">
                  <c:v>0.99999999999999889</c:v>
                </c:pt>
                <c:pt idx="466">
                  <c:v>1.0355303137905698</c:v>
                </c:pt>
                <c:pt idx="467">
                  <c:v>1.0723687100246806</c:v>
                </c:pt>
                <c:pt idx="468">
                  <c:v>1.1106125148291923</c:v>
                </c:pt>
                <c:pt idx="469">
                  <c:v>1.1503684072210105</c:v>
                </c:pt>
                <c:pt idx="470">
                  <c:v>1.1917535925942127</c:v>
                </c:pt>
                <c:pt idx="471">
                  <c:v>1.2348971565350515</c:v>
                </c:pt>
                <c:pt idx="472">
                  <c:v>1.2799416321930808</c:v>
                </c:pt>
                <c:pt idx="473">
                  <c:v>1.327044821620414</c:v>
                </c:pt>
                <c:pt idx="474">
                  <c:v>1.3763819204711745</c:v>
                </c:pt>
                <c:pt idx="475">
                  <c:v>1.4281480067421175</c:v>
                </c:pt>
                <c:pt idx="476">
                  <c:v>1.4825609685127401</c:v>
                </c:pt>
                <c:pt idx="477">
                  <c:v>1.5398649638145849</c:v>
                </c:pt>
                <c:pt idx="478">
                  <c:v>1.6003345290410487</c:v>
                </c:pt>
                <c:pt idx="479">
                  <c:v>1.6642794823505187</c:v>
                </c:pt>
                <c:pt idx="480">
                  <c:v>1.732050807568881</c:v>
                </c:pt>
                <c:pt idx="481">
                  <c:v>1.8040477552714231</c:v>
                </c:pt>
                <c:pt idx="482">
                  <c:v>1.8807264653463345</c:v>
                </c:pt>
                <c:pt idx="483">
                  <c:v>1.9626105055051479</c:v>
                </c:pt>
                <c:pt idx="484">
                  <c:v>2.0503038415792969</c:v>
                </c:pt>
                <c:pt idx="485">
                  <c:v>2.144506920509563</c:v>
                </c:pt>
                <c:pt idx="486">
                  <c:v>2.2460367739042146</c:v>
                </c:pt>
                <c:pt idx="487">
                  <c:v>2.3558523658237558</c:v>
                </c:pt>
                <c:pt idx="488">
                  <c:v>2.4750868534163035</c:v>
                </c:pt>
                <c:pt idx="489">
                  <c:v>2.6050890646938019</c:v>
                </c:pt>
                <c:pt idx="490">
                  <c:v>2.7474774194546283</c:v>
                </c:pt>
                <c:pt idx="491">
                  <c:v>2.904210877675836</c:v>
                </c:pt>
                <c:pt idx="492">
                  <c:v>3.0776835371752567</c:v>
                </c:pt>
                <c:pt idx="493">
                  <c:v>3.2708526184841529</c:v>
                </c:pt>
                <c:pt idx="494">
                  <c:v>3.4874144438409078</c:v>
                </c:pt>
                <c:pt idx="495">
                  <c:v>3.7320508075688865</c:v>
                </c:pt>
                <c:pt idx="496">
                  <c:v>4.0107809335358366</c:v>
                </c:pt>
                <c:pt idx="497">
                  <c:v>4.3314758742841599</c:v>
                </c:pt>
                <c:pt idx="498">
                  <c:v>4.7046301094784342</c:v>
                </c:pt>
                <c:pt idx="499">
                  <c:v>5.1445540159703054</c:v>
                </c:pt>
                <c:pt idx="500">
                  <c:v>5.6712818196177261</c:v>
                </c:pt>
                <c:pt idx="501">
                  <c:v>6.3137515146750918</c:v>
                </c:pt>
                <c:pt idx="502">
                  <c:v>7.1153697223842602</c:v>
                </c:pt>
                <c:pt idx="503">
                  <c:v>8.1443464279745879</c:v>
                </c:pt>
                <c:pt idx="504">
                  <c:v>9.5143644542226404</c:v>
                </c:pt>
                <c:pt idx="505">
                  <c:v>11.430052302761396</c:v>
                </c:pt>
                <c:pt idx="506">
                  <c:v>14.300666256712153</c:v>
                </c:pt>
                <c:pt idx="507">
                  <c:v>19.081136687728215</c:v>
                </c:pt>
                <c:pt idx="508">
                  <c:v>28.636253282916179</c:v>
                </c:pt>
                <c:pt idx="509">
                  <c:v>57.289961630758164</c:v>
                </c:pt>
                <c:pt idx="510">
                  <c:v>-3264910455523814.5</c:v>
                </c:pt>
                <c:pt idx="511">
                  <c:v>-57.289961630759066</c:v>
                </c:pt>
                <c:pt idx="512">
                  <c:v>-28.636253282915678</c:v>
                </c:pt>
                <c:pt idx="513">
                  <c:v>-19.081136687727991</c:v>
                </c:pt>
                <c:pt idx="514">
                  <c:v>-14.300666256711846</c:v>
                </c:pt>
                <c:pt idx="515">
                  <c:v>-11.430052302761199</c:v>
                </c:pt>
                <c:pt idx="516">
                  <c:v>-9.5143644542225836</c:v>
                </c:pt>
                <c:pt idx="517">
                  <c:v>-8.144346427974547</c:v>
                </c:pt>
                <c:pt idx="518">
                  <c:v>-7.1153697223842292</c:v>
                </c:pt>
                <c:pt idx="519">
                  <c:v>-6.3137515146750305</c:v>
                </c:pt>
                <c:pt idx="520">
                  <c:v>-5.6712818196177057</c:v>
                </c:pt>
                <c:pt idx="521">
                  <c:v>-5.1445540159702885</c:v>
                </c:pt>
                <c:pt idx="522">
                  <c:v>-4.7046301094784608</c:v>
                </c:pt>
                <c:pt idx="523">
                  <c:v>-4.3314758742841475</c:v>
                </c:pt>
                <c:pt idx="524">
                  <c:v>-4.010780933535826</c:v>
                </c:pt>
                <c:pt idx="525">
                  <c:v>-3.7320508075688772</c:v>
                </c:pt>
                <c:pt idx="526">
                  <c:v>-3.4874144438408994</c:v>
                </c:pt>
                <c:pt idx="527">
                  <c:v>-3.2708526184841453</c:v>
                </c:pt>
                <c:pt idx="528">
                  <c:v>-3.0776835371752504</c:v>
                </c:pt>
                <c:pt idx="529">
                  <c:v>-2.9042108776758218</c:v>
                </c:pt>
                <c:pt idx="530">
                  <c:v>-2.7474774194546154</c:v>
                </c:pt>
                <c:pt idx="531">
                  <c:v>-2.6050890646938041</c:v>
                </c:pt>
                <c:pt idx="532">
                  <c:v>-2.4750868534162929</c:v>
                </c:pt>
                <c:pt idx="533">
                  <c:v>-2.3558523658237576</c:v>
                </c:pt>
                <c:pt idx="534">
                  <c:v>-2.246036773904216</c:v>
                </c:pt>
                <c:pt idx="535">
                  <c:v>-2.1445069205095546</c:v>
                </c:pt>
                <c:pt idx="536">
                  <c:v>-2.0503038415792938</c:v>
                </c:pt>
                <c:pt idx="537">
                  <c:v>-1.9626105055051493</c:v>
                </c:pt>
                <c:pt idx="538">
                  <c:v>-1.8807264653463316</c:v>
                </c:pt>
                <c:pt idx="539">
                  <c:v>-1.8040477552714207</c:v>
                </c:pt>
                <c:pt idx="540">
                  <c:v>-1.7320508075688785</c:v>
                </c:pt>
                <c:pt idx="541">
                  <c:v>-1.6642794823505165</c:v>
                </c:pt>
                <c:pt idx="542">
                  <c:v>-1.6003345290410498</c:v>
                </c:pt>
                <c:pt idx="543">
                  <c:v>-1.5398649638145829</c:v>
                </c:pt>
                <c:pt idx="544">
                  <c:v>-1.482560968512741</c:v>
                </c:pt>
                <c:pt idx="545">
                  <c:v>-1.4281480067421131</c:v>
                </c:pt>
                <c:pt idx="546">
                  <c:v>-1.3763819204711703</c:v>
                </c:pt>
                <c:pt idx="547">
                  <c:v>-1.3270448216204098</c:v>
                </c:pt>
                <c:pt idx="548">
                  <c:v>-1.2799416321930768</c:v>
                </c:pt>
                <c:pt idx="549">
                  <c:v>-1.2348971565350522</c:v>
                </c:pt>
                <c:pt idx="550">
                  <c:v>-1.1917535925942091</c:v>
                </c:pt>
                <c:pt idx="551">
                  <c:v>-1.1503684072210092</c:v>
                </c:pt>
                <c:pt idx="552">
                  <c:v>-1.110612514829191</c:v>
                </c:pt>
                <c:pt idx="553">
                  <c:v>-1.072368710024683</c:v>
                </c:pt>
                <c:pt idx="554">
                  <c:v>-1.0355303137905685</c:v>
                </c:pt>
                <c:pt idx="555">
                  <c:v>-0.99999999999999767</c:v>
                </c:pt>
                <c:pt idx="556">
                  <c:v>-0.96568877480707394</c:v>
                </c:pt>
                <c:pt idx="557">
                  <c:v>-0.93251508613766032</c:v>
                </c:pt>
                <c:pt idx="558">
                  <c:v>-0.90040404429784049</c:v>
                </c:pt>
                <c:pt idx="559">
                  <c:v>-0.86928673781622601</c:v>
                </c:pt>
                <c:pt idx="560">
                  <c:v>-0.8390996311772797</c:v>
                </c:pt>
                <c:pt idx="561">
                  <c:v>-0.80978403319500569</c:v>
                </c:pt>
                <c:pt idx="562">
                  <c:v>-0.78128562650671773</c:v>
                </c:pt>
                <c:pt idx="563">
                  <c:v>-0.75355405010279342</c:v>
                </c:pt>
                <c:pt idx="564">
                  <c:v>-0.72654252800536179</c:v>
                </c:pt>
                <c:pt idx="565">
                  <c:v>-0.70020753820970971</c:v>
                </c:pt>
                <c:pt idx="566">
                  <c:v>-0.67450851684242552</c:v>
                </c:pt>
                <c:pt idx="567">
                  <c:v>-0.64940759319750974</c:v>
                </c:pt>
                <c:pt idx="568">
                  <c:v>-0.62486935190932702</c:v>
                </c:pt>
                <c:pt idx="569">
                  <c:v>-0.60086061902756016</c:v>
                </c:pt>
                <c:pt idx="570">
                  <c:v>-0.57735026918962462</c:v>
                </c:pt>
                <c:pt idx="571">
                  <c:v>-0.55430905145276921</c:v>
                </c:pt>
                <c:pt idx="572">
                  <c:v>-0.5317094316614781</c:v>
                </c:pt>
                <c:pt idx="573">
                  <c:v>-0.50952544949442957</c:v>
                </c:pt>
                <c:pt idx="574">
                  <c:v>-0.48773258856586132</c:v>
                </c:pt>
                <c:pt idx="575">
                  <c:v>-0.46630765815499875</c:v>
                </c:pt>
                <c:pt idx="576">
                  <c:v>-0.44522868530853549</c:v>
                </c:pt>
                <c:pt idx="577">
                  <c:v>-0.42447481620960326</c:v>
                </c:pt>
                <c:pt idx="578">
                  <c:v>-0.40402622583515663</c:v>
                </c:pt>
                <c:pt idx="579">
                  <c:v>-0.38386403503541483</c:v>
                </c:pt>
                <c:pt idx="580">
                  <c:v>-0.36397023426620262</c:v>
                </c:pt>
                <c:pt idx="581">
                  <c:v>-0.34432761328966471</c:v>
                </c:pt>
                <c:pt idx="582">
                  <c:v>-0.32491969623290606</c:v>
                </c:pt>
                <c:pt idx="583">
                  <c:v>-0.30573068145866028</c:v>
                </c:pt>
                <c:pt idx="584">
                  <c:v>-0.28674538575880809</c:v>
                </c:pt>
                <c:pt idx="585">
                  <c:v>-0.26794919243112214</c:v>
                </c:pt>
                <c:pt idx="586">
                  <c:v>-0.24932800284318127</c:v>
                </c:pt>
                <c:pt idx="587">
                  <c:v>-0.23086819112556295</c:v>
                </c:pt>
                <c:pt idx="588">
                  <c:v>-0.21255656167002124</c:v>
                </c:pt>
                <c:pt idx="589">
                  <c:v>-0.19438030913771873</c:v>
                </c:pt>
                <c:pt idx="590">
                  <c:v>-0.1763269807084645</c:v>
                </c:pt>
                <c:pt idx="591">
                  <c:v>-0.15838444032453602</c:v>
                </c:pt>
                <c:pt idx="592">
                  <c:v>-0.14054083470239048</c:v>
                </c:pt>
                <c:pt idx="593">
                  <c:v>-0.12278456090290474</c:v>
                </c:pt>
                <c:pt idx="594">
                  <c:v>-0.10510423526567592</c:v>
                </c:pt>
                <c:pt idx="595">
                  <c:v>-8.7488663525924548E-2</c:v>
                </c:pt>
                <c:pt idx="596">
                  <c:v>-6.9926811943510261E-2</c:v>
                </c:pt>
                <c:pt idx="597">
                  <c:v>-5.2407779283041252E-2</c:v>
                </c:pt>
                <c:pt idx="598">
                  <c:v>-3.4920769491747092E-2</c:v>
                </c:pt>
                <c:pt idx="599">
                  <c:v>-1.7455064928217141E-2</c:v>
                </c:pt>
                <c:pt idx="600">
                  <c:v>2.45029690981724E-16</c:v>
                </c:pt>
                <c:pt idx="601">
                  <c:v>1.7455064928218522E-2</c:v>
                </c:pt>
                <c:pt idx="602">
                  <c:v>3.4920769491747577E-2</c:v>
                </c:pt>
                <c:pt idx="603">
                  <c:v>5.2407779283041744E-2</c:v>
                </c:pt>
                <c:pt idx="604">
                  <c:v>6.9926811943509859E-2</c:v>
                </c:pt>
                <c:pt idx="605">
                  <c:v>8.7488663525924146E-2</c:v>
                </c:pt>
                <c:pt idx="606">
                  <c:v>0.1051042352656764</c:v>
                </c:pt>
                <c:pt idx="607">
                  <c:v>0.12278456090290524</c:v>
                </c:pt>
                <c:pt idx="608">
                  <c:v>0.1405408347023919</c:v>
                </c:pt>
                <c:pt idx="609">
                  <c:v>0.15838444032453655</c:v>
                </c:pt>
                <c:pt idx="610">
                  <c:v>0.17632698070846592</c:v>
                </c:pt>
                <c:pt idx="611">
                  <c:v>0.19438030913771831</c:v>
                </c:pt>
                <c:pt idx="612">
                  <c:v>0.21255656167002268</c:v>
                </c:pt>
                <c:pt idx="613">
                  <c:v>0.23086819112556348</c:v>
                </c:pt>
                <c:pt idx="614">
                  <c:v>0.24932800284318082</c:v>
                </c:pt>
                <c:pt idx="615">
                  <c:v>0.26794919243112264</c:v>
                </c:pt>
                <c:pt idx="616">
                  <c:v>0.28674538575880865</c:v>
                </c:pt>
                <c:pt idx="617">
                  <c:v>0.30573068145865984</c:v>
                </c:pt>
                <c:pt idx="618">
                  <c:v>0.32491969623290656</c:v>
                </c:pt>
                <c:pt idx="619">
                  <c:v>0.34432761328966627</c:v>
                </c:pt>
                <c:pt idx="620">
                  <c:v>0.36397023426620218</c:v>
                </c:pt>
                <c:pt idx="621">
                  <c:v>0.38386403503541638</c:v>
                </c:pt>
                <c:pt idx="622">
                  <c:v>0.40402622583515718</c:v>
                </c:pt>
                <c:pt idx="623">
                  <c:v>0.42447481620960592</c:v>
                </c:pt>
                <c:pt idx="624">
                  <c:v>0.4452286853085361</c:v>
                </c:pt>
                <c:pt idx="625">
                  <c:v>0.46630765815499936</c:v>
                </c:pt>
                <c:pt idx="626">
                  <c:v>0.48773258856586083</c:v>
                </c:pt>
                <c:pt idx="627">
                  <c:v>0.50952544949442913</c:v>
                </c:pt>
                <c:pt idx="628">
                  <c:v>0.53170943166147877</c:v>
                </c:pt>
                <c:pt idx="629">
                  <c:v>0.55430905145276865</c:v>
                </c:pt>
                <c:pt idx="630">
                  <c:v>0.57735026918962651</c:v>
                </c:pt>
                <c:pt idx="631">
                  <c:v>0.60086061902756083</c:v>
                </c:pt>
                <c:pt idx="632">
                  <c:v>0.62486935190932891</c:v>
                </c:pt>
                <c:pt idx="633">
                  <c:v>0.64940759319751051</c:v>
                </c:pt>
                <c:pt idx="634">
                  <c:v>0.67450851684242752</c:v>
                </c:pt>
                <c:pt idx="635">
                  <c:v>0.70020753820971038</c:v>
                </c:pt>
                <c:pt idx="636">
                  <c:v>0.72654252800536123</c:v>
                </c:pt>
                <c:pt idx="637">
                  <c:v>0.75355405010279419</c:v>
                </c:pt>
                <c:pt idx="638">
                  <c:v>0.78128562650671851</c:v>
                </c:pt>
                <c:pt idx="639">
                  <c:v>0.80978403319500802</c:v>
                </c:pt>
                <c:pt idx="640">
                  <c:v>0.83909963117728059</c:v>
                </c:pt>
                <c:pt idx="641">
                  <c:v>0.8692867378162269</c:v>
                </c:pt>
                <c:pt idx="642">
                  <c:v>0.90040404429783982</c:v>
                </c:pt>
                <c:pt idx="643">
                  <c:v>0.93251508613766121</c:v>
                </c:pt>
                <c:pt idx="644">
                  <c:v>0.96568877480707482</c:v>
                </c:pt>
                <c:pt idx="645">
                  <c:v>1.0000000000000004</c:v>
                </c:pt>
                <c:pt idx="646">
                  <c:v>1.0355303137905714</c:v>
                </c:pt>
                <c:pt idx="647">
                  <c:v>1.0723687100246841</c:v>
                </c:pt>
                <c:pt idx="648">
                  <c:v>1.1106125148291941</c:v>
                </c:pt>
                <c:pt idx="649">
                  <c:v>1.1503684072210103</c:v>
                </c:pt>
                <c:pt idx="650">
                  <c:v>1.1917535925942102</c:v>
                </c:pt>
                <c:pt idx="651">
                  <c:v>1.2348971565350513</c:v>
                </c:pt>
                <c:pt idx="652">
                  <c:v>1.2799416321930781</c:v>
                </c:pt>
                <c:pt idx="653">
                  <c:v>1.3270448216204112</c:v>
                </c:pt>
                <c:pt idx="654">
                  <c:v>1.3763819204711742</c:v>
                </c:pt>
                <c:pt idx="655">
                  <c:v>1.4281480067421146</c:v>
                </c:pt>
                <c:pt idx="656">
                  <c:v>1.4825609685127425</c:v>
                </c:pt>
                <c:pt idx="657">
                  <c:v>1.5398649638145847</c:v>
                </c:pt>
                <c:pt idx="658">
                  <c:v>1.6003345290410513</c:v>
                </c:pt>
                <c:pt idx="659">
                  <c:v>1.6642794823505183</c:v>
                </c:pt>
                <c:pt idx="660">
                  <c:v>1.732050807568877</c:v>
                </c:pt>
                <c:pt idx="661">
                  <c:v>1.8040477552714265</c:v>
                </c:pt>
                <c:pt idx="662">
                  <c:v>1.8807264653463338</c:v>
                </c:pt>
                <c:pt idx="663">
                  <c:v>1.9626105055051515</c:v>
                </c:pt>
                <c:pt idx="664">
                  <c:v>2.0503038415792965</c:v>
                </c:pt>
                <c:pt idx="665">
                  <c:v>2.1445069205095577</c:v>
                </c:pt>
                <c:pt idx="666">
                  <c:v>2.2460367739042137</c:v>
                </c:pt>
                <c:pt idx="667">
                  <c:v>2.3558523658237549</c:v>
                </c:pt>
                <c:pt idx="668">
                  <c:v>2.4750868534162964</c:v>
                </c:pt>
                <c:pt idx="669">
                  <c:v>2.6050890646938076</c:v>
                </c:pt>
                <c:pt idx="670">
                  <c:v>2.7474774194546274</c:v>
                </c:pt>
                <c:pt idx="671">
                  <c:v>2.9042108776758266</c:v>
                </c:pt>
                <c:pt idx="672">
                  <c:v>3.0776835371752553</c:v>
                </c:pt>
                <c:pt idx="673">
                  <c:v>3.2708526184841409</c:v>
                </c:pt>
                <c:pt idx="674">
                  <c:v>3.487414443840906</c:v>
                </c:pt>
                <c:pt idx="675">
                  <c:v>3.7320508075688714</c:v>
                </c:pt>
                <c:pt idx="676">
                  <c:v>4.01078093353585</c:v>
                </c:pt>
                <c:pt idx="677">
                  <c:v>4.3314758742841573</c:v>
                </c:pt>
                <c:pt idx="678">
                  <c:v>4.7046301094784724</c:v>
                </c:pt>
                <c:pt idx="679">
                  <c:v>5.1445540159703258</c:v>
                </c:pt>
                <c:pt idx="680">
                  <c:v>5.6712818196177226</c:v>
                </c:pt>
                <c:pt idx="681">
                  <c:v>6.3137515146750509</c:v>
                </c:pt>
                <c:pt idx="682">
                  <c:v>7.1153697223842087</c:v>
                </c:pt>
                <c:pt idx="683">
                  <c:v>8.1443464279745807</c:v>
                </c:pt>
                <c:pt idx="684">
                  <c:v>9.5143644542226298</c:v>
                </c:pt>
                <c:pt idx="685">
                  <c:v>11.43005230276138</c:v>
                </c:pt>
                <c:pt idx="686">
                  <c:v>14.300666256711946</c:v>
                </c:pt>
                <c:pt idx="687">
                  <c:v>19.081136687728172</c:v>
                </c:pt>
                <c:pt idx="688">
                  <c:v>28.636253282915352</c:v>
                </c:pt>
                <c:pt idx="689">
                  <c:v>57.289961630760679</c:v>
                </c:pt>
                <c:pt idx="690">
                  <c:v>-5441517425873024</c:v>
                </c:pt>
                <c:pt idx="691">
                  <c:v>-57.289961630759471</c:v>
                </c:pt>
                <c:pt idx="692">
                  <c:v>-28.63625328291505</c:v>
                </c:pt>
                <c:pt idx="693">
                  <c:v>-19.081136687728037</c:v>
                </c:pt>
                <c:pt idx="694">
                  <c:v>-14.300666256711871</c:v>
                </c:pt>
                <c:pt idx="695">
                  <c:v>-11.430052302761332</c:v>
                </c:pt>
                <c:pt idx="696">
                  <c:v>-9.514364454222596</c:v>
                </c:pt>
                <c:pt idx="697">
                  <c:v>-8.1443464279746145</c:v>
                </c:pt>
                <c:pt idx="698">
                  <c:v>-7.1153697223842354</c:v>
                </c:pt>
                <c:pt idx="699">
                  <c:v>-6.3137515146750358</c:v>
                </c:pt>
                <c:pt idx="700">
                  <c:v>-5.6712818196177102</c:v>
                </c:pt>
                <c:pt idx="701">
                  <c:v>-5.144554015970292</c:v>
                </c:pt>
                <c:pt idx="702">
                  <c:v>-4.7046301094784431</c:v>
                </c:pt>
                <c:pt idx="703">
                  <c:v>-4.3314758742841502</c:v>
                </c:pt>
                <c:pt idx="704">
                  <c:v>-4.0107809335358438</c:v>
                </c:pt>
                <c:pt idx="705">
                  <c:v>-3.732050807568879</c:v>
                </c:pt>
                <c:pt idx="706">
                  <c:v>-3.4874144438409127</c:v>
                </c:pt>
                <c:pt idx="707">
                  <c:v>-3.2708526184841364</c:v>
                </c:pt>
                <c:pt idx="708">
                  <c:v>-3.0776835371752518</c:v>
                </c:pt>
                <c:pt idx="709">
                  <c:v>-2.9042108776758231</c:v>
                </c:pt>
                <c:pt idx="710">
                  <c:v>-2.7474774194546168</c:v>
                </c:pt>
                <c:pt idx="711">
                  <c:v>-2.6050890646937979</c:v>
                </c:pt>
                <c:pt idx="712">
                  <c:v>-2.4750868534162938</c:v>
                </c:pt>
                <c:pt idx="713">
                  <c:v>-2.3558523658237522</c:v>
                </c:pt>
                <c:pt idx="714">
                  <c:v>-2.2460367739042169</c:v>
                </c:pt>
                <c:pt idx="715">
                  <c:v>-2.1445069205095555</c:v>
                </c:pt>
                <c:pt idx="716">
                  <c:v>-2.0503038415792942</c:v>
                </c:pt>
                <c:pt idx="717">
                  <c:v>-1.9626105055051497</c:v>
                </c:pt>
                <c:pt idx="718">
                  <c:v>-1.8807264653463323</c:v>
                </c:pt>
                <c:pt idx="719">
                  <c:v>-1.8040477552714249</c:v>
                </c:pt>
                <c:pt idx="720">
                  <c:v>-1.7320508075688754</c:v>
                </c:pt>
                <c:pt idx="721">
                  <c:v>-1.6642794823505169</c:v>
                </c:pt>
                <c:pt idx="722">
                  <c:v>-1.6003345290410502</c:v>
                </c:pt>
                <c:pt idx="723">
                  <c:v>-1.5398649638145834</c:v>
                </c:pt>
                <c:pt idx="724">
                  <c:v>-1.4825609685127386</c:v>
                </c:pt>
                <c:pt idx="725">
                  <c:v>-1.4281480067421135</c:v>
                </c:pt>
                <c:pt idx="726">
                  <c:v>-1.3763819204711731</c:v>
                </c:pt>
                <c:pt idx="727">
                  <c:v>-1.32704482162041</c:v>
                </c:pt>
                <c:pt idx="728">
                  <c:v>-1.2799416321930794</c:v>
                </c:pt>
                <c:pt idx="729">
                  <c:v>-1.2348971565350524</c:v>
                </c:pt>
                <c:pt idx="730">
                  <c:v>-1.1917535925942093</c:v>
                </c:pt>
                <c:pt idx="731">
                  <c:v>-1.1503684072210083</c:v>
                </c:pt>
                <c:pt idx="732">
                  <c:v>-1.1106125148291921</c:v>
                </c:pt>
                <c:pt idx="733">
                  <c:v>-1.0723687100246813</c:v>
                </c:pt>
                <c:pt idx="734">
                  <c:v>-1.0355303137905687</c:v>
                </c:pt>
                <c:pt idx="735">
                  <c:v>-0.99999999999999967</c:v>
                </c:pt>
                <c:pt idx="736">
                  <c:v>-0.96568877480707416</c:v>
                </c:pt>
                <c:pt idx="737">
                  <c:v>-0.93251508613766132</c:v>
                </c:pt>
                <c:pt idx="738">
                  <c:v>-0.90040404429783993</c:v>
                </c:pt>
                <c:pt idx="739">
                  <c:v>-0.86928673781622701</c:v>
                </c:pt>
                <c:pt idx="740">
                  <c:v>-0.83909963117727993</c:v>
                </c:pt>
                <c:pt idx="741">
                  <c:v>-0.80978403319500736</c:v>
                </c:pt>
                <c:pt idx="742">
                  <c:v>-0.78128562650671651</c:v>
                </c:pt>
                <c:pt idx="743">
                  <c:v>-0.75355405010279364</c:v>
                </c:pt>
                <c:pt idx="744">
                  <c:v>-0.72654252800536068</c:v>
                </c:pt>
                <c:pt idx="745">
                  <c:v>-0.70020753820970916</c:v>
                </c:pt>
                <c:pt idx="746">
                  <c:v>-0.6745085168424263</c:v>
                </c:pt>
                <c:pt idx="747">
                  <c:v>-0.64940759319751062</c:v>
                </c:pt>
                <c:pt idx="748">
                  <c:v>-0.62486935190932713</c:v>
                </c:pt>
                <c:pt idx="749">
                  <c:v>-0.60086061902756038</c:v>
                </c:pt>
                <c:pt idx="750">
                  <c:v>-0.57735026918962595</c:v>
                </c:pt>
                <c:pt idx="751">
                  <c:v>-0.55430905145276876</c:v>
                </c:pt>
                <c:pt idx="752">
                  <c:v>-0.53170943166147888</c:v>
                </c:pt>
                <c:pt idx="753">
                  <c:v>-0.50952544949442813</c:v>
                </c:pt>
                <c:pt idx="754">
                  <c:v>-0.48773258856586094</c:v>
                </c:pt>
                <c:pt idx="755">
                  <c:v>-0.46630765815499836</c:v>
                </c:pt>
                <c:pt idx="756">
                  <c:v>-0.44522868530853565</c:v>
                </c:pt>
                <c:pt idx="757">
                  <c:v>-0.42447481620960448</c:v>
                </c:pt>
                <c:pt idx="758">
                  <c:v>-0.40402622583515679</c:v>
                </c:pt>
                <c:pt idx="759">
                  <c:v>-0.383864035035416</c:v>
                </c:pt>
                <c:pt idx="760">
                  <c:v>-0.36397023426620229</c:v>
                </c:pt>
                <c:pt idx="761">
                  <c:v>-0.34432761328966538</c:v>
                </c:pt>
                <c:pt idx="762">
                  <c:v>-0.32491969623290667</c:v>
                </c:pt>
                <c:pt idx="763">
                  <c:v>-0.30573068145865995</c:v>
                </c:pt>
                <c:pt idx="764">
                  <c:v>-0.28674538575880776</c:v>
                </c:pt>
                <c:pt idx="765">
                  <c:v>-0.26794919243112225</c:v>
                </c:pt>
                <c:pt idx="766">
                  <c:v>-0.24932800284318044</c:v>
                </c:pt>
                <c:pt idx="767">
                  <c:v>-0.23086819112556309</c:v>
                </c:pt>
                <c:pt idx="768">
                  <c:v>-0.21255656167002182</c:v>
                </c:pt>
                <c:pt idx="769">
                  <c:v>-0.19438030913771839</c:v>
                </c:pt>
                <c:pt idx="770">
                  <c:v>-0.17632698070846509</c:v>
                </c:pt>
                <c:pt idx="771">
                  <c:v>-0.15838444032453616</c:v>
                </c:pt>
                <c:pt idx="772">
                  <c:v>-0.14054083470239151</c:v>
                </c:pt>
                <c:pt idx="773">
                  <c:v>-0.12278456090290486</c:v>
                </c:pt>
                <c:pt idx="774">
                  <c:v>-0.10510423526567604</c:v>
                </c:pt>
                <c:pt idx="775">
                  <c:v>-8.7488663525923785E-2</c:v>
                </c:pt>
                <c:pt idx="776">
                  <c:v>-6.9926811943509942E-2</c:v>
                </c:pt>
                <c:pt idx="777">
                  <c:v>-5.2407779283040933E-2</c:v>
                </c:pt>
                <c:pt idx="778">
                  <c:v>-3.4920769491747654E-2</c:v>
                </c:pt>
                <c:pt idx="779">
                  <c:v>-1.7455064928217266E-2</c:v>
                </c:pt>
                <c:pt idx="780">
                  <c:v>1.22514845490862E-16</c:v>
                </c:pt>
                <c:pt idx="781">
                  <c:v>1.7455064928217509E-2</c:v>
                </c:pt>
                <c:pt idx="782">
                  <c:v>3.492076949174746E-2</c:v>
                </c:pt>
                <c:pt idx="783">
                  <c:v>5.2407779283041175E-2</c:v>
                </c:pt>
                <c:pt idx="784">
                  <c:v>6.9926811943510636E-2</c:v>
                </c:pt>
                <c:pt idx="785">
                  <c:v>8.7488663525924479E-2</c:v>
                </c:pt>
                <c:pt idx="786">
                  <c:v>0.10510423526567673</c:v>
                </c:pt>
                <c:pt idx="787">
                  <c:v>0.12278456090290465</c:v>
                </c:pt>
                <c:pt idx="788">
                  <c:v>0.14054083470239176</c:v>
                </c:pt>
                <c:pt idx="789">
                  <c:v>0.15838444032453641</c:v>
                </c:pt>
                <c:pt idx="790">
                  <c:v>0.17632698070846489</c:v>
                </c:pt>
                <c:pt idx="791">
                  <c:v>0.19438030913771864</c:v>
                </c:pt>
                <c:pt idx="792">
                  <c:v>0.2125565616700221</c:v>
                </c:pt>
                <c:pt idx="793">
                  <c:v>0.23086819112556287</c:v>
                </c:pt>
                <c:pt idx="794">
                  <c:v>0.24932800284318071</c:v>
                </c:pt>
                <c:pt idx="795">
                  <c:v>0.26794919243112297</c:v>
                </c:pt>
                <c:pt idx="796">
                  <c:v>0.28674538575880848</c:v>
                </c:pt>
                <c:pt idx="797">
                  <c:v>0.30573068145866067</c:v>
                </c:pt>
                <c:pt idx="798">
                  <c:v>0.32491969623290645</c:v>
                </c:pt>
                <c:pt idx="799">
                  <c:v>0.34432761328966566</c:v>
                </c:pt>
                <c:pt idx="800">
                  <c:v>0.36397023426620256</c:v>
                </c:pt>
                <c:pt idx="801">
                  <c:v>0.38386403503541577</c:v>
                </c:pt>
                <c:pt idx="802">
                  <c:v>0.40402622583515707</c:v>
                </c:pt>
                <c:pt idx="803">
                  <c:v>0.42447481620960525</c:v>
                </c:pt>
                <c:pt idx="804">
                  <c:v>0.44522868530853649</c:v>
                </c:pt>
                <c:pt idx="805">
                  <c:v>0.46630765815499864</c:v>
                </c:pt>
                <c:pt idx="806">
                  <c:v>0.48773258856586127</c:v>
                </c:pt>
                <c:pt idx="807">
                  <c:v>0.50952544949442891</c:v>
                </c:pt>
                <c:pt idx="808">
                  <c:v>0.53170943166147921</c:v>
                </c:pt>
                <c:pt idx="809">
                  <c:v>0.5543090514527691</c:v>
                </c:pt>
                <c:pt idx="810">
                  <c:v>0.57735026918962573</c:v>
                </c:pt>
                <c:pt idx="811">
                  <c:v>0.60086061902756072</c:v>
                </c:pt>
                <c:pt idx="812">
                  <c:v>0.62486935190932746</c:v>
                </c:pt>
                <c:pt idx="813">
                  <c:v>0.64940759319751029</c:v>
                </c:pt>
                <c:pt idx="814">
                  <c:v>0.67450851684242674</c:v>
                </c:pt>
                <c:pt idx="815">
                  <c:v>0.70020753820971027</c:v>
                </c:pt>
                <c:pt idx="816">
                  <c:v>0.72654252800536101</c:v>
                </c:pt>
                <c:pt idx="817">
                  <c:v>0.75355405010279397</c:v>
                </c:pt>
                <c:pt idx="818">
                  <c:v>0.78128562650671762</c:v>
                </c:pt>
                <c:pt idx="819">
                  <c:v>0.8097840331950078</c:v>
                </c:pt>
                <c:pt idx="820">
                  <c:v>0.83909963117728037</c:v>
                </c:pt>
                <c:pt idx="821">
                  <c:v>0.86928673781622667</c:v>
                </c:pt>
                <c:pt idx="822">
                  <c:v>0.90040404429784038</c:v>
                </c:pt>
                <c:pt idx="823">
                  <c:v>0.93251508613766176</c:v>
                </c:pt>
                <c:pt idx="824">
                  <c:v>0.96568877480707371</c:v>
                </c:pt>
                <c:pt idx="825">
                  <c:v>1.0000000000000002</c:v>
                </c:pt>
                <c:pt idx="826">
                  <c:v>1.0355303137905703</c:v>
                </c:pt>
                <c:pt idx="827">
                  <c:v>1.0723687100246828</c:v>
                </c:pt>
                <c:pt idx="828">
                  <c:v>1.1106125148291928</c:v>
                </c:pt>
                <c:pt idx="829">
                  <c:v>1.150368407221009</c:v>
                </c:pt>
                <c:pt idx="830">
                  <c:v>1.19175359259421</c:v>
                </c:pt>
                <c:pt idx="831">
                  <c:v>1.2348971565350519</c:v>
                </c:pt>
                <c:pt idx="832">
                  <c:v>1.2799416321930788</c:v>
                </c:pt>
                <c:pt idx="833">
                  <c:v>1.3270448216204096</c:v>
                </c:pt>
                <c:pt idx="834">
                  <c:v>1.3763819204711738</c:v>
                </c:pt>
                <c:pt idx="835">
                  <c:v>1.4281480067421155</c:v>
                </c:pt>
                <c:pt idx="836">
                  <c:v>1.4825609685127408</c:v>
                </c:pt>
                <c:pt idx="837">
                  <c:v>1.5398649638145827</c:v>
                </c:pt>
                <c:pt idx="838">
                  <c:v>1.6003345290410511</c:v>
                </c:pt>
                <c:pt idx="839">
                  <c:v>1.6642794823505178</c:v>
                </c:pt>
                <c:pt idx="840">
                  <c:v>1.7320508075688783</c:v>
                </c:pt>
                <c:pt idx="841">
                  <c:v>1.804047755271424</c:v>
                </c:pt>
                <c:pt idx="842">
                  <c:v>1.8807264653463334</c:v>
                </c:pt>
                <c:pt idx="843">
                  <c:v>1.962610505505151</c:v>
                </c:pt>
                <c:pt idx="844">
                  <c:v>2.0503038415792956</c:v>
                </c:pt>
                <c:pt idx="845">
                  <c:v>2.1445069205095595</c:v>
                </c:pt>
                <c:pt idx="846">
                  <c:v>2.2460367739042169</c:v>
                </c:pt>
                <c:pt idx="847">
                  <c:v>2.355852365823754</c:v>
                </c:pt>
                <c:pt idx="848">
                  <c:v>2.4750868534162955</c:v>
                </c:pt>
                <c:pt idx="849">
                  <c:v>2.6050890646938014</c:v>
                </c:pt>
                <c:pt idx="850">
                  <c:v>2.7474774194546225</c:v>
                </c:pt>
                <c:pt idx="851">
                  <c:v>2.9042108776758253</c:v>
                </c:pt>
                <c:pt idx="852">
                  <c:v>3.077683537175254</c:v>
                </c:pt>
                <c:pt idx="853">
                  <c:v>3.2708526184841422</c:v>
                </c:pt>
                <c:pt idx="854">
                  <c:v>3.48741444384091</c:v>
                </c:pt>
                <c:pt idx="855">
                  <c:v>3.7320508075688763</c:v>
                </c:pt>
                <c:pt idx="856">
                  <c:v>4.0107809335358438</c:v>
                </c:pt>
                <c:pt idx="857">
                  <c:v>4.331475874284159</c:v>
                </c:pt>
                <c:pt idx="858">
                  <c:v>4.7046301094784591</c:v>
                </c:pt>
                <c:pt idx="859">
                  <c:v>5.1445540159703107</c:v>
                </c:pt>
                <c:pt idx="860">
                  <c:v>5.6712818196177111</c:v>
                </c:pt>
                <c:pt idx="861">
                  <c:v>6.3137515146750367</c:v>
                </c:pt>
                <c:pt idx="862">
                  <c:v>7.1153697223842132</c:v>
                </c:pt>
                <c:pt idx="863">
                  <c:v>8.1443464279746021</c:v>
                </c:pt>
                <c:pt idx="864">
                  <c:v>9.5143644542225978</c:v>
                </c:pt>
                <c:pt idx="865">
                  <c:v>11.430052302761336</c:v>
                </c:pt>
                <c:pt idx="866">
                  <c:v>14.300666256711921</c:v>
                </c:pt>
                <c:pt idx="867">
                  <c:v>19.081136687728289</c:v>
                </c:pt>
                <c:pt idx="868">
                  <c:v>28.636253282915796</c:v>
                </c:pt>
                <c:pt idx="869">
                  <c:v>57.289961630759549</c:v>
                </c:pt>
                <c:pt idx="870">
                  <c:v>-1.6324552277619072E+16</c:v>
                </c:pt>
                <c:pt idx="871">
                  <c:v>-57.289961630759876</c:v>
                </c:pt>
                <c:pt idx="872">
                  <c:v>-28.636253282915515</c:v>
                </c:pt>
                <c:pt idx="873">
                  <c:v>-19.081136687728161</c:v>
                </c:pt>
                <c:pt idx="874">
                  <c:v>-14.300666256711896</c:v>
                </c:pt>
                <c:pt idx="875">
                  <c:v>-11.430052302761348</c:v>
                </c:pt>
                <c:pt idx="876">
                  <c:v>-9.5143644542225871</c:v>
                </c:pt>
                <c:pt idx="877">
                  <c:v>-8.1443464279745932</c:v>
                </c:pt>
                <c:pt idx="878">
                  <c:v>-7.1153697223841954</c:v>
                </c:pt>
                <c:pt idx="879">
                  <c:v>-6.3137515146750411</c:v>
                </c:pt>
                <c:pt idx="880">
                  <c:v>-5.6712818196177066</c:v>
                </c:pt>
                <c:pt idx="881">
                  <c:v>-5.1445540159703071</c:v>
                </c:pt>
                <c:pt idx="882">
                  <c:v>-4.7046301094784511</c:v>
                </c:pt>
                <c:pt idx="883">
                  <c:v>-4.3314758742841573</c:v>
                </c:pt>
                <c:pt idx="884">
                  <c:v>-4.010780933535842</c:v>
                </c:pt>
                <c:pt idx="885">
                  <c:v>-3.7320508075688776</c:v>
                </c:pt>
                <c:pt idx="886">
                  <c:v>-3.4874144438409087</c:v>
                </c:pt>
                <c:pt idx="887">
                  <c:v>-3.2708526184841404</c:v>
                </c:pt>
                <c:pt idx="888">
                  <c:v>-3.0776835371752527</c:v>
                </c:pt>
                <c:pt idx="889">
                  <c:v>-2.9042108776758222</c:v>
                </c:pt>
                <c:pt idx="890">
                  <c:v>-2.7474774194546216</c:v>
                </c:pt>
                <c:pt idx="891">
                  <c:v>-2.6050890646938005</c:v>
                </c:pt>
                <c:pt idx="892">
                  <c:v>-2.4750868534162964</c:v>
                </c:pt>
                <c:pt idx="893">
                  <c:v>-2.3558523658237518</c:v>
                </c:pt>
                <c:pt idx="894">
                  <c:v>-2.2460367739042164</c:v>
                </c:pt>
                <c:pt idx="895">
                  <c:v>-2.1445069205095586</c:v>
                </c:pt>
                <c:pt idx="896">
                  <c:v>-2.050303841579296</c:v>
                </c:pt>
                <c:pt idx="897">
                  <c:v>-1.9626105055051504</c:v>
                </c:pt>
                <c:pt idx="898">
                  <c:v>-1.8807264653463318</c:v>
                </c:pt>
                <c:pt idx="899">
                  <c:v>-1.8040477552714236</c:v>
                </c:pt>
                <c:pt idx="900">
                  <c:v>-1.7320508075688767</c:v>
                </c:pt>
                <c:pt idx="901">
                  <c:v>-1.6642794823505174</c:v>
                </c:pt>
                <c:pt idx="902">
                  <c:v>-1.6003345290410507</c:v>
                </c:pt>
                <c:pt idx="903">
                  <c:v>-1.5398649638145827</c:v>
                </c:pt>
                <c:pt idx="904">
                  <c:v>-1.4825609685127403</c:v>
                </c:pt>
                <c:pt idx="905">
                  <c:v>-1.4281480067421144</c:v>
                </c:pt>
                <c:pt idx="906">
                  <c:v>-1.3763819204711734</c:v>
                </c:pt>
                <c:pt idx="907">
                  <c:v>-1.3270448216204098</c:v>
                </c:pt>
                <c:pt idx="908">
                  <c:v>-1.2799416321930788</c:v>
                </c:pt>
                <c:pt idx="909">
                  <c:v>-1.2348971565350511</c:v>
                </c:pt>
                <c:pt idx="910">
                  <c:v>-1.19175359259421</c:v>
                </c:pt>
                <c:pt idx="911">
                  <c:v>-1.1503684072210094</c:v>
                </c:pt>
                <c:pt idx="912">
                  <c:v>-1.1106125148291928</c:v>
                </c:pt>
                <c:pt idx="913">
                  <c:v>-1.0723687100246826</c:v>
                </c:pt>
                <c:pt idx="914">
                  <c:v>-1.0355303137905694</c:v>
                </c:pt>
                <c:pt idx="915">
                  <c:v>-0.99999999999999989</c:v>
                </c:pt>
                <c:pt idx="916">
                  <c:v>-0.96568877480707394</c:v>
                </c:pt>
                <c:pt idx="917">
                  <c:v>-0.93251508613766154</c:v>
                </c:pt>
                <c:pt idx="918">
                  <c:v>-0.90040404429783993</c:v>
                </c:pt>
                <c:pt idx="919">
                  <c:v>-0.86928673781622645</c:v>
                </c:pt>
                <c:pt idx="920">
                  <c:v>-0.83909963117727993</c:v>
                </c:pt>
                <c:pt idx="921">
                  <c:v>-0.80978403319500702</c:v>
                </c:pt>
                <c:pt idx="922">
                  <c:v>-0.78128562650671729</c:v>
                </c:pt>
                <c:pt idx="923">
                  <c:v>-0.75355405010279419</c:v>
                </c:pt>
                <c:pt idx="924">
                  <c:v>-0.7265425280053609</c:v>
                </c:pt>
                <c:pt idx="925">
                  <c:v>-0.70020753820970971</c:v>
                </c:pt>
                <c:pt idx="926">
                  <c:v>-0.67450851684242674</c:v>
                </c:pt>
                <c:pt idx="927">
                  <c:v>-0.64940759319751062</c:v>
                </c:pt>
                <c:pt idx="928">
                  <c:v>-0.62486935190932746</c:v>
                </c:pt>
                <c:pt idx="929">
                  <c:v>-0.60086061902756038</c:v>
                </c:pt>
                <c:pt idx="930">
                  <c:v>-0.57735026918962573</c:v>
                </c:pt>
                <c:pt idx="931">
                  <c:v>-0.55430905145276899</c:v>
                </c:pt>
                <c:pt idx="932">
                  <c:v>-0.53170943166147877</c:v>
                </c:pt>
                <c:pt idx="933">
                  <c:v>-0.50952544949442879</c:v>
                </c:pt>
                <c:pt idx="934">
                  <c:v>-0.48773258856586144</c:v>
                </c:pt>
                <c:pt idx="935">
                  <c:v>-0.46630765815499858</c:v>
                </c:pt>
                <c:pt idx="936">
                  <c:v>-0.4452286853085361</c:v>
                </c:pt>
                <c:pt idx="937">
                  <c:v>-0.4244748162096047</c:v>
                </c:pt>
                <c:pt idx="938">
                  <c:v>-0.40402622583515679</c:v>
                </c:pt>
                <c:pt idx="939">
                  <c:v>-0.38386403503541577</c:v>
                </c:pt>
                <c:pt idx="940">
                  <c:v>-0.36397023426620234</c:v>
                </c:pt>
                <c:pt idx="941">
                  <c:v>-0.34432761328966521</c:v>
                </c:pt>
                <c:pt idx="942">
                  <c:v>-0.32491969623290629</c:v>
                </c:pt>
                <c:pt idx="943">
                  <c:v>-0.30573068145866039</c:v>
                </c:pt>
                <c:pt idx="944">
                  <c:v>-0.28674538575880792</c:v>
                </c:pt>
                <c:pt idx="945">
                  <c:v>-0.2679491924311227</c:v>
                </c:pt>
                <c:pt idx="946">
                  <c:v>-0.24932800284318068</c:v>
                </c:pt>
                <c:pt idx="947">
                  <c:v>-0.23086819112556312</c:v>
                </c:pt>
                <c:pt idx="948">
                  <c:v>-0.2125565616700221</c:v>
                </c:pt>
                <c:pt idx="949">
                  <c:v>-0.19438030913771848</c:v>
                </c:pt>
                <c:pt idx="950">
                  <c:v>-0.17632698070846498</c:v>
                </c:pt>
                <c:pt idx="951">
                  <c:v>-0.15838444032453627</c:v>
                </c:pt>
                <c:pt idx="952">
                  <c:v>-0.14054083470239145</c:v>
                </c:pt>
                <c:pt idx="953">
                  <c:v>-0.1227845609029046</c:v>
                </c:pt>
                <c:pt idx="954">
                  <c:v>-0.10510423526567646</c:v>
                </c:pt>
                <c:pt idx="955">
                  <c:v>-8.7488663525924007E-2</c:v>
                </c:pt>
                <c:pt idx="956">
                  <c:v>-6.9926811943510414E-2</c:v>
                </c:pt>
                <c:pt idx="957">
                  <c:v>-5.2407779283041196E-2</c:v>
                </c:pt>
                <c:pt idx="958">
                  <c:v>-3.492076949174773E-2</c:v>
                </c:pt>
                <c:pt idx="959">
                  <c:v>-1.7455064928217585E-2</c:v>
                </c:pt>
                <c:pt idx="960">
                  <c:v>0</c:v>
                </c:pt>
                <c:pt idx="961">
                  <c:v>1.7455064928217585E-2</c:v>
                </c:pt>
                <c:pt idx="962">
                  <c:v>3.492076949174773E-2</c:v>
                </c:pt>
                <c:pt idx="963">
                  <c:v>5.2407779283041196E-2</c:v>
                </c:pt>
                <c:pt idx="964">
                  <c:v>6.9926811943510414E-2</c:v>
                </c:pt>
                <c:pt idx="965">
                  <c:v>8.7488663525924007E-2</c:v>
                </c:pt>
                <c:pt idx="966">
                  <c:v>0.10510423526567646</c:v>
                </c:pt>
                <c:pt idx="967">
                  <c:v>0.1227845609029046</c:v>
                </c:pt>
                <c:pt idx="968">
                  <c:v>0.14054083470239145</c:v>
                </c:pt>
                <c:pt idx="969">
                  <c:v>0.15838444032453627</c:v>
                </c:pt>
                <c:pt idx="970">
                  <c:v>0.17632698070846498</c:v>
                </c:pt>
                <c:pt idx="971">
                  <c:v>0.19438030913771848</c:v>
                </c:pt>
                <c:pt idx="972">
                  <c:v>0.2125565616700221</c:v>
                </c:pt>
                <c:pt idx="973">
                  <c:v>0.23086819112556312</c:v>
                </c:pt>
                <c:pt idx="974">
                  <c:v>0.24932800284318068</c:v>
                </c:pt>
                <c:pt idx="975">
                  <c:v>0.2679491924311227</c:v>
                </c:pt>
                <c:pt idx="976">
                  <c:v>0.28674538575880792</c:v>
                </c:pt>
                <c:pt idx="977">
                  <c:v>0.30573068145866039</c:v>
                </c:pt>
                <c:pt idx="978">
                  <c:v>0.32491969623290629</c:v>
                </c:pt>
                <c:pt idx="979">
                  <c:v>0.34432761328966521</c:v>
                </c:pt>
                <c:pt idx="980">
                  <c:v>0.36397023426620234</c:v>
                </c:pt>
                <c:pt idx="981">
                  <c:v>0.38386403503541577</c:v>
                </c:pt>
                <c:pt idx="982">
                  <c:v>0.40402622583515679</c:v>
                </c:pt>
                <c:pt idx="983">
                  <c:v>0.4244748162096047</c:v>
                </c:pt>
                <c:pt idx="984">
                  <c:v>0.4452286853085361</c:v>
                </c:pt>
                <c:pt idx="985">
                  <c:v>0.46630765815499858</c:v>
                </c:pt>
                <c:pt idx="986">
                  <c:v>0.48773258856586144</c:v>
                </c:pt>
                <c:pt idx="987">
                  <c:v>0.50952544949442879</c:v>
                </c:pt>
                <c:pt idx="988">
                  <c:v>0.53170943166147877</c:v>
                </c:pt>
                <c:pt idx="989">
                  <c:v>0.55430905145276899</c:v>
                </c:pt>
                <c:pt idx="990">
                  <c:v>0.57735026918962573</c:v>
                </c:pt>
                <c:pt idx="991">
                  <c:v>0.60086061902756038</c:v>
                </c:pt>
                <c:pt idx="992">
                  <c:v>0.62486935190932746</c:v>
                </c:pt>
                <c:pt idx="993">
                  <c:v>0.64940759319751062</c:v>
                </c:pt>
                <c:pt idx="994">
                  <c:v>0.67450851684242674</c:v>
                </c:pt>
                <c:pt idx="995">
                  <c:v>0.70020753820970971</c:v>
                </c:pt>
                <c:pt idx="996">
                  <c:v>0.7265425280053609</c:v>
                </c:pt>
                <c:pt idx="997">
                  <c:v>0.75355405010279419</c:v>
                </c:pt>
                <c:pt idx="998">
                  <c:v>0.78128562650671729</c:v>
                </c:pt>
                <c:pt idx="999">
                  <c:v>0.80978403319500702</c:v>
                </c:pt>
                <c:pt idx="1000">
                  <c:v>0.83909963117727993</c:v>
                </c:pt>
                <c:pt idx="1001">
                  <c:v>0.86928673781622645</c:v>
                </c:pt>
                <c:pt idx="1002">
                  <c:v>0.90040404429783993</c:v>
                </c:pt>
                <c:pt idx="1003">
                  <c:v>0.93251508613766154</c:v>
                </c:pt>
                <c:pt idx="1004">
                  <c:v>0.96568877480707394</c:v>
                </c:pt>
                <c:pt idx="1005">
                  <c:v>0.99999999999999989</c:v>
                </c:pt>
                <c:pt idx="1006">
                  <c:v>1.0355303137905694</c:v>
                </c:pt>
                <c:pt idx="1007">
                  <c:v>1.0723687100246826</c:v>
                </c:pt>
                <c:pt idx="1008">
                  <c:v>1.1106125148291928</c:v>
                </c:pt>
                <c:pt idx="1009">
                  <c:v>1.1503684072210094</c:v>
                </c:pt>
                <c:pt idx="1010">
                  <c:v>1.19175359259421</c:v>
                </c:pt>
                <c:pt idx="1011">
                  <c:v>1.2348971565350511</c:v>
                </c:pt>
                <c:pt idx="1012">
                  <c:v>1.2799416321930788</c:v>
                </c:pt>
                <c:pt idx="1013">
                  <c:v>1.3270448216204098</c:v>
                </c:pt>
                <c:pt idx="1014">
                  <c:v>1.3763819204711734</c:v>
                </c:pt>
                <c:pt idx="1015">
                  <c:v>1.4281480067421144</c:v>
                </c:pt>
                <c:pt idx="1016">
                  <c:v>1.4825609685127403</c:v>
                </c:pt>
                <c:pt idx="1017">
                  <c:v>1.5398649638145827</c:v>
                </c:pt>
                <c:pt idx="1018">
                  <c:v>1.6003345290410507</c:v>
                </c:pt>
                <c:pt idx="1019">
                  <c:v>1.6642794823505174</c:v>
                </c:pt>
                <c:pt idx="1020">
                  <c:v>1.7320508075688767</c:v>
                </c:pt>
                <c:pt idx="1021">
                  <c:v>1.8040477552714236</c:v>
                </c:pt>
                <c:pt idx="1022">
                  <c:v>1.8807264653463318</c:v>
                </c:pt>
                <c:pt idx="1023">
                  <c:v>1.9626105055051504</c:v>
                </c:pt>
                <c:pt idx="1024">
                  <c:v>2.050303841579296</c:v>
                </c:pt>
                <c:pt idx="1025">
                  <c:v>2.1445069205095586</c:v>
                </c:pt>
                <c:pt idx="1026">
                  <c:v>2.2460367739042164</c:v>
                </c:pt>
                <c:pt idx="1027">
                  <c:v>2.3558523658237518</c:v>
                </c:pt>
                <c:pt idx="1028">
                  <c:v>2.4750868534162964</c:v>
                </c:pt>
                <c:pt idx="1029">
                  <c:v>2.6050890646938005</c:v>
                </c:pt>
                <c:pt idx="1030">
                  <c:v>2.7474774194546216</c:v>
                </c:pt>
                <c:pt idx="1031">
                  <c:v>2.9042108776758222</c:v>
                </c:pt>
                <c:pt idx="1032">
                  <c:v>3.0776835371752527</c:v>
                </c:pt>
                <c:pt idx="1033">
                  <c:v>3.2708526184841404</c:v>
                </c:pt>
                <c:pt idx="1034">
                  <c:v>3.4874144438409087</c:v>
                </c:pt>
                <c:pt idx="1035">
                  <c:v>3.7320508075688776</c:v>
                </c:pt>
                <c:pt idx="1036">
                  <c:v>4.010780933535842</c:v>
                </c:pt>
                <c:pt idx="1037">
                  <c:v>4.3314758742841573</c:v>
                </c:pt>
                <c:pt idx="1038">
                  <c:v>4.7046301094784511</c:v>
                </c:pt>
                <c:pt idx="1039">
                  <c:v>5.1445540159703071</c:v>
                </c:pt>
                <c:pt idx="1040">
                  <c:v>5.6712818196177066</c:v>
                </c:pt>
                <c:pt idx="1041">
                  <c:v>6.3137515146750411</c:v>
                </c:pt>
                <c:pt idx="1042">
                  <c:v>7.1153697223841954</c:v>
                </c:pt>
                <c:pt idx="1043">
                  <c:v>8.1443464279745932</c:v>
                </c:pt>
                <c:pt idx="1044">
                  <c:v>9.5143644542225871</c:v>
                </c:pt>
                <c:pt idx="1045">
                  <c:v>11.430052302761348</c:v>
                </c:pt>
                <c:pt idx="1046">
                  <c:v>14.300666256711896</c:v>
                </c:pt>
                <c:pt idx="1047">
                  <c:v>19.081136687728161</c:v>
                </c:pt>
                <c:pt idx="1048">
                  <c:v>28.636253282915515</c:v>
                </c:pt>
                <c:pt idx="1049">
                  <c:v>57.289961630759876</c:v>
                </c:pt>
                <c:pt idx="1050">
                  <c:v>1.6324552277619072E+16</c:v>
                </c:pt>
                <c:pt idx="1051">
                  <c:v>-57.289961630759549</c:v>
                </c:pt>
                <c:pt idx="1052">
                  <c:v>-28.636253282915796</c:v>
                </c:pt>
                <c:pt idx="1053">
                  <c:v>-19.081136687728289</c:v>
                </c:pt>
                <c:pt idx="1054">
                  <c:v>-14.300666256711921</c:v>
                </c:pt>
                <c:pt idx="1055">
                  <c:v>-11.430052302761336</c:v>
                </c:pt>
                <c:pt idx="1056">
                  <c:v>-9.5143644542225978</c:v>
                </c:pt>
                <c:pt idx="1057">
                  <c:v>-8.1443464279746021</c:v>
                </c:pt>
                <c:pt idx="1058">
                  <c:v>-7.1153697223842132</c:v>
                </c:pt>
                <c:pt idx="1059">
                  <c:v>-6.3137515146750367</c:v>
                </c:pt>
                <c:pt idx="1060">
                  <c:v>-5.6712818196177111</c:v>
                </c:pt>
                <c:pt idx="1061">
                  <c:v>-5.1445540159703107</c:v>
                </c:pt>
                <c:pt idx="1062">
                  <c:v>-4.7046301094784591</c:v>
                </c:pt>
                <c:pt idx="1063">
                  <c:v>-4.331475874284159</c:v>
                </c:pt>
                <c:pt idx="1064">
                  <c:v>-4.0107809335358438</c:v>
                </c:pt>
                <c:pt idx="1065">
                  <c:v>-3.7320508075688763</c:v>
                </c:pt>
                <c:pt idx="1066">
                  <c:v>-3.48741444384091</c:v>
                </c:pt>
                <c:pt idx="1067">
                  <c:v>-3.2708526184841422</c:v>
                </c:pt>
                <c:pt idx="1068">
                  <c:v>-3.077683537175254</c:v>
                </c:pt>
                <c:pt idx="1069">
                  <c:v>-2.9042108776758253</c:v>
                </c:pt>
                <c:pt idx="1070">
                  <c:v>-2.7474774194546225</c:v>
                </c:pt>
                <c:pt idx="1071">
                  <c:v>-2.6050890646938014</c:v>
                </c:pt>
                <c:pt idx="1072">
                  <c:v>-2.4750868534162955</c:v>
                </c:pt>
                <c:pt idx="1073">
                  <c:v>-2.355852365823754</c:v>
                </c:pt>
                <c:pt idx="1074">
                  <c:v>-2.2460367739042169</c:v>
                </c:pt>
                <c:pt idx="1075">
                  <c:v>-2.1445069205095595</c:v>
                </c:pt>
                <c:pt idx="1076">
                  <c:v>-2.0503038415792956</c:v>
                </c:pt>
                <c:pt idx="1077">
                  <c:v>-1.962610505505151</c:v>
                </c:pt>
                <c:pt idx="1078">
                  <c:v>-1.8807264653463334</c:v>
                </c:pt>
                <c:pt idx="1079">
                  <c:v>-1.804047755271424</c:v>
                </c:pt>
                <c:pt idx="1080">
                  <c:v>-1.7320508075688783</c:v>
                </c:pt>
                <c:pt idx="1081">
                  <c:v>-1.6642794823505178</c:v>
                </c:pt>
                <c:pt idx="1082">
                  <c:v>-1.6003345290410511</c:v>
                </c:pt>
                <c:pt idx="1083">
                  <c:v>-1.5398649638145827</c:v>
                </c:pt>
                <c:pt idx="1084">
                  <c:v>-1.4825609685127408</c:v>
                </c:pt>
                <c:pt idx="1085">
                  <c:v>-1.4281480067421155</c:v>
                </c:pt>
                <c:pt idx="1086">
                  <c:v>-1.3763819204711738</c:v>
                </c:pt>
                <c:pt idx="1087">
                  <c:v>-1.3270448216204096</c:v>
                </c:pt>
                <c:pt idx="1088">
                  <c:v>-1.2799416321930788</c:v>
                </c:pt>
                <c:pt idx="1089">
                  <c:v>-1.2348971565350519</c:v>
                </c:pt>
                <c:pt idx="1090">
                  <c:v>-1.19175359259421</c:v>
                </c:pt>
                <c:pt idx="1091">
                  <c:v>-1.150368407221009</c:v>
                </c:pt>
                <c:pt idx="1092">
                  <c:v>-1.1106125148291928</c:v>
                </c:pt>
                <c:pt idx="1093">
                  <c:v>-1.0723687100246828</c:v>
                </c:pt>
                <c:pt idx="1094">
                  <c:v>-1.0355303137905703</c:v>
                </c:pt>
                <c:pt idx="1095">
                  <c:v>-1.0000000000000002</c:v>
                </c:pt>
                <c:pt idx="1096">
                  <c:v>-0.96568877480707371</c:v>
                </c:pt>
                <c:pt idx="1097">
                  <c:v>-0.93251508613766176</c:v>
                </c:pt>
                <c:pt idx="1098">
                  <c:v>-0.90040404429784038</c:v>
                </c:pt>
                <c:pt idx="1099">
                  <c:v>-0.86928673781622667</c:v>
                </c:pt>
                <c:pt idx="1100">
                  <c:v>-0.83909963117728037</c:v>
                </c:pt>
                <c:pt idx="1101">
                  <c:v>-0.8097840331950078</c:v>
                </c:pt>
                <c:pt idx="1102">
                  <c:v>-0.78128562650671762</c:v>
                </c:pt>
                <c:pt idx="1103">
                  <c:v>-0.75355405010279397</c:v>
                </c:pt>
                <c:pt idx="1104">
                  <c:v>-0.72654252800536101</c:v>
                </c:pt>
                <c:pt idx="1105">
                  <c:v>-0.70020753820971027</c:v>
                </c:pt>
                <c:pt idx="1106">
                  <c:v>-0.67450851684242674</c:v>
                </c:pt>
                <c:pt idx="1107">
                  <c:v>-0.64940759319751029</c:v>
                </c:pt>
                <c:pt idx="1108">
                  <c:v>-0.62486935190932746</c:v>
                </c:pt>
                <c:pt idx="1109">
                  <c:v>-0.60086061902756072</c:v>
                </c:pt>
                <c:pt idx="1110">
                  <c:v>-0.57735026918962573</c:v>
                </c:pt>
                <c:pt idx="1111">
                  <c:v>-0.5543090514527691</c:v>
                </c:pt>
                <c:pt idx="1112">
                  <c:v>-0.53170943166147921</c:v>
                </c:pt>
                <c:pt idx="1113">
                  <c:v>-0.50952544949442891</c:v>
                </c:pt>
                <c:pt idx="1114">
                  <c:v>-0.48773258856586127</c:v>
                </c:pt>
                <c:pt idx="1115">
                  <c:v>-0.46630765815499864</c:v>
                </c:pt>
                <c:pt idx="1116">
                  <c:v>-0.44522868530853649</c:v>
                </c:pt>
                <c:pt idx="1117">
                  <c:v>-0.42447481620960525</c:v>
                </c:pt>
                <c:pt idx="1118">
                  <c:v>-0.40402622583515707</c:v>
                </c:pt>
                <c:pt idx="1119">
                  <c:v>-0.38386403503541577</c:v>
                </c:pt>
                <c:pt idx="1120">
                  <c:v>-0.36397023426620256</c:v>
                </c:pt>
                <c:pt idx="1121">
                  <c:v>-0.34432761328966566</c:v>
                </c:pt>
                <c:pt idx="1122">
                  <c:v>-0.32491969623290645</c:v>
                </c:pt>
                <c:pt idx="1123">
                  <c:v>-0.30573068145866067</c:v>
                </c:pt>
                <c:pt idx="1124">
                  <c:v>-0.28674538575880848</c:v>
                </c:pt>
                <c:pt idx="1125">
                  <c:v>-0.26794919243112297</c:v>
                </c:pt>
                <c:pt idx="1126">
                  <c:v>-0.24932800284318071</c:v>
                </c:pt>
                <c:pt idx="1127">
                  <c:v>-0.23086819112556287</c:v>
                </c:pt>
                <c:pt idx="1128">
                  <c:v>-0.2125565616700221</c:v>
                </c:pt>
                <c:pt idx="1129">
                  <c:v>-0.19438030913771864</c:v>
                </c:pt>
                <c:pt idx="1130">
                  <c:v>-0.17632698070846489</c:v>
                </c:pt>
                <c:pt idx="1131">
                  <c:v>-0.15838444032453641</c:v>
                </c:pt>
                <c:pt idx="1132">
                  <c:v>-0.14054083470239176</c:v>
                </c:pt>
                <c:pt idx="1133">
                  <c:v>-0.12278456090290465</c:v>
                </c:pt>
                <c:pt idx="1134">
                  <c:v>-0.10510423526567673</c:v>
                </c:pt>
                <c:pt idx="1135">
                  <c:v>-8.7488663525924479E-2</c:v>
                </c:pt>
                <c:pt idx="1136">
                  <c:v>-6.9926811943510636E-2</c:v>
                </c:pt>
                <c:pt idx="1137">
                  <c:v>-5.2407779283041175E-2</c:v>
                </c:pt>
                <c:pt idx="1138">
                  <c:v>-3.492076949174746E-2</c:v>
                </c:pt>
                <c:pt idx="1139">
                  <c:v>-1.7455064928217509E-2</c:v>
                </c:pt>
                <c:pt idx="1140">
                  <c:v>-1.22514845490862E-16</c:v>
                </c:pt>
                <c:pt idx="1141">
                  <c:v>1.7455064928217266E-2</c:v>
                </c:pt>
                <c:pt idx="1142">
                  <c:v>3.4920769491747654E-2</c:v>
                </c:pt>
                <c:pt idx="1143">
                  <c:v>5.2407779283040933E-2</c:v>
                </c:pt>
                <c:pt idx="1144">
                  <c:v>6.9926811943509942E-2</c:v>
                </c:pt>
                <c:pt idx="1145">
                  <c:v>8.7488663525923785E-2</c:v>
                </c:pt>
                <c:pt idx="1146">
                  <c:v>0.10510423526567604</c:v>
                </c:pt>
                <c:pt idx="1147">
                  <c:v>0.12278456090290486</c:v>
                </c:pt>
                <c:pt idx="1148">
                  <c:v>0.14054083470239151</c:v>
                </c:pt>
                <c:pt idx="1149">
                  <c:v>0.15838444032453616</c:v>
                </c:pt>
                <c:pt idx="1150">
                  <c:v>0.17632698070846509</c:v>
                </c:pt>
                <c:pt idx="1151">
                  <c:v>0.19438030913771839</c:v>
                </c:pt>
                <c:pt idx="1152">
                  <c:v>0.21255656167002182</c:v>
                </c:pt>
                <c:pt idx="1153">
                  <c:v>0.23086819112556309</c:v>
                </c:pt>
                <c:pt idx="1154">
                  <c:v>0.24932800284318044</c:v>
                </c:pt>
                <c:pt idx="1155">
                  <c:v>0.26794919243112225</c:v>
                </c:pt>
                <c:pt idx="1156">
                  <c:v>0.28674538575880776</c:v>
                </c:pt>
                <c:pt idx="1157">
                  <c:v>0.30573068145865995</c:v>
                </c:pt>
                <c:pt idx="1158">
                  <c:v>0.32491969623290667</c:v>
                </c:pt>
                <c:pt idx="1159">
                  <c:v>0.34432761328966538</c:v>
                </c:pt>
                <c:pt idx="1160">
                  <c:v>0.36397023426620229</c:v>
                </c:pt>
                <c:pt idx="1161">
                  <c:v>0.383864035035416</c:v>
                </c:pt>
                <c:pt idx="1162">
                  <c:v>0.40402622583515679</c:v>
                </c:pt>
                <c:pt idx="1163">
                  <c:v>0.42447481620960448</c:v>
                </c:pt>
                <c:pt idx="1164">
                  <c:v>0.44522868530853565</c:v>
                </c:pt>
                <c:pt idx="1165">
                  <c:v>0.46630765815499836</c:v>
                </c:pt>
                <c:pt idx="1166">
                  <c:v>0.48773258856586094</c:v>
                </c:pt>
                <c:pt idx="1167">
                  <c:v>0.50952544949442813</c:v>
                </c:pt>
                <c:pt idx="1168">
                  <c:v>0.53170943166147888</c:v>
                </c:pt>
                <c:pt idx="1169">
                  <c:v>0.55430905145276876</c:v>
                </c:pt>
                <c:pt idx="1170">
                  <c:v>0.57735026918962595</c:v>
                </c:pt>
                <c:pt idx="1171">
                  <c:v>0.60086061902756038</c:v>
                </c:pt>
                <c:pt idx="1172">
                  <c:v>0.62486935190932713</c:v>
                </c:pt>
                <c:pt idx="1173">
                  <c:v>0.64940759319751062</c:v>
                </c:pt>
                <c:pt idx="1174">
                  <c:v>0.6745085168424263</c:v>
                </c:pt>
                <c:pt idx="1175">
                  <c:v>0.70020753820970916</c:v>
                </c:pt>
                <c:pt idx="1176">
                  <c:v>0.72654252800536068</c:v>
                </c:pt>
                <c:pt idx="1177">
                  <c:v>0.75355405010279364</c:v>
                </c:pt>
                <c:pt idx="1178">
                  <c:v>0.78128562650671651</c:v>
                </c:pt>
                <c:pt idx="1179">
                  <c:v>0.80978403319500736</c:v>
                </c:pt>
                <c:pt idx="1180">
                  <c:v>0.83909963117727993</c:v>
                </c:pt>
                <c:pt idx="1181">
                  <c:v>0.86928673781622701</c:v>
                </c:pt>
                <c:pt idx="1182">
                  <c:v>0.90040404429783993</c:v>
                </c:pt>
                <c:pt idx="1183">
                  <c:v>0.93251508613766132</c:v>
                </c:pt>
                <c:pt idx="1184">
                  <c:v>0.96568877480707416</c:v>
                </c:pt>
                <c:pt idx="1185">
                  <c:v>0.99999999999999967</c:v>
                </c:pt>
                <c:pt idx="1186">
                  <c:v>1.0355303137905687</c:v>
                </c:pt>
                <c:pt idx="1187">
                  <c:v>1.0723687100246813</c:v>
                </c:pt>
                <c:pt idx="1188">
                  <c:v>1.1106125148291921</c:v>
                </c:pt>
                <c:pt idx="1189">
                  <c:v>1.1503684072210083</c:v>
                </c:pt>
                <c:pt idx="1190">
                  <c:v>1.1917535925942093</c:v>
                </c:pt>
                <c:pt idx="1191">
                  <c:v>1.2348971565350524</c:v>
                </c:pt>
                <c:pt idx="1192">
                  <c:v>1.2799416321930794</c:v>
                </c:pt>
                <c:pt idx="1193">
                  <c:v>1.32704482162041</c:v>
                </c:pt>
                <c:pt idx="1194">
                  <c:v>1.3763819204711731</c:v>
                </c:pt>
                <c:pt idx="1195">
                  <c:v>1.4281480067421135</c:v>
                </c:pt>
                <c:pt idx="1196">
                  <c:v>1.4825609685127386</c:v>
                </c:pt>
                <c:pt idx="1197">
                  <c:v>1.5398649638145834</c:v>
                </c:pt>
                <c:pt idx="1198">
                  <c:v>1.6003345290410502</c:v>
                </c:pt>
                <c:pt idx="1199">
                  <c:v>1.6642794823505169</c:v>
                </c:pt>
                <c:pt idx="1200">
                  <c:v>1.7320508075688754</c:v>
                </c:pt>
                <c:pt idx="1201">
                  <c:v>1.8040477552714249</c:v>
                </c:pt>
                <c:pt idx="1202">
                  <c:v>1.8807264653463323</c:v>
                </c:pt>
                <c:pt idx="1203">
                  <c:v>1.9626105055051497</c:v>
                </c:pt>
                <c:pt idx="1204">
                  <c:v>2.0503038415792942</c:v>
                </c:pt>
                <c:pt idx="1205">
                  <c:v>2.1445069205095555</c:v>
                </c:pt>
                <c:pt idx="1206">
                  <c:v>2.2460367739042169</c:v>
                </c:pt>
                <c:pt idx="1207">
                  <c:v>2.3558523658237522</c:v>
                </c:pt>
                <c:pt idx="1208">
                  <c:v>2.4750868534162938</c:v>
                </c:pt>
                <c:pt idx="1209">
                  <c:v>2.6050890646937979</c:v>
                </c:pt>
                <c:pt idx="1210">
                  <c:v>2.7474774194546168</c:v>
                </c:pt>
                <c:pt idx="1211">
                  <c:v>2.9042108776758231</c:v>
                </c:pt>
                <c:pt idx="1212">
                  <c:v>3.0776835371752518</c:v>
                </c:pt>
                <c:pt idx="1213">
                  <c:v>3.2708526184841364</c:v>
                </c:pt>
                <c:pt idx="1214">
                  <c:v>3.4874144438409127</c:v>
                </c:pt>
                <c:pt idx="1215">
                  <c:v>3.732050807568879</c:v>
                </c:pt>
                <c:pt idx="1216">
                  <c:v>4.0107809335358438</c:v>
                </c:pt>
                <c:pt idx="1217">
                  <c:v>4.3314758742841502</c:v>
                </c:pt>
                <c:pt idx="1218">
                  <c:v>4.7046301094784431</c:v>
                </c:pt>
                <c:pt idx="1219">
                  <c:v>5.144554015970292</c:v>
                </c:pt>
                <c:pt idx="1220">
                  <c:v>5.6712818196177102</c:v>
                </c:pt>
                <c:pt idx="1221">
                  <c:v>6.3137515146750358</c:v>
                </c:pt>
                <c:pt idx="1222">
                  <c:v>7.1153697223842354</c:v>
                </c:pt>
                <c:pt idx="1223">
                  <c:v>8.1443464279746145</c:v>
                </c:pt>
                <c:pt idx="1224">
                  <c:v>9.514364454222596</c:v>
                </c:pt>
                <c:pt idx="1225">
                  <c:v>11.430052302761332</c:v>
                </c:pt>
                <c:pt idx="1226">
                  <c:v>14.300666256711871</c:v>
                </c:pt>
                <c:pt idx="1227">
                  <c:v>19.081136687728037</c:v>
                </c:pt>
                <c:pt idx="1228">
                  <c:v>28.63625328291505</c:v>
                </c:pt>
                <c:pt idx="1229">
                  <c:v>57.289961630759471</c:v>
                </c:pt>
                <c:pt idx="1230">
                  <c:v>5441517425873024</c:v>
                </c:pt>
                <c:pt idx="1231">
                  <c:v>-57.289961630760679</c:v>
                </c:pt>
                <c:pt idx="1232">
                  <c:v>-28.636253282915352</c:v>
                </c:pt>
                <c:pt idx="1233">
                  <c:v>-19.081136687728172</c:v>
                </c:pt>
                <c:pt idx="1234">
                  <c:v>-14.300666256711946</c:v>
                </c:pt>
                <c:pt idx="1235">
                  <c:v>-11.43005230276138</c:v>
                </c:pt>
                <c:pt idx="1236">
                  <c:v>-9.5143644542226298</c:v>
                </c:pt>
                <c:pt idx="1237">
                  <c:v>-8.1443464279745807</c:v>
                </c:pt>
                <c:pt idx="1238">
                  <c:v>-7.1153697223842087</c:v>
                </c:pt>
                <c:pt idx="1239">
                  <c:v>-6.3137515146750509</c:v>
                </c:pt>
                <c:pt idx="1240">
                  <c:v>-5.6712818196177226</c:v>
                </c:pt>
                <c:pt idx="1241">
                  <c:v>-5.1445540159703258</c:v>
                </c:pt>
                <c:pt idx="1242">
                  <c:v>-4.7046301094784724</c:v>
                </c:pt>
                <c:pt idx="1243">
                  <c:v>-4.3314758742841573</c:v>
                </c:pt>
                <c:pt idx="1244">
                  <c:v>-4.01078093353585</c:v>
                </c:pt>
                <c:pt idx="1245">
                  <c:v>-3.7320508075688714</c:v>
                </c:pt>
                <c:pt idx="1246">
                  <c:v>-3.487414443840906</c:v>
                </c:pt>
                <c:pt idx="1247">
                  <c:v>-3.2708526184841409</c:v>
                </c:pt>
                <c:pt idx="1248">
                  <c:v>-3.0776835371752553</c:v>
                </c:pt>
                <c:pt idx="1249">
                  <c:v>-2.9042108776758266</c:v>
                </c:pt>
                <c:pt idx="1250">
                  <c:v>-2.7474774194546274</c:v>
                </c:pt>
                <c:pt idx="1251">
                  <c:v>-2.6050890646938076</c:v>
                </c:pt>
                <c:pt idx="1252">
                  <c:v>-2.4750868534162964</c:v>
                </c:pt>
                <c:pt idx="1253">
                  <c:v>-2.3558523658237549</c:v>
                </c:pt>
                <c:pt idx="1254">
                  <c:v>-2.2460367739042137</c:v>
                </c:pt>
                <c:pt idx="1255">
                  <c:v>-2.1445069205095577</c:v>
                </c:pt>
                <c:pt idx="1256">
                  <c:v>-2.0503038415792965</c:v>
                </c:pt>
                <c:pt idx="1257">
                  <c:v>-1.9626105055051515</c:v>
                </c:pt>
                <c:pt idx="1258">
                  <c:v>-1.8807264653463338</c:v>
                </c:pt>
                <c:pt idx="1259">
                  <c:v>-1.8040477552714265</c:v>
                </c:pt>
                <c:pt idx="1260">
                  <c:v>-1.732050807568877</c:v>
                </c:pt>
                <c:pt idx="1261">
                  <c:v>-1.6642794823505183</c:v>
                </c:pt>
                <c:pt idx="1262">
                  <c:v>-1.6003345290410513</c:v>
                </c:pt>
                <c:pt idx="1263">
                  <c:v>-1.5398649638145847</c:v>
                </c:pt>
                <c:pt idx="1264">
                  <c:v>-1.4825609685127425</c:v>
                </c:pt>
                <c:pt idx="1265">
                  <c:v>-1.4281480067421146</c:v>
                </c:pt>
                <c:pt idx="1266">
                  <c:v>-1.3763819204711742</c:v>
                </c:pt>
                <c:pt idx="1267">
                  <c:v>-1.3270448216204112</c:v>
                </c:pt>
                <c:pt idx="1268">
                  <c:v>-1.2799416321930781</c:v>
                </c:pt>
                <c:pt idx="1269">
                  <c:v>-1.2348971565350513</c:v>
                </c:pt>
                <c:pt idx="1270">
                  <c:v>-1.1917535925942102</c:v>
                </c:pt>
                <c:pt idx="1271">
                  <c:v>-1.1503684072210103</c:v>
                </c:pt>
                <c:pt idx="1272">
                  <c:v>-1.1106125148291941</c:v>
                </c:pt>
                <c:pt idx="1273">
                  <c:v>-1.0723687100246841</c:v>
                </c:pt>
                <c:pt idx="1274">
                  <c:v>-1.0355303137905714</c:v>
                </c:pt>
                <c:pt idx="1275">
                  <c:v>-1.0000000000000004</c:v>
                </c:pt>
                <c:pt idx="1276">
                  <c:v>-0.96568877480707482</c:v>
                </c:pt>
                <c:pt idx="1277">
                  <c:v>-0.93251508613766121</c:v>
                </c:pt>
                <c:pt idx="1278">
                  <c:v>-0.90040404429783982</c:v>
                </c:pt>
                <c:pt idx="1279">
                  <c:v>-0.8692867378162269</c:v>
                </c:pt>
                <c:pt idx="1280">
                  <c:v>-0.83909963117728059</c:v>
                </c:pt>
                <c:pt idx="1281">
                  <c:v>-0.80978403319500802</c:v>
                </c:pt>
                <c:pt idx="1282">
                  <c:v>-0.78128562650671851</c:v>
                </c:pt>
                <c:pt idx="1283">
                  <c:v>-0.75355405010279419</c:v>
                </c:pt>
                <c:pt idx="1284">
                  <c:v>-0.72654252800536123</c:v>
                </c:pt>
                <c:pt idx="1285">
                  <c:v>-0.70020753820971038</c:v>
                </c:pt>
                <c:pt idx="1286">
                  <c:v>-0.67450851684242752</c:v>
                </c:pt>
                <c:pt idx="1287">
                  <c:v>-0.64940759319751051</c:v>
                </c:pt>
                <c:pt idx="1288">
                  <c:v>-0.62486935190932891</c:v>
                </c:pt>
                <c:pt idx="1289">
                  <c:v>-0.60086061902756083</c:v>
                </c:pt>
                <c:pt idx="1290">
                  <c:v>-0.57735026918962651</c:v>
                </c:pt>
                <c:pt idx="1291">
                  <c:v>-0.55430905145276865</c:v>
                </c:pt>
                <c:pt idx="1292">
                  <c:v>-0.53170943166147877</c:v>
                </c:pt>
                <c:pt idx="1293">
                  <c:v>-0.50952544949442913</c:v>
                </c:pt>
                <c:pt idx="1294">
                  <c:v>-0.48773258856586083</c:v>
                </c:pt>
                <c:pt idx="1295">
                  <c:v>-0.46630765815499936</c:v>
                </c:pt>
                <c:pt idx="1296">
                  <c:v>-0.4452286853085361</c:v>
                </c:pt>
                <c:pt idx="1297">
                  <c:v>-0.42447481620960592</c:v>
                </c:pt>
                <c:pt idx="1298">
                  <c:v>-0.40402622583515718</c:v>
                </c:pt>
                <c:pt idx="1299">
                  <c:v>-0.38386403503541638</c:v>
                </c:pt>
                <c:pt idx="1300">
                  <c:v>-0.36397023426620218</c:v>
                </c:pt>
                <c:pt idx="1301">
                  <c:v>-0.34432761328966627</c:v>
                </c:pt>
                <c:pt idx="1302">
                  <c:v>-0.32491969623290656</c:v>
                </c:pt>
                <c:pt idx="1303">
                  <c:v>-0.30573068145865984</c:v>
                </c:pt>
                <c:pt idx="1304">
                  <c:v>-0.28674538575880865</c:v>
                </c:pt>
                <c:pt idx="1305">
                  <c:v>-0.26794919243112264</c:v>
                </c:pt>
                <c:pt idx="1306">
                  <c:v>-0.24932800284318082</c:v>
                </c:pt>
                <c:pt idx="1307">
                  <c:v>-0.23086819112556348</c:v>
                </c:pt>
                <c:pt idx="1308">
                  <c:v>-0.21255656167002268</c:v>
                </c:pt>
                <c:pt idx="1309">
                  <c:v>-0.19438030913771831</c:v>
                </c:pt>
                <c:pt idx="1310">
                  <c:v>-0.17632698070846592</c:v>
                </c:pt>
                <c:pt idx="1311">
                  <c:v>-0.15838444032453655</c:v>
                </c:pt>
                <c:pt idx="1312">
                  <c:v>-0.1405408347023919</c:v>
                </c:pt>
                <c:pt idx="1313">
                  <c:v>-0.12278456090290524</c:v>
                </c:pt>
                <c:pt idx="1314">
                  <c:v>-0.1051042352656764</c:v>
                </c:pt>
                <c:pt idx="1315">
                  <c:v>-8.7488663525924146E-2</c:v>
                </c:pt>
                <c:pt idx="1316">
                  <c:v>-6.9926811943509859E-2</c:v>
                </c:pt>
                <c:pt idx="1317">
                  <c:v>-5.2407779283041744E-2</c:v>
                </c:pt>
                <c:pt idx="1318">
                  <c:v>-3.4920769491747577E-2</c:v>
                </c:pt>
                <c:pt idx="1319">
                  <c:v>-1.7455064928218522E-2</c:v>
                </c:pt>
                <c:pt idx="1320">
                  <c:v>-2.45029690981724E-16</c:v>
                </c:pt>
                <c:pt idx="1321">
                  <c:v>1.7455064928217141E-2</c:v>
                </c:pt>
                <c:pt idx="1322">
                  <c:v>3.4920769491747092E-2</c:v>
                </c:pt>
                <c:pt idx="1323">
                  <c:v>5.2407779283041252E-2</c:v>
                </c:pt>
                <c:pt idx="1324">
                  <c:v>6.9926811943510261E-2</c:v>
                </c:pt>
                <c:pt idx="1325">
                  <c:v>8.7488663525924548E-2</c:v>
                </c:pt>
                <c:pt idx="1326">
                  <c:v>0.10510423526567592</c:v>
                </c:pt>
                <c:pt idx="1327">
                  <c:v>0.12278456090290474</c:v>
                </c:pt>
                <c:pt idx="1328">
                  <c:v>0.14054083470239048</c:v>
                </c:pt>
                <c:pt idx="1329">
                  <c:v>0.15838444032453602</c:v>
                </c:pt>
                <c:pt idx="1330">
                  <c:v>0.1763269807084645</c:v>
                </c:pt>
                <c:pt idx="1331">
                  <c:v>0.19438030913771873</c:v>
                </c:pt>
                <c:pt idx="1332">
                  <c:v>0.21255656167002124</c:v>
                </c:pt>
                <c:pt idx="1333">
                  <c:v>0.23086819112556295</c:v>
                </c:pt>
                <c:pt idx="1334">
                  <c:v>0.24932800284318127</c:v>
                </c:pt>
                <c:pt idx="1335">
                  <c:v>0.26794919243112214</c:v>
                </c:pt>
                <c:pt idx="1336">
                  <c:v>0.28674538575880809</c:v>
                </c:pt>
                <c:pt idx="1337">
                  <c:v>0.30573068145866028</c:v>
                </c:pt>
                <c:pt idx="1338">
                  <c:v>0.32491969623290606</c:v>
                </c:pt>
                <c:pt idx="1339">
                  <c:v>0.34432761328966471</c:v>
                </c:pt>
                <c:pt idx="1340">
                  <c:v>0.36397023426620262</c:v>
                </c:pt>
                <c:pt idx="1341">
                  <c:v>0.38386403503541483</c:v>
                </c:pt>
                <c:pt idx="1342">
                  <c:v>0.40402622583515663</c:v>
                </c:pt>
                <c:pt idx="1343">
                  <c:v>0.42447481620960326</c:v>
                </c:pt>
                <c:pt idx="1344">
                  <c:v>0.44522868530853549</c:v>
                </c:pt>
                <c:pt idx="1345">
                  <c:v>0.46630765815499875</c:v>
                </c:pt>
                <c:pt idx="1346">
                  <c:v>0.48773258856586132</c:v>
                </c:pt>
                <c:pt idx="1347">
                  <c:v>0.50952544949442957</c:v>
                </c:pt>
                <c:pt idx="1348">
                  <c:v>0.5317094316614781</c:v>
                </c:pt>
                <c:pt idx="1349">
                  <c:v>0.55430905145276921</c:v>
                </c:pt>
                <c:pt idx="1350">
                  <c:v>0.57735026918962462</c:v>
                </c:pt>
                <c:pt idx="1351">
                  <c:v>0.60086061902756016</c:v>
                </c:pt>
                <c:pt idx="1352">
                  <c:v>0.62486935190932702</c:v>
                </c:pt>
                <c:pt idx="1353">
                  <c:v>0.64940759319750974</c:v>
                </c:pt>
                <c:pt idx="1354">
                  <c:v>0.67450851684242552</c:v>
                </c:pt>
                <c:pt idx="1355">
                  <c:v>0.70020753820970971</c:v>
                </c:pt>
                <c:pt idx="1356">
                  <c:v>0.72654252800536179</c:v>
                </c:pt>
                <c:pt idx="1357">
                  <c:v>0.75355405010279342</c:v>
                </c:pt>
                <c:pt idx="1358">
                  <c:v>0.78128562650671773</c:v>
                </c:pt>
                <c:pt idx="1359">
                  <c:v>0.80978403319500569</c:v>
                </c:pt>
                <c:pt idx="1360">
                  <c:v>0.8390996311772797</c:v>
                </c:pt>
                <c:pt idx="1361">
                  <c:v>0.86928673781622601</c:v>
                </c:pt>
                <c:pt idx="1362">
                  <c:v>0.90040404429784049</c:v>
                </c:pt>
                <c:pt idx="1363">
                  <c:v>0.93251508613766032</c:v>
                </c:pt>
                <c:pt idx="1364">
                  <c:v>0.96568877480707394</c:v>
                </c:pt>
                <c:pt idx="1365">
                  <c:v>0.99999999999999767</c:v>
                </c:pt>
                <c:pt idx="1366">
                  <c:v>1.0355303137905685</c:v>
                </c:pt>
                <c:pt idx="1367">
                  <c:v>1.072368710024683</c:v>
                </c:pt>
                <c:pt idx="1368">
                  <c:v>1.110612514829191</c:v>
                </c:pt>
                <c:pt idx="1369">
                  <c:v>1.1503684072210092</c:v>
                </c:pt>
                <c:pt idx="1370">
                  <c:v>1.1917535925942091</c:v>
                </c:pt>
                <c:pt idx="1371">
                  <c:v>1.2348971565350522</c:v>
                </c:pt>
                <c:pt idx="1372">
                  <c:v>1.2799416321930768</c:v>
                </c:pt>
                <c:pt idx="1373">
                  <c:v>1.3270448216204098</c:v>
                </c:pt>
                <c:pt idx="1374">
                  <c:v>1.3763819204711703</c:v>
                </c:pt>
                <c:pt idx="1375">
                  <c:v>1.4281480067421131</c:v>
                </c:pt>
                <c:pt idx="1376">
                  <c:v>1.482560968512741</c:v>
                </c:pt>
                <c:pt idx="1377">
                  <c:v>1.5398649638145829</c:v>
                </c:pt>
                <c:pt idx="1378">
                  <c:v>1.6003345290410498</c:v>
                </c:pt>
                <c:pt idx="1379">
                  <c:v>1.6642794823505165</c:v>
                </c:pt>
                <c:pt idx="1380">
                  <c:v>1.7320508075688785</c:v>
                </c:pt>
                <c:pt idx="1381">
                  <c:v>1.8040477552714207</c:v>
                </c:pt>
                <c:pt idx="1382">
                  <c:v>1.8807264653463316</c:v>
                </c:pt>
                <c:pt idx="1383">
                  <c:v>1.9626105055051493</c:v>
                </c:pt>
                <c:pt idx="1384">
                  <c:v>2.0503038415792938</c:v>
                </c:pt>
                <c:pt idx="1385">
                  <c:v>2.1445069205095546</c:v>
                </c:pt>
                <c:pt idx="1386">
                  <c:v>2.246036773904216</c:v>
                </c:pt>
                <c:pt idx="1387">
                  <c:v>2.3558523658237576</c:v>
                </c:pt>
                <c:pt idx="1388">
                  <c:v>2.4750868534162929</c:v>
                </c:pt>
                <c:pt idx="1389">
                  <c:v>2.6050890646938041</c:v>
                </c:pt>
                <c:pt idx="1390">
                  <c:v>2.7474774194546154</c:v>
                </c:pt>
                <c:pt idx="1391">
                  <c:v>2.9042108776758218</c:v>
                </c:pt>
                <c:pt idx="1392">
                  <c:v>3.0776835371752504</c:v>
                </c:pt>
                <c:pt idx="1393">
                  <c:v>3.2708526184841453</c:v>
                </c:pt>
                <c:pt idx="1394">
                  <c:v>3.4874144438408994</c:v>
                </c:pt>
                <c:pt idx="1395">
                  <c:v>3.7320508075688772</c:v>
                </c:pt>
                <c:pt idx="1396">
                  <c:v>4.010780933535826</c:v>
                </c:pt>
                <c:pt idx="1397">
                  <c:v>4.3314758742841475</c:v>
                </c:pt>
                <c:pt idx="1398">
                  <c:v>4.7046301094784608</c:v>
                </c:pt>
                <c:pt idx="1399">
                  <c:v>5.1445540159702885</c:v>
                </c:pt>
                <c:pt idx="1400">
                  <c:v>5.6712818196177057</c:v>
                </c:pt>
                <c:pt idx="1401">
                  <c:v>6.3137515146750305</c:v>
                </c:pt>
                <c:pt idx="1402">
                  <c:v>7.1153697223842292</c:v>
                </c:pt>
                <c:pt idx="1403">
                  <c:v>8.144346427974547</c:v>
                </c:pt>
                <c:pt idx="1404">
                  <c:v>9.5143644542225836</c:v>
                </c:pt>
                <c:pt idx="1405">
                  <c:v>11.430052302761199</c:v>
                </c:pt>
                <c:pt idx="1406">
                  <c:v>14.300666256711846</c:v>
                </c:pt>
                <c:pt idx="1407">
                  <c:v>19.081136687727991</c:v>
                </c:pt>
                <c:pt idx="1408">
                  <c:v>28.636253282915678</c:v>
                </c:pt>
                <c:pt idx="1409">
                  <c:v>57.289961630759066</c:v>
                </c:pt>
                <c:pt idx="1410">
                  <c:v>3264910455523814.5</c:v>
                </c:pt>
                <c:pt idx="1411">
                  <c:v>-57.289961630758164</c:v>
                </c:pt>
                <c:pt idx="1412">
                  <c:v>-28.636253282916179</c:v>
                </c:pt>
                <c:pt idx="1413">
                  <c:v>-19.081136687728215</c:v>
                </c:pt>
                <c:pt idx="1414">
                  <c:v>-14.300666256712153</c:v>
                </c:pt>
                <c:pt idx="1415">
                  <c:v>-11.430052302761396</c:v>
                </c:pt>
                <c:pt idx="1416">
                  <c:v>-9.5143644542226404</c:v>
                </c:pt>
                <c:pt idx="1417">
                  <c:v>-8.1443464279745879</c:v>
                </c:pt>
                <c:pt idx="1418">
                  <c:v>-7.1153697223842602</c:v>
                </c:pt>
                <c:pt idx="1419">
                  <c:v>-6.3137515146750918</c:v>
                </c:pt>
                <c:pt idx="1420">
                  <c:v>-5.6712818196177261</c:v>
                </c:pt>
                <c:pt idx="1421">
                  <c:v>-5.1445540159703054</c:v>
                </c:pt>
                <c:pt idx="1422">
                  <c:v>-4.7046301094784342</c:v>
                </c:pt>
                <c:pt idx="1423">
                  <c:v>-4.3314758742841599</c:v>
                </c:pt>
                <c:pt idx="1424">
                  <c:v>-4.0107809335358366</c:v>
                </c:pt>
                <c:pt idx="1425">
                  <c:v>-3.7320508075688865</c:v>
                </c:pt>
                <c:pt idx="1426">
                  <c:v>-3.4874144438409078</c:v>
                </c:pt>
                <c:pt idx="1427">
                  <c:v>-3.2708526184841529</c:v>
                </c:pt>
                <c:pt idx="1428">
                  <c:v>-3.0776835371752567</c:v>
                </c:pt>
                <c:pt idx="1429">
                  <c:v>-2.904210877675836</c:v>
                </c:pt>
                <c:pt idx="1430">
                  <c:v>-2.7474774194546283</c:v>
                </c:pt>
                <c:pt idx="1431">
                  <c:v>-2.6050890646938019</c:v>
                </c:pt>
                <c:pt idx="1432">
                  <c:v>-2.4750868534163035</c:v>
                </c:pt>
                <c:pt idx="1433">
                  <c:v>-2.3558523658237558</c:v>
                </c:pt>
                <c:pt idx="1434">
                  <c:v>-2.2460367739042146</c:v>
                </c:pt>
                <c:pt idx="1435">
                  <c:v>-2.144506920509563</c:v>
                </c:pt>
                <c:pt idx="1436">
                  <c:v>-2.0503038415792969</c:v>
                </c:pt>
                <c:pt idx="1437">
                  <c:v>-1.9626105055051479</c:v>
                </c:pt>
                <c:pt idx="1438">
                  <c:v>-1.8807264653463345</c:v>
                </c:pt>
                <c:pt idx="1439">
                  <c:v>-1.8040477552714231</c:v>
                </c:pt>
                <c:pt idx="1440">
                  <c:v>-1.732050807568881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821248"/>
        <c:axId val="104166528"/>
      </c:scatterChart>
      <c:valAx>
        <c:axId val="102821248"/>
        <c:scaling>
          <c:orientation val="minMax"/>
          <c:max val="10"/>
          <c:min val="-1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04166528"/>
        <c:crosses val="autoZero"/>
        <c:crossBetween val="midCat"/>
        <c:majorUnit val="1"/>
        <c:minorUnit val="0.1"/>
      </c:valAx>
      <c:valAx>
        <c:axId val="104166528"/>
        <c:scaling>
          <c:orientation val="minMax"/>
          <c:max val="10"/>
          <c:min val="-10"/>
        </c:scaling>
        <c:delete val="0"/>
        <c:axPos val="l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02821248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368703760804284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6214096191274869E-2"/>
          <c:y val="7.1076074281923557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tx>
            <c:v>cos (k  x + 2 pi n )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Trigonométriq!$O$3:$O$1923</c:f>
              <c:numCache>
                <c:formatCode>General</c:formatCode>
                <c:ptCount val="1921"/>
                <c:pt idx="0">
                  <c:v>-16.755160819145562</c:v>
                </c:pt>
                <c:pt idx="1">
                  <c:v>-16.73770752662562</c:v>
                </c:pt>
                <c:pt idx="2">
                  <c:v>-16.720254234105678</c:v>
                </c:pt>
                <c:pt idx="3">
                  <c:v>-16.702800941585735</c:v>
                </c:pt>
                <c:pt idx="4">
                  <c:v>-16.68534764906579</c:v>
                </c:pt>
                <c:pt idx="5">
                  <c:v>-16.667894356545848</c:v>
                </c:pt>
                <c:pt idx="6">
                  <c:v>-16.650441064025905</c:v>
                </c:pt>
                <c:pt idx="7">
                  <c:v>-16.63298777150596</c:v>
                </c:pt>
                <c:pt idx="8">
                  <c:v>-16.615534478986017</c:v>
                </c:pt>
                <c:pt idx="9">
                  <c:v>-16.598081186466075</c:v>
                </c:pt>
                <c:pt idx="10">
                  <c:v>-16.580627893946129</c:v>
                </c:pt>
                <c:pt idx="11">
                  <c:v>-16.563174601426187</c:v>
                </c:pt>
                <c:pt idx="12">
                  <c:v>-16.545721308906245</c:v>
                </c:pt>
                <c:pt idx="13">
                  <c:v>-16.528268016386299</c:v>
                </c:pt>
                <c:pt idx="14">
                  <c:v>-16.510814723866357</c:v>
                </c:pt>
                <c:pt idx="15">
                  <c:v>-16.493361431346411</c:v>
                </c:pt>
                <c:pt idx="16">
                  <c:v>-16.475908138826469</c:v>
                </c:pt>
                <c:pt idx="17">
                  <c:v>-16.458454846306527</c:v>
                </c:pt>
                <c:pt idx="18">
                  <c:v>-16.441001553786585</c:v>
                </c:pt>
                <c:pt idx="19">
                  <c:v>-16.423548261266639</c:v>
                </c:pt>
                <c:pt idx="20">
                  <c:v>-16.406094968746697</c:v>
                </c:pt>
                <c:pt idx="21">
                  <c:v>-16.388641676226754</c:v>
                </c:pt>
                <c:pt idx="22">
                  <c:v>-16.371188383706809</c:v>
                </c:pt>
                <c:pt idx="23">
                  <c:v>-16.353735091186866</c:v>
                </c:pt>
                <c:pt idx="24">
                  <c:v>-16.336281798666924</c:v>
                </c:pt>
                <c:pt idx="25">
                  <c:v>-16.318828506146982</c:v>
                </c:pt>
                <c:pt idx="26">
                  <c:v>-16.301375213627036</c:v>
                </c:pt>
                <c:pt idx="27">
                  <c:v>-16.283921921107094</c:v>
                </c:pt>
                <c:pt idx="28">
                  <c:v>-16.266468628587152</c:v>
                </c:pt>
                <c:pt idx="29">
                  <c:v>-16.24901533606721</c:v>
                </c:pt>
                <c:pt idx="30">
                  <c:v>-16.231562043547264</c:v>
                </c:pt>
                <c:pt idx="31">
                  <c:v>-16.214108751027322</c:v>
                </c:pt>
                <c:pt idx="32">
                  <c:v>-16.196655458507379</c:v>
                </c:pt>
                <c:pt idx="33">
                  <c:v>-16.179202165987434</c:v>
                </c:pt>
                <c:pt idx="34">
                  <c:v>-16.161748873467491</c:v>
                </c:pt>
                <c:pt idx="35">
                  <c:v>-16.144295580947549</c:v>
                </c:pt>
                <c:pt idx="36">
                  <c:v>-16.126842288427607</c:v>
                </c:pt>
                <c:pt idx="37">
                  <c:v>-16.109388995907661</c:v>
                </c:pt>
                <c:pt idx="38">
                  <c:v>-16.091935703387719</c:v>
                </c:pt>
                <c:pt idx="39">
                  <c:v>-16.074482410867777</c:v>
                </c:pt>
                <c:pt idx="40">
                  <c:v>-16.057029118347831</c:v>
                </c:pt>
                <c:pt idx="41">
                  <c:v>-16.039575825827889</c:v>
                </c:pt>
                <c:pt idx="42">
                  <c:v>-16.022122533307943</c:v>
                </c:pt>
                <c:pt idx="43">
                  <c:v>-16.004669240788001</c:v>
                </c:pt>
                <c:pt idx="44">
                  <c:v>-15.987215948268057</c:v>
                </c:pt>
                <c:pt idx="45">
                  <c:v>-15.969762655748115</c:v>
                </c:pt>
                <c:pt idx="46">
                  <c:v>-15.952309363228173</c:v>
                </c:pt>
                <c:pt idx="47">
                  <c:v>-15.934856070708229</c:v>
                </c:pt>
                <c:pt idx="48">
                  <c:v>-15.917402778188285</c:v>
                </c:pt>
                <c:pt idx="49">
                  <c:v>-15.899949485668342</c:v>
                </c:pt>
                <c:pt idx="50">
                  <c:v>-15.882496193148398</c:v>
                </c:pt>
                <c:pt idx="51">
                  <c:v>-15.865042900628456</c:v>
                </c:pt>
                <c:pt idx="52">
                  <c:v>-15.84758960810851</c:v>
                </c:pt>
                <c:pt idx="53">
                  <c:v>-15.830136315588568</c:v>
                </c:pt>
                <c:pt idx="54">
                  <c:v>-15.812683023068626</c:v>
                </c:pt>
                <c:pt idx="55">
                  <c:v>-15.79522973054868</c:v>
                </c:pt>
                <c:pt idx="56">
                  <c:v>-15.777776438028738</c:v>
                </c:pt>
                <c:pt idx="57">
                  <c:v>-15.760323145508796</c:v>
                </c:pt>
                <c:pt idx="58">
                  <c:v>-15.742869852988854</c:v>
                </c:pt>
                <c:pt idx="59">
                  <c:v>-15.725416560468908</c:v>
                </c:pt>
                <c:pt idx="60">
                  <c:v>-15.707963267948966</c:v>
                </c:pt>
                <c:pt idx="61">
                  <c:v>-15.690509975429023</c:v>
                </c:pt>
                <c:pt idx="62">
                  <c:v>-15.673056682909079</c:v>
                </c:pt>
                <c:pt idx="63">
                  <c:v>-15.655603390389135</c:v>
                </c:pt>
                <c:pt idx="64">
                  <c:v>-15.638150097869193</c:v>
                </c:pt>
                <c:pt idx="65">
                  <c:v>-15.620696805349249</c:v>
                </c:pt>
                <c:pt idx="66">
                  <c:v>-15.603243512829305</c:v>
                </c:pt>
                <c:pt idx="67">
                  <c:v>-15.585790220309361</c:v>
                </c:pt>
                <c:pt idx="68">
                  <c:v>-15.568336927789419</c:v>
                </c:pt>
                <c:pt idx="69">
                  <c:v>-15.550883635269477</c:v>
                </c:pt>
                <c:pt idx="70">
                  <c:v>-15.533430342749531</c:v>
                </c:pt>
                <c:pt idx="71">
                  <c:v>-15.515977050229589</c:v>
                </c:pt>
                <c:pt idx="72">
                  <c:v>-15.498523757709647</c:v>
                </c:pt>
                <c:pt idx="73">
                  <c:v>-15.481070465189704</c:v>
                </c:pt>
                <c:pt idx="74">
                  <c:v>-15.463617172669759</c:v>
                </c:pt>
                <c:pt idx="75">
                  <c:v>-15.446163880149816</c:v>
                </c:pt>
                <c:pt idx="76">
                  <c:v>-15.428710587629874</c:v>
                </c:pt>
                <c:pt idx="77">
                  <c:v>-15.411257295109928</c:v>
                </c:pt>
                <c:pt idx="78">
                  <c:v>-15.393804002589986</c:v>
                </c:pt>
                <c:pt idx="79">
                  <c:v>-15.376350710070044</c:v>
                </c:pt>
                <c:pt idx="80">
                  <c:v>-15.3588974175501</c:v>
                </c:pt>
                <c:pt idx="81">
                  <c:v>-15.341444125030156</c:v>
                </c:pt>
                <c:pt idx="82">
                  <c:v>-15.323990832510212</c:v>
                </c:pt>
                <c:pt idx="83">
                  <c:v>-15.30653753999027</c:v>
                </c:pt>
                <c:pt idx="84">
                  <c:v>-15.289084247470328</c:v>
                </c:pt>
                <c:pt idx="85">
                  <c:v>-15.271630954950382</c:v>
                </c:pt>
                <c:pt idx="86">
                  <c:v>-15.25417766243044</c:v>
                </c:pt>
                <c:pt idx="87">
                  <c:v>-15.236724369910498</c:v>
                </c:pt>
                <c:pt idx="88">
                  <c:v>-15.219271077390552</c:v>
                </c:pt>
                <c:pt idx="89">
                  <c:v>-15.20181778487061</c:v>
                </c:pt>
                <c:pt idx="90">
                  <c:v>-15.184364492350667</c:v>
                </c:pt>
                <c:pt idx="91">
                  <c:v>-15.166911199830725</c:v>
                </c:pt>
                <c:pt idx="92">
                  <c:v>-15.149457907310779</c:v>
                </c:pt>
                <c:pt idx="93">
                  <c:v>-15.132004614790837</c:v>
                </c:pt>
                <c:pt idx="94">
                  <c:v>-15.114551322270895</c:v>
                </c:pt>
                <c:pt idx="95">
                  <c:v>-15.097098029750951</c:v>
                </c:pt>
                <c:pt idx="96">
                  <c:v>-15.079644737231007</c:v>
                </c:pt>
                <c:pt idx="97">
                  <c:v>-15.062191444711063</c:v>
                </c:pt>
                <c:pt idx="98">
                  <c:v>-15.044738152191121</c:v>
                </c:pt>
                <c:pt idx="99">
                  <c:v>-15.027284859671177</c:v>
                </c:pt>
                <c:pt idx="100">
                  <c:v>-15.009831567151233</c:v>
                </c:pt>
                <c:pt idx="101">
                  <c:v>-14.992378274631291</c:v>
                </c:pt>
                <c:pt idx="102">
                  <c:v>-14.974924982111348</c:v>
                </c:pt>
                <c:pt idx="103">
                  <c:v>-14.957471689591403</c:v>
                </c:pt>
                <c:pt idx="104">
                  <c:v>-14.94001839707146</c:v>
                </c:pt>
                <c:pt idx="105">
                  <c:v>-14.922565104551518</c:v>
                </c:pt>
                <c:pt idx="106">
                  <c:v>-14.905111812031576</c:v>
                </c:pt>
                <c:pt idx="107">
                  <c:v>-14.88765851951163</c:v>
                </c:pt>
                <c:pt idx="108">
                  <c:v>-14.870205226991688</c:v>
                </c:pt>
                <c:pt idx="109">
                  <c:v>-14.852751934471744</c:v>
                </c:pt>
                <c:pt idx="110">
                  <c:v>-14.8352986419518</c:v>
                </c:pt>
                <c:pt idx="111">
                  <c:v>-14.817845349431858</c:v>
                </c:pt>
                <c:pt idx="112">
                  <c:v>-14.800392056911914</c:v>
                </c:pt>
                <c:pt idx="113">
                  <c:v>-14.782938764391972</c:v>
                </c:pt>
                <c:pt idx="114">
                  <c:v>-14.765485471872028</c:v>
                </c:pt>
                <c:pt idx="115">
                  <c:v>-14.748032179352084</c:v>
                </c:pt>
                <c:pt idx="116">
                  <c:v>-14.730578886832141</c:v>
                </c:pt>
                <c:pt idx="117">
                  <c:v>-14.713125594312199</c:v>
                </c:pt>
                <c:pt idx="118">
                  <c:v>-14.695672301792253</c:v>
                </c:pt>
                <c:pt idx="119">
                  <c:v>-14.678219009272311</c:v>
                </c:pt>
                <c:pt idx="120">
                  <c:v>-14.660765716752369</c:v>
                </c:pt>
                <c:pt idx="121">
                  <c:v>-14.643312424232423</c:v>
                </c:pt>
                <c:pt idx="122">
                  <c:v>-14.625859131712481</c:v>
                </c:pt>
                <c:pt idx="123">
                  <c:v>-14.608405839192539</c:v>
                </c:pt>
                <c:pt idx="124">
                  <c:v>-14.590952546672595</c:v>
                </c:pt>
                <c:pt idx="125">
                  <c:v>-14.573499254152651</c:v>
                </c:pt>
                <c:pt idx="126">
                  <c:v>-14.556045961632709</c:v>
                </c:pt>
                <c:pt idx="127">
                  <c:v>-14.538592669112765</c:v>
                </c:pt>
                <c:pt idx="128">
                  <c:v>-14.521139376592823</c:v>
                </c:pt>
                <c:pt idx="129">
                  <c:v>-14.503686084072879</c:v>
                </c:pt>
                <c:pt idx="130">
                  <c:v>-14.486232791552935</c:v>
                </c:pt>
                <c:pt idx="131">
                  <c:v>-14.468779499032992</c:v>
                </c:pt>
                <c:pt idx="132">
                  <c:v>-14.451326206513047</c:v>
                </c:pt>
                <c:pt idx="133">
                  <c:v>-14.433872913993104</c:v>
                </c:pt>
                <c:pt idx="134">
                  <c:v>-14.416419621473162</c:v>
                </c:pt>
                <c:pt idx="135">
                  <c:v>-14.39896632895322</c:v>
                </c:pt>
                <c:pt idx="136">
                  <c:v>-14.381513036433274</c:v>
                </c:pt>
                <c:pt idx="137">
                  <c:v>-14.364059743913332</c:v>
                </c:pt>
                <c:pt idx="138">
                  <c:v>-14.34660645139339</c:v>
                </c:pt>
                <c:pt idx="139">
                  <c:v>-14.329153158873444</c:v>
                </c:pt>
                <c:pt idx="140">
                  <c:v>-14.311699866353502</c:v>
                </c:pt>
                <c:pt idx="141">
                  <c:v>-14.29424657383356</c:v>
                </c:pt>
                <c:pt idx="142">
                  <c:v>-14.276793281313616</c:v>
                </c:pt>
                <c:pt idx="143">
                  <c:v>-14.259339988793672</c:v>
                </c:pt>
                <c:pt idx="144">
                  <c:v>-14.241886696273728</c:v>
                </c:pt>
                <c:pt idx="145">
                  <c:v>-14.224433403753785</c:v>
                </c:pt>
                <c:pt idx="146">
                  <c:v>-14.206980111233843</c:v>
                </c:pt>
                <c:pt idx="147">
                  <c:v>-14.189526818713897</c:v>
                </c:pt>
                <c:pt idx="148">
                  <c:v>-14.172073526193955</c:v>
                </c:pt>
                <c:pt idx="149">
                  <c:v>-14.154620233674013</c:v>
                </c:pt>
                <c:pt idx="150">
                  <c:v>-14.137166941154067</c:v>
                </c:pt>
                <c:pt idx="151">
                  <c:v>-14.119713648634125</c:v>
                </c:pt>
                <c:pt idx="152">
                  <c:v>-14.102260356114183</c:v>
                </c:pt>
                <c:pt idx="153">
                  <c:v>-14.084807063594241</c:v>
                </c:pt>
                <c:pt idx="154">
                  <c:v>-14.067353771074295</c:v>
                </c:pt>
                <c:pt idx="155">
                  <c:v>-14.049900478554353</c:v>
                </c:pt>
                <c:pt idx="156">
                  <c:v>-14.03244718603441</c:v>
                </c:pt>
                <c:pt idx="157">
                  <c:v>-14.014993893514466</c:v>
                </c:pt>
                <c:pt idx="158">
                  <c:v>-13.997540600994522</c:v>
                </c:pt>
                <c:pt idx="159">
                  <c:v>-13.980087308474578</c:v>
                </c:pt>
                <c:pt idx="160">
                  <c:v>-13.962634015954636</c:v>
                </c:pt>
                <c:pt idx="161">
                  <c:v>-13.945180723434692</c:v>
                </c:pt>
                <c:pt idx="162">
                  <c:v>-13.927727430914748</c:v>
                </c:pt>
                <c:pt idx="163">
                  <c:v>-13.910274138394806</c:v>
                </c:pt>
                <c:pt idx="164">
                  <c:v>-13.892820845874864</c:v>
                </c:pt>
                <c:pt idx="165">
                  <c:v>-13.875367553354918</c:v>
                </c:pt>
                <c:pt idx="166">
                  <c:v>-13.857914260834976</c:v>
                </c:pt>
                <c:pt idx="167">
                  <c:v>-13.840460968315034</c:v>
                </c:pt>
                <c:pt idx="168">
                  <c:v>-13.823007675795091</c:v>
                </c:pt>
                <c:pt idx="169">
                  <c:v>-13.805554383275146</c:v>
                </c:pt>
                <c:pt idx="170">
                  <c:v>-13.788101090755204</c:v>
                </c:pt>
                <c:pt idx="171">
                  <c:v>-13.770647798235261</c:v>
                </c:pt>
                <c:pt idx="172">
                  <c:v>-13.753194505715316</c:v>
                </c:pt>
                <c:pt idx="173">
                  <c:v>-13.735741213195373</c:v>
                </c:pt>
                <c:pt idx="174">
                  <c:v>-13.718287920675429</c:v>
                </c:pt>
                <c:pt idx="175">
                  <c:v>-13.700834628155487</c:v>
                </c:pt>
                <c:pt idx="176">
                  <c:v>-13.683381335635543</c:v>
                </c:pt>
                <c:pt idx="177">
                  <c:v>-13.665928043115599</c:v>
                </c:pt>
                <c:pt idx="178">
                  <c:v>-13.648474750595657</c:v>
                </c:pt>
                <c:pt idx="179">
                  <c:v>-13.631021458075715</c:v>
                </c:pt>
                <c:pt idx="180">
                  <c:v>-13.613568165555769</c:v>
                </c:pt>
                <c:pt idx="181">
                  <c:v>-13.596114873035827</c:v>
                </c:pt>
                <c:pt idx="182">
                  <c:v>-13.578661580515885</c:v>
                </c:pt>
                <c:pt idx="183">
                  <c:v>-13.561208287995939</c:v>
                </c:pt>
                <c:pt idx="184">
                  <c:v>-13.543754995475997</c:v>
                </c:pt>
                <c:pt idx="185">
                  <c:v>-13.526301702956054</c:v>
                </c:pt>
                <c:pt idx="186">
                  <c:v>-13.508848410436112</c:v>
                </c:pt>
                <c:pt idx="187">
                  <c:v>-13.491395117916166</c:v>
                </c:pt>
                <c:pt idx="188">
                  <c:v>-13.473941825396224</c:v>
                </c:pt>
                <c:pt idx="189">
                  <c:v>-13.45648853287628</c:v>
                </c:pt>
                <c:pt idx="190">
                  <c:v>-13.439035240356338</c:v>
                </c:pt>
                <c:pt idx="191">
                  <c:v>-13.421581947836394</c:v>
                </c:pt>
                <c:pt idx="192">
                  <c:v>-13.40412865531645</c:v>
                </c:pt>
                <c:pt idx="193">
                  <c:v>-13.386675362796508</c:v>
                </c:pt>
                <c:pt idx="194">
                  <c:v>-13.369222070276562</c:v>
                </c:pt>
                <c:pt idx="195">
                  <c:v>-13.35176877775662</c:v>
                </c:pt>
                <c:pt idx="196">
                  <c:v>-13.334315485236678</c:v>
                </c:pt>
                <c:pt idx="197">
                  <c:v>-13.316862192716735</c:v>
                </c:pt>
                <c:pt idx="198">
                  <c:v>-13.29940890019679</c:v>
                </c:pt>
                <c:pt idx="199">
                  <c:v>-13.281955607676847</c:v>
                </c:pt>
                <c:pt idx="200">
                  <c:v>-13.264502315156905</c:v>
                </c:pt>
                <c:pt idx="201">
                  <c:v>-13.247049022636961</c:v>
                </c:pt>
                <c:pt idx="202">
                  <c:v>-13.229595730117017</c:v>
                </c:pt>
                <c:pt idx="203">
                  <c:v>-13.212142437597075</c:v>
                </c:pt>
                <c:pt idx="204">
                  <c:v>-13.194689145077131</c:v>
                </c:pt>
                <c:pt idx="205">
                  <c:v>-13.177235852557187</c:v>
                </c:pt>
                <c:pt idx="206">
                  <c:v>-13.159782560037245</c:v>
                </c:pt>
                <c:pt idx="207">
                  <c:v>-13.142329267517301</c:v>
                </c:pt>
                <c:pt idx="208">
                  <c:v>-13.124875974997359</c:v>
                </c:pt>
                <c:pt idx="209">
                  <c:v>-13.107422682477413</c:v>
                </c:pt>
                <c:pt idx="210">
                  <c:v>-13.089969389957471</c:v>
                </c:pt>
                <c:pt idx="211">
                  <c:v>-13.072516097437529</c:v>
                </c:pt>
                <c:pt idx="212">
                  <c:v>-13.055062804917586</c:v>
                </c:pt>
                <c:pt idx="213">
                  <c:v>-13.037609512397641</c:v>
                </c:pt>
                <c:pt idx="214">
                  <c:v>-13.020156219877698</c:v>
                </c:pt>
                <c:pt idx="215">
                  <c:v>-13.002702927357756</c:v>
                </c:pt>
                <c:pt idx="216">
                  <c:v>-12.98524963483781</c:v>
                </c:pt>
                <c:pt idx="217">
                  <c:v>-12.967796342317868</c:v>
                </c:pt>
                <c:pt idx="218">
                  <c:v>-12.950343049797926</c:v>
                </c:pt>
                <c:pt idx="219">
                  <c:v>-12.932889757277982</c:v>
                </c:pt>
                <c:pt idx="220">
                  <c:v>-12.915436464758038</c:v>
                </c:pt>
                <c:pt idx="221">
                  <c:v>-12.897983172238096</c:v>
                </c:pt>
                <c:pt idx="222">
                  <c:v>-12.880529879718152</c:v>
                </c:pt>
                <c:pt idx="223">
                  <c:v>-12.86307658719821</c:v>
                </c:pt>
                <c:pt idx="224">
                  <c:v>-12.845623294678264</c:v>
                </c:pt>
                <c:pt idx="225">
                  <c:v>-12.828170002158322</c:v>
                </c:pt>
                <c:pt idx="226">
                  <c:v>-12.810716709638379</c:v>
                </c:pt>
                <c:pt idx="227">
                  <c:v>-12.793263417118434</c:v>
                </c:pt>
                <c:pt idx="228">
                  <c:v>-12.775810124598491</c:v>
                </c:pt>
                <c:pt idx="229">
                  <c:v>-12.758356832078549</c:v>
                </c:pt>
                <c:pt idx="230">
                  <c:v>-12.740903539558607</c:v>
                </c:pt>
                <c:pt idx="231">
                  <c:v>-12.723450247038661</c:v>
                </c:pt>
                <c:pt idx="232">
                  <c:v>-12.705996954518719</c:v>
                </c:pt>
                <c:pt idx="233">
                  <c:v>-12.688543661998777</c:v>
                </c:pt>
                <c:pt idx="234">
                  <c:v>-12.671090369478833</c:v>
                </c:pt>
                <c:pt idx="235">
                  <c:v>-12.653637076958889</c:v>
                </c:pt>
                <c:pt idx="236">
                  <c:v>-12.636183784438945</c:v>
                </c:pt>
                <c:pt idx="237">
                  <c:v>-12.618730491919003</c:v>
                </c:pt>
                <c:pt idx="238">
                  <c:v>-12.601277199399059</c:v>
                </c:pt>
                <c:pt idx="239">
                  <c:v>-12.583823906879115</c:v>
                </c:pt>
                <c:pt idx="240">
                  <c:v>-12.566370614359172</c:v>
                </c:pt>
                <c:pt idx="241">
                  <c:v>-12.54891732183923</c:v>
                </c:pt>
                <c:pt idx="242">
                  <c:v>-12.531464029319284</c:v>
                </c:pt>
                <c:pt idx="243">
                  <c:v>-12.514010736799342</c:v>
                </c:pt>
                <c:pt idx="244">
                  <c:v>-12.4965574442794</c:v>
                </c:pt>
                <c:pt idx="245">
                  <c:v>-12.479104151759458</c:v>
                </c:pt>
                <c:pt idx="246">
                  <c:v>-12.461650859239512</c:v>
                </c:pt>
                <c:pt idx="247">
                  <c:v>-12.44419756671957</c:v>
                </c:pt>
                <c:pt idx="248">
                  <c:v>-12.426744274199628</c:v>
                </c:pt>
                <c:pt idx="249">
                  <c:v>-12.409290981679682</c:v>
                </c:pt>
                <c:pt idx="250">
                  <c:v>-12.39183768915974</c:v>
                </c:pt>
                <c:pt idx="251">
                  <c:v>-12.374384396639796</c:v>
                </c:pt>
                <c:pt idx="252">
                  <c:v>-12.356931104119854</c:v>
                </c:pt>
                <c:pt idx="253">
                  <c:v>-12.33947781159991</c:v>
                </c:pt>
                <c:pt idx="254">
                  <c:v>-12.322024519079966</c:v>
                </c:pt>
                <c:pt idx="255">
                  <c:v>-12.304571226560023</c:v>
                </c:pt>
                <c:pt idx="256">
                  <c:v>-12.287117934040079</c:v>
                </c:pt>
                <c:pt idx="257">
                  <c:v>-12.269664641520135</c:v>
                </c:pt>
                <c:pt idx="258">
                  <c:v>-12.252211349000193</c:v>
                </c:pt>
                <c:pt idx="259">
                  <c:v>-12.234758056480251</c:v>
                </c:pt>
                <c:pt idx="260">
                  <c:v>-12.217304763960305</c:v>
                </c:pt>
                <c:pt idx="261">
                  <c:v>-12.199851471440363</c:v>
                </c:pt>
                <c:pt idx="262">
                  <c:v>-12.182398178920421</c:v>
                </c:pt>
                <c:pt idx="263">
                  <c:v>-12.164944886400479</c:v>
                </c:pt>
                <c:pt idx="264">
                  <c:v>-12.147491593880533</c:v>
                </c:pt>
                <c:pt idx="265">
                  <c:v>-12.130038301360591</c:v>
                </c:pt>
                <c:pt idx="266">
                  <c:v>-12.112585008840647</c:v>
                </c:pt>
                <c:pt idx="267">
                  <c:v>-12.095131716320703</c:v>
                </c:pt>
                <c:pt idx="268">
                  <c:v>-12.07767842380076</c:v>
                </c:pt>
                <c:pt idx="269">
                  <c:v>-12.060225131280816</c:v>
                </c:pt>
                <c:pt idx="270">
                  <c:v>-12.042771838760874</c:v>
                </c:pt>
                <c:pt idx="271">
                  <c:v>-12.025318546240928</c:v>
                </c:pt>
                <c:pt idx="272">
                  <c:v>-12.007865253720986</c:v>
                </c:pt>
                <c:pt idx="273">
                  <c:v>-11.990411961201044</c:v>
                </c:pt>
                <c:pt idx="274">
                  <c:v>-11.972958668681102</c:v>
                </c:pt>
                <c:pt idx="275">
                  <c:v>-11.955505376161156</c:v>
                </c:pt>
                <c:pt idx="276">
                  <c:v>-11.938052083641214</c:v>
                </c:pt>
                <c:pt idx="277">
                  <c:v>-11.920598791121272</c:v>
                </c:pt>
                <c:pt idx="278">
                  <c:v>-11.903145498601326</c:v>
                </c:pt>
                <c:pt idx="279">
                  <c:v>-11.885692206081384</c:v>
                </c:pt>
                <c:pt idx="280">
                  <c:v>-11.868238913561441</c:v>
                </c:pt>
                <c:pt idx="281">
                  <c:v>-11.850785621041497</c:v>
                </c:pt>
                <c:pt idx="282">
                  <c:v>-11.833332328521553</c:v>
                </c:pt>
                <c:pt idx="283">
                  <c:v>-11.815879036001611</c:v>
                </c:pt>
                <c:pt idx="284">
                  <c:v>-11.798425743481667</c:v>
                </c:pt>
                <c:pt idx="285">
                  <c:v>-11.780972450961725</c:v>
                </c:pt>
                <c:pt idx="286">
                  <c:v>-11.763519158441779</c:v>
                </c:pt>
                <c:pt idx="287">
                  <c:v>-11.746065865921837</c:v>
                </c:pt>
                <c:pt idx="288">
                  <c:v>-11.728612573401895</c:v>
                </c:pt>
                <c:pt idx="289">
                  <c:v>-11.711159280881949</c:v>
                </c:pt>
                <c:pt idx="290">
                  <c:v>-11.693705988362007</c:v>
                </c:pt>
                <c:pt idx="291">
                  <c:v>-11.676252695842065</c:v>
                </c:pt>
                <c:pt idx="292">
                  <c:v>-11.658799403322123</c:v>
                </c:pt>
                <c:pt idx="293">
                  <c:v>-11.641346110802177</c:v>
                </c:pt>
                <c:pt idx="294">
                  <c:v>-11.623892818282235</c:v>
                </c:pt>
                <c:pt idx="295">
                  <c:v>-11.606439525762292</c:v>
                </c:pt>
                <c:pt idx="296">
                  <c:v>-11.588986233242348</c:v>
                </c:pt>
                <c:pt idx="297">
                  <c:v>-11.571532940722404</c:v>
                </c:pt>
                <c:pt idx="298">
                  <c:v>-11.554079648202462</c:v>
                </c:pt>
                <c:pt idx="299">
                  <c:v>-11.536626355682518</c:v>
                </c:pt>
                <c:pt idx="300">
                  <c:v>-11.519173063162574</c:v>
                </c:pt>
                <c:pt idx="301">
                  <c:v>-11.50171977064263</c:v>
                </c:pt>
                <c:pt idx="302">
                  <c:v>-11.484266478122688</c:v>
                </c:pt>
                <c:pt idx="303">
                  <c:v>-11.466813185602746</c:v>
                </c:pt>
                <c:pt idx="304">
                  <c:v>-11.4493598930828</c:v>
                </c:pt>
                <c:pt idx="305">
                  <c:v>-11.431906600562858</c:v>
                </c:pt>
                <c:pt idx="306">
                  <c:v>-11.414453308042916</c:v>
                </c:pt>
                <c:pt idx="307">
                  <c:v>-11.397000015522973</c:v>
                </c:pt>
                <c:pt idx="308">
                  <c:v>-11.379546723003028</c:v>
                </c:pt>
                <c:pt idx="309">
                  <c:v>-11.362093430483085</c:v>
                </c:pt>
                <c:pt idx="310">
                  <c:v>-11.344640137963141</c:v>
                </c:pt>
                <c:pt idx="311">
                  <c:v>-11.327186845443199</c:v>
                </c:pt>
                <c:pt idx="312">
                  <c:v>-11.309733552923255</c:v>
                </c:pt>
                <c:pt idx="313">
                  <c:v>-11.292280260403313</c:v>
                </c:pt>
                <c:pt idx="314">
                  <c:v>-11.274826967883369</c:v>
                </c:pt>
                <c:pt idx="315">
                  <c:v>-11.257373675363425</c:v>
                </c:pt>
                <c:pt idx="316">
                  <c:v>-11.239920382843481</c:v>
                </c:pt>
                <c:pt idx="317">
                  <c:v>-11.222467090323539</c:v>
                </c:pt>
                <c:pt idx="318">
                  <c:v>-11.205013797803595</c:v>
                </c:pt>
                <c:pt idx="319">
                  <c:v>-11.187560505283653</c:v>
                </c:pt>
                <c:pt idx="320">
                  <c:v>-11.170107212763709</c:v>
                </c:pt>
                <c:pt idx="321">
                  <c:v>-11.152653920243765</c:v>
                </c:pt>
                <c:pt idx="322">
                  <c:v>-11.135200627723822</c:v>
                </c:pt>
                <c:pt idx="323">
                  <c:v>-11.117747335203878</c:v>
                </c:pt>
                <c:pt idx="324">
                  <c:v>-11.100294042683936</c:v>
                </c:pt>
                <c:pt idx="325">
                  <c:v>-11.082840750163992</c:v>
                </c:pt>
                <c:pt idx="326">
                  <c:v>-11.06538745764405</c:v>
                </c:pt>
                <c:pt idx="327">
                  <c:v>-11.047934165124106</c:v>
                </c:pt>
                <c:pt idx="328">
                  <c:v>-11.030480872604162</c:v>
                </c:pt>
                <c:pt idx="329">
                  <c:v>-11.01302758008422</c:v>
                </c:pt>
                <c:pt idx="330">
                  <c:v>-10.995574287564276</c:v>
                </c:pt>
                <c:pt idx="331">
                  <c:v>-10.978120995044332</c:v>
                </c:pt>
                <c:pt idx="332">
                  <c:v>-10.960667702524388</c:v>
                </c:pt>
                <c:pt idx="333">
                  <c:v>-10.943214410004446</c:v>
                </c:pt>
                <c:pt idx="334">
                  <c:v>-10.925761117484502</c:v>
                </c:pt>
                <c:pt idx="335">
                  <c:v>-10.90830782496456</c:v>
                </c:pt>
                <c:pt idx="336">
                  <c:v>-10.890854532444616</c:v>
                </c:pt>
                <c:pt idx="337">
                  <c:v>-10.873401239924673</c:v>
                </c:pt>
                <c:pt idx="338">
                  <c:v>-10.855947947404729</c:v>
                </c:pt>
                <c:pt idx="339">
                  <c:v>-10.838494654884787</c:v>
                </c:pt>
                <c:pt idx="340">
                  <c:v>-10.821041362364843</c:v>
                </c:pt>
                <c:pt idx="341">
                  <c:v>-10.803588069844901</c:v>
                </c:pt>
                <c:pt idx="342">
                  <c:v>-10.786134777324957</c:v>
                </c:pt>
                <c:pt idx="343">
                  <c:v>-10.768681484805013</c:v>
                </c:pt>
                <c:pt idx="344">
                  <c:v>-10.751228192285071</c:v>
                </c:pt>
                <c:pt idx="345">
                  <c:v>-10.733774899765127</c:v>
                </c:pt>
                <c:pt idx="346">
                  <c:v>-10.716321607245183</c:v>
                </c:pt>
                <c:pt idx="347">
                  <c:v>-10.698868314725239</c:v>
                </c:pt>
                <c:pt idx="348">
                  <c:v>-10.681415022205297</c:v>
                </c:pt>
                <c:pt idx="349">
                  <c:v>-10.663961729685353</c:v>
                </c:pt>
                <c:pt idx="350">
                  <c:v>-10.64650843716541</c:v>
                </c:pt>
                <c:pt idx="351">
                  <c:v>-10.629055144645466</c:v>
                </c:pt>
                <c:pt idx="352">
                  <c:v>-10.611601852125522</c:v>
                </c:pt>
                <c:pt idx="353">
                  <c:v>-10.59414855960558</c:v>
                </c:pt>
                <c:pt idx="354">
                  <c:v>-10.576695267085636</c:v>
                </c:pt>
                <c:pt idx="355">
                  <c:v>-10.559241974565694</c:v>
                </c:pt>
                <c:pt idx="356">
                  <c:v>-10.54178868204575</c:v>
                </c:pt>
                <c:pt idx="357">
                  <c:v>-10.524335389525808</c:v>
                </c:pt>
                <c:pt idx="358">
                  <c:v>-10.506882097005864</c:v>
                </c:pt>
                <c:pt idx="359">
                  <c:v>-10.489428804485922</c:v>
                </c:pt>
                <c:pt idx="360">
                  <c:v>-10.471975511965978</c:v>
                </c:pt>
                <c:pt idx="361">
                  <c:v>-10.454522219446034</c:v>
                </c:pt>
                <c:pt idx="362">
                  <c:v>-10.43706892692609</c:v>
                </c:pt>
                <c:pt idx="363">
                  <c:v>-10.419615634406146</c:v>
                </c:pt>
                <c:pt idx="364">
                  <c:v>-10.402162341886203</c:v>
                </c:pt>
                <c:pt idx="365">
                  <c:v>-10.384709049366259</c:v>
                </c:pt>
                <c:pt idx="366">
                  <c:v>-10.367255756846317</c:v>
                </c:pt>
                <c:pt idx="367">
                  <c:v>-10.349802464326373</c:v>
                </c:pt>
                <c:pt idx="368">
                  <c:v>-10.332349171806431</c:v>
                </c:pt>
                <c:pt idx="369">
                  <c:v>-10.314895879286487</c:v>
                </c:pt>
                <c:pt idx="370">
                  <c:v>-10.297442586766545</c:v>
                </c:pt>
                <c:pt idx="371">
                  <c:v>-10.279989294246601</c:v>
                </c:pt>
                <c:pt idx="372">
                  <c:v>-10.262536001726659</c:v>
                </c:pt>
                <c:pt idx="373">
                  <c:v>-10.245082709206715</c:v>
                </c:pt>
                <c:pt idx="374">
                  <c:v>-10.227629416686771</c:v>
                </c:pt>
                <c:pt idx="375">
                  <c:v>-10.210176124166829</c:v>
                </c:pt>
                <c:pt idx="376">
                  <c:v>-10.192722831646885</c:v>
                </c:pt>
                <c:pt idx="377">
                  <c:v>-10.175269539126941</c:v>
                </c:pt>
                <c:pt idx="378">
                  <c:v>-10.157816246606997</c:v>
                </c:pt>
                <c:pt idx="379">
                  <c:v>-10.140362954087054</c:v>
                </c:pt>
                <c:pt idx="380">
                  <c:v>-10.12290966156711</c:v>
                </c:pt>
                <c:pt idx="381">
                  <c:v>-10.105456369047168</c:v>
                </c:pt>
                <c:pt idx="382">
                  <c:v>-10.088003076527224</c:v>
                </c:pt>
                <c:pt idx="383">
                  <c:v>-10.070549784007282</c:v>
                </c:pt>
                <c:pt idx="384">
                  <c:v>-10.053096491487338</c:v>
                </c:pt>
                <c:pt idx="385">
                  <c:v>-10.035643198967394</c:v>
                </c:pt>
                <c:pt idx="386">
                  <c:v>-10.018189906447452</c:v>
                </c:pt>
                <c:pt idx="387">
                  <c:v>-10.000736613927508</c:v>
                </c:pt>
                <c:pt idx="388">
                  <c:v>-9.9832833214075656</c:v>
                </c:pt>
                <c:pt idx="389">
                  <c:v>-9.9658300288876216</c:v>
                </c:pt>
                <c:pt idx="390">
                  <c:v>-9.9483767363676794</c:v>
                </c:pt>
                <c:pt idx="391">
                  <c:v>-9.9309234438477354</c:v>
                </c:pt>
                <c:pt idx="392">
                  <c:v>-9.9134701513277914</c:v>
                </c:pt>
                <c:pt idx="393">
                  <c:v>-9.8960168588078474</c:v>
                </c:pt>
                <c:pt idx="394">
                  <c:v>-9.8785635662879052</c:v>
                </c:pt>
                <c:pt idx="395">
                  <c:v>-9.8611102737679612</c:v>
                </c:pt>
                <c:pt idx="396">
                  <c:v>-9.8436569812480172</c:v>
                </c:pt>
                <c:pt idx="397">
                  <c:v>-9.826203688728075</c:v>
                </c:pt>
                <c:pt idx="398">
                  <c:v>-9.8087503962081311</c:v>
                </c:pt>
                <c:pt idx="399">
                  <c:v>-9.7912971036881888</c:v>
                </c:pt>
                <c:pt idx="400">
                  <c:v>-9.7738438111682449</c:v>
                </c:pt>
                <c:pt idx="401">
                  <c:v>-9.7563905186483026</c:v>
                </c:pt>
                <c:pt idx="402">
                  <c:v>-9.7389372261283587</c:v>
                </c:pt>
                <c:pt idx="403">
                  <c:v>-9.7214839336084165</c:v>
                </c:pt>
                <c:pt idx="404">
                  <c:v>-9.7040306410884725</c:v>
                </c:pt>
                <c:pt idx="405">
                  <c:v>-9.6865773485685303</c:v>
                </c:pt>
                <c:pt idx="406">
                  <c:v>-9.6691240560485863</c:v>
                </c:pt>
                <c:pt idx="407">
                  <c:v>-9.6516707635286423</c:v>
                </c:pt>
                <c:pt idx="408">
                  <c:v>-9.6342174710086983</c:v>
                </c:pt>
                <c:pt idx="409">
                  <c:v>-9.6167641784887543</c:v>
                </c:pt>
                <c:pt idx="410">
                  <c:v>-9.5993108859688121</c:v>
                </c:pt>
                <c:pt idx="411">
                  <c:v>-9.5818575934488681</c:v>
                </c:pt>
                <c:pt idx="412">
                  <c:v>-9.5644043009289259</c:v>
                </c:pt>
                <c:pt idx="413">
                  <c:v>-9.5469510084089819</c:v>
                </c:pt>
                <c:pt idx="414">
                  <c:v>-9.5294977158890397</c:v>
                </c:pt>
                <c:pt idx="415">
                  <c:v>-9.5120444233690957</c:v>
                </c:pt>
                <c:pt idx="416">
                  <c:v>-9.4945911308491535</c:v>
                </c:pt>
                <c:pt idx="417">
                  <c:v>-9.4771378383292095</c:v>
                </c:pt>
                <c:pt idx="418">
                  <c:v>-9.4596845458092655</c:v>
                </c:pt>
                <c:pt idx="419">
                  <c:v>-9.4422312532893233</c:v>
                </c:pt>
                <c:pt idx="420">
                  <c:v>-9.4247779607693793</c:v>
                </c:pt>
                <c:pt idx="421">
                  <c:v>-9.4073246682494371</c:v>
                </c:pt>
                <c:pt idx="422">
                  <c:v>-9.3898713757294932</c:v>
                </c:pt>
                <c:pt idx="423">
                  <c:v>-9.3724180832095492</c:v>
                </c:pt>
                <c:pt idx="424">
                  <c:v>-9.3549647906896052</c:v>
                </c:pt>
                <c:pt idx="425">
                  <c:v>-9.337511498169663</c:v>
                </c:pt>
                <c:pt idx="426">
                  <c:v>-9.320058205649719</c:v>
                </c:pt>
                <c:pt idx="427">
                  <c:v>-9.302604913129775</c:v>
                </c:pt>
                <c:pt idx="428">
                  <c:v>-9.2851516206098328</c:v>
                </c:pt>
                <c:pt idx="429">
                  <c:v>-9.2676983280898888</c:v>
                </c:pt>
                <c:pt idx="430">
                  <c:v>-9.2502450355699466</c:v>
                </c:pt>
                <c:pt idx="431">
                  <c:v>-9.2327917430500026</c:v>
                </c:pt>
                <c:pt idx="432">
                  <c:v>-9.2153384505300604</c:v>
                </c:pt>
                <c:pt idx="433">
                  <c:v>-9.1978851580101164</c:v>
                </c:pt>
                <c:pt idx="434">
                  <c:v>-9.1804318654901742</c:v>
                </c:pt>
                <c:pt idx="435">
                  <c:v>-9.1629785729702302</c:v>
                </c:pt>
                <c:pt idx="436">
                  <c:v>-9.145525280450288</c:v>
                </c:pt>
                <c:pt idx="437">
                  <c:v>-9.128071987930344</c:v>
                </c:pt>
                <c:pt idx="438">
                  <c:v>-9.1106186954104</c:v>
                </c:pt>
                <c:pt idx="439">
                  <c:v>-9.0931654028904561</c:v>
                </c:pt>
                <c:pt idx="440">
                  <c:v>-9.0757121103705138</c:v>
                </c:pt>
                <c:pt idx="441">
                  <c:v>-9.0582588178505699</c:v>
                </c:pt>
                <c:pt idx="442">
                  <c:v>-9.0408055253306259</c:v>
                </c:pt>
                <c:pt idx="443">
                  <c:v>-9.0233522328106837</c:v>
                </c:pt>
                <c:pt idx="444">
                  <c:v>-9.0058989402907397</c:v>
                </c:pt>
                <c:pt idx="445">
                  <c:v>-8.9884456477707975</c:v>
                </c:pt>
                <c:pt idx="446">
                  <c:v>-8.9709923552508535</c:v>
                </c:pt>
                <c:pt idx="447">
                  <c:v>-8.9535390627309113</c:v>
                </c:pt>
                <c:pt idx="448">
                  <c:v>-8.9360857702109673</c:v>
                </c:pt>
                <c:pt idx="449">
                  <c:v>-8.9186324776910233</c:v>
                </c:pt>
                <c:pt idx="450">
                  <c:v>-8.9011791851710811</c:v>
                </c:pt>
                <c:pt idx="451">
                  <c:v>-8.8837258926511371</c:v>
                </c:pt>
                <c:pt idx="452">
                  <c:v>-8.8662726001311949</c:v>
                </c:pt>
                <c:pt idx="453">
                  <c:v>-8.8488193076112509</c:v>
                </c:pt>
                <c:pt idx="454">
                  <c:v>-8.8313660150913069</c:v>
                </c:pt>
                <c:pt idx="455">
                  <c:v>-8.8139127225713629</c:v>
                </c:pt>
                <c:pt idx="456">
                  <c:v>-8.7964594300514207</c:v>
                </c:pt>
                <c:pt idx="457">
                  <c:v>-8.7790061375314767</c:v>
                </c:pt>
                <c:pt idx="458">
                  <c:v>-8.7615528450115345</c:v>
                </c:pt>
                <c:pt idx="459">
                  <c:v>-8.7440995524915905</c:v>
                </c:pt>
                <c:pt idx="460">
                  <c:v>-8.7266462599716466</c:v>
                </c:pt>
                <c:pt idx="461">
                  <c:v>-8.7091929674517043</c:v>
                </c:pt>
                <c:pt idx="462">
                  <c:v>-8.6917396749317604</c:v>
                </c:pt>
                <c:pt idx="463">
                  <c:v>-8.6742863824118182</c:v>
                </c:pt>
                <c:pt idx="464">
                  <c:v>-8.6568330898918742</c:v>
                </c:pt>
                <c:pt idx="465">
                  <c:v>-8.639379797371932</c:v>
                </c:pt>
                <c:pt idx="466">
                  <c:v>-8.621926504851988</c:v>
                </c:pt>
                <c:pt idx="467">
                  <c:v>-8.6044732123320458</c:v>
                </c:pt>
                <c:pt idx="468">
                  <c:v>-8.5870199198121018</c:v>
                </c:pt>
                <c:pt idx="469">
                  <c:v>-8.5695666272921578</c:v>
                </c:pt>
                <c:pt idx="470">
                  <c:v>-8.5521133347722138</c:v>
                </c:pt>
                <c:pt idx="471">
                  <c:v>-8.5346600422522716</c:v>
                </c:pt>
                <c:pt idx="472">
                  <c:v>-8.5172067497323276</c:v>
                </c:pt>
                <c:pt idx="473">
                  <c:v>-8.4997534572123836</c:v>
                </c:pt>
                <c:pt idx="474">
                  <c:v>-8.4823001646924414</c:v>
                </c:pt>
                <c:pt idx="475">
                  <c:v>-8.4648468721724974</c:v>
                </c:pt>
                <c:pt idx="476">
                  <c:v>-8.4473935796525552</c:v>
                </c:pt>
                <c:pt idx="477">
                  <c:v>-8.4299402871326112</c:v>
                </c:pt>
                <c:pt idx="478">
                  <c:v>-8.412486994612669</c:v>
                </c:pt>
                <c:pt idx="479">
                  <c:v>-8.395033702092725</c:v>
                </c:pt>
                <c:pt idx="480">
                  <c:v>-8.3775804095727811</c:v>
                </c:pt>
                <c:pt idx="481">
                  <c:v>-8.3601271170528388</c:v>
                </c:pt>
                <c:pt idx="482">
                  <c:v>-8.3426738245328949</c:v>
                </c:pt>
                <c:pt idx="483">
                  <c:v>-8.3252205320129526</c:v>
                </c:pt>
                <c:pt idx="484">
                  <c:v>-8.3077672394930087</c:v>
                </c:pt>
                <c:pt idx="485">
                  <c:v>-8.2903139469730647</c:v>
                </c:pt>
                <c:pt idx="486">
                  <c:v>-8.2728606544531225</c:v>
                </c:pt>
                <c:pt idx="487">
                  <c:v>-8.2554073619331785</c:v>
                </c:pt>
                <c:pt idx="488">
                  <c:v>-8.2379540694132345</c:v>
                </c:pt>
                <c:pt idx="489">
                  <c:v>-8.2205007768932923</c:v>
                </c:pt>
                <c:pt idx="490">
                  <c:v>-8.2030474843733483</c:v>
                </c:pt>
                <c:pt idx="491">
                  <c:v>-8.1855941918534043</c:v>
                </c:pt>
                <c:pt idx="492">
                  <c:v>-8.1681408993334621</c:v>
                </c:pt>
                <c:pt idx="493">
                  <c:v>-8.1506876068135181</c:v>
                </c:pt>
                <c:pt idx="494">
                  <c:v>-8.1332343142935759</c:v>
                </c:pt>
                <c:pt idx="495">
                  <c:v>-8.1157810217736319</c:v>
                </c:pt>
                <c:pt idx="496">
                  <c:v>-8.0983277292536897</c:v>
                </c:pt>
                <c:pt idx="497">
                  <c:v>-8.0808744367337457</c:v>
                </c:pt>
                <c:pt idx="498">
                  <c:v>-8.0634211442138035</c:v>
                </c:pt>
                <c:pt idx="499">
                  <c:v>-8.0459678516938595</c:v>
                </c:pt>
                <c:pt idx="500">
                  <c:v>-8.0285145591739155</c:v>
                </c:pt>
                <c:pt idx="501">
                  <c:v>-8.0110612666539716</c:v>
                </c:pt>
                <c:pt idx="502">
                  <c:v>-7.9936079741340285</c:v>
                </c:pt>
                <c:pt idx="503">
                  <c:v>-7.9761546816140863</c:v>
                </c:pt>
                <c:pt idx="504">
                  <c:v>-7.9587013890941423</c:v>
                </c:pt>
                <c:pt idx="505">
                  <c:v>-7.9412480965741992</c:v>
                </c:pt>
                <c:pt idx="506">
                  <c:v>-7.9237948040542552</c:v>
                </c:pt>
                <c:pt idx="507">
                  <c:v>-7.906341511534313</c:v>
                </c:pt>
                <c:pt idx="508">
                  <c:v>-7.888888219014369</c:v>
                </c:pt>
                <c:pt idx="509">
                  <c:v>-7.8714349264944268</c:v>
                </c:pt>
                <c:pt idx="510">
                  <c:v>-7.8539816339744828</c:v>
                </c:pt>
                <c:pt idx="511">
                  <c:v>-7.8365283414545397</c:v>
                </c:pt>
                <c:pt idx="512">
                  <c:v>-7.8190750489345966</c:v>
                </c:pt>
                <c:pt idx="513">
                  <c:v>-7.8016217564146526</c:v>
                </c:pt>
                <c:pt idx="514">
                  <c:v>-7.7841684638947095</c:v>
                </c:pt>
                <c:pt idx="515">
                  <c:v>-7.7667151713747655</c:v>
                </c:pt>
                <c:pt idx="516">
                  <c:v>-7.7492618788548233</c:v>
                </c:pt>
                <c:pt idx="517">
                  <c:v>-7.7318085863348793</c:v>
                </c:pt>
                <c:pt idx="518">
                  <c:v>-7.7143552938149371</c:v>
                </c:pt>
                <c:pt idx="519">
                  <c:v>-7.6969020012949931</c:v>
                </c:pt>
                <c:pt idx="520">
                  <c:v>-7.67944870877505</c:v>
                </c:pt>
                <c:pt idx="521">
                  <c:v>-7.6619954162551061</c:v>
                </c:pt>
                <c:pt idx="522">
                  <c:v>-7.6445421237351638</c:v>
                </c:pt>
                <c:pt idx="523">
                  <c:v>-7.6270888312152199</c:v>
                </c:pt>
                <c:pt idx="524">
                  <c:v>-7.6096355386952759</c:v>
                </c:pt>
                <c:pt idx="525">
                  <c:v>-7.5921822461753337</c:v>
                </c:pt>
                <c:pt idx="526">
                  <c:v>-7.5747289536553897</c:v>
                </c:pt>
                <c:pt idx="527">
                  <c:v>-7.5572756611354475</c:v>
                </c:pt>
                <c:pt idx="528">
                  <c:v>-7.5398223686155035</c:v>
                </c:pt>
                <c:pt idx="529">
                  <c:v>-7.5223690760955604</c:v>
                </c:pt>
                <c:pt idx="530">
                  <c:v>-7.5049157835756164</c:v>
                </c:pt>
                <c:pt idx="531">
                  <c:v>-7.4874624910556742</c:v>
                </c:pt>
                <c:pt idx="532">
                  <c:v>-7.4700091985357302</c:v>
                </c:pt>
                <c:pt idx="533">
                  <c:v>-7.452555906015788</c:v>
                </c:pt>
                <c:pt idx="534">
                  <c:v>-7.435102613495844</c:v>
                </c:pt>
                <c:pt idx="535">
                  <c:v>-7.4176493209759</c:v>
                </c:pt>
                <c:pt idx="536">
                  <c:v>-7.4001960284559569</c:v>
                </c:pt>
                <c:pt idx="537">
                  <c:v>-7.3827427359360138</c:v>
                </c:pt>
                <c:pt idx="538">
                  <c:v>-7.3652894434160707</c:v>
                </c:pt>
                <c:pt idx="539">
                  <c:v>-7.3478361508961267</c:v>
                </c:pt>
                <c:pt idx="540">
                  <c:v>-7.3303828583761845</c:v>
                </c:pt>
                <c:pt idx="541">
                  <c:v>-7.3129295658562405</c:v>
                </c:pt>
                <c:pt idx="542">
                  <c:v>-7.2954762733362974</c:v>
                </c:pt>
                <c:pt idx="543">
                  <c:v>-7.2780229808163543</c:v>
                </c:pt>
                <c:pt idx="544">
                  <c:v>-7.2605696882964113</c:v>
                </c:pt>
                <c:pt idx="545">
                  <c:v>-7.2431163957764673</c:v>
                </c:pt>
                <c:pt idx="546">
                  <c:v>-7.2256631032565233</c:v>
                </c:pt>
                <c:pt idx="547">
                  <c:v>-7.2082098107365811</c:v>
                </c:pt>
                <c:pt idx="548">
                  <c:v>-7.1907565182166371</c:v>
                </c:pt>
                <c:pt idx="549">
                  <c:v>-7.1733032256966949</c:v>
                </c:pt>
                <c:pt idx="550">
                  <c:v>-7.1558499331767509</c:v>
                </c:pt>
                <c:pt idx="551">
                  <c:v>-7.1383966406568078</c:v>
                </c:pt>
                <c:pt idx="552">
                  <c:v>-7.1209433481368638</c:v>
                </c:pt>
                <c:pt idx="553">
                  <c:v>-7.1034900556169216</c:v>
                </c:pt>
                <c:pt idx="554">
                  <c:v>-7.0860367630969776</c:v>
                </c:pt>
                <c:pt idx="555">
                  <c:v>-7.0685834705770336</c:v>
                </c:pt>
                <c:pt idx="556">
                  <c:v>-7.0511301780570914</c:v>
                </c:pt>
                <c:pt idx="557">
                  <c:v>-7.0336768855371474</c:v>
                </c:pt>
                <c:pt idx="558">
                  <c:v>-7.0162235930172052</c:v>
                </c:pt>
                <c:pt idx="559">
                  <c:v>-6.9987703004972612</c:v>
                </c:pt>
                <c:pt idx="560">
                  <c:v>-6.9813170079773181</c:v>
                </c:pt>
                <c:pt idx="561">
                  <c:v>-6.9638637154573741</c:v>
                </c:pt>
                <c:pt idx="562">
                  <c:v>-6.9464104229374319</c:v>
                </c:pt>
                <c:pt idx="563">
                  <c:v>-6.928957130417488</c:v>
                </c:pt>
                <c:pt idx="564">
                  <c:v>-6.9115038378975457</c:v>
                </c:pt>
                <c:pt idx="565">
                  <c:v>-6.8940505453776018</c:v>
                </c:pt>
                <c:pt idx="566">
                  <c:v>-6.8765972528576578</c:v>
                </c:pt>
                <c:pt idx="567">
                  <c:v>-6.8591439603377147</c:v>
                </c:pt>
                <c:pt idx="568">
                  <c:v>-6.8416906678177716</c:v>
                </c:pt>
                <c:pt idx="569">
                  <c:v>-6.8242373752978285</c:v>
                </c:pt>
                <c:pt idx="570">
                  <c:v>-6.8067840827778845</c:v>
                </c:pt>
                <c:pt idx="571">
                  <c:v>-6.7893307902579423</c:v>
                </c:pt>
                <c:pt idx="572">
                  <c:v>-6.7718774977379983</c:v>
                </c:pt>
                <c:pt idx="573">
                  <c:v>-6.7544242052180561</c:v>
                </c:pt>
                <c:pt idx="574">
                  <c:v>-6.7369709126981121</c:v>
                </c:pt>
                <c:pt idx="575">
                  <c:v>-6.719517620178169</c:v>
                </c:pt>
                <c:pt idx="576">
                  <c:v>-6.702064327658225</c:v>
                </c:pt>
                <c:pt idx="577">
                  <c:v>-6.684611035138281</c:v>
                </c:pt>
                <c:pt idx="578">
                  <c:v>-6.6671577426183388</c:v>
                </c:pt>
                <c:pt idx="579">
                  <c:v>-6.6497044500983948</c:v>
                </c:pt>
                <c:pt idx="580">
                  <c:v>-6.6322511575784526</c:v>
                </c:pt>
                <c:pt idx="581">
                  <c:v>-6.6147978650585086</c:v>
                </c:pt>
                <c:pt idx="582">
                  <c:v>-6.5973445725385655</c:v>
                </c:pt>
                <c:pt idx="583">
                  <c:v>-6.5798912800186224</c:v>
                </c:pt>
                <c:pt idx="584">
                  <c:v>-6.5624379874986793</c:v>
                </c:pt>
                <c:pt idx="585">
                  <c:v>-6.5449846949787354</c:v>
                </c:pt>
                <c:pt idx="586">
                  <c:v>-6.5275314024587932</c:v>
                </c:pt>
                <c:pt idx="587">
                  <c:v>-6.5100781099388492</c:v>
                </c:pt>
                <c:pt idx="588">
                  <c:v>-6.4926248174189052</c:v>
                </c:pt>
                <c:pt idx="589">
                  <c:v>-6.475171524898963</c:v>
                </c:pt>
                <c:pt idx="590">
                  <c:v>-6.457718232379019</c:v>
                </c:pt>
                <c:pt idx="591">
                  <c:v>-6.4402649398590759</c:v>
                </c:pt>
                <c:pt idx="592">
                  <c:v>-6.4228116473391319</c:v>
                </c:pt>
                <c:pt idx="593">
                  <c:v>-6.4053583548191897</c:v>
                </c:pt>
                <c:pt idx="594">
                  <c:v>-6.3879050622992457</c:v>
                </c:pt>
                <c:pt idx="595">
                  <c:v>-6.3704517697793035</c:v>
                </c:pt>
                <c:pt idx="596">
                  <c:v>-6.3529984772593595</c:v>
                </c:pt>
                <c:pt idx="597">
                  <c:v>-6.3355451847394164</c:v>
                </c:pt>
                <c:pt idx="598">
                  <c:v>-6.3180918922194724</c:v>
                </c:pt>
                <c:pt idx="599">
                  <c:v>-6.3006385996995293</c:v>
                </c:pt>
                <c:pt idx="600">
                  <c:v>-6.2831853071795862</c:v>
                </c:pt>
                <c:pt idx="601">
                  <c:v>-6.2657320146596422</c:v>
                </c:pt>
                <c:pt idx="602">
                  <c:v>-6.2482787221397</c:v>
                </c:pt>
                <c:pt idx="603">
                  <c:v>-6.2308254296197561</c:v>
                </c:pt>
                <c:pt idx="604">
                  <c:v>-6.2133721370998138</c:v>
                </c:pt>
                <c:pt idx="605">
                  <c:v>-6.1959188445798699</c:v>
                </c:pt>
                <c:pt idx="606">
                  <c:v>-6.1784655520599268</c:v>
                </c:pt>
                <c:pt idx="607">
                  <c:v>-6.1610122595399828</c:v>
                </c:pt>
                <c:pt idx="608">
                  <c:v>-6.1435589670200397</c:v>
                </c:pt>
                <c:pt idx="609">
                  <c:v>-6.1261056745000966</c:v>
                </c:pt>
                <c:pt idx="610">
                  <c:v>-6.1086523819801526</c:v>
                </c:pt>
                <c:pt idx="611">
                  <c:v>-6.0911990894602104</c:v>
                </c:pt>
                <c:pt idx="612">
                  <c:v>-6.0737457969402664</c:v>
                </c:pt>
                <c:pt idx="613">
                  <c:v>-6.0562925044203233</c:v>
                </c:pt>
                <c:pt idx="614">
                  <c:v>-6.0388392119003802</c:v>
                </c:pt>
                <c:pt idx="615">
                  <c:v>-6.0213859193804371</c:v>
                </c:pt>
                <c:pt idx="616">
                  <c:v>-6.0039326268604931</c:v>
                </c:pt>
                <c:pt idx="617">
                  <c:v>-5.9864793343405509</c:v>
                </c:pt>
                <c:pt idx="618">
                  <c:v>-5.9690260418206069</c:v>
                </c:pt>
                <c:pt idx="619">
                  <c:v>-5.9515727493006629</c:v>
                </c:pt>
                <c:pt idx="620">
                  <c:v>-5.9341194567807207</c:v>
                </c:pt>
                <c:pt idx="621">
                  <c:v>-5.9166661642607767</c:v>
                </c:pt>
                <c:pt idx="622">
                  <c:v>-5.8992128717408336</c:v>
                </c:pt>
                <c:pt idx="623">
                  <c:v>-5.8817595792208897</c:v>
                </c:pt>
                <c:pt idx="624">
                  <c:v>-5.8643062867009474</c:v>
                </c:pt>
                <c:pt idx="625">
                  <c:v>-5.8468529941810035</c:v>
                </c:pt>
                <c:pt idx="626">
                  <c:v>-5.8293997016610613</c:v>
                </c:pt>
                <c:pt idx="627">
                  <c:v>-5.8119464091411173</c:v>
                </c:pt>
                <c:pt idx="628">
                  <c:v>-5.7944931166211742</c:v>
                </c:pt>
                <c:pt idx="629">
                  <c:v>-5.7770398241012311</c:v>
                </c:pt>
                <c:pt idx="630">
                  <c:v>-5.7595865315812871</c:v>
                </c:pt>
                <c:pt idx="631">
                  <c:v>-5.742133239061344</c:v>
                </c:pt>
                <c:pt idx="632">
                  <c:v>-5.7246799465414</c:v>
                </c:pt>
                <c:pt idx="633">
                  <c:v>-5.7072266540214578</c:v>
                </c:pt>
                <c:pt idx="634">
                  <c:v>-5.6897733615015138</c:v>
                </c:pt>
                <c:pt idx="635">
                  <c:v>-5.6723200689815707</c:v>
                </c:pt>
                <c:pt idx="636">
                  <c:v>-5.6548667764616276</c:v>
                </c:pt>
                <c:pt idx="637">
                  <c:v>-5.6374134839416845</c:v>
                </c:pt>
                <c:pt idx="638">
                  <c:v>-5.6199601914217405</c:v>
                </c:pt>
                <c:pt idx="639">
                  <c:v>-5.6025068989017974</c:v>
                </c:pt>
                <c:pt idx="640">
                  <c:v>-5.5850536063818543</c:v>
                </c:pt>
                <c:pt idx="641">
                  <c:v>-5.5676003138619112</c:v>
                </c:pt>
                <c:pt idx="642">
                  <c:v>-5.5501470213419681</c:v>
                </c:pt>
                <c:pt idx="643">
                  <c:v>-5.532693728822025</c:v>
                </c:pt>
                <c:pt idx="644">
                  <c:v>-5.5152404363020811</c:v>
                </c:pt>
                <c:pt idx="645">
                  <c:v>-5.497787143782138</c:v>
                </c:pt>
                <c:pt idx="646">
                  <c:v>-5.480333851262194</c:v>
                </c:pt>
                <c:pt idx="647">
                  <c:v>-5.4628805587422509</c:v>
                </c:pt>
                <c:pt idx="648">
                  <c:v>-5.4454272662223078</c:v>
                </c:pt>
                <c:pt idx="649">
                  <c:v>-5.4279739737023647</c:v>
                </c:pt>
                <c:pt idx="650">
                  <c:v>-5.4105206811824216</c:v>
                </c:pt>
                <c:pt idx="651">
                  <c:v>-5.3930673886624785</c:v>
                </c:pt>
                <c:pt idx="652">
                  <c:v>-5.3756140961425354</c:v>
                </c:pt>
                <c:pt idx="653">
                  <c:v>-5.3581608036225914</c:v>
                </c:pt>
                <c:pt idx="654">
                  <c:v>-5.3407075111026483</c:v>
                </c:pt>
                <c:pt idx="655">
                  <c:v>-5.3232542185827052</c:v>
                </c:pt>
                <c:pt idx="656">
                  <c:v>-5.3058009260627612</c:v>
                </c:pt>
                <c:pt idx="657">
                  <c:v>-5.2883476335428181</c:v>
                </c:pt>
                <c:pt idx="658">
                  <c:v>-5.270894341022875</c:v>
                </c:pt>
                <c:pt idx="659">
                  <c:v>-5.2534410485029319</c:v>
                </c:pt>
                <c:pt idx="660">
                  <c:v>-5.2359877559829888</c:v>
                </c:pt>
                <c:pt idx="661">
                  <c:v>-5.2185344634630448</c:v>
                </c:pt>
                <c:pt idx="662">
                  <c:v>-5.2010811709431017</c:v>
                </c:pt>
                <c:pt idx="663">
                  <c:v>-5.1836278784231586</c:v>
                </c:pt>
                <c:pt idx="664">
                  <c:v>-5.1661745859032155</c:v>
                </c:pt>
                <c:pt idx="665">
                  <c:v>-5.1487212933832724</c:v>
                </c:pt>
                <c:pt idx="666">
                  <c:v>-5.1312680008633293</c:v>
                </c:pt>
                <c:pt idx="667">
                  <c:v>-5.1138147083433854</c:v>
                </c:pt>
                <c:pt idx="668">
                  <c:v>-5.0963614158234423</c:v>
                </c:pt>
                <c:pt idx="669">
                  <c:v>-5.0789081233034983</c:v>
                </c:pt>
                <c:pt idx="670">
                  <c:v>-5.0614548307835552</c:v>
                </c:pt>
                <c:pt idx="671">
                  <c:v>-5.0440015382636121</c:v>
                </c:pt>
                <c:pt idx="672">
                  <c:v>-5.026548245743669</c:v>
                </c:pt>
                <c:pt idx="673">
                  <c:v>-5.0090949532237259</c:v>
                </c:pt>
                <c:pt idx="674">
                  <c:v>-4.9916416607037828</c:v>
                </c:pt>
                <c:pt idx="675">
                  <c:v>-4.9741883681838397</c:v>
                </c:pt>
                <c:pt idx="676">
                  <c:v>-4.9567350756638957</c:v>
                </c:pt>
                <c:pt idx="677">
                  <c:v>-4.9392817831439526</c:v>
                </c:pt>
                <c:pt idx="678">
                  <c:v>-4.9218284906240086</c:v>
                </c:pt>
                <c:pt idx="679">
                  <c:v>-4.9043751981040655</c:v>
                </c:pt>
                <c:pt idx="680">
                  <c:v>-4.8869219055841224</c:v>
                </c:pt>
                <c:pt idx="681">
                  <c:v>-4.8694686130641793</c:v>
                </c:pt>
                <c:pt idx="682">
                  <c:v>-4.8520153205442362</c:v>
                </c:pt>
                <c:pt idx="683">
                  <c:v>-4.8345620280242931</c:v>
                </c:pt>
                <c:pt idx="684">
                  <c:v>-4.8171087355043491</c:v>
                </c:pt>
                <c:pt idx="685">
                  <c:v>-4.7996554429844061</c:v>
                </c:pt>
                <c:pt idx="686">
                  <c:v>-4.782202150464463</c:v>
                </c:pt>
                <c:pt idx="687">
                  <c:v>-4.7647488579445199</c:v>
                </c:pt>
                <c:pt idx="688">
                  <c:v>-4.7472955654245768</c:v>
                </c:pt>
                <c:pt idx="689">
                  <c:v>-4.7298422729046328</c:v>
                </c:pt>
                <c:pt idx="690">
                  <c:v>-4.7123889803846897</c:v>
                </c:pt>
                <c:pt idx="691">
                  <c:v>-4.6949356878647466</c:v>
                </c:pt>
                <c:pt idx="692">
                  <c:v>-4.6774823953448026</c:v>
                </c:pt>
                <c:pt idx="693">
                  <c:v>-4.6600291028248595</c:v>
                </c:pt>
                <c:pt idx="694">
                  <c:v>-4.6425758103049164</c:v>
                </c:pt>
                <c:pt idx="695">
                  <c:v>-4.6251225177849733</c:v>
                </c:pt>
                <c:pt idx="696">
                  <c:v>-4.6076692252650302</c:v>
                </c:pt>
                <c:pt idx="697">
                  <c:v>-4.5902159327450871</c:v>
                </c:pt>
                <c:pt idx="698">
                  <c:v>-4.572762640225144</c:v>
                </c:pt>
                <c:pt idx="699">
                  <c:v>-4.5553093477052</c:v>
                </c:pt>
                <c:pt idx="700">
                  <c:v>-4.5378560551852569</c:v>
                </c:pt>
                <c:pt idx="701">
                  <c:v>-4.5204027626653129</c:v>
                </c:pt>
                <c:pt idx="702">
                  <c:v>-4.5029494701453698</c:v>
                </c:pt>
                <c:pt idx="703">
                  <c:v>-4.4854961776254267</c:v>
                </c:pt>
                <c:pt idx="704">
                  <c:v>-4.4680428851054836</c:v>
                </c:pt>
                <c:pt idx="705">
                  <c:v>-4.4505895925855405</c:v>
                </c:pt>
                <c:pt idx="706">
                  <c:v>-4.4331363000655974</c:v>
                </c:pt>
                <c:pt idx="707">
                  <c:v>-4.4156830075456535</c:v>
                </c:pt>
                <c:pt idx="708">
                  <c:v>-4.3982297150257104</c:v>
                </c:pt>
                <c:pt idx="709">
                  <c:v>-4.3807764225057673</c:v>
                </c:pt>
                <c:pt idx="710">
                  <c:v>-4.3633231299858233</c:v>
                </c:pt>
                <c:pt idx="711">
                  <c:v>-4.3458698374658802</c:v>
                </c:pt>
                <c:pt idx="712">
                  <c:v>-4.3284165449459371</c:v>
                </c:pt>
                <c:pt idx="713">
                  <c:v>-4.310963252425994</c:v>
                </c:pt>
                <c:pt idx="714">
                  <c:v>-4.2935099599060509</c:v>
                </c:pt>
                <c:pt idx="715">
                  <c:v>-4.2760566673861069</c:v>
                </c:pt>
                <c:pt idx="716">
                  <c:v>-4.2586033748661638</c:v>
                </c:pt>
                <c:pt idx="717">
                  <c:v>-4.2411500823462207</c:v>
                </c:pt>
                <c:pt idx="718">
                  <c:v>-4.2236967898262776</c:v>
                </c:pt>
                <c:pt idx="719">
                  <c:v>-4.2062434973063345</c:v>
                </c:pt>
                <c:pt idx="720">
                  <c:v>-4.1887902047863905</c:v>
                </c:pt>
                <c:pt idx="721">
                  <c:v>-4.1713369122664474</c:v>
                </c:pt>
                <c:pt idx="722">
                  <c:v>-4.1538836197465043</c:v>
                </c:pt>
                <c:pt idx="723">
                  <c:v>-4.1364303272265612</c:v>
                </c:pt>
                <c:pt idx="724">
                  <c:v>-4.1189770347066172</c:v>
                </c:pt>
                <c:pt idx="725">
                  <c:v>-4.1015237421866741</c:v>
                </c:pt>
                <c:pt idx="726">
                  <c:v>-4.0840704496667311</c:v>
                </c:pt>
                <c:pt idx="727">
                  <c:v>-4.066617157146788</c:v>
                </c:pt>
                <c:pt idx="728">
                  <c:v>-4.0491638646268449</c:v>
                </c:pt>
                <c:pt idx="729">
                  <c:v>-4.0317105721069018</c:v>
                </c:pt>
                <c:pt idx="730">
                  <c:v>-4.0142572795869578</c:v>
                </c:pt>
                <c:pt idx="731">
                  <c:v>-3.9968039870670142</c:v>
                </c:pt>
                <c:pt idx="732">
                  <c:v>-3.9793506945470711</c:v>
                </c:pt>
                <c:pt idx="733">
                  <c:v>-3.9618974020271276</c:v>
                </c:pt>
                <c:pt idx="734">
                  <c:v>-3.9444441095071845</c:v>
                </c:pt>
                <c:pt idx="735">
                  <c:v>-3.9269908169872414</c:v>
                </c:pt>
                <c:pt idx="736">
                  <c:v>-3.9095375244672983</c:v>
                </c:pt>
                <c:pt idx="737">
                  <c:v>-3.8920842319473548</c:v>
                </c:pt>
                <c:pt idx="738">
                  <c:v>-3.8746309394274117</c:v>
                </c:pt>
                <c:pt idx="739">
                  <c:v>-3.8571776469074686</c:v>
                </c:pt>
                <c:pt idx="740">
                  <c:v>-3.839724354387525</c:v>
                </c:pt>
                <c:pt idx="741">
                  <c:v>-3.8222710618675819</c:v>
                </c:pt>
                <c:pt idx="742">
                  <c:v>-3.8048177693476379</c:v>
                </c:pt>
                <c:pt idx="743">
                  <c:v>-3.7873644768276948</c:v>
                </c:pt>
                <c:pt idx="744">
                  <c:v>-3.7699111843077517</c:v>
                </c:pt>
                <c:pt idx="745">
                  <c:v>-3.7524578917878082</c:v>
                </c:pt>
                <c:pt idx="746">
                  <c:v>-3.7350045992678651</c:v>
                </c:pt>
                <c:pt idx="747">
                  <c:v>-3.717551306747922</c:v>
                </c:pt>
                <c:pt idx="748">
                  <c:v>-3.7000980142279785</c:v>
                </c:pt>
                <c:pt idx="749">
                  <c:v>-3.6826447217080354</c:v>
                </c:pt>
                <c:pt idx="750">
                  <c:v>-3.6651914291880923</c:v>
                </c:pt>
                <c:pt idx="751">
                  <c:v>-3.6477381366681487</c:v>
                </c:pt>
                <c:pt idx="752">
                  <c:v>-3.6302848441482056</c:v>
                </c:pt>
                <c:pt idx="753">
                  <c:v>-3.6128315516282616</c:v>
                </c:pt>
                <c:pt idx="754">
                  <c:v>-3.5953782591083185</c:v>
                </c:pt>
                <c:pt idx="755">
                  <c:v>-3.5779249665883754</c:v>
                </c:pt>
                <c:pt idx="756">
                  <c:v>-3.5604716740684319</c:v>
                </c:pt>
                <c:pt idx="757">
                  <c:v>-3.5430183815484888</c:v>
                </c:pt>
                <c:pt idx="758">
                  <c:v>-3.5255650890285457</c:v>
                </c:pt>
                <c:pt idx="759">
                  <c:v>-3.5081117965086026</c:v>
                </c:pt>
                <c:pt idx="760">
                  <c:v>-3.4906585039886591</c:v>
                </c:pt>
                <c:pt idx="761">
                  <c:v>-3.473205211468716</c:v>
                </c:pt>
                <c:pt idx="762">
                  <c:v>-3.4557519189487729</c:v>
                </c:pt>
                <c:pt idx="763">
                  <c:v>-3.4382986264288289</c:v>
                </c:pt>
                <c:pt idx="764">
                  <c:v>-3.4208453339088858</c:v>
                </c:pt>
                <c:pt idx="765">
                  <c:v>-3.4033920413889422</c:v>
                </c:pt>
                <c:pt idx="766">
                  <c:v>-3.3859387488689991</c:v>
                </c:pt>
                <c:pt idx="767">
                  <c:v>-3.3684854563490561</c:v>
                </c:pt>
                <c:pt idx="768">
                  <c:v>-3.3510321638291125</c:v>
                </c:pt>
                <c:pt idx="769">
                  <c:v>-3.3335788713091694</c:v>
                </c:pt>
                <c:pt idx="770">
                  <c:v>-3.3161255787892263</c:v>
                </c:pt>
                <c:pt idx="771">
                  <c:v>-3.2986722862692828</c:v>
                </c:pt>
                <c:pt idx="772">
                  <c:v>-3.2812189937493397</c:v>
                </c:pt>
                <c:pt idx="773">
                  <c:v>-3.2637657012293966</c:v>
                </c:pt>
                <c:pt idx="774">
                  <c:v>-3.2463124087094526</c:v>
                </c:pt>
                <c:pt idx="775">
                  <c:v>-3.2288591161895095</c:v>
                </c:pt>
                <c:pt idx="776">
                  <c:v>-3.211405823669566</c:v>
                </c:pt>
                <c:pt idx="777">
                  <c:v>-3.1939525311496229</c:v>
                </c:pt>
                <c:pt idx="778">
                  <c:v>-3.1764992386296798</c:v>
                </c:pt>
                <c:pt idx="779">
                  <c:v>-3.1590459461097362</c:v>
                </c:pt>
                <c:pt idx="780">
                  <c:v>-3.1415926535897931</c:v>
                </c:pt>
                <c:pt idx="781">
                  <c:v>-3.12413936106985</c:v>
                </c:pt>
                <c:pt idx="782">
                  <c:v>-3.1066860685499069</c:v>
                </c:pt>
                <c:pt idx="783">
                  <c:v>-3.0892327760299634</c:v>
                </c:pt>
                <c:pt idx="784">
                  <c:v>-3.0717794835100198</c:v>
                </c:pt>
                <c:pt idx="785">
                  <c:v>-3.0543261909900763</c:v>
                </c:pt>
                <c:pt idx="786">
                  <c:v>-3.0368728984701332</c:v>
                </c:pt>
                <c:pt idx="787">
                  <c:v>-3.0194196059501901</c:v>
                </c:pt>
                <c:pt idx="788">
                  <c:v>-3.0019663134302466</c:v>
                </c:pt>
                <c:pt idx="789">
                  <c:v>-2.9845130209103035</c:v>
                </c:pt>
                <c:pt idx="790">
                  <c:v>-2.9670597283903604</c:v>
                </c:pt>
                <c:pt idx="791">
                  <c:v>-2.9496064358704168</c:v>
                </c:pt>
                <c:pt idx="792">
                  <c:v>-2.9321531433504737</c:v>
                </c:pt>
                <c:pt idx="793">
                  <c:v>-2.9146998508305306</c:v>
                </c:pt>
                <c:pt idx="794">
                  <c:v>-2.8972465583105871</c:v>
                </c:pt>
                <c:pt idx="795">
                  <c:v>-2.8797932657906435</c:v>
                </c:pt>
                <c:pt idx="796">
                  <c:v>-2.8623399732707</c:v>
                </c:pt>
                <c:pt idx="797">
                  <c:v>-2.8448866807507569</c:v>
                </c:pt>
                <c:pt idx="798">
                  <c:v>-2.8274333882308138</c:v>
                </c:pt>
                <c:pt idx="799">
                  <c:v>-2.8099800957108703</c:v>
                </c:pt>
                <c:pt idx="800">
                  <c:v>-2.7925268031909272</c:v>
                </c:pt>
                <c:pt idx="801">
                  <c:v>-2.7750735106709841</c:v>
                </c:pt>
                <c:pt idx="802">
                  <c:v>-2.7576202181510405</c:v>
                </c:pt>
                <c:pt idx="803">
                  <c:v>-2.740166925631097</c:v>
                </c:pt>
                <c:pt idx="804">
                  <c:v>-2.7227136331111539</c:v>
                </c:pt>
                <c:pt idx="805">
                  <c:v>-2.7052603405912108</c:v>
                </c:pt>
                <c:pt idx="806">
                  <c:v>-2.6878070480712677</c:v>
                </c:pt>
                <c:pt idx="807">
                  <c:v>-2.6703537555513241</c:v>
                </c:pt>
                <c:pt idx="808">
                  <c:v>-2.6529004630313806</c:v>
                </c:pt>
                <c:pt idx="809">
                  <c:v>-2.6354471705114375</c:v>
                </c:pt>
                <c:pt idx="810">
                  <c:v>-2.6179938779914944</c:v>
                </c:pt>
                <c:pt idx="811">
                  <c:v>-2.6005405854715509</c:v>
                </c:pt>
                <c:pt idx="812">
                  <c:v>-2.5830872929516078</c:v>
                </c:pt>
                <c:pt idx="813">
                  <c:v>-2.5656340004316647</c:v>
                </c:pt>
                <c:pt idx="814">
                  <c:v>-2.5481807079117211</c:v>
                </c:pt>
                <c:pt idx="815">
                  <c:v>-2.5307274153917776</c:v>
                </c:pt>
                <c:pt idx="816">
                  <c:v>-2.5132741228718345</c:v>
                </c:pt>
                <c:pt idx="817">
                  <c:v>-2.4958208303518914</c:v>
                </c:pt>
                <c:pt idx="818">
                  <c:v>-2.4783675378319479</c:v>
                </c:pt>
                <c:pt idx="819">
                  <c:v>-2.4609142453120043</c:v>
                </c:pt>
                <c:pt idx="820">
                  <c:v>-2.4434609527920612</c:v>
                </c:pt>
                <c:pt idx="821">
                  <c:v>-2.4260076602721181</c:v>
                </c:pt>
                <c:pt idx="822">
                  <c:v>-2.4085543677521746</c:v>
                </c:pt>
                <c:pt idx="823">
                  <c:v>-2.3911010752322315</c:v>
                </c:pt>
                <c:pt idx="824">
                  <c:v>-2.3736477827122884</c:v>
                </c:pt>
                <c:pt idx="825">
                  <c:v>-2.3561944901923448</c:v>
                </c:pt>
                <c:pt idx="826">
                  <c:v>-2.3387411976724013</c:v>
                </c:pt>
                <c:pt idx="827">
                  <c:v>-2.3212879051524582</c:v>
                </c:pt>
                <c:pt idx="828">
                  <c:v>-2.3038346126325151</c:v>
                </c:pt>
                <c:pt idx="829">
                  <c:v>-2.286381320112572</c:v>
                </c:pt>
                <c:pt idx="830">
                  <c:v>-2.2689280275926285</c:v>
                </c:pt>
                <c:pt idx="831">
                  <c:v>-2.2514747350726849</c:v>
                </c:pt>
                <c:pt idx="832">
                  <c:v>-2.2340214425527418</c:v>
                </c:pt>
                <c:pt idx="833">
                  <c:v>-2.2165681500327987</c:v>
                </c:pt>
                <c:pt idx="834">
                  <c:v>-2.1991148575128552</c:v>
                </c:pt>
                <c:pt idx="835">
                  <c:v>-2.1816615649929116</c:v>
                </c:pt>
                <c:pt idx="836">
                  <c:v>-2.1642082724729685</c:v>
                </c:pt>
                <c:pt idx="837">
                  <c:v>-2.1467549799530254</c:v>
                </c:pt>
                <c:pt idx="838">
                  <c:v>-2.1293016874330819</c:v>
                </c:pt>
                <c:pt idx="839">
                  <c:v>-2.1118483949131388</c:v>
                </c:pt>
                <c:pt idx="840">
                  <c:v>-2.0943951023931953</c:v>
                </c:pt>
                <c:pt idx="841">
                  <c:v>-2.0769418098732522</c:v>
                </c:pt>
                <c:pt idx="842">
                  <c:v>-2.0594885173533086</c:v>
                </c:pt>
                <c:pt idx="843">
                  <c:v>-2.0420352248333655</c:v>
                </c:pt>
                <c:pt idx="844">
                  <c:v>-2.0245819323134224</c:v>
                </c:pt>
                <c:pt idx="845">
                  <c:v>-2.0071286397934789</c:v>
                </c:pt>
                <c:pt idx="846">
                  <c:v>-1.9896753472735356</c:v>
                </c:pt>
                <c:pt idx="847">
                  <c:v>-1.9722220547535922</c:v>
                </c:pt>
                <c:pt idx="848">
                  <c:v>-1.9547687622336491</c:v>
                </c:pt>
                <c:pt idx="849">
                  <c:v>-1.9373154697137058</c:v>
                </c:pt>
                <c:pt idx="850">
                  <c:v>-1.9198621771937625</c:v>
                </c:pt>
                <c:pt idx="851">
                  <c:v>-1.902408884673819</c:v>
                </c:pt>
                <c:pt idx="852">
                  <c:v>-1.8849555921538759</c:v>
                </c:pt>
                <c:pt idx="853">
                  <c:v>-1.8675022996339325</c:v>
                </c:pt>
                <c:pt idx="854">
                  <c:v>-1.8500490071139892</c:v>
                </c:pt>
                <c:pt idx="855">
                  <c:v>-1.8325957145940461</c:v>
                </c:pt>
                <c:pt idx="856">
                  <c:v>-1.8151424220741028</c:v>
                </c:pt>
                <c:pt idx="857">
                  <c:v>-1.7976891295541593</c:v>
                </c:pt>
                <c:pt idx="858">
                  <c:v>-1.780235837034216</c:v>
                </c:pt>
                <c:pt idx="859">
                  <c:v>-1.7627825445142729</c:v>
                </c:pt>
                <c:pt idx="860">
                  <c:v>-1.7453292519943295</c:v>
                </c:pt>
                <c:pt idx="861">
                  <c:v>-1.7278759594743864</c:v>
                </c:pt>
                <c:pt idx="862">
                  <c:v>-1.7104226669544429</c:v>
                </c:pt>
                <c:pt idx="863">
                  <c:v>-1.6929693744344996</c:v>
                </c:pt>
                <c:pt idx="864">
                  <c:v>-1.6755160819145563</c:v>
                </c:pt>
                <c:pt idx="865">
                  <c:v>-1.6580627893946132</c:v>
                </c:pt>
                <c:pt idx="866">
                  <c:v>-1.6406094968746698</c:v>
                </c:pt>
                <c:pt idx="867">
                  <c:v>-1.6231562043547263</c:v>
                </c:pt>
                <c:pt idx="868">
                  <c:v>-1.605702911834783</c:v>
                </c:pt>
                <c:pt idx="869">
                  <c:v>-1.5882496193148399</c:v>
                </c:pt>
                <c:pt idx="870">
                  <c:v>-1.5707963267948966</c:v>
                </c:pt>
                <c:pt idx="871">
                  <c:v>-1.5533430342749535</c:v>
                </c:pt>
                <c:pt idx="872">
                  <c:v>-1.5358897417550099</c:v>
                </c:pt>
                <c:pt idx="873">
                  <c:v>-1.5184364492350666</c:v>
                </c:pt>
                <c:pt idx="874">
                  <c:v>-1.5009831567151233</c:v>
                </c:pt>
                <c:pt idx="875">
                  <c:v>-1.4835298641951802</c:v>
                </c:pt>
                <c:pt idx="876">
                  <c:v>-1.4660765716752369</c:v>
                </c:pt>
                <c:pt idx="877">
                  <c:v>-1.4486232791552935</c:v>
                </c:pt>
                <c:pt idx="878">
                  <c:v>-1.43116998663535</c:v>
                </c:pt>
                <c:pt idx="879">
                  <c:v>-1.4137166941154069</c:v>
                </c:pt>
                <c:pt idx="880">
                  <c:v>-1.3962634015954636</c:v>
                </c:pt>
                <c:pt idx="881">
                  <c:v>-1.3788101090755203</c:v>
                </c:pt>
                <c:pt idx="882">
                  <c:v>-1.3613568165555769</c:v>
                </c:pt>
                <c:pt idx="883">
                  <c:v>-1.3439035240356338</c:v>
                </c:pt>
                <c:pt idx="884">
                  <c:v>-1.3264502315156903</c:v>
                </c:pt>
                <c:pt idx="885">
                  <c:v>-1.3089969389957472</c:v>
                </c:pt>
                <c:pt idx="886">
                  <c:v>-1.2915436464758039</c:v>
                </c:pt>
                <c:pt idx="887">
                  <c:v>-1.2740903539558606</c:v>
                </c:pt>
                <c:pt idx="888">
                  <c:v>-1.2566370614359172</c:v>
                </c:pt>
                <c:pt idx="889">
                  <c:v>-1.2391837689159739</c:v>
                </c:pt>
                <c:pt idx="890">
                  <c:v>-1.2217304763960306</c:v>
                </c:pt>
                <c:pt idx="891">
                  <c:v>-1.2042771838760873</c:v>
                </c:pt>
                <c:pt idx="892">
                  <c:v>-1.1868238913561442</c:v>
                </c:pt>
                <c:pt idx="893">
                  <c:v>-1.1693705988362006</c:v>
                </c:pt>
                <c:pt idx="894">
                  <c:v>-1.1519173063162575</c:v>
                </c:pt>
                <c:pt idx="895">
                  <c:v>-1.1344640137963142</c:v>
                </c:pt>
                <c:pt idx="896">
                  <c:v>-1.1170107212763709</c:v>
                </c:pt>
                <c:pt idx="897">
                  <c:v>-1.0995574287564276</c:v>
                </c:pt>
                <c:pt idx="898">
                  <c:v>-1.0821041362364843</c:v>
                </c:pt>
                <c:pt idx="899">
                  <c:v>-1.064650843716541</c:v>
                </c:pt>
                <c:pt idx="900">
                  <c:v>-1.0471975511965976</c:v>
                </c:pt>
                <c:pt idx="901">
                  <c:v>-1.0297442586766543</c:v>
                </c:pt>
                <c:pt idx="902">
                  <c:v>-1.0122909661567112</c:v>
                </c:pt>
                <c:pt idx="903">
                  <c:v>-0.99483767363676778</c:v>
                </c:pt>
                <c:pt idx="904">
                  <c:v>-0.97738438111682457</c:v>
                </c:pt>
                <c:pt idx="905">
                  <c:v>-0.95993108859688125</c:v>
                </c:pt>
                <c:pt idx="906">
                  <c:v>-0.94247779607693793</c:v>
                </c:pt>
                <c:pt idx="907">
                  <c:v>-0.92502450355699462</c:v>
                </c:pt>
                <c:pt idx="908">
                  <c:v>-0.90757121103705141</c:v>
                </c:pt>
                <c:pt idx="909">
                  <c:v>-0.89011791851710798</c:v>
                </c:pt>
                <c:pt idx="910">
                  <c:v>-0.87266462599716477</c:v>
                </c:pt>
                <c:pt idx="911">
                  <c:v>-0.85521133347722145</c:v>
                </c:pt>
                <c:pt idx="912">
                  <c:v>-0.83775804095727813</c:v>
                </c:pt>
                <c:pt idx="913">
                  <c:v>-0.82030474843733492</c:v>
                </c:pt>
                <c:pt idx="914">
                  <c:v>-0.80285145591739149</c:v>
                </c:pt>
                <c:pt idx="915">
                  <c:v>-0.78539816339744828</c:v>
                </c:pt>
                <c:pt idx="916">
                  <c:v>-0.76794487087750496</c:v>
                </c:pt>
                <c:pt idx="917">
                  <c:v>-0.75049157835756164</c:v>
                </c:pt>
                <c:pt idx="918">
                  <c:v>-0.73303828583761843</c:v>
                </c:pt>
                <c:pt idx="919">
                  <c:v>-0.715584993317675</c:v>
                </c:pt>
                <c:pt idx="920">
                  <c:v>-0.69813170079773179</c:v>
                </c:pt>
                <c:pt idx="921">
                  <c:v>-0.68067840827778847</c:v>
                </c:pt>
                <c:pt idx="922">
                  <c:v>-0.66322511575784515</c:v>
                </c:pt>
                <c:pt idx="923">
                  <c:v>-0.64577182323790194</c:v>
                </c:pt>
                <c:pt idx="924">
                  <c:v>-0.62831853071795862</c:v>
                </c:pt>
                <c:pt idx="925">
                  <c:v>-0.6108652381980153</c:v>
                </c:pt>
                <c:pt idx="926">
                  <c:v>-0.59341194567807209</c:v>
                </c:pt>
                <c:pt idx="927">
                  <c:v>-0.57595865315812877</c:v>
                </c:pt>
                <c:pt idx="928">
                  <c:v>-0.55850536063818546</c:v>
                </c:pt>
                <c:pt idx="929">
                  <c:v>-0.54105206811824214</c:v>
                </c:pt>
                <c:pt idx="930">
                  <c:v>-0.52359877559829882</c:v>
                </c:pt>
                <c:pt idx="931">
                  <c:v>-0.50614548307835561</c:v>
                </c:pt>
                <c:pt idx="932">
                  <c:v>-0.48869219055841229</c:v>
                </c:pt>
                <c:pt idx="933">
                  <c:v>-0.47123889803846897</c:v>
                </c:pt>
                <c:pt idx="934">
                  <c:v>-0.4537856055185257</c:v>
                </c:pt>
                <c:pt idx="935">
                  <c:v>-0.43633231299858238</c:v>
                </c:pt>
                <c:pt idx="936">
                  <c:v>-0.41887902047863906</c:v>
                </c:pt>
                <c:pt idx="937">
                  <c:v>-0.40142572795869574</c:v>
                </c:pt>
                <c:pt idx="938">
                  <c:v>-0.38397243543875248</c:v>
                </c:pt>
                <c:pt idx="939">
                  <c:v>-0.36651914291880922</c:v>
                </c:pt>
                <c:pt idx="940">
                  <c:v>-0.3490658503988659</c:v>
                </c:pt>
                <c:pt idx="941">
                  <c:v>-0.33161255787892258</c:v>
                </c:pt>
                <c:pt idx="942">
                  <c:v>-0.31415926535897931</c:v>
                </c:pt>
                <c:pt idx="943">
                  <c:v>-0.29670597283903605</c:v>
                </c:pt>
                <c:pt idx="944">
                  <c:v>-0.27925268031909273</c:v>
                </c:pt>
                <c:pt idx="945">
                  <c:v>-0.26179938779914941</c:v>
                </c:pt>
                <c:pt idx="946">
                  <c:v>-0.24434609527920614</c:v>
                </c:pt>
                <c:pt idx="947">
                  <c:v>-0.22689280275926285</c:v>
                </c:pt>
                <c:pt idx="948">
                  <c:v>-0.20943951023931953</c:v>
                </c:pt>
                <c:pt idx="949">
                  <c:v>-0.19198621771937624</c:v>
                </c:pt>
                <c:pt idx="950">
                  <c:v>-0.17453292519943295</c:v>
                </c:pt>
                <c:pt idx="951">
                  <c:v>-0.15707963267948966</c:v>
                </c:pt>
                <c:pt idx="952">
                  <c:v>-0.13962634015954636</c:v>
                </c:pt>
                <c:pt idx="953">
                  <c:v>-0.12217304763960307</c:v>
                </c:pt>
                <c:pt idx="954">
                  <c:v>-0.10471975511965977</c:v>
                </c:pt>
                <c:pt idx="955">
                  <c:v>-8.7266462599716474E-2</c:v>
                </c:pt>
                <c:pt idx="956">
                  <c:v>-6.9813170079773182E-2</c:v>
                </c:pt>
                <c:pt idx="957">
                  <c:v>-5.2359877559829883E-2</c:v>
                </c:pt>
                <c:pt idx="958">
                  <c:v>-3.4906585039886591E-2</c:v>
                </c:pt>
                <c:pt idx="959">
                  <c:v>-1.7453292519943295E-2</c:v>
                </c:pt>
                <c:pt idx="960">
                  <c:v>0</c:v>
                </c:pt>
                <c:pt idx="961">
                  <c:v>1.7453292519943295E-2</c:v>
                </c:pt>
                <c:pt idx="962">
                  <c:v>3.4906585039886591E-2</c:v>
                </c:pt>
                <c:pt idx="963">
                  <c:v>5.2359877559829883E-2</c:v>
                </c:pt>
                <c:pt idx="964">
                  <c:v>6.9813170079773182E-2</c:v>
                </c:pt>
                <c:pt idx="965">
                  <c:v>8.7266462599716474E-2</c:v>
                </c:pt>
                <c:pt idx="966">
                  <c:v>0.10471975511965977</c:v>
                </c:pt>
                <c:pt idx="967">
                  <c:v>0.12217304763960307</c:v>
                </c:pt>
                <c:pt idx="968">
                  <c:v>0.13962634015954636</c:v>
                </c:pt>
                <c:pt idx="969">
                  <c:v>0.15707963267948966</c:v>
                </c:pt>
                <c:pt idx="970">
                  <c:v>0.17453292519943295</c:v>
                </c:pt>
                <c:pt idx="971">
                  <c:v>0.19198621771937624</c:v>
                </c:pt>
                <c:pt idx="972">
                  <c:v>0.20943951023931953</c:v>
                </c:pt>
                <c:pt idx="973">
                  <c:v>0.22689280275926285</c:v>
                </c:pt>
                <c:pt idx="974">
                  <c:v>0.24434609527920614</c:v>
                </c:pt>
                <c:pt idx="975">
                  <c:v>0.26179938779914941</c:v>
                </c:pt>
                <c:pt idx="976">
                  <c:v>0.27925268031909273</c:v>
                </c:pt>
                <c:pt idx="977">
                  <c:v>0.29670597283903605</c:v>
                </c:pt>
                <c:pt idx="978">
                  <c:v>0.31415926535897931</c:v>
                </c:pt>
                <c:pt idx="979">
                  <c:v>0.33161255787892258</c:v>
                </c:pt>
                <c:pt idx="980">
                  <c:v>0.3490658503988659</c:v>
                </c:pt>
                <c:pt idx="981">
                  <c:v>0.36651914291880922</c:v>
                </c:pt>
                <c:pt idx="982">
                  <c:v>0.38397243543875248</c:v>
                </c:pt>
                <c:pt idx="983">
                  <c:v>0.40142572795869574</c:v>
                </c:pt>
                <c:pt idx="984">
                  <c:v>0.41887902047863906</c:v>
                </c:pt>
                <c:pt idx="985">
                  <c:v>0.43633231299858238</c:v>
                </c:pt>
                <c:pt idx="986">
                  <c:v>0.4537856055185257</c:v>
                </c:pt>
                <c:pt idx="987">
                  <c:v>0.47123889803846897</c:v>
                </c:pt>
                <c:pt idx="988">
                  <c:v>0.48869219055841229</c:v>
                </c:pt>
                <c:pt idx="989">
                  <c:v>0.50614548307835561</c:v>
                </c:pt>
                <c:pt idx="990">
                  <c:v>0.52359877559829882</c:v>
                </c:pt>
                <c:pt idx="991">
                  <c:v>0.54105206811824214</c:v>
                </c:pt>
                <c:pt idx="992">
                  <c:v>0.55850536063818546</c:v>
                </c:pt>
                <c:pt idx="993">
                  <c:v>0.57595865315812877</c:v>
                </c:pt>
                <c:pt idx="994">
                  <c:v>0.59341194567807209</c:v>
                </c:pt>
                <c:pt idx="995">
                  <c:v>0.6108652381980153</c:v>
                </c:pt>
                <c:pt idx="996">
                  <c:v>0.62831853071795862</c:v>
                </c:pt>
                <c:pt idx="997">
                  <c:v>0.64577182323790194</c:v>
                </c:pt>
                <c:pt idx="998">
                  <c:v>0.66322511575784515</c:v>
                </c:pt>
                <c:pt idx="999">
                  <c:v>0.68067840827778847</c:v>
                </c:pt>
                <c:pt idx="1000">
                  <c:v>0.69813170079773179</c:v>
                </c:pt>
                <c:pt idx="1001">
                  <c:v>0.715584993317675</c:v>
                </c:pt>
                <c:pt idx="1002">
                  <c:v>0.73303828583761843</c:v>
                </c:pt>
                <c:pt idx="1003">
                  <c:v>0.75049157835756164</c:v>
                </c:pt>
                <c:pt idx="1004">
                  <c:v>0.76794487087750496</c:v>
                </c:pt>
                <c:pt idx="1005">
                  <c:v>0.78539816339744828</c:v>
                </c:pt>
                <c:pt idx="1006">
                  <c:v>0.80285145591739149</c:v>
                </c:pt>
                <c:pt idx="1007">
                  <c:v>0.82030474843733492</c:v>
                </c:pt>
                <c:pt idx="1008">
                  <c:v>0.83775804095727813</c:v>
                </c:pt>
                <c:pt idx="1009">
                  <c:v>0.85521133347722145</c:v>
                </c:pt>
                <c:pt idx="1010">
                  <c:v>0.87266462599716477</c:v>
                </c:pt>
                <c:pt idx="1011">
                  <c:v>0.89011791851710798</c:v>
                </c:pt>
                <c:pt idx="1012">
                  <c:v>0.90757121103705141</c:v>
                </c:pt>
                <c:pt idx="1013">
                  <c:v>0.92502450355699462</c:v>
                </c:pt>
                <c:pt idx="1014">
                  <c:v>0.94247779607693793</c:v>
                </c:pt>
                <c:pt idx="1015">
                  <c:v>0.95993108859688125</c:v>
                </c:pt>
                <c:pt idx="1016">
                  <c:v>0.97738438111682457</c:v>
                </c:pt>
                <c:pt idx="1017">
                  <c:v>0.99483767363676778</c:v>
                </c:pt>
                <c:pt idx="1018">
                  <c:v>1.0122909661567112</c:v>
                </c:pt>
                <c:pt idx="1019">
                  <c:v>1.0297442586766543</c:v>
                </c:pt>
                <c:pt idx="1020">
                  <c:v>1.0471975511965976</c:v>
                </c:pt>
                <c:pt idx="1021">
                  <c:v>1.064650843716541</c:v>
                </c:pt>
                <c:pt idx="1022">
                  <c:v>1.0821041362364843</c:v>
                </c:pt>
                <c:pt idx="1023">
                  <c:v>1.0995574287564276</c:v>
                </c:pt>
                <c:pt idx="1024">
                  <c:v>1.1170107212763709</c:v>
                </c:pt>
                <c:pt idx="1025">
                  <c:v>1.1344640137963142</c:v>
                </c:pt>
                <c:pt idx="1026">
                  <c:v>1.1519173063162575</c:v>
                </c:pt>
                <c:pt idx="1027">
                  <c:v>1.1693705988362006</c:v>
                </c:pt>
                <c:pt idx="1028">
                  <c:v>1.1868238913561442</c:v>
                </c:pt>
                <c:pt idx="1029">
                  <c:v>1.2042771838760873</c:v>
                </c:pt>
                <c:pt idx="1030">
                  <c:v>1.2217304763960306</c:v>
                </c:pt>
                <c:pt idx="1031">
                  <c:v>1.2391837689159739</c:v>
                </c:pt>
                <c:pt idx="1032">
                  <c:v>1.2566370614359172</c:v>
                </c:pt>
                <c:pt idx="1033">
                  <c:v>1.2740903539558606</c:v>
                </c:pt>
                <c:pt idx="1034">
                  <c:v>1.2915436464758039</c:v>
                </c:pt>
                <c:pt idx="1035">
                  <c:v>1.3089969389957472</c:v>
                </c:pt>
                <c:pt idx="1036">
                  <c:v>1.3264502315156903</c:v>
                </c:pt>
                <c:pt idx="1037">
                  <c:v>1.3439035240356338</c:v>
                </c:pt>
                <c:pt idx="1038">
                  <c:v>1.3613568165555769</c:v>
                </c:pt>
                <c:pt idx="1039">
                  <c:v>1.3788101090755203</c:v>
                </c:pt>
                <c:pt idx="1040">
                  <c:v>1.3962634015954636</c:v>
                </c:pt>
                <c:pt idx="1041">
                  <c:v>1.4137166941154069</c:v>
                </c:pt>
                <c:pt idx="1042">
                  <c:v>1.43116998663535</c:v>
                </c:pt>
                <c:pt idx="1043">
                  <c:v>1.4486232791552935</c:v>
                </c:pt>
                <c:pt idx="1044">
                  <c:v>1.4660765716752369</c:v>
                </c:pt>
                <c:pt idx="1045">
                  <c:v>1.4835298641951802</c:v>
                </c:pt>
                <c:pt idx="1046">
                  <c:v>1.5009831567151233</c:v>
                </c:pt>
                <c:pt idx="1047">
                  <c:v>1.5184364492350666</c:v>
                </c:pt>
                <c:pt idx="1048">
                  <c:v>1.5358897417550099</c:v>
                </c:pt>
                <c:pt idx="1049">
                  <c:v>1.5533430342749535</c:v>
                </c:pt>
                <c:pt idx="1050">
                  <c:v>1.5707963267948966</c:v>
                </c:pt>
                <c:pt idx="1051">
                  <c:v>1.5882496193148399</c:v>
                </c:pt>
                <c:pt idx="1052">
                  <c:v>1.605702911834783</c:v>
                </c:pt>
                <c:pt idx="1053">
                  <c:v>1.6231562043547263</c:v>
                </c:pt>
                <c:pt idx="1054">
                  <c:v>1.6406094968746698</c:v>
                </c:pt>
                <c:pt idx="1055">
                  <c:v>1.6580627893946132</c:v>
                </c:pt>
                <c:pt idx="1056">
                  <c:v>1.6755160819145563</c:v>
                </c:pt>
                <c:pt idx="1057">
                  <c:v>1.6929693744344996</c:v>
                </c:pt>
                <c:pt idx="1058">
                  <c:v>1.7104226669544429</c:v>
                </c:pt>
                <c:pt idx="1059">
                  <c:v>1.7278759594743864</c:v>
                </c:pt>
                <c:pt idx="1060">
                  <c:v>1.7453292519943295</c:v>
                </c:pt>
                <c:pt idx="1061">
                  <c:v>1.7627825445142729</c:v>
                </c:pt>
                <c:pt idx="1062">
                  <c:v>1.780235837034216</c:v>
                </c:pt>
                <c:pt idx="1063">
                  <c:v>1.7976891295541593</c:v>
                </c:pt>
                <c:pt idx="1064">
                  <c:v>1.8151424220741028</c:v>
                </c:pt>
                <c:pt idx="1065">
                  <c:v>1.8325957145940461</c:v>
                </c:pt>
                <c:pt idx="1066">
                  <c:v>1.8500490071139892</c:v>
                </c:pt>
                <c:pt idx="1067">
                  <c:v>1.8675022996339325</c:v>
                </c:pt>
                <c:pt idx="1068">
                  <c:v>1.8849555921538759</c:v>
                </c:pt>
                <c:pt idx="1069">
                  <c:v>1.902408884673819</c:v>
                </c:pt>
                <c:pt idx="1070">
                  <c:v>1.9198621771937625</c:v>
                </c:pt>
                <c:pt idx="1071">
                  <c:v>1.9373154697137058</c:v>
                </c:pt>
                <c:pt idx="1072">
                  <c:v>1.9547687622336491</c:v>
                </c:pt>
                <c:pt idx="1073">
                  <c:v>1.9722220547535922</c:v>
                </c:pt>
                <c:pt idx="1074">
                  <c:v>1.9896753472735356</c:v>
                </c:pt>
                <c:pt idx="1075">
                  <c:v>2.0071286397934789</c:v>
                </c:pt>
                <c:pt idx="1076">
                  <c:v>2.0245819323134224</c:v>
                </c:pt>
                <c:pt idx="1077">
                  <c:v>2.0420352248333655</c:v>
                </c:pt>
                <c:pt idx="1078">
                  <c:v>2.0594885173533086</c:v>
                </c:pt>
                <c:pt idx="1079">
                  <c:v>2.0769418098732522</c:v>
                </c:pt>
                <c:pt idx="1080">
                  <c:v>2.0943951023931953</c:v>
                </c:pt>
                <c:pt idx="1081">
                  <c:v>2.1118483949131388</c:v>
                </c:pt>
                <c:pt idx="1082">
                  <c:v>2.1293016874330819</c:v>
                </c:pt>
                <c:pt idx="1083">
                  <c:v>2.1467549799530254</c:v>
                </c:pt>
                <c:pt idx="1084">
                  <c:v>2.1642082724729685</c:v>
                </c:pt>
                <c:pt idx="1085">
                  <c:v>2.1816615649929116</c:v>
                </c:pt>
                <c:pt idx="1086">
                  <c:v>2.1991148575128552</c:v>
                </c:pt>
                <c:pt idx="1087">
                  <c:v>2.2165681500327987</c:v>
                </c:pt>
                <c:pt idx="1088">
                  <c:v>2.2340214425527418</c:v>
                </c:pt>
                <c:pt idx="1089">
                  <c:v>2.2514747350726849</c:v>
                </c:pt>
                <c:pt idx="1090">
                  <c:v>2.2689280275926285</c:v>
                </c:pt>
                <c:pt idx="1091">
                  <c:v>2.286381320112572</c:v>
                </c:pt>
                <c:pt idx="1092">
                  <c:v>2.3038346126325151</c:v>
                </c:pt>
                <c:pt idx="1093">
                  <c:v>2.3212879051524582</c:v>
                </c:pt>
                <c:pt idx="1094">
                  <c:v>2.3387411976724013</c:v>
                </c:pt>
                <c:pt idx="1095">
                  <c:v>2.3561944901923448</c:v>
                </c:pt>
                <c:pt idx="1096">
                  <c:v>2.3736477827122884</c:v>
                </c:pt>
                <c:pt idx="1097">
                  <c:v>2.3911010752322315</c:v>
                </c:pt>
                <c:pt idx="1098">
                  <c:v>2.4085543677521746</c:v>
                </c:pt>
                <c:pt idx="1099">
                  <c:v>2.4260076602721181</c:v>
                </c:pt>
                <c:pt idx="1100">
                  <c:v>2.4434609527920612</c:v>
                </c:pt>
                <c:pt idx="1101">
                  <c:v>2.4609142453120043</c:v>
                </c:pt>
                <c:pt idx="1102">
                  <c:v>2.4783675378319479</c:v>
                </c:pt>
                <c:pt idx="1103">
                  <c:v>2.4958208303518914</c:v>
                </c:pt>
                <c:pt idx="1104">
                  <c:v>2.5132741228718345</c:v>
                </c:pt>
                <c:pt idx="1105">
                  <c:v>2.5307274153917776</c:v>
                </c:pt>
                <c:pt idx="1106">
                  <c:v>2.5481807079117211</c:v>
                </c:pt>
                <c:pt idx="1107">
                  <c:v>2.5656340004316647</c:v>
                </c:pt>
                <c:pt idx="1108">
                  <c:v>2.5830872929516078</c:v>
                </c:pt>
                <c:pt idx="1109">
                  <c:v>2.6005405854715509</c:v>
                </c:pt>
                <c:pt idx="1110">
                  <c:v>2.6179938779914944</c:v>
                </c:pt>
                <c:pt idx="1111">
                  <c:v>2.6354471705114375</c:v>
                </c:pt>
                <c:pt idx="1112">
                  <c:v>2.6529004630313806</c:v>
                </c:pt>
                <c:pt idx="1113">
                  <c:v>2.6703537555513241</c:v>
                </c:pt>
                <c:pt idx="1114">
                  <c:v>2.6878070480712677</c:v>
                </c:pt>
                <c:pt idx="1115">
                  <c:v>2.7052603405912108</c:v>
                </c:pt>
                <c:pt idx="1116">
                  <c:v>2.7227136331111539</c:v>
                </c:pt>
                <c:pt idx="1117">
                  <c:v>2.740166925631097</c:v>
                </c:pt>
                <c:pt idx="1118">
                  <c:v>2.7576202181510405</c:v>
                </c:pt>
                <c:pt idx="1119">
                  <c:v>2.7750735106709841</c:v>
                </c:pt>
                <c:pt idx="1120">
                  <c:v>2.7925268031909272</c:v>
                </c:pt>
                <c:pt idx="1121">
                  <c:v>2.8099800957108703</c:v>
                </c:pt>
                <c:pt idx="1122">
                  <c:v>2.8274333882308138</c:v>
                </c:pt>
                <c:pt idx="1123">
                  <c:v>2.8448866807507569</c:v>
                </c:pt>
                <c:pt idx="1124">
                  <c:v>2.8623399732707</c:v>
                </c:pt>
                <c:pt idx="1125">
                  <c:v>2.8797932657906435</c:v>
                </c:pt>
                <c:pt idx="1126">
                  <c:v>2.8972465583105871</c:v>
                </c:pt>
                <c:pt idx="1127">
                  <c:v>2.9146998508305306</c:v>
                </c:pt>
                <c:pt idx="1128">
                  <c:v>2.9321531433504737</c:v>
                </c:pt>
                <c:pt idx="1129">
                  <c:v>2.9496064358704168</c:v>
                </c:pt>
                <c:pt idx="1130">
                  <c:v>2.9670597283903604</c:v>
                </c:pt>
                <c:pt idx="1131">
                  <c:v>2.9845130209103035</c:v>
                </c:pt>
                <c:pt idx="1132">
                  <c:v>3.0019663134302466</c:v>
                </c:pt>
                <c:pt idx="1133">
                  <c:v>3.0194196059501901</c:v>
                </c:pt>
                <c:pt idx="1134">
                  <c:v>3.0368728984701332</c:v>
                </c:pt>
                <c:pt idx="1135">
                  <c:v>3.0543261909900763</c:v>
                </c:pt>
                <c:pt idx="1136">
                  <c:v>3.0717794835100198</c:v>
                </c:pt>
                <c:pt idx="1137">
                  <c:v>3.0892327760299634</c:v>
                </c:pt>
                <c:pt idx="1138">
                  <c:v>3.1066860685499069</c:v>
                </c:pt>
                <c:pt idx="1139">
                  <c:v>3.12413936106985</c:v>
                </c:pt>
                <c:pt idx="1140">
                  <c:v>3.1415926535897931</c:v>
                </c:pt>
                <c:pt idx="1141">
                  <c:v>3.1590459461097362</c:v>
                </c:pt>
                <c:pt idx="1142">
                  <c:v>3.1764992386296798</c:v>
                </c:pt>
                <c:pt idx="1143">
                  <c:v>3.1939525311496229</c:v>
                </c:pt>
                <c:pt idx="1144">
                  <c:v>3.211405823669566</c:v>
                </c:pt>
                <c:pt idx="1145">
                  <c:v>3.2288591161895095</c:v>
                </c:pt>
                <c:pt idx="1146">
                  <c:v>3.2463124087094526</c:v>
                </c:pt>
                <c:pt idx="1147">
                  <c:v>3.2637657012293966</c:v>
                </c:pt>
                <c:pt idx="1148">
                  <c:v>3.2812189937493397</c:v>
                </c:pt>
                <c:pt idx="1149">
                  <c:v>3.2986722862692828</c:v>
                </c:pt>
                <c:pt idx="1150">
                  <c:v>3.3161255787892263</c:v>
                </c:pt>
                <c:pt idx="1151">
                  <c:v>3.3335788713091694</c:v>
                </c:pt>
                <c:pt idx="1152">
                  <c:v>3.3510321638291125</c:v>
                </c:pt>
                <c:pt idx="1153">
                  <c:v>3.3684854563490561</c:v>
                </c:pt>
                <c:pt idx="1154">
                  <c:v>3.3859387488689991</c:v>
                </c:pt>
                <c:pt idx="1155">
                  <c:v>3.4033920413889422</c:v>
                </c:pt>
                <c:pt idx="1156">
                  <c:v>3.4208453339088858</c:v>
                </c:pt>
                <c:pt idx="1157">
                  <c:v>3.4382986264288289</c:v>
                </c:pt>
                <c:pt idx="1158">
                  <c:v>3.4557519189487729</c:v>
                </c:pt>
                <c:pt idx="1159">
                  <c:v>3.473205211468716</c:v>
                </c:pt>
                <c:pt idx="1160">
                  <c:v>3.4906585039886591</c:v>
                </c:pt>
                <c:pt idx="1161">
                  <c:v>3.5081117965086026</c:v>
                </c:pt>
                <c:pt idx="1162">
                  <c:v>3.5255650890285457</c:v>
                </c:pt>
                <c:pt idx="1163">
                  <c:v>3.5430183815484888</c:v>
                </c:pt>
                <c:pt idx="1164">
                  <c:v>3.5604716740684319</c:v>
                </c:pt>
                <c:pt idx="1165">
                  <c:v>3.5779249665883754</c:v>
                </c:pt>
                <c:pt idx="1166">
                  <c:v>3.5953782591083185</c:v>
                </c:pt>
                <c:pt idx="1167">
                  <c:v>3.6128315516282616</c:v>
                </c:pt>
                <c:pt idx="1168">
                  <c:v>3.6302848441482056</c:v>
                </c:pt>
                <c:pt idx="1169">
                  <c:v>3.6477381366681487</c:v>
                </c:pt>
                <c:pt idx="1170">
                  <c:v>3.6651914291880923</c:v>
                </c:pt>
                <c:pt idx="1171">
                  <c:v>3.6826447217080354</c:v>
                </c:pt>
                <c:pt idx="1172">
                  <c:v>3.7000980142279785</c:v>
                </c:pt>
                <c:pt idx="1173">
                  <c:v>3.717551306747922</c:v>
                </c:pt>
                <c:pt idx="1174">
                  <c:v>3.7350045992678651</c:v>
                </c:pt>
                <c:pt idx="1175">
                  <c:v>3.7524578917878082</c:v>
                </c:pt>
                <c:pt idx="1176">
                  <c:v>3.7699111843077517</c:v>
                </c:pt>
                <c:pt idx="1177">
                  <c:v>3.7873644768276948</c:v>
                </c:pt>
                <c:pt idx="1178">
                  <c:v>3.8048177693476379</c:v>
                </c:pt>
                <c:pt idx="1179">
                  <c:v>3.8222710618675819</c:v>
                </c:pt>
                <c:pt idx="1180">
                  <c:v>3.839724354387525</c:v>
                </c:pt>
                <c:pt idx="1181">
                  <c:v>3.8571776469074686</c:v>
                </c:pt>
                <c:pt idx="1182">
                  <c:v>3.8746309394274117</c:v>
                </c:pt>
                <c:pt idx="1183">
                  <c:v>3.8920842319473548</c:v>
                </c:pt>
                <c:pt idx="1184">
                  <c:v>3.9095375244672983</c:v>
                </c:pt>
                <c:pt idx="1185">
                  <c:v>3.9269908169872414</c:v>
                </c:pt>
                <c:pt idx="1186">
                  <c:v>3.9444441095071845</c:v>
                </c:pt>
                <c:pt idx="1187">
                  <c:v>3.9618974020271276</c:v>
                </c:pt>
                <c:pt idx="1188">
                  <c:v>3.9793506945470711</c:v>
                </c:pt>
                <c:pt idx="1189">
                  <c:v>3.9968039870670142</c:v>
                </c:pt>
                <c:pt idx="1190">
                  <c:v>4.0142572795869578</c:v>
                </c:pt>
                <c:pt idx="1191">
                  <c:v>4.0317105721069018</c:v>
                </c:pt>
                <c:pt idx="1192">
                  <c:v>4.0491638646268449</c:v>
                </c:pt>
                <c:pt idx="1193">
                  <c:v>4.066617157146788</c:v>
                </c:pt>
                <c:pt idx="1194">
                  <c:v>4.0840704496667311</c:v>
                </c:pt>
                <c:pt idx="1195">
                  <c:v>4.1015237421866741</c:v>
                </c:pt>
                <c:pt idx="1196">
                  <c:v>4.1189770347066172</c:v>
                </c:pt>
                <c:pt idx="1197">
                  <c:v>4.1364303272265612</c:v>
                </c:pt>
                <c:pt idx="1198">
                  <c:v>4.1538836197465043</c:v>
                </c:pt>
                <c:pt idx="1199">
                  <c:v>4.1713369122664474</c:v>
                </c:pt>
                <c:pt idx="1200">
                  <c:v>4.1887902047863905</c:v>
                </c:pt>
                <c:pt idx="1201">
                  <c:v>4.2062434973063345</c:v>
                </c:pt>
                <c:pt idx="1202">
                  <c:v>4.2236967898262776</c:v>
                </c:pt>
                <c:pt idx="1203">
                  <c:v>4.2411500823462207</c:v>
                </c:pt>
                <c:pt idx="1204">
                  <c:v>4.2586033748661638</c:v>
                </c:pt>
                <c:pt idx="1205">
                  <c:v>4.2760566673861069</c:v>
                </c:pt>
                <c:pt idx="1206">
                  <c:v>4.2935099599060509</c:v>
                </c:pt>
                <c:pt idx="1207">
                  <c:v>4.310963252425994</c:v>
                </c:pt>
                <c:pt idx="1208">
                  <c:v>4.3284165449459371</c:v>
                </c:pt>
                <c:pt idx="1209">
                  <c:v>4.3458698374658802</c:v>
                </c:pt>
                <c:pt idx="1210">
                  <c:v>4.3633231299858233</c:v>
                </c:pt>
                <c:pt idx="1211">
                  <c:v>4.3807764225057673</c:v>
                </c:pt>
                <c:pt idx="1212">
                  <c:v>4.3982297150257104</c:v>
                </c:pt>
                <c:pt idx="1213">
                  <c:v>4.4156830075456535</c:v>
                </c:pt>
                <c:pt idx="1214">
                  <c:v>4.4331363000655974</c:v>
                </c:pt>
                <c:pt idx="1215">
                  <c:v>4.4505895925855405</c:v>
                </c:pt>
                <c:pt idx="1216">
                  <c:v>4.4680428851054836</c:v>
                </c:pt>
                <c:pt idx="1217">
                  <c:v>4.4854961776254267</c:v>
                </c:pt>
                <c:pt idx="1218">
                  <c:v>4.5029494701453698</c:v>
                </c:pt>
                <c:pt idx="1219">
                  <c:v>4.5204027626653129</c:v>
                </c:pt>
                <c:pt idx="1220">
                  <c:v>4.5378560551852569</c:v>
                </c:pt>
                <c:pt idx="1221">
                  <c:v>4.5553093477052</c:v>
                </c:pt>
                <c:pt idx="1222">
                  <c:v>4.572762640225144</c:v>
                </c:pt>
                <c:pt idx="1223">
                  <c:v>4.5902159327450871</c:v>
                </c:pt>
                <c:pt idx="1224">
                  <c:v>4.6076692252650302</c:v>
                </c:pt>
                <c:pt idx="1225">
                  <c:v>4.6251225177849733</c:v>
                </c:pt>
                <c:pt idx="1226">
                  <c:v>4.6425758103049164</c:v>
                </c:pt>
                <c:pt idx="1227">
                  <c:v>4.6600291028248595</c:v>
                </c:pt>
                <c:pt idx="1228">
                  <c:v>4.6774823953448026</c:v>
                </c:pt>
                <c:pt idx="1229">
                  <c:v>4.6949356878647466</c:v>
                </c:pt>
                <c:pt idx="1230">
                  <c:v>4.7123889803846897</c:v>
                </c:pt>
                <c:pt idx="1231">
                  <c:v>4.7298422729046328</c:v>
                </c:pt>
                <c:pt idx="1232">
                  <c:v>4.7472955654245768</c:v>
                </c:pt>
                <c:pt idx="1233">
                  <c:v>4.7647488579445199</c:v>
                </c:pt>
                <c:pt idx="1234">
                  <c:v>4.782202150464463</c:v>
                </c:pt>
                <c:pt idx="1235">
                  <c:v>4.7996554429844061</c:v>
                </c:pt>
                <c:pt idx="1236">
                  <c:v>4.8171087355043491</c:v>
                </c:pt>
                <c:pt idx="1237">
                  <c:v>4.8345620280242931</c:v>
                </c:pt>
                <c:pt idx="1238">
                  <c:v>4.8520153205442362</c:v>
                </c:pt>
                <c:pt idx="1239">
                  <c:v>4.8694686130641793</c:v>
                </c:pt>
                <c:pt idx="1240">
                  <c:v>4.8869219055841224</c:v>
                </c:pt>
                <c:pt idx="1241">
                  <c:v>4.9043751981040655</c:v>
                </c:pt>
                <c:pt idx="1242">
                  <c:v>4.9218284906240086</c:v>
                </c:pt>
                <c:pt idx="1243">
                  <c:v>4.9392817831439526</c:v>
                </c:pt>
                <c:pt idx="1244">
                  <c:v>4.9567350756638957</c:v>
                </c:pt>
                <c:pt idx="1245">
                  <c:v>4.9741883681838397</c:v>
                </c:pt>
                <c:pt idx="1246">
                  <c:v>4.9916416607037828</c:v>
                </c:pt>
                <c:pt idx="1247">
                  <c:v>5.0090949532237259</c:v>
                </c:pt>
                <c:pt idx="1248">
                  <c:v>5.026548245743669</c:v>
                </c:pt>
                <c:pt idx="1249">
                  <c:v>5.0440015382636121</c:v>
                </c:pt>
                <c:pt idx="1250">
                  <c:v>5.0614548307835552</c:v>
                </c:pt>
                <c:pt idx="1251">
                  <c:v>5.0789081233034983</c:v>
                </c:pt>
                <c:pt idx="1252">
                  <c:v>5.0963614158234423</c:v>
                </c:pt>
                <c:pt idx="1253">
                  <c:v>5.1138147083433854</c:v>
                </c:pt>
                <c:pt idx="1254">
                  <c:v>5.1312680008633293</c:v>
                </c:pt>
                <c:pt idx="1255">
                  <c:v>5.1487212933832724</c:v>
                </c:pt>
                <c:pt idx="1256">
                  <c:v>5.1661745859032155</c:v>
                </c:pt>
                <c:pt idx="1257">
                  <c:v>5.1836278784231586</c:v>
                </c:pt>
                <c:pt idx="1258">
                  <c:v>5.2010811709431017</c:v>
                </c:pt>
                <c:pt idx="1259">
                  <c:v>5.2185344634630448</c:v>
                </c:pt>
                <c:pt idx="1260">
                  <c:v>5.2359877559829888</c:v>
                </c:pt>
                <c:pt idx="1261">
                  <c:v>5.2534410485029319</c:v>
                </c:pt>
                <c:pt idx="1262">
                  <c:v>5.270894341022875</c:v>
                </c:pt>
                <c:pt idx="1263">
                  <c:v>5.2883476335428181</c:v>
                </c:pt>
                <c:pt idx="1264">
                  <c:v>5.3058009260627612</c:v>
                </c:pt>
                <c:pt idx="1265">
                  <c:v>5.3232542185827052</c:v>
                </c:pt>
                <c:pt idx="1266">
                  <c:v>5.3407075111026483</c:v>
                </c:pt>
                <c:pt idx="1267">
                  <c:v>5.3581608036225914</c:v>
                </c:pt>
                <c:pt idx="1268">
                  <c:v>5.3756140961425354</c:v>
                </c:pt>
                <c:pt idx="1269">
                  <c:v>5.3930673886624785</c:v>
                </c:pt>
                <c:pt idx="1270">
                  <c:v>5.4105206811824216</c:v>
                </c:pt>
                <c:pt idx="1271">
                  <c:v>5.4279739737023647</c:v>
                </c:pt>
                <c:pt idx="1272">
                  <c:v>5.4454272662223078</c:v>
                </c:pt>
                <c:pt idx="1273">
                  <c:v>5.4628805587422509</c:v>
                </c:pt>
                <c:pt idx="1274">
                  <c:v>5.480333851262194</c:v>
                </c:pt>
                <c:pt idx="1275">
                  <c:v>5.497787143782138</c:v>
                </c:pt>
                <c:pt idx="1276">
                  <c:v>5.5152404363020811</c:v>
                </c:pt>
                <c:pt idx="1277">
                  <c:v>5.532693728822025</c:v>
                </c:pt>
                <c:pt idx="1278">
                  <c:v>5.5501470213419681</c:v>
                </c:pt>
                <c:pt idx="1279">
                  <c:v>5.5676003138619112</c:v>
                </c:pt>
                <c:pt idx="1280">
                  <c:v>5.5850536063818543</c:v>
                </c:pt>
                <c:pt idx="1281">
                  <c:v>5.6025068989017974</c:v>
                </c:pt>
                <c:pt idx="1282">
                  <c:v>5.6199601914217405</c:v>
                </c:pt>
                <c:pt idx="1283">
                  <c:v>5.6374134839416845</c:v>
                </c:pt>
                <c:pt idx="1284">
                  <c:v>5.6548667764616276</c:v>
                </c:pt>
                <c:pt idx="1285">
                  <c:v>5.6723200689815707</c:v>
                </c:pt>
                <c:pt idx="1286">
                  <c:v>5.6897733615015138</c:v>
                </c:pt>
                <c:pt idx="1287">
                  <c:v>5.7072266540214578</c:v>
                </c:pt>
                <c:pt idx="1288">
                  <c:v>5.7246799465414</c:v>
                </c:pt>
                <c:pt idx="1289">
                  <c:v>5.742133239061344</c:v>
                </c:pt>
                <c:pt idx="1290">
                  <c:v>5.7595865315812871</c:v>
                </c:pt>
                <c:pt idx="1291">
                  <c:v>5.7770398241012311</c:v>
                </c:pt>
                <c:pt idx="1292">
                  <c:v>5.7944931166211742</c:v>
                </c:pt>
                <c:pt idx="1293">
                  <c:v>5.8119464091411173</c:v>
                </c:pt>
                <c:pt idx="1294">
                  <c:v>5.8293997016610613</c:v>
                </c:pt>
                <c:pt idx="1295">
                  <c:v>5.8468529941810035</c:v>
                </c:pt>
                <c:pt idx="1296">
                  <c:v>5.8643062867009474</c:v>
                </c:pt>
                <c:pt idx="1297">
                  <c:v>5.8817595792208897</c:v>
                </c:pt>
                <c:pt idx="1298">
                  <c:v>5.8992128717408336</c:v>
                </c:pt>
                <c:pt idx="1299">
                  <c:v>5.9166661642607767</c:v>
                </c:pt>
                <c:pt idx="1300">
                  <c:v>5.9341194567807207</c:v>
                </c:pt>
                <c:pt idx="1301">
                  <c:v>5.9515727493006629</c:v>
                </c:pt>
                <c:pt idx="1302">
                  <c:v>5.9690260418206069</c:v>
                </c:pt>
                <c:pt idx="1303">
                  <c:v>5.9864793343405509</c:v>
                </c:pt>
                <c:pt idx="1304">
                  <c:v>6.0039326268604931</c:v>
                </c:pt>
                <c:pt idx="1305">
                  <c:v>6.0213859193804371</c:v>
                </c:pt>
                <c:pt idx="1306">
                  <c:v>6.0388392119003802</c:v>
                </c:pt>
                <c:pt idx="1307">
                  <c:v>6.0562925044203233</c:v>
                </c:pt>
                <c:pt idx="1308">
                  <c:v>6.0737457969402664</c:v>
                </c:pt>
                <c:pt idx="1309">
                  <c:v>6.0911990894602104</c:v>
                </c:pt>
                <c:pt idx="1310">
                  <c:v>6.1086523819801526</c:v>
                </c:pt>
                <c:pt idx="1311">
                  <c:v>6.1261056745000966</c:v>
                </c:pt>
                <c:pt idx="1312">
                  <c:v>6.1435589670200397</c:v>
                </c:pt>
                <c:pt idx="1313">
                  <c:v>6.1610122595399828</c:v>
                </c:pt>
                <c:pt idx="1314">
                  <c:v>6.1784655520599268</c:v>
                </c:pt>
                <c:pt idx="1315">
                  <c:v>6.1959188445798699</c:v>
                </c:pt>
                <c:pt idx="1316">
                  <c:v>6.2133721370998138</c:v>
                </c:pt>
                <c:pt idx="1317">
                  <c:v>6.2308254296197561</c:v>
                </c:pt>
                <c:pt idx="1318">
                  <c:v>6.2482787221397</c:v>
                </c:pt>
                <c:pt idx="1319">
                  <c:v>6.2657320146596422</c:v>
                </c:pt>
                <c:pt idx="1320">
                  <c:v>6.2831853071795862</c:v>
                </c:pt>
                <c:pt idx="1321">
                  <c:v>6.3006385996995293</c:v>
                </c:pt>
                <c:pt idx="1322">
                  <c:v>6.3180918922194724</c:v>
                </c:pt>
                <c:pt idx="1323">
                  <c:v>6.3355451847394164</c:v>
                </c:pt>
                <c:pt idx="1324">
                  <c:v>6.3529984772593595</c:v>
                </c:pt>
                <c:pt idx="1325">
                  <c:v>6.3704517697793035</c:v>
                </c:pt>
                <c:pt idx="1326">
                  <c:v>6.3879050622992457</c:v>
                </c:pt>
                <c:pt idx="1327">
                  <c:v>6.4053583548191897</c:v>
                </c:pt>
                <c:pt idx="1328">
                  <c:v>6.4228116473391319</c:v>
                </c:pt>
                <c:pt idx="1329">
                  <c:v>6.4402649398590759</c:v>
                </c:pt>
                <c:pt idx="1330">
                  <c:v>6.457718232379019</c:v>
                </c:pt>
                <c:pt idx="1331">
                  <c:v>6.475171524898963</c:v>
                </c:pt>
                <c:pt idx="1332">
                  <c:v>6.4926248174189052</c:v>
                </c:pt>
                <c:pt idx="1333">
                  <c:v>6.5100781099388492</c:v>
                </c:pt>
                <c:pt idx="1334">
                  <c:v>6.5275314024587932</c:v>
                </c:pt>
                <c:pt idx="1335">
                  <c:v>6.5449846949787354</c:v>
                </c:pt>
                <c:pt idx="1336">
                  <c:v>6.5624379874986793</c:v>
                </c:pt>
                <c:pt idx="1337">
                  <c:v>6.5798912800186224</c:v>
                </c:pt>
                <c:pt idx="1338">
                  <c:v>6.5973445725385655</c:v>
                </c:pt>
                <c:pt idx="1339">
                  <c:v>6.6147978650585086</c:v>
                </c:pt>
                <c:pt idx="1340">
                  <c:v>6.6322511575784526</c:v>
                </c:pt>
                <c:pt idx="1341">
                  <c:v>6.6497044500983948</c:v>
                </c:pt>
                <c:pt idx="1342">
                  <c:v>6.6671577426183388</c:v>
                </c:pt>
                <c:pt idx="1343">
                  <c:v>6.684611035138281</c:v>
                </c:pt>
                <c:pt idx="1344">
                  <c:v>6.702064327658225</c:v>
                </c:pt>
                <c:pt idx="1345">
                  <c:v>6.719517620178169</c:v>
                </c:pt>
                <c:pt idx="1346">
                  <c:v>6.7369709126981121</c:v>
                </c:pt>
                <c:pt idx="1347">
                  <c:v>6.7544242052180561</c:v>
                </c:pt>
                <c:pt idx="1348">
                  <c:v>6.7718774977379983</c:v>
                </c:pt>
                <c:pt idx="1349">
                  <c:v>6.7893307902579423</c:v>
                </c:pt>
                <c:pt idx="1350">
                  <c:v>6.8067840827778845</c:v>
                </c:pt>
                <c:pt idx="1351">
                  <c:v>6.8242373752978285</c:v>
                </c:pt>
                <c:pt idx="1352">
                  <c:v>6.8416906678177716</c:v>
                </c:pt>
                <c:pt idx="1353">
                  <c:v>6.8591439603377147</c:v>
                </c:pt>
                <c:pt idx="1354">
                  <c:v>6.8765972528576578</c:v>
                </c:pt>
                <c:pt idx="1355">
                  <c:v>6.8940505453776018</c:v>
                </c:pt>
                <c:pt idx="1356">
                  <c:v>6.9115038378975457</c:v>
                </c:pt>
                <c:pt idx="1357">
                  <c:v>6.928957130417488</c:v>
                </c:pt>
                <c:pt idx="1358">
                  <c:v>6.9464104229374319</c:v>
                </c:pt>
                <c:pt idx="1359">
                  <c:v>6.9638637154573741</c:v>
                </c:pt>
                <c:pt idx="1360">
                  <c:v>6.9813170079773181</c:v>
                </c:pt>
                <c:pt idx="1361">
                  <c:v>6.9987703004972612</c:v>
                </c:pt>
                <c:pt idx="1362">
                  <c:v>7.0162235930172052</c:v>
                </c:pt>
                <c:pt idx="1363">
                  <c:v>7.0336768855371474</c:v>
                </c:pt>
                <c:pt idx="1364">
                  <c:v>7.0511301780570914</c:v>
                </c:pt>
                <c:pt idx="1365">
                  <c:v>7.0685834705770336</c:v>
                </c:pt>
                <c:pt idx="1366">
                  <c:v>7.0860367630969776</c:v>
                </c:pt>
                <c:pt idx="1367">
                  <c:v>7.1034900556169216</c:v>
                </c:pt>
                <c:pt idx="1368">
                  <c:v>7.1209433481368638</c:v>
                </c:pt>
                <c:pt idx="1369">
                  <c:v>7.1383966406568078</c:v>
                </c:pt>
                <c:pt idx="1370">
                  <c:v>7.1558499331767509</c:v>
                </c:pt>
                <c:pt idx="1371">
                  <c:v>7.1733032256966949</c:v>
                </c:pt>
                <c:pt idx="1372">
                  <c:v>7.1907565182166371</c:v>
                </c:pt>
                <c:pt idx="1373">
                  <c:v>7.2082098107365811</c:v>
                </c:pt>
                <c:pt idx="1374">
                  <c:v>7.2256631032565233</c:v>
                </c:pt>
                <c:pt idx="1375">
                  <c:v>7.2431163957764673</c:v>
                </c:pt>
                <c:pt idx="1376">
                  <c:v>7.2605696882964113</c:v>
                </c:pt>
                <c:pt idx="1377">
                  <c:v>7.2780229808163543</c:v>
                </c:pt>
                <c:pt idx="1378">
                  <c:v>7.2954762733362974</c:v>
                </c:pt>
                <c:pt idx="1379">
                  <c:v>7.3129295658562405</c:v>
                </c:pt>
                <c:pt idx="1380">
                  <c:v>7.3303828583761845</c:v>
                </c:pt>
                <c:pt idx="1381">
                  <c:v>7.3478361508961267</c:v>
                </c:pt>
                <c:pt idx="1382">
                  <c:v>7.3652894434160707</c:v>
                </c:pt>
                <c:pt idx="1383">
                  <c:v>7.3827427359360138</c:v>
                </c:pt>
                <c:pt idx="1384">
                  <c:v>7.4001960284559569</c:v>
                </c:pt>
                <c:pt idx="1385">
                  <c:v>7.4176493209759</c:v>
                </c:pt>
                <c:pt idx="1386">
                  <c:v>7.435102613495844</c:v>
                </c:pt>
                <c:pt idx="1387">
                  <c:v>7.452555906015788</c:v>
                </c:pt>
                <c:pt idx="1388">
                  <c:v>7.4700091985357302</c:v>
                </c:pt>
                <c:pt idx="1389">
                  <c:v>7.4874624910556742</c:v>
                </c:pt>
                <c:pt idx="1390">
                  <c:v>7.5049157835756164</c:v>
                </c:pt>
                <c:pt idx="1391">
                  <c:v>7.5223690760955604</c:v>
                </c:pt>
                <c:pt idx="1392">
                  <c:v>7.5398223686155035</c:v>
                </c:pt>
                <c:pt idx="1393">
                  <c:v>7.5572756611354475</c:v>
                </c:pt>
                <c:pt idx="1394">
                  <c:v>7.5747289536553897</c:v>
                </c:pt>
                <c:pt idx="1395">
                  <c:v>7.5921822461753337</c:v>
                </c:pt>
                <c:pt idx="1396">
                  <c:v>7.6096355386952759</c:v>
                </c:pt>
                <c:pt idx="1397">
                  <c:v>7.6270888312152199</c:v>
                </c:pt>
                <c:pt idx="1398">
                  <c:v>7.6445421237351638</c:v>
                </c:pt>
                <c:pt idx="1399">
                  <c:v>7.6619954162551061</c:v>
                </c:pt>
                <c:pt idx="1400">
                  <c:v>7.67944870877505</c:v>
                </c:pt>
                <c:pt idx="1401">
                  <c:v>7.6969020012949931</c:v>
                </c:pt>
                <c:pt idx="1402">
                  <c:v>7.7143552938149371</c:v>
                </c:pt>
                <c:pt idx="1403">
                  <c:v>7.7318085863348793</c:v>
                </c:pt>
                <c:pt idx="1404">
                  <c:v>7.7492618788548233</c:v>
                </c:pt>
                <c:pt idx="1405">
                  <c:v>7.7667151713747655</c:v>
                </c:pt>
                <c:pt idx="1406">
                  <c:v>7.7841684638947095</c:v>
                </c:pt>
                <c:pt idx="1407">
                  <c:v>7.8016217564146526</c:v>
                </c:pt>
                <c:pt idx="1408">
                  <c:v>7.8190750489345966</c:v>
                </c:pt>
                <c:pt idx="1409">
                  <c:v>7.8365283414545397</c:v>
                </c:pt>
                <c:pt idx="1410">
                  <c:v>7.8539816339744828</c:v>
                </c:pt>
                <c:pt idx="1411">
                  <c:v>7.8714349264944268</c:v>
                </c:pt>
                <c:pt idx="1412">
                  <c:v>7.888888219014369</c:v>
                </c:pt>
                <c:pt idx="1413">
                  <c:v>7.906341511534313</c:v>
                </c:pt>
                <c:pt idx="1414">
                  <c:v>7.9237948040542552</c:v>
                </c:pt>
                <c:pt idx="1415">
                  <c:v>7.9412480965741992</c:v>
                </c:pt>
                <c:pt idx="1416">
                  <c:v>7.9587013890941423</c:v>
                </c:pt>
                <c:pt idx="1417">
                  <c:v>7.9761546816140863</c:v>
                </c:pt>
                <c:pt idx="1418">
                  <c:v>7.9936079741340285</c:v>
                </c:pt>
                <c:pt idx="1419">
                  <c:v>8.0110612666539716</c:v>
                </c:pt>
                <c:pt idx="1420">
                  <c:v>8.0285145591739155</c:v>
                </c:pt>
                <c:pt idx="1421">
                  <c:v>8.0459678516938595</c:v>
                </c:pt>
                <c:pt idx="1422">
                  <c:v>8.0634211442138035</c:v>
                </c:pt>
                <c:pt idx="1423">
                  <c:v>8.0808744367337457</c:v>
                </c:pt>
                <c:pt idx="1424">
                  <c:v>8.0983277292536897</c:v>
                </c:pt>
                <c:pt idx="1425">
                  <c:v>8.1157810217736319</c:v>
                </c:pt>
                <c:pt idx="1426">
                  <c:v>8.1332343142935759</c:v>
                </c:pt>
                <c:pt idx="1427">
                  <c:v>8.1506876068135181</c:v>
                </c:pt>
                <c:pt idx="1428">
                  <c:v>8.1681408993334621</c:v>
                </c:pt>
                <c:pt idx="1429">
                  <c:v>8.1855941918534043</c:v>
                </c:pt>
                <c:pt idx="1430">
                  <c:v>8.2030474843733483</c:v>
                </c:pt>
                <c:pt idx="1431">
                  <c:v>8.2205007768932923</c:v>
                </c:pt>
                <c:pt idx="1432">
                  <c:v>8.2379540694132345</c:v>
                </c:pt>
                <c:pt idx="1433">
                  <c:v>8.2554073619331785</c:v>
                </c:pt>
                <c:pt idx="1434">
                  <c:v>8.2728606544531225</c:v>
                </c:pt>
                <c:pt idx="1435">
                  <c:v>8.2903139469730647</c:v>
                </c:pt>
                <c:pt idx="1436">
                  <c:v>8.3077672394930087</c:v>
                </c:pt>
                <c:pt idx="1437">
                  <c:v>8.3252205320129526</c:v>
                </c:pt>
                <c:pt idx="1438">
                  <c:v>8.3426738245328949</c:v>
                </c:pt>
                <c:pt idx="1439">
                  <c:v>8.3601271170528388</c:v>
                </c:pt>
                <c:pt idx="1440">
                  <c:v>8.3775804095727811</c:v>
                </c:pt>
                <c:pt idx="1441">
                  <c:v>8.395033702092725</c:v>
                </c:pt>
                <c:pt idx="1442">
                  <c:v>8.412486994612669</c:v>
                </c:pt>
                <c:pt idx="1443">
                  <c:v>8.4299402871326112</c:v>
                </c:pt>
                <c:pt idx="1444">
                  <c:v>8.4473935796525552</c:v>
                </c:pt>
                <c:pt idx="1445">
                  <c:v>8.4648468721724974</c:v>
                </c:pt>
                <c:pt idx="1446">
                  <c:v>8.4823001646924414</c:v>
                </c:pt>
                <c:pt idx="1447">
                  <c:v>8.4997534572123836</c:v>
                </c:pt>
                <c:pt idx="1448">
                  <c:v>8.5172067497323276</c:v>
                </c:pt>
                <c:pt idx="1449">
                  <c:v>8.5346600422522716</c:v>
                </c:pt>
                <c:pt idx="1450">
                  <c:v>8.5521133347722138</c:v>
                </c:pt>
                <c:pt idx="1451">
                  <c:v>8.5695666272921578</c:v>
                </c:pt>
                <c:pt idx="1452">
                  <c:v>8.5870199198121018</c:v>
                </c:pt>
                <c:pt idx="1453">
                  <c:v>8.6044732123320458</c:v>
                </c:pt>
                <c:pt idx="1454">
                  <c:v>8.621926504851988</c:v>
                </c:pt>
                <c:pt idx="1455">
                  <c:v>8.639379797371932</c:v>
                </c:pt>
                <c:pt idx="1456">
                  <c:v>8.6568330898918742</c:v>
                </c:pt>
                <c:pt idx="1457">
                  <c:v>8.6742863824118182</c:v>
                </c:pt>
                <c:pt idx="1458">
                  <c:v>8.6917396749317604</c:v>
                </c:pt>
                <c:pt idx="1459">
                  <c:v>8.7091929674517043</c:v>
                </c:pt>
                <c:pt idx="1460">
                  <c:v>8.7266462599716466</c:v>
                </c:pt>
                <c:pt idx="1461">
                  <c:v>8.7440995524915905</c:v>
                </c:pt>
                <c:pt idx="1462">
                  <c:v>8.7615528450115345</c:v>
                </c:pt>
                <c:pt idx="1463">
                  <c:v>8.7790061375314767</c:v>
                </c:pt>
                <c:pt idx="1464">
                  <c:v>8.7964594300514207</c:v>
                </c:pt>
                <c:pt idx="1465">
                  <c:v>8.8139127225713629</c:v>
                </c:pt>
                <c:pt idx="1466">
                  <c:v>8.8313660150913069</c:v>
                </c:pt>
                <c:pt idx="1467">
                  <c:v>8.8488193076112509</c:v>
                </c:pt>
                <c:pt idx="1468">
                  <c:v>8.8662726001311949</c:v>
                </c:pt>
                <c:pt idx="1469">
                  <c:v>8.8837258926511371</c:v>
                </c:pt>
                <c:pt idx="1470">
                  <c:v>8.9011791851710811</c:v>
                </c:pt>
                <c:pt idx="1471">
                  <c:v>8.9186324776910233</c:v>
                </c:pt>
                <c:pt idx="1472">
                  <c:v>8.9360857702109673</c:v>
                </c:pt>
                <c:pt idx="1473">
                  <c:v>8.9535390627309113</c:v>
                </c:pt>
                <c:pt idx="1474">
                  <c:v>8.9709923552508535</c:v>
                </c:pt>
                <c:pt idx="1475">
                  <c:v>8.9884456477707975</c:v>
                </c:pt>
                <c:pt idx="1476">
                  <c:v>9.0058989402907397</c:v>
                </c:pt>
                <c:pt idx="1477">
                  <c:v>9.0233522328106837</c:v>
                </c:pt>
                <c:pt idx="1478">
                  <c:v>9.0408055253306259</c:v>
                </c:pt>
                <c:pt idx="1479">
                  <c:v>9.0582588178505699</c:v>
                </c:pt>
                <c:pt idx="1480">
                  <c:v>9.0757121103705138</c:v>
                </c:pt>
                <c:pt idx="1481">
                  <c:v>9.0931654028904561</c:v>
                </c:pt>
                <c:pt idx="1482">
                  <c:v>9.1106186954104</c:v>
                </c:pt>
                <c:pt idx="1483">
                  <c:v>9.128071987930344</c:v>
                </c:pt>
                <c:pt idx="1484">
                  <c:v>9.145525280450288</c:v>
                </c:pt>
                <c:pt idx="1485">
                  <c:v>9.1629785729702302</c:v>
                </c:pt>
                <c:pt idx="1486">
                  <c:v>9.1804318654901742</c:v>
                </c:pt>
                <c:pt idx="1487">
                  <c:v>9.1978851580101164</c:v>
                </c:pt>
                <c:pt idx="1488">
                  <c:v>9.2153384505300604</c:v>
                </c:pt>
                <c:pt idx="1489">
                  <c:v>9.2327917430500026</c:v>
                </c:pt>
                <c:pt idx="1490">
                  <c:v>9.2502450355699466</c:v>
                </c:pt>
                <c:pt idx="1491">
                  <c:v>9.2676983280898888</c:v>
                </c:pt>
                <c:pt idx="1492">
                  <c:v>9.2851516206098328</c:v>
                </c:pt>
                <c:pt idx="1493">
                  <c:v>9.302604913129775</c:v>
                </c:pt>
                <c:pt idx="1494">
                  <c:v>9.320058205649719</c:v>
                </c:pt>
                <c:pt idx="1495">
                  <c:v>9.337511498169663</c:v>
                </c:pt>
                <c:pt idx="1496">
                  <c:v>9.3549647906896052</c:v>
                </c:pt>
                <c:pt idx="1497">
                  <c:v>9.3724180832095492</c:v>
                </c:pt>
                <c:pt idx="1498">
                  <c:v>9.3898713757294932</c:v>
                </c:pt>
                <c:pt idx="1499">
                  <c:v>9.4073246682494371</c:v>
                </c:pt>
                <c:pt idx="1500">
                  <c:v>9.4247779607693793</c:v>
                </c:pt>
                <c:pt idx="1501">
                  <c:v>9.4422312532893233</c:v>
                </c:pt>
                <c:pt idx="1502">
                  <c:v>9.4596845458092655</c:v>
                </c:pt>
                <c:pt idx="1503">
                  <c:v>9.4771378383292095</c:v>
                </c:pt>
                <c:pt idx="1504">
                  <c:v>9.4945911308491535</c:v>
                </c:pt>
                <c:pt idx="1505">
                  <c:v>9.5120444233690957</c:v>
                </c:pt>
                <c:pt idx="1506">
                  <c:v>9.5294977158890397</c:v>
                </c:pt>
                <c:pt idx="1507">
                  <c:v>9.5469510084089819</c:v>
                </c:pt>
                <c:pt idx="1508">
                  <c:v>9.5644043009289259</c:v>
                </c:pt>
                <c:pt idx="1509">
                  <c:v>9.5818575934488681</c:v>
                </c:pt>
                <c:pt idx="1510">
                  <c:v>9.5993108859688121</c:v>
                </c:pt>
                <c:pt idx="1511">
                  <c:v>9.6167641784887543</c:v>
                </c:pt>
                <c:pt idx="1512">
                  <c:v>9.6342174710086983</c:v>
                </c:pt>
                <c:pt idx="1513">
                  <c:v>9.6516707635286423</c:v>
                </c:pt>
                <c:pt idx="1514">
                  <c:v>9.6691240560485863</c:v>
                </c:pt>
                <c:pt idx="1515">
                  <c:v>9.6865773485685303</c:v>
                </c:pt>
                <c:pt idx="1516">
                  <c:v>9.7040306410884725</c:v>
                </c:pt>
                <c:pt idx="1517">
                  <c:v>9.7214839336084165</c:v>
                </c:pt>
                <c:pt idx="1518">
                  <c:v>9.7389372261283587</c:v>
                </c:pt>
                <c:pt idx="1519">
                  <c:v>9.7563905186483026</c:v>
                </c:pt>
                <c:pt idx="1520">
                  <c:v>9.7738438111682449</c:v>
                </c:pt>
                <c:pt idx="1521">
                  <c:v>9.7912971036881888</c:v>
                </c:pt>
                <c:pt idx="1522">
                  <c:v>9.8087503962081311</c:v>
                </c:pt>
                <c:pt idx="1523">
                  <c:v>9.826203688728075</c:v>
                </c:pt>
                <c:pt idx="1524">
                  <c:v>9.8436569812480172</c:v>
                </c:pt>
                <c:pt idx="1525">
                  <c:v>9.8611102737679612</c:v>
                </c:pt>
                <c:pt idx="1526">
                  <c:v>9.8785635662879052</c:v>
                </c:pt>
                <c:pt idx="1527">
                  <c:v>9.8960168588078474</c:v>
                </c:pt>
                <c:pt idx="1528">
                  <c:v>9.9134701513277914</c:v>
                </c:pt>
                <c:pt idx="1529">
                  <c:v>9.9309234438477354</c:v>
                </c:pt>
                <c:pt idx="1530">
                  <c:v>9.9483767363676794</c:v>
                </c:pt>
                <c:pt idx="1531">
                  <c:v>9.9658300288876216</c:v>
                </c:pt>
                <c:pt idx="1532">
                  <c:v>9.9832833214075656</c:v>
                </c:pt>
                <c:pt idx="1533">
                  <c:v>10.000736613927508</c:v>
                </c:pt>
                <c:pt idx="1534">
                  <c:v>10.018189906447452</c:v>
                </c:pt>
                <c:pt idx="1535">
                  <c:v>10.035643198967394</c:v>
                </c:pt>
                <c:pt idx="1536">
                  <c:v>10.053096491487338</c:v>
                </c:pt>
                <c:pt idx="1537">
                  <c:v>10.070549784007282</c:v>
                </c:pt>
                <c:pt idx="1538">
                  <c:v>10.088003076527224</c:v>
                </c:pt>
                <c:pt idx="1539">
                  <c:v>10.105456369047168</c:v>
                </c:pt>
                <c:pt idx="1540">
                  <c:v>10.12290966156711</c:v>
                </c:pt>
                <c:pt idx="1541">
                  <c:v>10.140362954087054</c:v>
                </c:pt>
                <c:pt idx="1542">
                  <c:v>10.157816246606997</c:v>
                </c:pt>
                <c:pt idx="1543">
                  <c:v>10.175269539126941</c:v>
                </c:pt>
                <c:pt idx="1544">
                  <c:v>10.192722831646885</c:v>
                </c:pt>
                <c:pt idx="1545">
                  <c:v>10.210176124166829</c:v>
                </c:pt>
                <c:pt idx="1546">
                  <c:v>10.227629416686771</c:v>
                </c:pt>
                <c:pt idx="1547">
                  <c:v>10.245082709206715</c:v>
                </c:pt>
                <c:pt idx="1548">
                  <c:v>10.262536001726659</c:v>
                </c:pt>
                <c:pt idx="1549">
                  <c:v>10.279989294246601</c:v>
                </c:pt>
                <c:pt idx="1550">
                  <c:v>10.297442586766545</c:v>
                </c:pt>
                <c:pt idx="1551">
                  <c:v>10.314895879286487</c:v>
                </c:pt>
                <c:pt idx="1552">
                  <c:v>10.332349171806431</c:v>
                </c:pt>
                <c:pt idx="1553">
                  <c:v>10.349802464326373</c:v>
                </c:pt>
                <c:pt idx="1554">
                  <c:v>10.367255756846317</c:v>
                </c:pt>
                <c:pt idx="1555">
                  <c:v>10.384709049366259</c:v>
                </c:pt>
                <c:pt idx="1556">
                  <c:v>10.402162341886203</c:v>
                </c:pt>
                <c:pt idx="1557">
                  <c:v>10.419615634406146</c:v>
                </c:pt>
                <c:pt idx="1558">
                  <c:v>10.43706892692609</c:v>
                </c:pt>
                <c:pt idx="1559">
                  <c:v>10.454522219446034</c:v>
                </c:pt>
                <c:pt idx="1560">
                  <c:v>10.471975511965978</c:v>
                </c:pt>
                <c:pt idx="1561">
                  <c:v>10.489428804485922</c:v>
                </c:pt>
                <c:pt idx="1562">
                  <c:v>10.506882097005864</c:v>
                </c:pt>
                <c:pt idx="1563">
                  <c:v>10.524335389525808</c:v>
                </c:pt>
                <c:pt idx="1564">
                  <c:v>10.54178868204575</c:v>
                </c:pt>
                <c:pt idx="1565">
                  <c:v>10.559241974565694</c:v>
                </c:pt>
                <c:pt idx="1566">
                  <c:v>10.576695267085636</c:v>
                </c:pt>
                <c:pt idx="1567">
                  <c:v>10.59414855960558</c:v>
                </c:pt>
                <c:pt idx="1568">
                  <c:v>10.611601852125522</c:v>
                </c:pt>
                <c:pt idx="1569">
                  <c:v>10.629055144645466</c:v>
                </c:pt>
                <c:pt idx="1570">
                  <c:v>10.64650843716541</c:v>
                </c:pt>
                <c:pt idx="1571">
                  <c:v>10.663961729685353</c:v>
                </c:pt>
                <c:pt idx="1572">
                  <c:v>10.681415022205297</c:v>
                </c:pt>
                <c:pt idx="1573">
                  <c:v>10.698868314725239</c:v>
                </c:pt>
                <c:pt idx="1574">
                  <c:v>10.716321607245183</c:v>
                </c:pt>
                <c:pt idx="1575">
                  <c:v>10.733774899765127</c:v>
                </c:pt>
                <c:pt idx="1576">
                  <c:v>10.751228192285071</c:v>
                </c:pt>
                <c:pt idx="1577">
                  <c:v>10.768681484805013</c:v>
                </c:pt>
                <c:pt idx="1578">
                  <c:v>10.786134777324957</c:v>
                </c:pt>
                <c:pt idx="1579">
                  <c:v>10.803588069844901</c:v>
                </c:pt>
                <c:pt idx="1580">
                  <c:v>10.821041362364843</c:v>
                </c:pt>
                <c:pt idx="1581">
                  <c:v>10.838494654884787</c:v>
                </c:pt>
                <c:pt idx="1582">
                  <c:v>10.855947947404729</c:v>
                </c:pt>
                <c:pt idx="1583">
                  <c:v>10.873401239924673</c:v>
                </c:pt>
                <c:pt idx="1584">
                  <c:v>10.890854532444616</c:v>
                </c:pt>
                <c:pt idx="1585">
                  <c:v>10.90830782496456</c:v>
                </c:pt>
                <c:pt idx="1586">
                  <c:v>10.925761117484502</c:v>
                </c:pt>
                <c:pt idx="1587">
                  <c:v>10.943214410004446</c:v>
                </c:pt>
                <c:pt idx="1588">
                  <c:v>10.960667702524388</c:v>
                </c:pt>
                <c:pt idx="1589">
                  <c:v>10.978120995044332</c:v>
                </c:pt>
                <c:pt idx="1590">
                  <c:v>10.995574287564276</c:v>
                </c:pt>
                <c:pt idx="1591">
                  <c:v>11.01302758008422</c:v>
                </c:pt>
                <c:pt idx="1592">
                  <c:v>11.030480872604162</c:v>
                </c:pt>
                <c:pt idx="1593">
                  <c:v>11.047934165124106</c:v>
                </c:pt>
                <c:pt idx="1594">
                  <c:v>11.06538745764405</c:v>
                </c:pt>
                <c:pt idx="1595">
                  <c:v>11.082840750163992</c:v>
                </c:pt>
                <c:pt idx="1596">
                  <c:v>11.100294042683936</c:v>
                </c:pt>
                <c:pt idx="1597">
                  <c:v>11.117747335203878</c:v>
                </c:pt>
                <c:pt idx="1598">
                  <c:v>11.135200627723822</c:v>
                </c:pt>
                <c:pt idx="1599">
                  <c:v>11.152653920243765</c:v>
                </c:pt>
                <c:pt idx="1600">
                  <c:v>11.170107212763709</c:v>
                </c:pt>
                <c:pt idx="1601">
                  <c:v>11.187560505283653</c:v>
                </c:pt>
                <c:pt idx="1602">
                  <c:v>11.205013797803595</c:v>
                </c:pt>
                <c:pt idx="1603">
                  <c:v>11.222467090323539</c:v>
                </c:pt>
                <c:pt idx="1604">
                  <c:v>11.239920382843481</c:v>
                </c:pt>
                <c:pt idx="1605">
                  <c:v>11.257373675363425</c:v>
                </c:pt>
                <c:pt idx="1606">
                  <c:v>11.274826967883369</c:v>
                </c:pt>
                <c:pt idx="1607">
                  <c:v>11.292280260403313</c:v>
                </c:pt>
                <c:pt idx="1608">
                  <c:v>11.309733552923255</c:v>
                </c:pt>
                <c:pt idx="1609">
                  <c:v>11.327186845443199</c:v>
                </c:pt>
                <c:pt idx="1610">
                  <c:v>11.344640137963141</c:v>
                </c:pt>
                <c:pt idx="1611">
                  <c:v>11.362093430483085</c:v>
                </c:pt>
                <c:pt idx="1612">
                  <c:v>11.379546723003028</c:v>
                </c:pt>
                <c:pt idx="1613">
                  <c:v>11.397000015522973</c:v>
                </c:pt>
                <c:pt idx="1614">
                  <c:v>11.414453308042916</c:v>
                </c:pt>
                <c:pt idx="1615">
                  <c:v>11.431906600562858</c:v>
                </c:pt>
                <c:pt idx="1616">
                  <c:v>11.4493598930828</c:v>
                </c:pt>
                <c:pt idx="1617">
                  <c:v>11.466813185602746</c:v>
                </c:pt>
                <c:pt idx="1618">
                  <c:v>11.484266478122688</c:v>
                </c:pt>
                <c:pt idx="1619">
                  <c:v>11.50171977064263</c:v>
                </c:pt>
                <c:pt idx="1620">
                  <c:v>11.519173063162574</c:v>
                </c:pt>
                <c:pt idx="1621">
                  <c:v>11.536626355682518</c:v>
                </c:pt>
                <c:pt idx="1622">
                  <c:v>11.554079648202462</c:v>
                </c:pt>
                <c:pt idx="1623">
                  <c:v>11.571532940722404</c:v>
                </c:pt>
                <c:pt idx="1624">
                  <c:v>11.588986233242348</c:v>
                </c:pt>
                <c:pt idx="1625">
                  <c:v>11.606439525762292</c:v>
                </c:pt>
                <c:pt idx="1626">
                  <c:v>11.623892818282235</c:v>
                </c:pt>
                <c:pt idx="1627">
                  <c:v>11.641346110802177</c:v>
                </c:pt>
                <c:pt idx="1628">
                  <c:v>11.658799403322123</c:v>
                </c:pt>
                <c:pt idx="1629">
                  <c:v>11.676252695842065</c:v>
                </c:pt>
                <c:pt idx="1630">
                  <c:v>11.693705988362007</c:v>
                </c:pt>
                <c:pt idx="1631">
                  <c:v>11.711159280881949</c:v>
                </c:pt>
                <c:pt idx="1632">
                  <c:v>11.728612573401895</c:v>
                </c:pt>
                <c:pt idx="1633">
                  <c:v>11.746065865921837</c:v>
                </c:pt>
                <c:pt idx="1634">
                  <c:v>11.763519158441779</c:v>
                </c:pt>
                <c:pt idx="1635">
                  <c:v>11.780972450961725</c:v>
                </c:pt>
                <c:pt idx="1636">
                  <c:v>11.798425743481667</c:v>
                </c:pt>
                <c:pt idx="1637">
                  <c:v>11.815879036001611</c:v>
                </c:pt>
                <c:pt idx="1638">
                  <c:v>11.833332328521553</c:v>
                </c:pt>
                <c:pt idx="1639">
                  <c:v>11.850785621041497</c:v>
                </c:pt>
                <c:pt idx="1640">
                  <c:v>11.868238913561441</c:v>
                </c:pt>
                <c:pt idx="1641">
                  <c:v>11.885692206081384</c:v>
                </c:pt>
                <c:pt idx="1642">
                  <c:v>11.903145498601326</c:v>
                </c:pt>
                <c:pt idx="1643">
                  <c:v>11.920598791121272</c:v>
                </c:pt>
                <c:pt idx="1644">
                  <c:v>11.938052083641214</c:v>
                </c:pt>
                <c:pt idx="1645">
                  <c:v>11.955505376161156</c:v>
                </c:pt>
                <c:pt idx="1646">
                  <c:v>11.972958668681102</c:v>
                </c:pt>
                <c:pt idx="1647">
                  <c:v>11.990411961201044</c:v>
                </c:pt>
                <c:pt idx="1648">
                  <c:v>12.007865253720986</c:v>
                </c:pt>
                <c:pt idx="1649">
                  <c:v>12.025318546240928</c:v>
                </c:pt>
                <c:pt idx="1650">
                  <c:v>12.042771838760874</c:v>
                </c:pt>
                <c:pt idx="1651">
                  <c:v>12.060225131280816</c:v>
                </c:pt>
                <c:pt idx="1652">
                  <c:v>12.07767842380076</c:v>
                </c:pt>
                <c:pt idx="1653">
                  <c:v>12.095131716320703</c:v>
                </c:pt>
                <c:pt idx="1654">
                  <c:v>12.112585008840647</c:v>
                </c:pt>
                <c:pt idx="1655">
                  <c:v>12.130038301360591</c:v>
                </c:pt>
                <c:pt idx="1656">
                  <c:v>12.147491593880533</c:v>
                </c:pt>
                <c:pt idx="1657">
                  <c:v>12.164944886400479</c:v>
                </c:pt>
                <c:pt idx="1658">
                  <c:v>12.182398178920421</c:v>
                </c:pt>
                <c:pt idx="1659">
                  <c:v>12.199851471440363</c:v>
                </c:pt>
                <c:pt idx="1660">
                  <c:v>12.217304763960305</c:v>
                </c:pt>
                <c:pt idx="1661">
                  <c:v>12.234758056480251</c:v>
                </c:pt>
                <c:pt idx="1662">
                  <c:v>12.252211349000193</c:v>
                </c:pt>
                <c:pt idx="1663">
                  <c:v>12.269664641520135</c:v>
                </c:pt>
                <c:pt idx="1664">
                  <c:v>12.287117934040079</c:v>
                </c:pt>
                <c:pt idx="1665">
                  <c:v>12.304571226560023</c:v>
                </c:pt>
                <c:pt idx="1666">
                  <c:v>12.322024519079966</c:v>
                </c:pt>
                <c:pt idx="1667">
                  <c:v>12.33947781159991</c:v>
                </c:pt>
                <c:pt idx="1668">
                  <c:v>12.356931104119854</c:v>
                </c:pt>
                <c:pt idx="1669">
                  <c:v>12.374384396639796</c:v>
                </c:pt>
                <c:pt idx="1670">
                  <c:v>12.39183768915974</c:v>
                </c:pt>
                <c:pt idx="1671">
                  <c:v>12.409290981679682</c:v>
                </c:pt>
                <c:pt idx="1672">
                  <c:v>12.426744274199628</c:v>
                </c:pt>
                <c:pt idx="1673">
                  <c:v>12.44419756671957</c:v>
                </c:pt>
                <c:pt idx="1674">
                  <c:v>12.461650859239512</c:v>
                </c:pt>
                <c:pt idx="1675">
                  <c:v>12.479104151759458</c:v>
                </c:pt>
                <c:pt idx="1676">
                  <c:v>12.4965574442794</c:v>
                </c:pt>
                <c:pt idx="1677">
                  <c:v>12.514010736799342</c:v>
                </c:pt>
                <c:pt idx="1678">
                  <c:v>12.531464029319284</c:v>
                </c:pt>
                <c:pt idx="1679">
                  <c:v>12.54891732183923</c:v>
                </c:pt>
                <c:pt idx="1680">
                  <c:v>12.566370614359172</c:v>
                </c:pt>
                <c:pt idx="1681">
                  <c:v>12.583823906879115</c:v>
                </c:pt>
                <c:pt idx="1682">
                  <c:v>12.601277199399059</c:v>
                </c:pt>
                <c:pt idx="1683">
                  <c:v>12.618730491919003</c:v>
                </c:pt>
                <c:pt idx="1684">
                  <c:v>12.636183784438945</c:v>
                </c:pt>
                <c:pt idx="1685">
                  <c:v>12.653637076958889</c:v>
                </c:pt>
                <c:pt idx="1686">
                  <c:v>12.671090369478833</c:v>
                </c:pt>
                <c:pt idx="1687">
                  <c:v>12.688543661998777</c:v>
                </c:pt>
                <c:pt idx="1688">
                  <c:v>12.705996954518719</c:v>
                </c:pt>
                <c:pt idx="1689">
                  <c:v>12.723450247038661</c:v>
                </c:pt>
                <c:pt idx="1690">
                  <c:v>12.740903539558607</c:v>
                </c:pt>
                <c:pt idx="1691">
                  <c:v>12.758356832078549</c:v>
                </c:pt>
                <c:pt idx="1692">
                  <c:v>12.775810124598491</c:v>
                </c:pt>
                <c:pt idx="1693">
                  <c:v>12.793263417118434</c:v>
                </c:pt>
                <c:pt idx="1694">
                  <c:v>12.810716709638379</c:v>
                </c:pt>
                <c:pt idx="1695">
                  <c:v>12.828170002158322</c:v>
                </c:pt>
                <c:pt idx="1696">
                  <c:v>12.845623294678264</c:v>
                </c:pt>
                <c:pt idx="1697">
                  <c:v>12.86307658719821</c:v>
                </c:pt>
                <c:pt idx="1698">
                  <c:v>12.880529879718152</c:v>
                </c:pt>
                <c:pt idx="1699">
                  <c:v>12.897983172238096</c:v>
                </c:pt>
                <c:pt idx="1700">
                  <c:v>12.915436464758038</c:v>
                </c:pt>
                <c:pt idx="1701">
                  <c:v>12.932889757277982</c:v>
                </c:pt>
                <c:pt idx="1702">
                  <c:v>12.950343049797926</c:v>
                </c:pt>
                <c:pt idx="1703">
                  <c:v>12.967796342317868</c:v>
                </c:pt>
                <c:pt idx="1704">
                  <c:v>12.98524963483781</c:v>
                </c:pt>
                <c:pt idx="1705">
                  <c:v>13.002702927357756</c:v>
                </c:pt>
                <c:pt idx="1706">
                  <c:v>13.020156219877698</c:v>
                </c:pt>
                <c:pt idx="1707">
                  <c:v>13.037609512397641</c:v>
                </c:pt>
                <c:pt idx="1708">
                  <c:v>13.055062804917586</c:v>
                </c:pt>
                <c:pt idx="1709">
                  <c:v>13.072516097437529</c:v>
                </c:pt>
                <c:pt idx="1710">
                  <c:v>13.089969389957471</c:v>
                </c:pt>
                <c:pt idx="1711">
                  <c:v>13.107422682477413</c:v>
                </c:pt>
                <c:pt idx="1712">
                  <c:v>13.124875974997359</c:v>
                </c:pt>
                <c:pt idx="1713">
                  <c:v>13.142329267517301</c:v>
                </c:pt>
                <c:pt idx="1714">
                  <c:v>13.159782560037245</c:v>
                </c:pt>
                <c:pt idx="1715">
                  <c:v>13.177235852557187</c:v>
                </c:pt>
                <c:pt idx="1716">
                  <c:v>13.194689145077131</c:v>
                </c:pt>
                <c:pt idx="1717">
                  <c:v>13.212142437597075</c:v>
                </c:pt>
                <c:pt idx="1718">
                  <c:v>13.229595730117017</c:v>
                </c:pt>
                <c:pt idx="1719">
                  <c:v>13.247049022636961</c:v>
                </c:pt>
                <c:pt idx="1720">
                  <c:v>13.264502315156905</c:v>
                </c:pt>
                <c:pt idx="1721">
                  <c:v>13.281955607676847</c:v>
                </c:pt>
                <c:pt idx="1722">
                  <c:v>13.29940890019679</c:v>
                </c:pt>
                <c:pt idx="1723">
                  <c:v>13.316862192716735</c:v>
                </c:pt>
                <c:pt idx="1724">
                  <c:v>13.334315485236678</c:v>
                </c:pt>
                <c:pt idx="1725">
                  <c:v>13.35176877775662</c:v>
                </c:pt>
                <c:pt idx="1726">
                  <c:v>13.369222070276562</c:v>
                </c:pt>
                <c:pt idx="1727">
                  <c:v>13.386675362796508</c:v>
                </c:pt>
                <c:pt idx="1728">
                  <c:v>13.40412865531645</c:v>
                </c:pt>
                <c:pt idx="1729">
                  <c:v>13.421581947836394</c:v>
                </c:pt>
                <c:pt idx="1730">
                  <c:v>13.439035240356338</c:v>
                </c:pt>
                <c:pt idx="1731">
                  <c:v>13.45648853287628</c:v>
                </c:pt>
                <c:pt idx="1732">
                  <c:v>13.473941825396224</c:v>
                </c:pt>
                <c:pt idx="1733">
                  <c:v>13.491395117916166</c:v>
                </c:pt>
                <c:pt idx="1734">
                  <c:v>13.508848410436112</c:v>
                </c:pt>
                <c:pt idx="1735">
                  <c:v>13.526301702956054</c:v>
                </c:pt>
                <c:pt idx="1736">
                  <c:v>13.543754995475997</c:v>
                </c:pt>
                <c:pt idx="1737">
                  <c:v>13.561208287995939</c:v>
                </c:pt>
                <c:pt idx="1738">
                  <c:v>13.578661580515885</c:v>
                </c:pt>
                <c:pt idx="1739">
                  <c:v>13.596114873035827</c:v>
                </c:pt>
                <c:pt idx="1740">
                  <c:v>13.613568165555769</c:v>
                </c:pt>
                <c:pt idx="1741">
                  <c:v>13.631021458075715</c:v>
                </c:pt>
                <c:pt idx="1742">
                  <c:v>13.648474750595657</c:v>
                </c:pt>
                <c:pt idx="1743">
                  <c:v>13.665928043115599</c:v>
                </c:pt>
                <c:pt idx="1744">
                  <c:v>13.683381335635543</c:v>
                </c:pt>
                <c:pt idx="1745">
                  <c:v>13.700834628155487</c:v>
                </c:pt>
                <c:pt idx="1746">
                  <c:v>13.718287920675429</c:v>
                </c:pt>
                <c:pt idx="1747">
                  <c:v>13.735741213195373</c:v>
                </c:pt>
                <c:pt idx="1748">
                  <c:v>13.753194505715316</c:v>
                </c:pt>
                <c:pt idx="1749">
                  <c:v>13.770647798235261</c:v>
                </c:pt>
                <c:pt idx="1750">
                  <c:v>13.788101090755204</c:v>
                </c:pt>
                <c:pt idx="1751">
                  <c:v>13.805554383275146</c:v>
                </c:pt>
                <c:pt idx="1752">
                  <c:v>13.823007675795091</c:v>
                </c:pt>
                <c:pt idx="1753">
                  <c:v>13.840460968315034</c:v>
                </c:pt>
                <c:pt idx="1754">
                  <c:v>13.857914260834976</c:v>
                </c:pt>
                <c:pt idx="1755">
                  <c:v>13.875367553354918</c:v>
                </c:pt>
                <c:pt idx="1756">
                  <c:v>13.892820845874864</c:v>
                </c:pt>
                <c:pt idx="1757">
                  <c:v>13.910274138394806</c:v>
                </c:pt>
                <c:pt idx="1758">
                  <c:v>13.927727430914748</c:v>
                </c:pt>
                <c:pt idx="1759">
                  <c:v>13.945180723434692</c:v>
                </c:pt>
                <c:pt idx="1760">
                  <c:v>13.962634015954636</c:v>
                </c:pt>
                <c:pt idx="1761">
                  <c:v>13.980087308474578</c:v>
                </c:pt>
                <c:pt idx="1762">
                  <c:v>13.997540600994522</c:v>
                </c:pt>
                <c:pt idx="1763">
                  <c:v>14.014993893514466</c:v>
                </c:pt>
                <c:pt idx="1764">
                  <c:v>14.03244718603441</c:v>
                </c:pt>
                <c:pt idx="1765">
                  <c:v>14.049900478554353</c:v>
                </c:pt>
                <c:pt idx="1766">
                  <c:v>14.067353771074295</c:v>
                </c:pt>
                <c:pt idx="1767">
                  <c:v>14.084807063594241</c:v>
                </c:pt>
                <c:pt idx="1768">
                  <c:v>14.102260356114183</c:v>
                </c:pt>
                <c:pt idx="1769">
                  <c:v>14.119713648634125</c:v>
                </c:pt>
                <c:pt idx="1770">
                  <c:v>14.137166941154067</c:v>
                </c:pt>
                <c:pt idx="1771">
                  <c:v>14.154620233674013</c:v>
                </c:pt>
                <c:pt idx="1772">
                  <c:v>14.172073526193955</c:v>
                </c:pt>
                <c:pt idx="1773">
                  <c:v>14.189526818713897</c:v>
                </c:pt>
                <c:pt idx="1774">
                  <c:v>14.206980111233843</c:v>
                </c:pt>
                <c:pt idx="1775">
                  <c:v>14.224433403753785</c:v>
                </c:pt>
                <c:pt idx="1776">
                  <c:v>14.241886696273728</c:v>
                </c:pt>
                <c:pt idx="1777">
                  <c:v>14.259339988793672</c:v>
                </c:pt>
                <c:pt idx="1778">
                  <c:v>14.276793281313616</c:v>
                </c:pt>
                <c:pt idx="1779">
                  <c:v>14.29424657383356</c:v>
                </c:pt>
                <c:pt idx="1780">
                  <c:v>14.311699866353502</c:v>
                </c:pt>
                <c:pt idx="1781">
                  <c:v>14.329153158873444</c:v>
                </c:pt>
                <c:pt idx="1782">
                  <c:v>14.34660645139339</c:v>
                </c:pt>
                <c:pt idx="1783">
                  <c:v>14.364059743913332</c:v>
                </c:pt>
                <c:pt idx="1784">
                  <c:v>14.381513036433274</c:v>
                </c:pt>
                <c:pt idx="1785">
                  <c:v>14.39896632895322</c:v>
                </c:pt>
                <c:pt idx="1786">
                  <c:v>14.416419621473162</c:v>
                </c:pt>
                <c:pt idx="1787">
                  <c:v>14.433872913993104</c:v>
                </c:pt>
                <c:pt idx="1788">
                  <c:v>14.451326206513047</c:v>
                </c:pt>
                <c:pt idx="1789">
                  <c:v>14.468779499032992</c:v>
                </c:pt>
                <c:pt idx="1790">
                  <c:v>14.486232791552935</c:v>
                </c:pt>
                <c:pt idx="1791">
                  <c:v>14.503686084072879</c:v>
                </c:pt>
                <c:pt idx="1792">
                  <c:v>14.521139376592823</c:v>
                </c:pt>
                <c:pt idx="1793">
                  <c:v>14.538592669112765</c:v>
                </c:pt>
                <c:pt idx="1794">
                  <c:v>14.556045961632709</c:v>
                </c:pt>
                <c:pt idx="1795">
                  <c:v>14.573499254152651</c:v>
                </c:pt>
                <c:pt idx="1796">
                  <c:v>14.590952546672595</c:v>
                </c:pt>
                <c:pt idx="1797">
                  <c:v>14.608405839192539</c:v>
                </c:pt>
                <c:pt idx="1798">
                  <c:v>14.625859131712481</c:v>
                </c:pt>
                <c:pt idx="1799">
                  <c:v>14.643312424232423</c:v>
                </c:pt>
                <c:pt idx="1800">
                  <c:v>14.660765716752369</c:v>
                </c:pt>
                <c:pt idx="1801">
                  <c:v>14.678219009272311</c:v>
                </c:pt>
                <c:pt idx="1802">
                  <c:v>14.695672301792253</c:v>
                </c:pt>
                <c:pt idx="1803">
                  <c:v>14.713125594312199</c:v>
                </c:pt>
                <c:pt idx="1804">
                  <c:v>14.730578886832141</c:v>
                </c:pt>
                <c:pt idx="1805">
                  <c:v>14.748032179352084</c:v>
                </c:pt>
                <c:pt idx="1806">
                  <c:v>14.765485471872028</c:v>
                </c:pt>
                <c:pt idx="1807">
                  <c:v>14.782938764391972</c:v>
                </c:pt>
                <c:pt idx="1808">
                  <c:v>14.800392056911914</c:v>
                </c:pt>
                <c:pt idx="1809">
                  <c:v>14.817845349431858</c:v>
                </c:pt>
                <c:pt idx="1810">
                  <c:v>14.8352986419518</c:v>
                </c:pt>
                <c:pt idx="1811">
                  <c:v>14.852751934471744</c:v>
                </c:pt>
                <c:pt idx="1812">
                  <c:v>14.870205226991688</c:v>
                </c:pt>
                <c:pt idx="1813">
                  <c:v>14.88765851951163</c:v>
                </c:pt>
                <c:pt idx="1814">
                  <c:v>14.905111812031576</c:v>
                </c:pt>
                <c:pt idx="1815">
                  <c:v>14.922565104551518</c:v>
                </c:pt>
                <c:pt idx="1816">
                  <c:v>14.94001839707146</c:v>
                </c:pt>
                <c:pt idx="1817">
                  <c:v>14.957471689591403</c:v>
                </c:pt>
                <c:pt idx="1818">
                  <c:v>14.974924982111348</c:v>
                </c:pt>
                <c:pt idx="1819">
                  <c:v>14.992378274631291</c:v>
                </c:pt>
                <c:pt idx="1820">
                  <c:v>15.009831567151233</c:v>
                </c:pt>
                <c:pt idx="1821">
                  <c:v>15.027284859671177</c:v>
                </c:pt>
                <c:pt idx="1822">
                  <c:v>15.044738152191121</c:v>
                </c:pt>
                <c:pt idx="1823">
                  <c:v>15.062191444711063</c:v>
                </c:pt>
                <c:pt idx="1824">
                  <c:v>15.079644737231007</c:v>
                </c:pt>
                <c:pt idx="1825">
                  <c:v>15.097098029750951</c:v>
                </c:pt>
                <c:pt idx="1826">
                  <c:v>15.114551322270895</c:v>
                </c:pt>
                <c:pt idx="1827">
                  <c:v>15.132004614790837</c:v>
                </c:pt>
                <c:pt idx="1828">
                  <c:v>15.149457907310779</c:v>
                </c:pt>
                <c:pt idx="1829">
                  <c:v>15.166911199830725</c:v>
                </c:pt>
                <c:pt idx="1830">
                  <c:v>15.184364492350667</c:v>
                </c:pt>
                <c:pt idx="1831">
                  <c:v>15.20181778487061</c:v>
                </c:pt>
                <c:pt idx="1832">
                  <c:v>15.219271077390552</c:v>
                </c:pt>
                <c:pt idx="1833">
                  <c:v>15.236724369910498</c:v>
                </c:pt>
                <c:pt idx="1834">
                  <c:v>15.25417766243044</c:v>
                </c:pt>
                <c:pt idx="1835">
                  <c:v>15.271630954950382</c:v>
                </c:pt>
                <c:pt idx="1836">
                  <c:v>15.289084247470328</c:v>
                </c:pt>
                <c:pt idx="1837">
                  <c:v>15.30653753999027</c:v>
                </c:pt>
                <c:pt idx="1838">
                  <c:v>15.323990832510212</c:v>
                </c:pt>
                <c:pt idx="1839">
                  <c:v>15.341444125030156</c:v>
                </c:pt>
                <c:pt idx="1840">
                  <c:v>15.3588974175501</c:v>
                </c:pt>
                <c:pt idx="1841">
                  <c:v>15.376350710070044</c:v>
                </c:pt>
                <c:pt idx="1842">
                  <c:v>15.393804002589986</c:v>
                </c:pt>
                <c:pt idx="1843">
                  <c:v>15.411257295109928</c:v>
                </c:pt>
                <c:pt idx="1844">
                  <c:v>15.428710587629874</c:v>
                </c:pt>
                <c:pt idx="1845">
                  <c:v>15.446163880149816</c:v>
                </c:pt>
                <c:pt idx="1846">
                  <c:v>15.463617172669759</c:v>
                </c:pt>
                <c:pt idx="1847">
                  <c:v>15.481070465189704</c:v>
                </c:pt>
                <c:pt idx="1848">
                  <c:v>15.498523757709647</c:v>
                </c:pt>
                <c:pt idx="1849">
                  <c:v>15.515977050229589</c:v>
                </c:pt>
                <c:pt idx="1850">
                  <c:v>15.533430342749531</c:v>
                </c:pt>
                <c:pt idx="1851">
                  <c:v>15.550883635269477</c:v>
                </c:pt>
                <c:pt idx="1852">
                  <c:v>15.568336927789419</c:v>
                </c:pt>
                <c:pt idx="1853">
                  <c:v>15.585790220309361</c:v>
                </c:pt>
                <c:pt idx="1854">
                  <c:v>15.603243512829305</c:v>
                </c:pt>
                <c:pt idx="1855">
                  <c:v>15.620696805349249</c:v>
                </c:pt>
                <c:pt idx="1856">
                  <c:v>15.638150097869193</c:v>
                </c:pt>
                <c:pt idx="1857">
                  <c:v>15.655603390389135</c:v>
                </c:pt>
                <c:pt idx="1858">
                  <c:v>15.673056682909079</c:v>
                </c:pt>
                <c:pt idx="1859">
                  <c:v>15.690509975429023</c:v>
                </c:pt>
                <c:pt idx="1860">
                  <c:v>15.707963267948966</c:v>
                </c:pt>
                <c:pt idx="1861">
                  <c:v>15.725416560468908</c:v>
                </c:pt>
                <c:pt idx="1862">
                  <c:v>15.742869852988854</c:v>
                </c:pt>
                <c:pt idx="1863">
                  <c:v>15.760323145508796</c:v>
                </c:pt>
                <c:pt idx="1864">
                  <c:v>15.777776438028738</c:v>
                </c:pt>
                <c:pt idx="1865">
                  <c:v>15.79522973054868</c:v>
                </c:pt>
                <c:pt idx="1866">
                  <c:v>15.812683023068626</c:v>
                </c:pt>
                <c:pt idx="1867">
                  <c:v>15.830136315588568</c:v>
                </c:pt>
                <c:pt idx="1868">
                  <c:v>15.84758960810851</c:v>
                </c:pt>
                <c:pt idx="1869">
                  <c:v>15.865042900628456</c:v>
                </c:pt>
                <c:pt idx="1870">
                  <c:v>15.882496193148398</c:v>
                </c:pt>
                <c:pt idx="1871">
                  <c:v>15.899949485668342</c:v>
                </c:pt>
                <c:pt idx="1872">
                  <c:v>15.917402778188285</c:v>
                </c:pt>
                <c:pt idx="1873">
                  <c:v>15.934856070708229</c:v>
                </c:pt>
                <c:pt idx="1874">
                  <c:v>15.952309363228173</c:v>
                </c:pt>
                <c:pt idx="1875">
                  <c:v>15.969762655748115</c:v>
                </c:pt>
                <c:pt idx="1876">
                  <c:v>15.987215948268057</c:v>
                </c:pt>
                <c:pt idx="1877">
                  <c:v>16.004669240788001</c:v>
                </c:pt>
                <c:pt idx="1878">
                  <c:v>16.022122533307943</c:v>
                </c:pt>
                <c:pt idx="1879">
                  <c:v>16.039575825827889</c:v>
                </c:pt>
                <c:pt idx="1880">
                  <c:v>16.057029118347831</c:v>
                </c:pt>
                <c:pt idx="1881">
                  <c:v>16.074482410867777</c:v>
                </c:pt>
                <c:pt idx="1882">
                  <c:v>16.091935703387719</c:v>
                </c:pt>
                <c:pt idx="1883">
                  <c:v>16.109388995907661</c:v>
                </c:pt>
                <c:pt idx="1884">
                  <c:v>16.126842288427607</c:v>
                </c:pt>
                <c:pt idx="1885">
                  <c:v>16.144295580947549</c:v>
                </c:pt>
                <c:pt idx="1886">
                  <c:v>16.161748873467491</c:v>
                </c:pt>
                <c:pt idx="1887">
                  <c:v>16.179202165987434</c:v>
                </c:pt>
                <c:pt idx="1888">
                  <c:v>16.196655458507379</c:v>
                </c:pt>
                <c:pt idx="1889">
                  <c:v>16.214108751027322</c:v>
                </c:pt>
                <c:pt idx="1890">
                  <c:v>16.231562043547264</c:v>
                </c:pt>
                <c:pt idx="1891">
                  <c:v>16.24901533606721</c:v>
                </c:pt>
                <c:pt idx="1892">
                  <c:v>16.266468628587152</c:v>
                </c:pt>
                <c:pt idx="1893">
                  <c:v>16.283921921107094</c:v>
                </c:pt>
                <c:pt idx="1894">
                  <c:v>16.301375213627036</c:v>
                </c:pt>
                <c:pt idx="1895">
                  <c:v>16.318828506146982</c:v>
                </c:pt>
                <c:pt idx="1896">
                  <c:v>16.336281798666924</c:v>
                </c:pt>
                <c:pt idx="1897">
                  <c:v>16.353735091186866</c:v>
                </c:pt>
                <c:pt idx="1898">
                  <c:v>16.371188383706809</c:v>
                </c:pt>
                <c:pt idx="1899">
                  <c:v>16.388641676226754</c:v>
                </c:pt>
                <c:pt idx="1900">
                  <c:v>16.406094968746697</c:v>
                </c:pt>
                <c:pt idx="1901">
                  <c:v>16.423548261266639</c:v>
                </c:pt>
                <c:pt idx="1902">
                  <c:v>16.441001553786585</c:v>
                </c:pt>
                <c:pt idx="1903">
                  <c:v>16.458454846306527</c:v>
                </c:pt>
                <c:pt idx="1904">
                  <c:v>16.475908138826469</c:v>
                </c:pt>
                <c:pt idx="1905">
                  <c:v>16.493361431346411</c:v>
                </c:pt>
                <c:pt idx="1906">
                  <c:v>16.510814723866357</c:v>
                </c:pt>
                <c:pt idx="1907">
                  <c:v>16.528268016386299</c:v>
                </c:pt>
                <c:pt idx="1908">
                  <c:v>16.545721308906245</c:v>
                </c:pt>
                <c:pt idx="1909">
                  <c:v>16.563174601426187</c:v>
                </c:pt>
                <c:pt idx="1910">
                  <c:v>16.580627893946129</c:v>
                </c:pt>
                <c:pt idx="1911">
                  <c:v>16.598081186466075</c:v>
                </c:pt>
                <c:pt idx="1912">
                  <c:v>16.615534478986017</c:v>
                </c:pt>
                <c:pt idx="1913">
                  <c:v>16.63298777150596</c:v>
                </c:pt>
                <c:pt idx="1914">
                  <c:v>16.650441064025905</c:v>
                </c:pt>
                <c:pt idx="1915">
                  <c:v>16.667894356545848</c:v>
                </c:pt>
                <c:pt idx="1916">
                  <c:v>16.68534764906579</c:v>
                </c:pt>
                <c:pt idx="1917">
                  <c:v>16.702800941585735</c:v>
                </c:pt>
                <c:pt idx="1918">
                  <c:v>16.720254234105678</c:v>
                </c:pt>
                <c:pt idx="1919">
                  <c:v>16.73770752662562</c:v>
                </c:pt>
                <c:pt idx="1920">
                  <c:v>16.755160819145562</c:v>
                </c:pt>
              </c:numCache>
            </c:numRef>
          </c:xVal>
          <c:yVal>
            <c:numRef>
              <c:f>Trigonométriq!$Q$3:$Q$1923</c:f>
              <c:numCache>
                <c:formatCode>General</c:formatCode>
                <c:ptCount val="1921"/>
                <c:pt idx="0">
                  <c:v>-0.50000000000000155</c:v>
                </c:pt>
                <c:pt idx="1">
                  <c:v>-0.51503807491005482</c:v>
                </c:pt>
                <c:pt idx="2">
                  <c:v>-0.52991926423320468</c:v>
                </c:pt>
                <c:pt idx="3">
                  <c:v>-0.54463903501502586</c:v>
                </c:pt>
                <c:pt idx="4">
                  <c:v>-0.55919290347074768</c:v>
                </c:pt>
                <c:pt idx="5">
                  <c:v>-0.57357643635104605</c:v>
                </c:pt>
                <c:pt idx="6">
                  <c:v>-0.58778525229247225</c:v>
                </c:pt>
                <c:pt idx="7">
                  <c:v>-0.60181502315204938</c:v>
                </c:pt>
                <c:pt idx="8">
                  <c:v>-0.61566147532565851</c:v>
                </c:pt>
                <c:pt idx="9">
                  <c:v>-0.62932039104983684</c:v>
                </c:pt>
                <c:pt idx="10">
                  <c:v>-0.64278760968654058</c:v>
                </c:pt>
                <c:pt idx="11">
                  <c:v>-0.65605902899050772</c:v>
                </c:pt>
                <c:pt idx="12">
                  <c:v>-0.66913060635885779</c:v>
                </c:pt>
                <c:pt idx="13">
                  <c:v>-0.68199836006249992</c:v>
                </c:pt>
                <c:pt idx="14">
                  <c:v>-0.69465837045899792</c:v>
                </c:pt>
                <c:pt idx="15">
                  <c:v>-0.7071067811865499</c:v>
                </c:pt>
                <c:pt idx="16">
                  <c:v>-0.71933980033865264</c:v>
                </c:pt>
                <c:pt idx="17">
                  <c:v>-0.73135370161917124</c:v>
                </c:pt>
                <c:pt idx="18">
                  <c:v>-0.74314482547739424</c:v>
                </c:pt>
                <c:pt idx="19">
                  <c:v>-0.75470958022277368</c:v>
                </c:pt>
                <c:pt idx="20">
                  <c:v>-0.7660444431189789</c:v>
                </c:pt>
                <c:pt idx="21">
                  <c:v>-0.77714596145697112</c:v>
                </c:pt>
                <c:pt idx="22">
                  <c:v>-0.78801075360672368</c:v>
                </c:pt>
                <c:pt idx="23">
                  <c:v>-0.79863551004729383</c:v>
                </c:pt>
                <c:pt idx="24">
                  <c:v>-0.80901699437494778</c:v>
                </c:pt>
                <c:pt idx="25">
                  <c:v>-0.81915204428899158</c:v>
                </c:pt>
                <c:pt idx="26">
                  <c:v>-0.82903757255504285</c:v>
                </c:pt>
                <c:pt idx="27">
                  <c:v>-0.83867056794542449</c:v>
                </c:pt>
                <c:pt idx="28">
                  <c:v>-0.84804809615642585</c:v>
                </c:pt>
                <c:pt idx="29">
                  <c:v>-0.85716730070211167</c:v>
                </c:pt>
                <c:pt idx="30">
                  <c:v>-0.86602540378443926</c:v>
                </c:pt>
                <c:pt idx="31">
                  <c:v>-0.87461970713939585</c:v>
                </c:pt>
                <c:pt idx="32">
                  <c:v>-0.88294759285892654</c:v>
                </c:pt>
                <c:pt idx="33">
                  <c:v>-0.89100652418836856</c:v>
                </c:pt>
                <c:pt idx="34">
                  <c:v>-0.89879404629916715</c:v>
                </c:pt>
                <c:pt idx="35">
                  <c:v>-0.90630778703664971</c:v>
                </c:pt>
                <c:pt idx="36">
                  <c:v>-0.9135454576426002</c:v>
                </c:pt>
                <c:pt idx="37">
                  <c:v>-0.9205048534524406</c:v>
                </c:pt>
                <c:pt idx="38">
                  <c:v>-0.92718385456678731</c:v>
                </c:pt>
                <c:pt idx="39">
                  <c:v>-0.93358042649720119</c:v>
                </c:pt>
                <c:pt idx="40">
                  <c:v>-0.93969262078590876</c:v>
                </c:pt>
                <c:pt idx="41">
                  <c:v>-0.94551857559931674</c:v>
                </c:pt>
                <c:pt idx="42">
                  <c:v>-0.95105651629515431</c:v>
                </c:pt>
                <c:pt idx="43">
                  <c:v>-0.95630475596303588</c:v>
                </c:pt>
                <c:pt idx="44">
                  <c:v>-0.96126169593831945</c:v>
                </c:pt>
                <c:pt idx="45">
                  <c:v>-0.96592582628906853</c:v>
                </c:pt>
                <c:pt idx="46">
                  <c:v>-0.97029572627599647</c:v>
                </c:pt>
                <c:pt idx="47">
                  <c:v>-0.97437006478523536</c:v>
                </c:pt>
                <c:pt idx="48">
                  <c:v>-0.97814760073380591</c:v>
                </c:pt>
                <c:pt idx="49">
                  <c:v>-0.98162718344766398</c:v>
                </c:pt>
                <c:pt idx="50">
                  <c:v>-0.98480775301220824</c:v>
                </c:pt>
                <c:pt idx="51">
                  <c:v>-0.98768834059513766</c:v>
                </c:pt>
                <c:pt idx="52">
                  <c:v>-0.99026806874157058</c:v>
                </c:pt>
                <c:pt idx="53">
                  <c:v>-0.99254615164132221</c:v>
                </c:pt>
                <c:pt idx="54">
                  <c:v>-0.99452189536827329</c:v>
                </c:pt>
                <c:pt idx="55">
                  <c:v>-0.99619469809174577</c:v>
                </c:pt>
                <c:pt idx="56">
                  <c:v>-0.99756405025982431</c:v>
                </c:pt>
                <c:pt idx="57">
                  <c:v>-0.99862953475457394</c:v>
                </c:pt>
                <c:pt idx="58">
                  <c:v>-0.99939082701909565</c:v>
                </c:pt>
                <c:pt idx="59">
                  <c:v>-0.99984769515639127</c:v>
                </c:pt>
                <c:pt idx="60">
                  <c:v>-1</c:v>
                </c:pt>
                <c:pt idx="61">
                  <c:v>-0.99984769515639127</c:v>
                </c:pt>
                <c:pt idx="62">
                  <c:v>-0.99939082701909576</c:v>
                </c:pt>
                <c:pt idx="63">
                  <c:v>-0.99862953475457383</c:v>
                </c:pt>
                <c:pt idx="64">
                  <c:v>-0.99756405025982431</c:v>
                </c:pt>
                <c:pt idx="65">
                  <c:v>-0.99619469809174543</c:v>
                </c:pt>
                <c:pt idx="66">
                  <c:v>-0.99452189536827318</c:v>
                </c:pt>
                <c:pt idx="67">
                  <c:v>-0.99254615164132176</c:v>
                </c:pt>
                <c:pt idx="68">
                  <c:v>-0.99026806874157025</c:v>
                </c:pt>
                <c:pt idx="69">
                  <c:v>-0.98768834059513777</c:v>
                </c:pt>
                <c:pt idx="70">
                  <c:v>-0.98480775301220769</c:v>
                </c:pt>
                <c:pt idx="71">
                  <c:v>-0.98162718344766375</c:v>
                </c:pt>
                <c:pt idx="72">
                  <c:v>-0.97814760073380569</c:v>
                </c:pt>
                <c:pt idx="73">
                  <c:v>-0.97437006478523547</c:v>
                </c:pt>
                <c:pt idx="74">
                  <c:v>-0.97029572627599614</c:v>
                </c:pt>
                <c:pt idx="75">
                  <c:v>-0.9659258262890682</c:v>
                </c:pt>
                <c:pt idx="76">
                  <c:v>-0.96126169593831912</c:v>
                </c:pt>
                <c:pt idx="77">
                  <c:v>-0.95630475596303499</c:v>
                </c:pt>
                <c:pt idx="78">
                  <c:v>-0.95105651629515342</c:v>
                </c:pt>
                <c:pt idx="79">
                  <c:v>-0.94551857559931696</c:v>
                </c:pt>
                <c:pt idx="80">
                  <c:v>-0.93969262078590832</c:v>
                </c:pt>
                <c:pt idx="81">
                  <c:v>-0.93358042649720141</c:v>
                </c:pt>
                <c:pt idx="82">
                  <c:v>-0.92718385456678676</c:v>
                </c:pt>
                <c:pt idx="83">
                  <c:v>-0.92050485345244015</c:v>
                </c:pt>
                <c:pt idx="84">
                  <c:v>-0.91354545764260109</c:v>
                </c:pt>
                <c:pt idx="85">
                  <c:v>-0.90630778703664916</c:v>
                </c:pt>
                <c:pt idx="86">
                  <c:v>-0.89879404629916659</c:v>
                </c:pt>
                <c:pt idx="87">
                  <c:v>-0.89100652418836801</c:v>
                </c:pt>
                <c:pt idx="88">
                  <c:v>-0.88294759285892588</c:v>
                </c:pt>
                <c:pt idx="89">
                  <c:v>-0.8746197071393953</c:v>
                </c:pt>
                <c:pt idx="90">
                  <c:v>-0.8660254037844386</c:v>
                </c:pt>
                <c:pt idx="91">
                  <c:v>-0.85716730070211289</c:v>
                </c:pt>
                <c:pt idx="92">
                  <c:v>-0.84804809615642529</c:v>
                </c:pt>
                <c:pt idx="93">
                  <c:v>-0.83867056794542383</c:v>
                </c:pt>
                <c:pt idx="94">
                  <c:v>-0.82903757255504218</c:v>
                </c:pt>
                <c:pt idx="95">
                  <c:v>-0.8191520442889918</c:v>
                </c:pt>
                <c:pt idx="96">
                  <c:v>-0.80901699437494712</c:v>
                </c:pt>
                <c:pt idx="97">
                  <c:v>-0.79863551004729205</c:v>
                </c:pt>
                <c:pt idx="98">
                  <c:v>-0.78801075360672179</c:v>
                </c:pt>
                <c:pt idx="99">
                  <c:v>-0.77714596145697035</c:v>
                </c:pt>
                <c:pt idx="100">
                  <c:v>-0.76604444311897701</c:v>
                </c:pt>
                <c:pt idx="101">
                  <c:v>-0.75470958022277168</c:v>
                </c:pt>
                <c:pt idx="102">
                  <c:v>-0.74314482547739469</c:v>
                </c:pt>
                <c:pt idx="103">
                  <c:v>-0.73135370161916924</c:v>
                </c:pt>
                <c:pt idx="104">
                  <c:v>-0.71933980033865064</c:v>
                </c:pt>
                <c:pt idx="105">
                  <c:v>-0.70710678118654779</c:v>
                </c:pt>
                <c:pt idx="106">
                  <c:v>-0.69465837045899825</c:v>
                </c:pt>
                <c:pt idx="107">
                  <c:v>-0.6819983600624977</c:v>
                </c:pt>
                <c:pt idx="108">
                  <c:v>-0.66913060635885824</c:v>
                </c:pt>
                <c:pt idx="109">
                  <c:v>-0.65605902899050672</c:v>
                </c:pt>
                <c:pt idx="110">
                  <c:v>-0.64278760968653825</c:v>
                </c:pt>
                <c:pt idx="111">
                  <c:v>-0.62932039104983728</c:v>
                </c:pt>
                <c:pt idx="112">
                  <c:v>-0.61566147532565751</c:v>
                </c:pt>
                <c:pt idx="113">
                  <c:v>-0.60181502315204838</c:v>
                </c:pt>
                <c:pt idx="114">
                  <c:v>-0.58778525229247269</c:v>
                </c:pt>
                <c:pt idx="115">
                  <c:v>-0.57357643635104505</c:v>
                </c:pt>
                <c:pt idx="116">
                  <c:v>-0.55919290347074668</c:v>
                </c:pt>
                <c:pt idx="117">
                  <c:v>-0.54463903501502786</c:v>
                </c:pt>
                <c:pt idx="118">
                  <c:v>-0.52991926423320368</c:v>
                </c:pt>
                <c:pt idx="119">
                  <c:v>-0.51503807491005382</c:v>
                </c:pt>
                <c:pt idx="120">
                  <c:v>-0.50000000000000056</c:v>
                </c:pt>
                <c:pt idx="121">
                  <c:v>-0.48480962024633539</c:v>
                </c:pt>
                <c:pt idx="122">
                  <c:v>-0.46947156278589008</c:v>
                </c:pt>
                <c:pt idx="123">
                  <c:v>-0.45399049973954708</c:v>
                </c:pt>
                <c:pt idx="124">
                  <c:v>-0.43837114678907707</c:v>
                </c:pt>
                <c:pt idx="125">
                  <c:v>-0.4226182617406985</c:v>
                </c:pt>
                <c:pt idx="126">
                  <c:v>-0.40673664307580021</c:v>
                </c:pt>
                <c:pt idx="127">
                  <c:v>-0.39073112848927316</c:v>
                </c:pt>
                <c:pt idx="128">
                  <c:v>-0.3746065934159124</c:v>
                </c:pt>
                <c:pt idx="129">
                  <c:v>-0.35836794954530005</c:v>
                </c:pt>
                <c:pt idx="130">
                  <c:v>-0.34202014332566782</c:v>
                </c:pt>
                <c:pt idx="131">
                  <c:v>-0.32556815445715681</c:v>
                </c:pt>
                <c:pt idx="132">
                  <c:v>-0.30901699437494518</c:v>
                </c:pt>
                <c:pt idx="133">
                  <c:v>-0.29237170472273555</c:v>
                </c:pt>
                <c:pt idx="134">
                  <c:v>-0.27563735581699905</c:v>
                </c:pt>
                <c:pt idx="135">
                  <c:v>-0.25881904510252163</c:v>
                </c:pt>
                <c:pt idx="136">
                  <c:v>-0.24192189559966623</c:v>
                </c:pt>
                <c:pt idx="137">
                  <c:v>-0.22495105434386456</c:v>
                </c:pt>
                <c:pt idx="138">
                  <c:v>-0.20791169081775995</c:v>
                </c:pt>
                <c:pt idx="139">
                  <c:v>-0.190808995376543</c:v>
                </c:pt>
                <c:pt idx="140">
                  <c:v>-0.17364817766692961</c:v>
                </c:pt>
                <c:pt idx="141">
                  <c:v>-0.1564344650402312</c:v>
                </c:pt>
                <c:pt idx="142">
                  <c:v>-0.13917310096006508</c:v>
                </c:pt>
                <c:pt idx="143">
                  <c:v>-0.12186934340514644</c:v>
                </c:pt>
                <c:pt idx="144">
                  <c:v>-0.10452846326765174</c:v>
                </c:pt>
                <c:pt idx="145">
                  <c:v>-8.7155742747657527E-2</c:v>
                </c:pt>
                <c:pt idx="146">
                  <c:v>-6.9756473744125733E-2</c:v>
                </c:pt>
                <c:pt idx="147">
                  <c:v>-5.2335956242941802E-2</c:v>
                </c:pt>
                <c:pt idx="148">
                  <c:v>-3.4899496702500026E-2</c:v>
                </c:pt>
                <c:pt idx="149">
                  <c:v>-1.745240643728365E-2</c:v>
                </c:pt>
                <c:pt idx="150">
                  <c:v>2.3276736441091295E-15</c:v>
                </c:pt>
                <c:pt idx="151">
                  <c:v>1.7452406437284754E-2</c:v>
                </c:pt>
                <c:pt idx="152">
                  <c:v>3.4899496702501129E-2</c:v>
                </c:pt>
                <c:pt idx="153">
                  <c:v>5.2335956242942905E-2</c:v>
                </c:pt>
                <c:pt idx="154">
                  <c:v>6.9756473744126829E-2</c:v>
                </c:pt>
                <c:pt idx="155">
                  <c:v>8.7155742747658624E-2</c:v>
                </c:pt>
                <c:pt idx="156">
                  <c:v>0.10452846326765283</c:v>
                </c:pt>
                <c:pt idx="157">
                  <c:v>0.12186934340514753</c:v>
                </c:pt>
                <c:pt idx="158">
                  <c:v>0.13917310096006619</c:v>
                </c:pt>
                <c:pt idx="159">
                  <c:v>0.15643446504023228</c:v>
                </c:pt>
                <c:pt idx="160">
                  <c:v>0.17364817766693069</c:v>
                </c:pt>
                <c:pt idx="161">
                  <c:v>0.19080899537654583</c:v>
                </c:pt>
                <c:pt idx="162">
                  <c:v>0.20791169081776104</c:v>
                </c:pt>
                <c:pt idx="163">
                  <c:v>0.22495105434386561</c:v>
                </c:pt>
                <c:pt idx="164">
                  <c:v>0.24192189559966729</c:v>
                </c:pt>
                <c:pt idx="165">
                  <c:v>0.25881904510252274</c:v>
                </c:pt>
                <c:pt idx="166">
                  <c:v>0.27563735581700011</c:v>
                </c:pt>
                <c:pt idx="167">
                  <c:v>0.2923717047227366</c:v>
                </c:pt>
                <c:pt idx="168">
                  <c:v>0.30901699437494623</c:v>
                </c:pt>
                <c:pt idx="169">
                  <c:v>0.32556815445715781</c:v>
                </c:pt>
                <c:pt idx="170">
                  <c:v>0.34202014332566888</c:v>
                </c:pt>
                <c:pt idx="171">
                  <c:v>0.35836794954529938</c:v>
                </c:pt>
                <c:pt idx="172">
                  <c:v>0.37460659341591346</c:v>
                </c:pt>
                <c:pt idx="173">
                  <c:v>0.39073112848927416</c:v>
                </c:pt>
                <c:pt idx="174">
                  <c:v>0.40673664307580126</c:v>
                </c:pt>
                <c:pt idx="175">
                  <c:v>0.4226182617406995</c:v>
                </c:pt>
                <c:pt idx="176">
                  <c:v>0.43837114678907807</c:v>
                </c:pt>
                <c:pt idx="177">
                  <c:v>0.45399049973954808</c:v>
                </c:pt>
                <c:pt idx="178">
                  <c:v>0.46947156278589108</c:v>
                </c:pt>
                <c:pt idx="179">
                  <c:v>0.48480962024633639</c:v>
                </c:pt>
                <c:pt idx="180">
                  <c:v>0.50000000000000144</c:v>
                </c:pt>
                <c:pt idx="181">
                  <c:v>0.51503807491005471</c:v>
                </c:pt>
                <c:pt idx="182">
                  <c:v>0.52991926423320457</c:v>
                </c:pt>
                <c:pt idx="183">
                  <c:v>0.54463903501502875</c:v>
                </c:pt>
                <c:pt idx="184">
                  <c:v>0.55919290347074757</c:v>
                </c:pt>
                <c:pt idx="185">
                  <c:v>0.57357643635104594</c:v>
                </c:pt>
                <c:pt idx="186">
                  <c:v>0.58778525229247214</c:v>
                </c:pt>
                <c:pt idx="187">
                  <c:v>0.60181502315204927</c:v>
                </c:pt>
                <c:pt idx="188">
                  <c:v>0.6156614753256584</c:v>
                </c:pt>
                <c:pt idx="189">
                  <c:v>0.62932039104983806</c:v>
                </c:pt>
                <c:pt idx="190">
                  <c:v>0.64278760968653914</c:v>
                </c:pt>
                <c:pt idx="191">
                  <c:v>0.65605902899050761</c:v>
                </c:pt>
                <c:pt idx="192">
                  <c:v>0.66913060635885901</c:v>
                </c:pt>
                <c:pt idx="193">
                  <c:v>0.68199836006249848</c:v>
                </c:pt>
                <c:pt idx="194">
                  <c:v>0.69465837045899903</c:v>
                </c:pt>
                <c:pt idx="195">
                  <c:v>0.70710678118654857</c:v>
                </c:pt>
                <c:pt idx="196">
                  <c:v>0.71933980033865141</c:v>
                </c:pt>
                <c:pt idx="197">
                  <c:v>0.73135370161917002</c:v>
                </c:pt>
                <c:pt idx="198">
                  <c:v>0.74314482547739535</c:v>
                </c:pt>
                <c:pt idx="199">
                  <c:v>0.75470958022277235</c:v>
                </c:pt>
                <c:pt idx="200">
                  <c:v>0.76604444311897768</c:v>
                </c:pt>
                <c:pt idx="201">
                  <c:v>0.77714596145697101</c:v>
                </c:pt>
                <c:pt idx="202">
                  <c:v>0.78801075360672257</c:v>
                </c:pt>
                <c:pt idx="203">
                  <c:v>0.79863551004729272</c:v>
                </c:pt>
                <c:pt idx="204">
                  <c:v>0.80901699437494767</c:v>
                </c:pt>
                <c:pt idx="205">
                  <c:v>0.81915204428899246</c:v>
                </c:pt>
                <c:pt idx="206">
                  <c:v>0.82903757255504174</c:v>
                </c:pt>
                <c:pt idx="207">
                  <c:v>0.83867056794542449</c:v>
                </c:pt>
                <c:pt idx="208">
                  <c:v>0.84804809615642585</c:v>
                </c:pt>
                <c:pt idx="209">
                  <c:v>0.85716730070211344</c:v>
                </c:pt>
                <c:pt idx="210">
                  <c:v>0.86602540378443915</c:v>
                </c:pt>
                <c:pt idx="211">
                  <c:v>0.87461970713939585</c:v>
                </c:pt>
                <c:pt idx="212">
                  <c:v>0.88294759285892643</c:v>
                </c:pt>
                <c:pt idx="213">
                  <c:v>0.89100652418836845</c:v>
                </c:pt>
                <c:pt idx="214">
                  <c:v>0.89879404629916715</c:v>
                </c:pt>
                <c:pt idx="215">
                  <c:v>0.9063077870366496</c:v>
                </c:pt>
                <c:pt idx="216">
                  <c:v>0.91354545764260153</c:v>
                </c:pt>
                <c:pt idx="217">
                  <c:v>0.9205048534524406</c:v>
                </c:pt>
                <c:pt idx="218">
                  <c:v>0.9271838545667872</c:v>
                </c:pt>
                <c:pt idx="219">
                  <c:v>0.93358042649720185</c:v>
                </c:pt>
                <c:pt idx="220">
                  <c:v>0.93969262078590865</c:v>
                </c:pt>
                <c:pt idx="221">
                  <c:v>0.94551857559931674</c:v>
                </c:pt>
                <c:pt idx="222">
                  <c:v>0.95105651629515375</c:v>
                </c:pt>
                <c:pt idx="223">
                  <c:v>0.95630475596303532</c:v>
                </c:pt>
                <c:pt idx="224">
                  <c:v>0.96126169593831934</c:v>
                </c:pt>
                <c:pt idx="225">
                  <c:v>0.96592582628906853</c:v>
                </c:pt>
                <c:pt idx="226">
                  <c:v>0.97029572627599636</c:v>
                </c:pt>
                <c:pt idx="227">
                  <c:v>0.97437006478523569</c:v>
                </c:pt>
                <c:pt idx="228">
                  <c:v>0.97814760073380591</c:v>
                </c:pt>
                <c:pt idx="229">
                  <c:v>0.98162718344766398</c:v>
                </c:pt>
                <c:pt idx="230">
                  <c:v>0.98480775301220791</c:v>
                </c:pt>
                <c:pt idx="231">
                  <c:v>0.98768834059513799</c:v>
                </c:pt>
                <c:pt idx="232">
                  <c:v>0.99026806874157036</c:v>
                </c:pt>
                <c:pt idx="233">
                  <c:v>0.99254615164132198</c:v>
                </c:pt>
                <c:pt idx="234">
                  <c:v>0.99452189536827329</c:v>
                </c:pt>
                <c:pt idx="235">
                  <c:v>0.99619469809174555</c:v>
                </c:pt>
                <c:pt idx="236">
                  <c:v>0.99756405025982431</c:v>
                </c:pt>
                <c:pt idx="237">
                  <c:v>0.99862953475457383</c:v>
                </c:pt>
                <c:pt idx="238">
                  <c:v>0.99939082701909576</c:v>
                </c:pt>
                <c:pt idx="239">
                  <c:v>0.99984769515639127</c:v>
                </c:pt>
                <c:pt idx="240">
                  <c:v>1</c:v>
                </c:pt>
                <c:pt idx="241">
                  <c:v>0.99984769515639127</c:v>
                </c:pt>
                <c:pt idx="242">
                  <c:v>0.99939082701909565</c:v>
                </c:pt>
                <c:pt idx="243">
                  <c:v>0.99862953475457383</c:v>
                </c:pt>
                <c:pt idx="244">
                  <c:v>0.99756405025982431</c:v>
                </c:pt>
                <c:pt idx="245">
                  <c:v>0.99619469809174566</c:v>
                </c:pt>
                <c:pt idx="246">
                  <c:v>0.99452189536827318</c:v>
                </c:pt>
                <c:pt idx="247">
                  <c:v>0.99254615164132198</c:v>
                </c:pt>
                <c:pt idx="248">
                  <c:v>0.99026806874157047</c:v>
                </c:pt>
                <c:pt idx="249">
                  <c:v>0.98768834059513755</c:v>
                </c:pt>
                <c:pt idx="250">
                  <c:v>0.98480775301220802</c:v>
                </c:pt>
                <c:pt idx="251">
                  <c:v>0.98162718344766375</c:v>
                </c:pt>
                <c:pt idx="252">
                  <c:v>0.97814760073380569</c:v>
                </c:pt>
                <c:pt idx="253">
                  <c:v>0.97437006478523513</c:v>
                </c:pt>
                <c:pt idx="254">
                  <c:v>0.97029572627599614</c:v>
                </c:pt>
                <c:pt idx="255">
                  <c:v>0.9659258262890682</c:v>
                </c:pt>
                <c:pt idx="256">
                  <c:v>0.96126169593831867</c:v>
                </c:pt>
                <c:pt idx="257">
                  <c:v>0.95630475596303499</c:v>
                </c:pt>
                <c:pt idx="258">
                  <c:v>0.95105651629515342</c:v>
                </c:pt>
                <c:pt idx="259">
                  <c:v>0.94551857559931696</c:v>
                </c:pt>
                <c:pt idx="260">
                  <c:v>0.93969262078590776</c:v>
                </c:pt>
                <c:pt idx="261">
                  <c:v>0.93358042649720152</c:v>
                </c:pt>
                <c:pt idx="262">
                  <c:v>0.92718385456678754</c:v>
                </c:pt>
                <c:pt idx="263">
                  <c:v>0.92050485345244093</c:v>
                </c:pt>
                <c:pt idx="264">
                  <c:v>0.91354545764260042</c:v>
                </c:pt>
                <c:pt idx="265">
                  <c:v>0.90630778703664994</c:v>
                </c:pt>
                <c:pt idx="266">
                  <c:v>0.8987940462991667</c:v>
                </c:pt>
                <c:pt idx="267">
                  <c:v>0.89100652418836723</c:v>
                </c:pt>
                <c:pt idx="268">
                  <c:v>0.88294759285892677</c:v>
                </c:pt>
                <c:pt idx="269">
                  <c:v>0.8746197071393953</c:v>
                </c:pt>
                <c:pt idx="270">
                  <c:v>0.86602540378443871</c:v>
                </c:pt>
                <c:pt idx="271">
                  <c:v>0.85716730070211111</c:v>
                </c:pt>
                <c:pt idx="272">
                  <c:v>0.84804809615642529</c:v>
                </c:pt>
                <c:pt idx="273">
                  <c:v>0.83867056794542394</c:v>
                </c:pt>
                <c:pt idx="274">
                  <c:v>0.82903757255504218</c:v>
                </c:pt>
                <c:pt idx="275">
                  <c:v>0.81915204428899091</c:v>
                </c:pt>
                <c:pt idx="276">
                  <c:v>0.80901699437494712</c:v>
                </c:pt>
                <c:pt idx="277">
                  <c:v>0.79863551004729327</c:v>
                </c:pt>
                <c:pt idx="278">
                  <c:v>0.78801075360672079</c:v>
                </c:pt>
                <c:pt idx="279">
                  <c:v>0.77714596145697035</c:v>
                </c:pt>
                <c:pt idx="280">
                  <c:v>0.76604444311897824</c:v>
                </c:pt>
                <c:pt idx="281">
                  <c:v>0.75470958022277179</c:v>
                </c:pt>
                <c:pt idx="282">
                  <c:v>0.74314482547739358</c:v>
                </c:pt>
                <c:pt idx="283">
                  <c:v>0.73135370161917046</c:v>
                </c:pt>
                <c:pt idx="284">
                  <c:v>0.71933980033865064</c:v>
                </c:pt>
                <c:pt idx="285">
                  <c:v>0.70710678118654779</c:v>
                </c:pt>
                <c:pt idx="286">
                  <c:v>0.69465837045899581</c:v>
                </c:pt>
                <c:pt idx="287">
                  <c:v>0.68199836006249781</c:v>
                </c:pt>
                <c:pt idx="288">
                  <c:v>0.66913060635885835</c:v>
                </c:pt>
                <c:pt idx="289">
                  <c:v>0.6560590289905055</c:v>
                </c:pt>
                <c:pt idx="290">
                  <c:v>0.64278760968653836</c:v>
                </c:pt>
                <c:pt idx="291">
                  <c:v>0.62932039104983728</c:v>
                </c:pt>
                <c:pt idx="292">
                  <c:v>0.61566147532565896</c:v>
                </c:pt>
                <c:pt idx="293">
                  <c:v>0.60181502315204705</c:v>
                </c:pt>
                <c:pt idx="294">
                  <c:v>0.5877852522924728</c:v>
                </c:pt>
                <c:pt idx="295">
                  <c:v>0.5735764363510466</c:v>
                </c:pt>
                <c:pt idx="296">
                  <c:v>0.55919290347074679</c:v>
                </c:pt>
                <c:pt idx="297">
                  <c:v>0.54463903501502642</c:v>
                </c:pt>
                <c:pt idx="298">
                  <c:v>0.52991926423320523</c:v>
                </c:pt>
                <c:pt idx="299">
                  <c:v>0.51503807491005393</c:v>
                </c:pt>
                <c:pt idx="300">
                  <c:v>0.49999999999999911</c:v>
                </c:pt>
                <c:pt idx="301">
                  <c:v>0.4848096202463355</c:v>
                </c:pt>
                <c:pt idx="302">
                  <c:v>0.4694715627858902</c:v>
                </c:pt>
                <c:pt idx="303">
                  <c:v>0.45399049973954719</c:v>
                </c:pt>
                <c:pt idx="304">
                  <c:v>0.43837114678907557</c:v>
                </c:pt>
                <c:pt idx="305">
                  <c:v>0.42261826174069861</c:v>
                </c:pt>
                <c:pt idx="306">
                  <c:v>0.40673664307580032</c:v>
                </c:pt>
                <c:pt idx="307">
                  <c:v>0.39073112848927488</c:v>
                </c:pt>
                <c:pt idx="308">
                  <c:v>0.3746065934159109</c:v>
                </c:pt>
                <c:pt idx="309">
                  <c:v>0.35836794954530016</c:v>
                </c:pt>
                <c:pt idx="310">
                  <c:v>0.34202014332566794</c:v>
                </c:pt>
                <c:pt idx="311">
                  <c:v>0.32556815445715692</c:v>
                </c:pt>
                <c:pt idx="312">
                  <c:v>0.30901699437494701</c:v>
                </c:pt>
                <c:pt idx="313">
                  <c:v>0.29237170472273732</c:v>
                </c:pt>
                <c:pt idx="314">
                  <c:v>0.27563735581699916</c:v>
                </c:pt>
                <c:pt idx="315">
                  <c:v>0.25881904510252007</c:v>
                </c:pt>
                <c:pt idx="316">
                  <c:v>0.24192189559966634</c:v>
                </c:pt>
                <c:pt idx="317">
                  <c:v>0.22495105434386467</c:v>
                </c:pt>
                <c:pt idx="318">
                  <c:v>0.20791169081775834</c:v>
                </c:pt>
                <c:pt idx="319">
                  <c:v>0.19080899537654486</c:v>
                </c:pt>
                <c:pt idx="320">
                  <c:v>0.17364817766692972</c:v>
                </c:pt>
                <c:pt idx="321">
                  <c:v>0.15643446504022956</c:v>
                </c:pt>
                <c:pt idx="322">
                  <c:v>0.13917310096006522</c:v>
                </c:pt>
                <c:pt idx="323">
                  <c:v>0.12186934340514656</c:v>
                </c:pt>
                <c:pt idx="324">
                  <c:v>0.10452846326765362</c:v>
                </c:pt>
                <c:pt idx="325">
                  <c:v>8.7155742747657639E-2</c:v>
                </c:pt>
                <c:pt idx="326">
                  <c:v>6.9756473744125858E-2</c:v>
                </c:pt>
                <c:pt idx="327">
                  <c:v>5.2335956242943696E-2</c:v>
                </c:pt>
                <c:pt idx="328">
                  <c:v>3.489949670250015E-2</c:v>
                </c:pt>
                <c:pt idx="329">
                  <c:v>1.7452406437283775E-2</c:v>
                </c:pt>
                <c:pt idx="330">
                  <c:v>-4.28801959218017E-16</c:v>
                </c:pt>
                <c:pt idx="331">
                  <c:v>-1.7452406437284632E-2</c:v>
                </c:pt>
                <c:pt idx="332">
                  <c:v>-3.489949670250278E-2</c:v>
                </c:pt>
                <c:pt idx="333">
                  <c:v>-5.2335956242944556E-2</c:v>
                </c:pt>
                <c:pt idx="334">
                  <c:v>-6.9756473744126704E-2</c:v>
                </c:pt>
                <c:pt idx="335">
                  <c:v>-8.7155742747658499E-2</c:v>
                </c:pt>
                <c:pt idx="336">
                  <c:v>-0.10452846326765448</c:v>
                </c:pt>
                <c:pt idx="337">
                  <c:v>-0.12186934340514741</c:v>
                </c:pt>
                <c:pt idx="338">
                  <c:v>-0.13917310096006605</c:v>
                </c:pt>
                <c:pt idx="339">
                  <c:v>-0.1564344650402304</c:v>
                </c:pt>
                <c:pt idx="340">
                  <c:v>-0.17364817766693058</c:v>
                </c:pt>
                <c:pt idx="341">
                  <c:v>-0.19080899537654397</c:v>
                </c:pt>
                <c:pt idx="342">
                  <c:v>-0.20791169081775918</c:v>
                </c:pt>
                <c:pt idx="343">
                  <c:v>-0.2249510543438655</c:v>
                </c:pt>
                <c:pt idx="344">
                  <c:v>-0.24192189559966717</c:v>
                </c:pt>
                <c:pt idx="345">
                  <c:v>-0.25881904510252091</c:v>
                </c:pt>
                <c:pt idx="346">
                  <c:v>-0.27563735581699994</c:v>
                </c:pt>
                <c:pt idx="347">
                  <c:v>-0.29237170472273816</c:v>
                </c:pt>
                <c:pt idx="348">
                  <c:v>-0.30901699437494784</c:v>
                </c:pt>
                <c:pt idx="349">
                  <c:v>-0.3255681544571577</c:v>
                </c:pt>
                <c:pt idx="350">
                  <c:v>-0.34202014332566877</c:v>
                </c:pt>
                <c:pt idx="351">
                  <c:v>-0.35836794954530093</c:v>
                </c:pt>
                <c:pt idx="352">
                  <c:v>-0.37460659341591335</c:v>
                </c:pt>
                <c:pt idx="353">
                  <c:v>-0.39073112848927405</c:v>
                </c:pt>
                <c:pt idx="354">
                  <c:v>-0.40673664307580115</c:v>
                </c:pt>
                <c:pt idx="355">
                  <c:v>-0.42261826174069939</c:v>
                </c:pt>
                <c:pt idx="356">
                  <c:v>-0.43837114678907796</c:v>
                </c:pt>
                <c:pt idx="357">
                  <c:v>-0.45399049973954636</c:v>
                </c:pt>
                <c:pt idx="358">
                  <c:v>-0.46947156278589097</c:v>
                </c:pt>
                <c:pt idx="359">
                  <c:v>-0.48480962024633628</c:v>
                </c:pt>
                <c:pt idx="360">
                  <c:v>-0.49999999999999983</c:v>
                </c:pt>
                <c:pt idx="361">
                  <c:v>-0.5150380749100546</c:v>
                </c:pt>
                <c:pt idx="362">
                  <c:v>-0.52991926423320601</c:v>
                </c:pt>
                <c:pt idx="363">
                  <c:v>-0.54463903501502864</c:v>
                </c:pt>
                <c:pt idx="364">
                  <c:v>-0.55919290347074746</c:v>
                </c:pt>
                <c:pt idx="365">
                  <c:v>-0.57357643635104727</c:v>
                </c:pt>
                <c:pt idx="366">
                  <c:v>-0.58778525229247347</c:v>
                </c:pt>
                <c:pt idx="367">
                  <c:v>-0.60181502315204916</c:v>
                </c:pt>
                <c:pt idx="368">
                  <c:v>-0.61566147532565829</c:v>
                </c:pt>
                <c:pt idx="369">
                  <c:v>-0.62932039104983795</c:v>
                </c:pt>
                <c:pt idx="370">
                  <c:v>-0.64278760968653903</c:v>
                </c:pt>
                <c:pt idx="371">
                  <c:v>-0.6560590289905075</c:v>
                </c:pt>
                <c:pt idx="372">
                  <c:v>-0.66913060635885768</c:v>
                </c:pt>
                <c:pt idx="373">
                  <c:v>-0.68199836006249848</c:v>
                </c:pt>
                <c:pt idx="374">
                  <c:v>-0.6946583704589977</c:v>
                </c:pt>
                <c:pt idx="375">
                  <c:v>-0.70710678118654713</c:v>
                </c:pt>
                <c:pt idx="376">
                  <c:v>-0.7193398003386513</c:v>
                </c:pt>
                <c:pt idx="377">
                  <c:v>-0.73135370161917113</c:v>
                </c:pt>
                <c:pt idx="378">
                  <c:v>-0.74314482547739524</c:v>
                </c:pt>
                <c:pt idx="379">
                  <c:v>-0.75470958022277235</c:v>
                </c:pt>
                <c:pt idx="380">
                  <c:v>-0.76604444311897879</c:v>
                </c:pt>
                <c:pt idx="381">
                  <c:v>-0.7771459614569709</c:v>
                </c:pt>
                <c:pt idx="382">
                  <c:v>-0.78801075360672246</c:v>
                </c:pt>
                <c:pt idx="383">
                  <c:v>-0.79863551004729272</c:v>
                </c:pt>
                <c:pt idx="384">
                  <c:v>-0.80901699437494767</c:v>
                </c:pt>
                <c:pt idx="385">
                  <c:v>-0.81915204428899246</c:v>
                </c:pt>
                <c:pt idx="386">
                  <c:v>-0.82903757255504174</c:v>
                </c:pt>
                <c:pt idx="387">
                  <c:v>-0.83867056794542438</c:v>
                </c:pt>
                <c:pt idx="388">
                  <c:v>-0.84804809615642573</c:v>
                </c:pt>
                <c:pt idx="389">
                  <c:v>-0.85716730070211244</c:v>
                </c:pt>
                <c:pt idx="390">
                  <c:v>-0.86602540378443826</c:v>
                </c:pt>
                <c:pt idx="391">
                  <c:v>-0.87461970713939574</c:v>
                </c:pt>
                <c:pt idx="392">
                  <c:v>-0.88294759285892721</c:v>
                </c:pt>
                <c:pt idx="393">
                  <c:v>-0.89100652418836845</c:v>
                </c:pt>
                <c:pt idx="394">
                  <c:v>-0.89879404629916704</c:v>
                </c:pt>
                <c:pt idx="395">
                  <c:v>-0.90630778703665038</c:v>
                </c:pt>
                <c:pt idx="396">
                  <c:v>-0.91354545764260153</c:v>
                </c:pt>
                <c:pt idx="397">
                  <c:v>-0.92050485345244049</c:v>
                </c:pt>
                <c:pt idx="398">
                  <c:v>-0.92718385456678787</c:v>
                </c:pt>
                <c:pt idx="399">
                  <c:v>-0.93358042649720174</c:v>
                </c:pt>
                <c:pt idx="400">
                  <c:v>-0.93969262078590865</c:v>
                </c:pt>
                <c:pt idx="401">
                  <c:v>-0.94551857559931674</c:v>
                </c:pt>
                <c:pt idx="402">
                  <c:v>-0.95105651629515364</c:v>
                </c:pt>
                <c:pt idx="403">
                  <c:v>-0.95630475596303532</c:v>
                </c:pt>
                <c:pt idx="404">
                  <c:v>-0.96126169593831889</c:v>
                </c:pt>
                <c:pt idx="405">
                  <c:v>-0.96592582628906798</c:v>
                </c:pt>
                <c:pt idx="406">
                  <c:v>-0.97029572627599636</c:v>
                </c:pt>
                <c:pt idx="407">
                  <c:v>-0.97437006478523525</c:v>
                </c:pt>
                <c:pt idx="408">
                  <c:v>-0.9781476007338058</c:v>
                </c:pt>
                <c:pt idx="409">
                  <c:v>-0.98162718344766431</c:v>
                </c:pt>
                <c:pt idx="410">
                  <c:v>-0.98480775301220813</c:v>
                </c:pt>
                <c:pt idx="411">
                  <c:v>-0.98768834059513788</c:v>
                </c:pt>
                <c:pt idx="412">
                  <c:v>-0.99026806874157036</c:v>
                </c:pt>
                <c:pt idx="413">
                  <c:v>-0.99254615164132209</c:v>
                </c:pt>
                <c:pt idx="414">
                  <c:v>-0.99452189536827329</c:v>
                </c:pt>
                <c:pt idx="415">
                  <c:v>-0.99619469809174555</c:v>
                </c:pt>
                <c:pt idx="416">
                  <c:v>-0.9975640502598242</c:v>
                </c:pt>
                <c:pt idx="417">
                  <c:v>-0.99862953475457383</c:v>
                </c:pt>
                <c:pt idx="418">
                  <c:v>-0.99939082701909576</c:v>
                </c:pt>
                <c:pt idx="419">
                  <c:v>-0.99984769515639127</c:v>
                </c:pt>
                <c:pt idx="420">
                  <c:v>-1</c:v>
                </c:pt>
                <c:pt idx="421">
                  <c:v>-0.99984769515639127</c:v>
                </c:pt>
                <c:pt idx="422">
                  <c:v>-0.99939082701909576</c:v>
                </c:pt>
                <c:pt idx="423">
                  <c:v>-0.99862953475457383</c:v>
                </c:pt>
                <c:pt idx="424">
                  <c:v>-0.9975640502598242</c:v>
                </c:pt>
                <c:pt idx="425">
                  <c:v>-0.99619469809174555</c:v>
                </c:pt>
                <c:pt idx="426">
                  <c:v>-0.99452189536827329</c:v>
                </c:pt>
                <c:pt idx="427">
                  <c:v>-0.99254615164132187</c:v>
                </c:pt>
                <c:pt idx="428">
                  <c:v>-0.99026806874157025</c:v>
                </c:pt>
                <c:pt idx="429">
                  <c:v>-0.98768834059513755</c:v>
                </c:pt>
                <c:pt idx="430">
                  <c:v>-0.98480775301220802</c:v>
                </c:pt>
                <c:pt idx="431">
                  <c:v>-0.98162718344766375</c:v>
                </c:pt>
                <c:pt idx="432">
                  <c:v>-0.97814760073380569</c:v>
                </c:pt>
                <c:pt idx="433">
                  <c:v>-0.97437006478523513</c:v>
                </c:pt>
                <c:pt idx="434">
                  <c:v>-0.97029572627599658</c:v>
                </c:pt>
                <c:pt idx="435">
                  <c:v>-0.96592582628906831</c:v>
                </c:pt>
                <c:pt idx="436">
                  <c:v>-0.96126169593831912</c:v>
                </c:pt>
                <c:pt idx="437">
                  <c:v>-0.95630475596303555</c:v>
                </c:pt>
                <c:pt idx="438">
                  <c:v>-0.95105651629515342</c:v>
                </c:pt>
                <c:pt idx="439">
                  <c:v>-0.94551857559931651</c:v>
                </c:pt>
                <c:pt idx="440">
                  <c:v>-0.93969262078590843</c:v>
                </c:pt>
                <c:pt idx="441">
                  <c:v>-0.93358042649720152</c:v>
                </c:pt>
                <c:pt idx="442">
                  <c:v>-0.92718385456678687</c:v>
                </c:pt>
                <c:pt idx="443">
                  <c:v>-0.92050485345244026</c:v>
                </c:pt>
                <c:pt idx="444">
                  <c:v>-0.91354545764260053</c:v>
                </c:pt>
                <c:pt idx="445">
                  <c:v>-0.90630778703665005</c:v>
                </c:pt>
                <c:pt idx="446">
                  <c:v>-0.8987940462991667</c:v>
                </c:pt>
                <c:pt idx="447">
                  <c:v>-0.89100652418836812</c:v>
                </c:pt>
                <c:pt idx="448">
                  <c:v>-0.88294759285892688</c:v>
                </c:pt>
                <c:pt idx="449">
                  <c:v>-0.87461970713939541</c:v>
                </c:pt>
                <c:pt idx="450">
                  <c:v>-0.86602540378443882</c:v>
                </c:pt>
                <c:pt idx="451">
                  <c:v>-0.85716730070211211</c:v>
                </c:pt>
                <c:pt idx="452">
                  <c:v>-0.84804809615642629</c:v>
                </c:pt>
                <c:pt idx="453">
                  <c:v>-0.83867056794542405</c:v>
                </c:pt>
                <c:pt idx="454">
                  <c:v>-0.82903757255504129</c:v>
                </c:pt>
                <c:pt idx="455">
                  <c:v>-0.81915204428899102</c:v>
                </c:pt>
                <c:pt idx="456">
                  <c:v>-0.80901699437494723</c:v>
                </c:pt>
                <c:pt idx="457">
                  <c:v>-0.79863551004729227</c:v>
                </c:pt>
                <c:pt idx="458">
                  <c:v>-0.78801075360672201</c:v>
                </c:pt>
                <c:pt idx="459">
                  <c:v>-0.77714596145697046</c:v>
                </c:pt>
                <c:pt idx="460">
                  <c:v>-0.76604444311897724</c:v>
                </c:pt>
                <c:pt idx="461">
                  <c:v>-0.75470958022277179</c:v>
                </c:pt>
                <c:pt idx="462">
                  <c:v>-0.74314482547739358</c:v>
                </c:pt>
                <c:pt idx="463">
                  <c:v>-0.73135370161917057</c:v>
                </c:pt>
                <c:pt idx="464">
                  <c:v>-0.71933980033865075</c:v>
                </c:pt>
                <c:pt idx="465">
                  <c:v>-0.70710678118654791</c:v>
                </c:pt>
                <c:pt idx="466">
                  <c:v>-0.69465837045899714</c:v>
                </c:pt>
                <c:pt idx="467">
                  <c:v>-0.68199836006249914</c:v>
                </c:pt>
                <c:pt idx="468">
                  <c:v>-0.66913060635885846</c:v>
                </c:pt>
                <c:pt idx="469">
                  <c:v>-0.65605902899050694</c:v>
                </c:pt>
                <c:pt idx="470">
                  <c:v>-0.64278760968653847</c:v>
                </c:pt>
                <c:pt idx="471">
                  <c:v>-0.62932039104983739</c:v>
                </c:pt>
                <c:pt idx="472">
                  <c:v>-0.61566147532565774</c:v>
                </c:pt>
                <c:pt idx="473">
                  <c:v>-0.60181502315204716</c:v>
                </c:pt>
                <c:pt idx="474">
                  <c:v>-0.58778525229247292</c:v>
                </c:pt>
                <c:pt idx="475">
                  <c:v>-0.57357643635104527</c:v>
                </c:pt>
                <c:pt idx="476">
                  <c:v>-0.5591929034707469</c:v>
                </c:pt>
                <c:pt idx="477">
                  <c:v>-0.54463903501502653</c:v>
                </c:pt>
                <c:pt idx="478">
                  <c:v>-0.52991926423320534</c:v>
                </c:pt>
                <c:pt idx="479">
                  <c:v>-0.51503807491005404</c:v>
                </c:pt>
                <c:pt idx="480">
                  <c:v>-0.49999999999999922</c:v>
                </c:pt>
                <c:pt idx="481">
                  <c:v>-0.48480962024633717</c:v>
                </c:pt>
                <c:pt idx="482">
                  <c:v>-0.46947156278589031</c:v>
                </c:pt>
                <c:pt idx="483">
                  <c:v>-0.4539904997395473</c:v>
                </c:pt>
                <c:pt idx="484">
                  <c:v>-0.43837114678907729</c:v>
                </c:pt>
                <c:pt idx="485">
                  <c:v>-0.42261826174069872</c:v>
                </c:pt>
                <c:pt idx="486">
                  <c:v>-0.40673664307580043</c:v>
                </c:pt>
                <c:pt idx="487">
                  <c:v>-0.39073112848927338</c:v>
                </c:pt>
                <c:pt idx="488">
                  <c:v>-0.37460659341591102</c:v>
                </c:pt>
                <c:pt idx="489">
                  <c:v>-0.35836794954530027</c:v>
                </c:pt>
                <c:pt idx="490">
                  <c:v>-0.34202014332566805</c:v>
                </c:pt>
                <c:pt idx="491">
                  <c:v>-0.32556815445715537</c:v>
                </c:pt>
                <c:pt idx="492">
                  <c:v>-0.30901699437494712</c:v>
                </c:pt>
                <c:pt idx="493">
                  <c:v>-0.29237170472273577</c:v>
                </c:pt>
                <c:pt idx="494">
                  <c:v>-0.27563735581699927</c:v>
                </c:pt>
                <c:pt idx="495">
                  <c:v>-0.25881904510252018</c:v>
                </c:pt>
                <c:pt idx="496">
                  <c:v>-0.24192189559966817</c:v>
                </c:pt>
                <c:pt idx="497">
                  <c:v>-0.22495105434386478</c:v>
                </c:pt>
                <c:pt idx="498">
                  <c:v>-0.20791169081776018</c:v>
                </c:pt>
                <c:pt idx="499">
                  <c:v>-0.190808995376545</c:v>
                </c:pt>
                <c:pt idx="500">
                  <c:v>-0.17364817766692986</c:v>
                </c:pt>
                <c:pt idx="501">
                  <c:v>-0.15643446504022968</c:v>
                </c:pt>
                <c:pt idx="502">
                  <c:v>-0.13917310096006444</c:v>
                </c:pt>
                <c:pt idx="503">
                  <c:v>-0.12186934340514756</c:v>
                </c:pt>
                <c:pt idx="504">
                  <c:v>-0.10452846326765287</c:v>
                </c:pt>
                <c:pt idx="505">
                  <c:v>-8.7155742747657763E-2</c:v>
                </c:pt>
                <c:pt idx="506">
                  <c:v>-6.9756473744124206E-2</c:v>
                </c:pt>
                <c:pt idx="507">
                  <c:v>-5.2335956242943821E-2</c:v>
                </c:pt>
                <c:pt idx="508">
                  <c:v>-3.4899496702500268E-2</c:v>
                </c:pt>
                <c:pt idx="509">
                  <c:v>-1.7452406437283897E-2</c:v>
                </c:pt>
                <c:pt idx="510">
                  <c:v>3.06287113727155E-16</c:v>
                </c:pt>
                <c:pt idx="511">
                  <c:v>1.7452406437283623E-2</c:v>
                </c:pt>
                <c:pt idx="512">
                  <c:v>3.4899496702500879E-2</c:v>
                </c:pt>
                <c:pt idx="513">
                  <c:v>5.2335956242944431E-2</c:v>
                </c:pt>
                <c:pt idx="514">
                  <c:v>6.9756473744125705E-2</c:v>
                </c:pt>
                <c:pt idx="515">
                  <c:v>8.7155742747659262E-2</c:v>
                </c:pt>
                <c:pt idx="516">
                  <c:v>0.10452846326765347</c:v>
                </c:pt>
                <c:pt idx="517">
                  <c:v>0.12186934340514817</c:v>
                </c:pt>
                <c:pt idx="518">
                  <c:v>0.13917310096006505</c:v>
                </c:pt>
                <c:pt idx="519">
                  <c:v>0.15643446504023117</c:v>
                </c:pt>
                <c:pt idx="520">
                  <c:v>0.17364817766693044</c:v>
                </c:pt>
                <c:pt idx="521">
                  <c:v>0.19080899537654558</c:v>
                </c:pt>
                <c:pt idx="522">
                  <c:v>0.20791169081775904</c:v>
                </c:pt>
                <c:pt idx="523">
                  <c:v>0.22495105434386539</c:v>
                </c:pt>
                <c:pt idx="524">
                  <c:v>0.24192189559966878</c:v>
                </c:pt>
                <c:pt idx="525">
                  <c:v>0.25881904510252074</c:v>
                </c:pt>
                <c:pt idx="526">
                  <c:v>0.27563735581699983</c:v>
                </c:pt>
                <c:pt idx="527">
                  <c:v>0.29237170472273633</c:v>
                </c:pt>
                <c:pt idx="528">
                  <c:v>0.30901699437494773</c:v>
                </c:pt>
                <c:pt idx="529">
                  <c:v>0.32556815445715676</c:v>
                </c:pt>
                <c:pt idx="530">
                  <c:v>0.34202014332566949</c:v>
                </c:pt>
                <c:pt idx="531">
                  <c:v>0.35836794954529999</c:v>
                </c:pt>
                <c:pt idx="532">
                  <c:v>0.3746065934159124</c:v>
                </c:pt>
                <c:pt idx="533">
                  <c:v>0.39073112848927311</c:v>
                </c:pt>
                <c:pt idx="534">
                  <c:v>0.40673664307580021</c:v>
                </c:pt>
                <c:pt idx="535">
                  <c:v>0.42261826174070005</c:v>
                </c:pt>
                <c:pt idx="536">
                  <c:v>0.43837114678907785</c:v>
                </c:pt>
                <c:pt idx="537">
                  <c:v>0.45399049973954703</c:v>
                </c:pt>
                <c:pt idx="538">
                  <c:v>0.46947156278589086</c:v>
                </c:pt>
                <c:pt idx="539">
                  <c:v>0.48480962024633772</c:v>
                </c:pt>
                <c:pt idx="540">
                  <c:v>0.49999999999999972</c:v>
                </c:pt>
                <c:pt idx="541">
                  <c:v>0.51503807491005449</c:v>
                </c:pt>
                <c:pt idx="542">
                  <c:v>0.52991926423320512</c:v>
                </c:pt>
                <c:pt idx="543">
                  <c:v>0.54463903501502708</c:v>
                </c:pt>
                <c:pt idx="544">
                  <c:v>0.55919290347074668</c:v>
                </c:pt>
                <c:pt idx="545">
                  <c:v>0.57357643635104649</c:v>
                </c:pt>
                <c:pt idx="546">
                  <c:v>0.58778525229247403</c:v>
                </c:pt>
                <c:pt idx="547">
                  <c:v>0.60181502315204838</c:v>
                </c:pt>
                <c:pt idx="548">
                  <c:v>0.61566147532565885</c:v>
                </c:pt>
                <c:pt idx="549">
                  <c:v>0.62932039104983717</c:v>
                </c:pt>
                <c:pt idx="550">
                  <c:v>0.64278760968653958</c:v>
                </c:pt>
                <c:pt idx="551">
                  <c:v>0.65605902899050739</c:v>
                </c:pt>
                <c:pt idx="552">
                  <c:v>0.6691306063588589</c:v>
                </c:pt>
                <c:pt idx="553">
                  <c:v>0.68199836006249837</c:v>
                </c:pt>
                <c:pt idx="554">
                  <c:v>0.69465837045899759</c:v>
                </c:pt>
                <c:pt idx="555">
                  <c:v>0.70710678118654835</c:v>
                </c:pt>
                <c:pt idx="556">
                  <c:v>0.71933980033865119</c:v>
                </c:pt>
                <c:pt idx="557">
                  <c:v>0.73135370161917101</c:v>
                </c:pt>
                <c:pt idx="558">
                  <c:v>0.74314482547739402</c:v>
                </c:pt>
                <c:pt idx="559">
                  <c:v>0.75470958022277224</c:v>
                </c:pt>
                <c:pt idx="560">
                  <c:v>0.76604444311897812</c:v>
                </c:pt>
                <c:pt idx="561">
                  <c:v>0.77714596145697146</c:v>
                </c:pt>
                <c:pt idx="562">
                  <c:v>0.78801075360672179</c:v>
                </c:pt>
                <c:pt idx="563">
                  <c:v>0.79863551004729316</c:v>
                </c:pt>
                <c:pt idx="564">
                  <c:v>0.80901699437494701</c:v>
                </c:pt>
                <c:pt idx="565">
                  <c:v>0.8191520442889918</c:v>
                </c:pt>
                <c:pt idx="566">
                  <c:v>0.82903757255504207</c:v>
                </c:pt>
                <c:pt idx="567">
                  <c:v>0.83867056794542438</c:v>
                </c:pt>
                <c:pt idx="568">
                  <c:v>0.84804809615642618</c:v>
                </c:pt>
                <c:pt idx="569">
                  <c:v>0.85716730070211233</c:v>
                </c:pt>
                <c:pt idx="570">
                  <c:v>0.86602540378443904</c:v>
                </c:pt>
                <c:pt idx="571">
                  <c:v>0.87461970713939574</c:v>
                </c:pt>
                <c:pt idx="572">
                  <c:v>0.88294759285892721</c:v>
                </c:pt>
                <c:pt idx="573">
                  <c:v>0.89100652418836757</c:v>
                </c:pt>
                <c:pt idx="574">
                  <c:v>0.89879404629916704</c:v>
                </c:pt>
                <c:pt idx="575">
                  <c:v>0.90630778703664994</c:v>
                </c:pt>
                <c:pt idx="576">
                  <c:v>0.91354545764260109</c:v>
                </c:pt>
                <c:pt idx="577">
                  <c:v>0.92050485345244082</c:v>
                </c:pt>
                <c:pt idx="578">
                  <c:v>0.92718385456678742</c:v>
                </c:pt>
                <c:pt idx="579">
                  <c:v>0.93358042649720208</c:v>
                </c:pt>
                <c:pt idx="580">
                  <c:v>0.93969262078590832</c:v>
                </c:pt>
                <c:pt idx="581">
                  <c:v>0.94551857559931696</c:v>
                </c:pt>
                <c:pt idx="582">
                  <c:v>0.95105651629515364</c:v>
                </c:pt>
                <c:pt idx="583">
                  <c:v>0.95630475596303555</c:v>
                </c:pt>
                <c:pt idx="584">
                  <c:v>0.96126169593831878</c:v>
                </c:pt>
                <c:pt idx="585">
                  <c:v>0.96592582628906842</c:v>
                </c:pt>
                <c:pt idx="586">
                  <c:v>0.97029572627599636</c:v>
                </c:pt>
                <c:pt idx="587">
                  <c:v>0.97437006478523525</c:v>
                </c:pt>
                <c:pt idx="588">
                  <c:v>0.9781476007338058</c:v>
                </c:pt>
                <c:pt idx="589">
                  <c:v>0.98162718344766386</c:v>
                </c:pt>
                <c:pt idx="590">
                  <c:v>0.98480775301220813</c:v>
                </c:pt>
                <c:pt idx="591">
                  <c:v>0.98768834059513777</c:v>
                </c:pt>
                <c:pt idx="592">
                  <c:v>0.99026806874157047</c:v>
                </c:pt>
                <c:pt idx="593">
                  <c:v>0.99254615164132198</c:v>
                </c:pt>
                <c:pt idx="594">
                  <c:v>0.9945218953682734</c:v>
                </c:pt>
                <c:pt idx="595">
                  <c:v>0.99619469809174543</c:v>
                </c:pt>
                <c:pt idx="596">
                  <c:v>0.99756405025982431</c:v>
                </c:pt>
                <c:pt idx="597">
                  <c:v>0.99862953475457383</c:v>
                </c:pt>
                <c:pt idx="598">
                  <c:v>0.99939082701909576</c:v>
                </c:pt>
                <c:pt idx="599">
                  <c:v>0.99984769515639127</c:v>
                </c:pt>
                <c:pt idx="600">
                  <c:v>1</c:v>
                </c:pt>
                <c:pt idx="601">
                  <c:v>0.99984769515639127</c:v>
                </c:pt>
                <c:pt idx="602">
                  <c:v>0.99939082701909576</c:v>
                </c:pt>
                <c:pt idx="603">
                  <c:v>0.99862953475457383</c:v>
                </c:pt>
                <c:pt idx="604">
                  <c:v>0.99756405025982431</c:v>
                </c:pt>
                <c:pt idx="605">
                  <c:v>0.99619469809174555</c:v>
                </c:pt>
                <c:pt idx="606">
                  <c:v>0.99452189536827329</c:v>
                </c:pt>
                <c:pt idx="607">
                  <c:v>0.99254615164132198</c:v>
                </c:pt>
                <c:pt idx="608">
                  <c:v>0.99026806874157025</c:v>
                </c:pt>
                <c:pt idx="609">
                  <c:v>0.98768834059513766</c:v>
                </c:pt>
                <c:pt idx="610">
                  <c:v>0.98480775301220791</c:v>
                </c:pt>
                <c:pt idx="611">
                  <c:v>0.98162718344766398</c:v>
                </c:pt>
                <c:pt idx="612">
                  <c:v>0.97814760073380558</c:v>
                </c:pt>
                <c:pt idx="613">
                  <c:v>0.97437006478523513</c:v>
                </c:pt>
                <c:pt idx="614">
                  <c:v>0.97029572627599647</c:v>
                </c:pt>
                <c:pt idx="615">
                  <c:v>0.96592582628906831</c:v>
                </c:pt>
                <c:pt idx="616">
                  <c:v>0.96126169593831867</c:v>
                </c:pt>
                <c:pt idx="617">
                  <c:v>0.95630475596303566</c:v>
                </c:pt>
                <c:pt idx="618">
                  <c:v>0.95105651629515353</c:v>
                </c:pt>
                <c:pt idx="619">
                  <c:v>0.94551857559931651</c:v>
                </c:pt>
                <c:pt idx="620">
                  <c:v>0.93969262078590843</c:v>
                </c:pt>
                <c:pt idx="621">
                  <c:v>0.93358042649720152</c:v>
                </c:pt>
                <c:pt idx="622">
                  <c:v>0.92718385456678731</c:v>
                </c:pt>
                <c:pt idx="623">
                  <c:v>0.92050485345243993</c:v>
                </c:pt>
                <c:pt idx="624">
                  <c:v>0.91354545764260098</c:v>
                </c:pt>
                <c:pt idx="625">
                  <c:v>0.90630778703664971</c:v>
                </c:pt>
                <c:pt idx="626">
                  <c:v>0.89879404629916715</c:v>
                </c:pt>
                <c:pt idx="627">
                  <c:v>0.89100652418836779</c:v>
                </c:pt>
                <c:pt idx="628">
                  <c:v>0.88294759285892688</c:v>
                </c:pt>
                <c:pt idx="629">
                  <c:v>0.87461970713939585</c:v>
                </c:pt>
                <c:pt idx="630">
                  <c:v>0.86602540378443837</c:v>
                </c:pt>
                <c:pt idx="631">
                  <c:v>0.85716730070211211</c:v>
                </c:pt>
                <c:pt idx="632">
                  <c:v>0.8480480961564254</c:v>
                </c:pt>
                <c:pt idx="633">
                  <c:v>0.83867056794542405</c:v>
                </c:pt>
                <c:pt idx="634">
                  <c:v>0.8290375725550414</c:v>
                </c:pt>
                <c:pt idx="635">
                  <c:v>0.81915204428899158</c:v>
                </c:pt>
                <c:pt idx="636">
                  <c:v>0.80901699437494734</c:v>
                </c:pt>
                <c:pt idx="637">
                  <c:v>0.79863551004729283</c:v>
                </c:pt>
                <c:pt idx="638">
                  <c:v>0.78801075360672157</c:v>
                </c:pt>
                <c:pt idx="639">
                  <c:v>0.77714596145697057</c:v>
                </c:pt>
                <c:pt idx="640">
                  <c:v>0.76604444311897779</c:v>
                </c:pt>
                <c:pt idx="641">
                  <c:v>0.7547095802227719</c:v>
                </c:pt>
                <c:pt idx="642">
                  <c:v>0.74314482547739424</c:v>
                </c:pt>
                <c:pt idx="643">
                  <c:v>0.73135370161917068</c:v>
                </c:pt>
                <c:pt idx="644">
                  <c:v>0.71933980033865086</c:v>
                </c:pt>
                <c:pt idx="645">
                  <c:v>0.70710678118654735</c:v>
                </c:pt>
                <c:pt idx="646">
                  <c:v>0.69465837045899659</c:v>
                </c:pt>
                <c:pt idx="647">
                  <c:v>0.68199836006249803</c:v>
                </c:pt>
                <c:pt idx="648">
                  <c:v>0.66913060635885779</c:v>
                </c:pt>
                <c:pt idx="649">
                  <c:v>0.65605902899050705</c:v>
                </c:pt>
                <c:pt idx="650">
                  <c:v>0.64278760968653925</c:v>
                </c:pt>
                <c:pt idx="651">
                  <c:v>0.6293203910498375</c:v>
                </c:pt>
                <c:pt idx="652">
                  <c:v>0.61566147532565851</c:v>
                </c:pt>
                <c:pt idx="653">
                  <c:v>0.60181502315204793</c:v>
                </c:pt>
                <c:pt idx="654">
                  <c:v>0.58778525229247292</c:v>
                </c:pt>
                <c:pt idx="655">
                  <c:v>0.57357643635104605</c:v>
                </c:pt>
                <c:pt idx="656">
                  <c:v>0.55919290347074624</c:v>
                </c:pt>
                <c:pt idx="657">
                  <c:v>0.54463903501502664</c:v>
                </c:pt>
                <c:pt idx="658">
                  <c:v>0.52991926423320468</c:v>
                </c:pt>
                <c:pt idx="659">
                  <c:v>0.51503807491005416</c:v>
                </c:pt>
                <c:pt idx="660">
                  <c:v>0.50000000000000011</c:v>
                </c:pt>
                <c:pt idx="661">
                  <c:v>0.4848096202463365</c:v>
                </c:pt>
                <c:pt idx="662">
                  <c:v>0.46947156278589042</c:v>
                </c:pt>
                <c:pt idx="663">
                  <c:v>0.45399049973954664</c:v>
                </c:pt>
                <c:pt idx="664">
                  <c:v>0.4383711467890774</c:v>
                </c:pt>
                <c:pt idx="665">
                  <c:v>0.42261826174069961</c:v>
                </c:pt>
                <c:pt idx="666">
                  <c:v>0.40673664307580054</c:v>
                </c:pt>
                <c:pt idx="667">
                  <c:v>0.39073112848927349</c:v>
                </c:pt>
                <c:pt idx="668">
                  <c:v>0.37460659341591196</c:v>
                </c:pt>
                <c:pt idx="669">
                  <c:v>0.35836794954529955</c:v>
                </c:pt>
                <c:pt idx="670">
                  <c:v>0.34202014332566816</c:v>
                </c:pt>
                <c:pt idx="671">
                  <c:v>0.32556815445715631</c:v>
                </c:pt>
                <c:pt idx="672">
                  <c:v>0.30901699437494723</c:v>
                </c:pt>
                <c:pt idx="673">
                  <c:v>0.29237170472273671</c:v>
                </c:pt>
                <c:pt idx="674">
                  <c:v>0.27563735581699939</c:v>
                </c:pt>
                <c:pt idx="675">
                  <c:v>0.25881904510252113</c:v>
                </c:pt>
                <c:pt idx="676">
                  <c:v>0.24192189559966745</c:v>
                </c:pt>
                <c:pt idx="677">
                  <c:v>0.22495105434386492</c:v>
                </c:pt>
                <c:pt idx="678">
                  <c:v>0.20791169081775857</c:v>
                </c:pt>
                <c:pt idx="679">
                  <c:v>0.19080899537654425</c:v>
                </c:pt>
                <c:pt idx="680">
                  <c:v>0.17364817766692997</c:v>
                </c:pt>
                <c:pt idx="681">
                  <c:v>0.15643446504023067</c:v>
                </c:pt>
                <c:pt idx="682">
                  <c:v>0.13917310096006547</c:v>
                </c:pt>
                <c:pt idx="683">
                  <c:v>0.12186934340514768</c:v>
                </c:pt>
                <c:pt idx="684">
                  <c:v>0.10452846326765299</c:v>
                </c:pt>
                <c:pt idx="685">
                  <c:v>8.7155742747657888E-2</c:v>
                </c:pt>
                <c:pt idx="686">
                  <c:v>6.9756473744125219E-2</c:v>
                </c:pt>
                <c:pt idx="687">
                  <c:v>5.2335956242943946E-2</c:v>
                </c:pt>
                <c:pt idx="688">
                  <c:v>3.4899496702501281E-2</c:v>
                </c:pt>
                <c:pt idx="689">
                  <c:v>1.745240643728313E-2</c:v>
                </c:pt>
                <c:pt idx="690">
                  <c:v>-1.83772268236293E-16</c:v>
                </c:pt>
                <c:pt idx="691">
                  <c:v>-1.7452406437283498E-2</c:v>
                </c:pt>
                <c:pt idx="692">
                  <c:v>-3.4899496702501649E-2</c:v>
                </c:pt>
                <c:pt idx="693">
                  <c:v>-5.2335956242944306E-2</c:v>
                </c:pt>
                <c:pt idx="694">
                  <c:v>-6.975647374412558E-2</c:v>
                </c:pt>
                <c:pt idx="695">
                  <c:v>-8.7155742747658249E-2</c:v>
                </c:pt>
                <c:pt idx="696">
                  <c:v>-0.10452846326765336</c:v>
                </c:pt>
                <c:pt idx="697">
                  <c:v>-0.12186934340514717</c:v>
                </c:pt>
                <c:pt idx="698">
                  <c:v>-0.13917310096006494</c:v>
                </c:pt>
                <c:pt idx="699">
                  <c:v>-0.15643446504023104</c:v>
                </c:pt>
                <c:pt idx="700">
                  <c:v>-0.17364817766693033</c:v>
                </c:pt>
                <c:pt idx="701">
                  <c:v>-0.19080899537654547</c:v>
                </c:pt>
                <c:pt idx="702">
                  <c:v>-0.20791169081775979</c:v>
                </c:pt>
                <c:pt idx="703">
                  <c:v>-0.22495105434386525</c:v>
                </c:pt>
                <c:pt idx="704">
                  <c:v>-0.24192189559966779</c:v>
                </c:pt>
                <c:pt idx="705">
                  <c:v>-0.25881904510252063</c:v>
                </c:pt>
                <c:pt idx="706">
                  <c:v>-0.27563735581699889</c:v>
                </c:pt>
                <c:pt idx="707">
                  <c:v>-0.2923717047227371</c:v>
                </c:pt>
                <c:pt idx="708">
                  <c:v>-0.30901699437494756</c:v>
                </c:pt>
                <c:pt idx="709">
                  <c:v>-0.32556815445715664</c:v>
                </c:pt>
                <c:pt idx="710">
                  <c:v>-0.34202014332566938</c:v>
                </c:pt>
                <c:pt idx="711">
                  <c:v>-0.35836794954530071</c:v>
                </c:pt>
                <c:pt idx="712">
                  <c:v>-0.37460659341591229</c:v>
                </c:pt>
                <c:pt idx="713">
                  <c:v>-0.39073112848927383</c:v>
                </c:pt>
                <c:pt idx="714">
                  <c:v>-0.4067366430758001</c:v>
                </c:pt>
                <c:pt idx="715">
                  <c:v>-0.42261826174069994</c:v>
                </c:pt>
                <c:pt idx="716">
                  <c:v>-0.43837114678907774</c:v>
                </c:pt>
                <c:pt idx="717">
                  <c:v>-0.45399049973954692</c:v>
                </c:pt>
                <c:pt idx="718">
                  <c:v>-0.46947156278589075</c:v>
                </c:pt>
                <c:pt idx="719">
                  <c:v>-0.48480962024633684</c:v>
                </c:pt>
                <c:pt idx="720">
                  <c:v>-0.50000000000000044</c:v>
                </c:pt>
                <c:pt idx="721">
                  <c:v>-0.51503807491005449</c:v>
                </c:pt>
                <c:pt idx="722">
                  <c:v>-0.52991926423320501</c:v>
                </c:pt>
                <c:pt idx="723">
                  <c:v>-0.54463903501502697</c:v>
                </c:pt>
                <c:pt idx="724">
                  <c:v>-0.55919290347074724</c:v>
                </c:pt>
                <c:pt idx="725">
                  <c:v>-0.57357643635104638</c:v>
                </c:pt>
                <c:pt idx="726">
                  <c:v>-0.58778525229247325</c:v>
                </c:pt>
                <c:pt idx="727">
                  <c:v>-0.60181502315204827</c:v>
                </c:pt>
                <c:pt idx="728">
                  <c:v>-0.61566147532565807</c:v>
                </c:pt>
                <c:pt idx="729">
                  <c:v>-0.62932039104983717</c:v>
                </c:pt>
                <c:pt idx="730">
                  <c:v>-0.64278760968653947</c:v>
                </c:pt>
                <c:pt idx="731">
                  <c:v>-0.65605902899050761</c:v>
                </c:pt>
                <c:pt idx="732">
                  <c:v>-0.66913060635885846</c:v>
                </c:pt>
                <c:pt idx="733">
                  <c:v>-0.68199836006249892</c:v>
                </c:pt>
                <c:pt idx="734">
                  <c:v>-0.69465837045899759</c:v>
                </c:pt>
                <c:pt idx="735">
                  <c:v>-0.70710678118654768</c:v>
                </c:pt>
                <c:pt idx="736">
                  <c:v>-0.71933980033865108</c:v>
                </c:pt>
                <c:pt idx="737">
                  <c:v>-0.73135370161917057</c:v>
                </c:pt>
                <c:pt idx="738">
                  <c:v>-0.74314482547739424</c:v>
                </c:pt>
                <c:pt idx="739">
                  <c:v>-0.7547095802227719</c:v>
                </c:pt>
                <c:pt idx="740">
                  <c:v>-0.76604444311897801</c:v>
                </c:pt>
                <c:pt idx="741">
                  <c:v>-0.77714596145697079</c:v>
                </c:pt>
                <c:pt idx="742">
                  <c:v>-0.78801075360672224</c:v>
                </c:pt>
                <c:pt idx="743">
                  <c:v>-0.79863551004729305</c:v>
                </c:pt>
                <c:pt idx="744">
                  <c:v>-0.80901699437494756</c:v>
                </c:pt>
                <c:pt idx="745">
                  <c:v>-0.81915204428899202</c:v>
                </c:pt>
                <c:pt idx="746">
                  <c:v>-0.82903757255504185</c:v>
                </c:pt>
                <c:pt idx="747">
                  <c:v>-0.83867056794542405</c:v>
                </c:pt>
                <c:pt idx="748">
                  <c:v>-0.84804809615642607</c:v>
                </c:pt>
                <c:pt idx="749">
                  <c:v>-0.85716730070211233</c:v>
                </c:pt>
                <c:pt idx="750">
                  <c:v>-0.8660254037844386</c:v>
                </c:pt>
                <c:pt idx="751">
                  <c:v>-0.87461970713939585</c:v>
                </c:pt>
                <c:pt idx="752">
                  <c:v>-0.88294759285892688</c:v>
                </c:pt>
                <c:pt idx="753">
                  <c:v>-0.89100652418836812</c:v>
                </c:pt>
                <c:pt idx="754">
                  <c:v>-0.89879404629916715</c:v>
                </c:pt>
                <c:pt idx="755">
                  <c:v>-0.90630778703665005</c:v>
                </c:pt>
                <c:pt idx="756">
                  <c:v>-0.91354545764260109</c:v>
                </c:pt>
                <c:pt idx="757">
                  <c:v>-0.92050485345244037</c:v>
                </c:pt>
                <c:pt idx="758">
                  <c:v>-0.92718385456678742</c:v>
                </c:pt>
                <c:pt idx="759">
                  <c:v>-0.93358042649720174</c:v>
                </c:pt>
                <c:pt idx="760">
                  <c:v>-0.93969262078590843</c:v>
                </c:pt>
                <c:pt idx="761">
                  <c:v>-0.94551857559931674</c:v>
                </c:pt>
                <c:pt idx="762">
                  <c:v>-0.95105651629515353</c:v>
                </c:pt>
                <c:pt idx="763">
                  <c:v>-0.95630475596303555</c:v>
                </c:pt>
                <c:pt idx="764">
                  <c:v>-0.96126169593831889</c:v>
                </c:pt>
                <c:pt idx="765">
                  <c:v>-0.96592582628906842</c:v>
                </c:pt>
                <c:pt idx="766">
                  <c:v>-0.97029572627599647</c:v>
                </c:pt>
                <c:pt idx="767">
                  <c:v>-0.97437006478523525</c:v>
                </c:pt>
                <c:pt idx="768">
                  <c:v>-0.97814760073380569</c:v>
                </c:pt>
                <c:pt idx="769">
                  <c:v>-0.98162718344766398</c:v>
                </c:pt>
                <c:pt idx="770">
                  <c:v>-0.98480775301220802</c:v>
                </c:pt>
                <c:pt idx="771">
                  <c:v>-0.98768834059513777</c:v>
                </c:pt>
                <c:pt idx="772">
                  <c:v>-0.99026806874157025</c:v>
                </c:pt>
                <c:pt idx="773">
                  <c:v>-0.99254615164132198</c:v>
                </c:pt>
                <c:pt idx="774">
                  <c:v>-0.9945218953682734</c:v>
                </c:pt>
                <c:pt idx="775">
                  <c:v>-0.99619469809174555</c:v>
                </c:pt>
                <c:pt idx="776">
                  <c:v>-0.99756405025982431</c:v>
                </c:pt>
                <c:pt idx="777">
                  <c:v>-0.99862953475457383</c:v>
                </c:pt>
                <c:pt idx="778">
                  <c:v>-0.99939082701909576</c:v>
                </c:pt>
                <c:pt idx="779">
                  <c:v>-0.99984769515639127</c:v>
                </c:pt>
                <c:pt idx="780">
                  <c:v>-1</c:v>
                </c:pt>
                <c:pt idx="781">
                  <c:v>-0.99984769515639127</c:v>
                </c:pt>
                <c:pt idx="782">
                  <c:v>-0.99939082701909576</c:v>
                </c:pt>
                <c:pt idx="783">
                  <c:v>-0.99862953475457383</c:v>
                </c:pt>
                <c:pt idx="784">
                  <c:v>-0.9975640502598242</c:v>
                </c:pt>
                <c:pt idx="785">
                  <c:v>-0.99619469809174555</c:v>
                </c:pt>
                <c:pt idx="786">
                  <c:v>-0.99452189536827329</c:v>
                </c:pt>
                <c:pt idx="787">
                  <c:v>-0.99254615164132198</c:v>
                </c:pt>
                <c:pt idx="788">
                  <c:v>-0.99026806874157025</c:v>
                </c:pt>
                <c:pt idx="789">
                  <c:v>-0.98768834059513766</c:v>
                </c:pt>
                <c:pt idx="790">
                  <c:v>-0.98480775301220802</c:v>
                </c:pt>
                <c:pt idx="791">
                  <c:v>-0.98162718344766398</c:v>
                </c:pt>
                <c:pt idx="792">
                  <c:v>-0.97814760073380569</c:v>
                </c:pt>
                <c:pt idx="793">
                  <c:v>-0.97437006478523525</c:v>
                </c:pt>
                <c:pt idx="794">
                  <c:v>-0.97029572627599647</c:v>
                </c:pt>
                <c:pt idx="795">
                  <c:v>-0.9659258262890682</c:v>
                </c:pt>
                <c:pt idx="796">
                  <c:v>-0.96126169593831867</c:v>
                </c:pt>
                <c:pt idx="797">
                  <c:v>-0.95630475596303544</c:v>
                </c:pt>
                <c:pt idx="798">
                  <c:v>-0.95105651629515353</c:v>
                </c:pt>
                <c:pt idx="799">
                  <c:v>-0.94551857559931674</c:v>
                </c:pt>
                <c:pt idx="800">
                  <c:v>-0.93969262078590832</c:v>
                </c:pt>
                <c:pt idx="801">
                  <c:v>-0.93358042649720174</c:v>
                </c:pt>
                <c:pt idx="802">
                  <c:v>-0.92718385456678731</c:v>
                </c:pt>
                <c:pt idx="803">
                  <c:v>-0.92050485345244015</c:v>
                </c:pt>
                <c:pt idx="804">
                  <c:v>-0.91354545764260076</c:v>
                </c:pt>
                <c:pt idx="805">
                  <c:v>-0.90630778703664994</c:v>
                </c:pt>
                <c:pt idx="806">
                  <c:v>-0.89879404629916704</c:v>
                </c:pt>
                <c:pt idx="807">
                  <c:v>-0.89100652418836779</c:v>
                </c:pt>
                <c:pt idx="808">
                  <c:v>-0.88294759285892677</c:v>
                </c:pt>
                <c:pt idx="809">
                  <c:v>-0.87461970713939574</c:v>
                </c:pt>
                <c:pt idx="810">
                  <c:v>-0.86602540378443871</c:v>
                </c:pt>
                <c:pt idx="811">
                  <c:v>-0.85716730070211222</c:v>
                </c:pt>
                <c:pt idx="812">
                  <c:v>-0.84804809615642596</c:v>
                </c:pt>
                <c:pt idx="813">
                  <c:v>-0.83867056794542416</c:v>
                </c:pt>
                <c:pt idx="814">
                  <c:v>-0.82903757255504162</c:v>
                </c:pt>
                <c:pt idx="815">
                  <c:v>-0.81915204428899158</c:v>
                </c:pt>
                <c:pt idx="816">
                  <c:v>-0.80901699437494734</c:v>
                </c:pt>
                <c:pt idx="817">
                  <c:v>-0.79863551004729294</c:v>
                </c:pt>
                <c:pt idx="818">
                  <c:v>-0.7880107536067219</c:v>
                </c:pt>
                <c:pt idx="819">
                  <c:v>-0.77714596145697068</c:v>
                </c:pt>
                <c:pt idx="820">
                  <c:v>-0.7660444431189779</c:v>
                </c:pt>
                <c:pt idx="821">
                  <c:v>-0.75470958022277201</c:v>
                </c:pt>
                <c:pt idx="822">
                  <c:v>-0.74314482547739402</c:v>
                </c:pt>
                <c:pt idx="823">
                  <c:v>-0.73135370161917046</c:v>
                </c:pt>
                <c:pt idx="824">
                  <c:v>-0.71933980033865119</c:v>
                </c:pt>
                <c:pt idx="825">
                  <c:v>-0.70710678118654746</c:v>
                </c:pt>
                <c:pt idx="826">
                  <c:v>-0.69465837045899703</c:v>
                </c:pt>
                <c:pt idx="827">
                  <c:v>-0.68199836006249837</c:v>
                </c:pt>
                <c:pt idx="828">
                  <c:v>-0.66913060635885824</c:v>
                </c:pt>
                <c:pt idx="829">
                  <c:v>-0.6560590289905075</c:v>
                </c:pt>
                <c:pt idx="830">
                  <c:v>-0.64278760968653936</c:v>
                </c:pt>
                <c:pt idx="831">
                  <c:v>-0.62932039104983728</c:v>
                </c:pt>
                <c:pt idx="832">
                  <c:v>-0.61566147532565829</c:v>
                </c:pt>
                <c:pt idx="833">
                  <c:v>-0.60181502315204838</c:v>
                </c:pt>
                <c:pt idx="834">
                  <c:v>-0.58778525229247303</c:v>
                </c:pt>
                <c:pt idx="835">
                  <c:v>-0.57357643635104583</c:v>
                </c:pt>
                <c:pt idx="836">
                  <c:v>-0.55919290347074668</c:v>
                </c:pt>
                <c:pt idx="837">
                  <c:v>-0.54463903501502708</c:v>
                </c:pt>
                <c:pt idx="838">
                  <c:v>-0.52991926423320479</c:v>
                </c:pt>
                <c:pt idx="839">
                  <c:v>-0.51503807491005427</c:v>
                </c:pt>
                <c:pt idx="840">
                  <c:v>-0.49999999999999978</c:v>
                </c:pt>
                <c:pt idx="841">
                  <c:v>-0.484809620246337</c:v>
                </c:pt>
                <c:pt idx="842">
                  <c:v>-0.46947156278589053</c:v>
                </c:pt>
                <c:pt idx="843">
                  <c:v>-0.45399049973954669</c:v>
                </c:pt>
                <c:pt idx="844">
                  <c:v>-0.43837114678907751</c:v>
                </c:pt>
                <c:pt idx="845">
                  <c:v>-0.42261826174069933</c:v>
                </c:pt>
                <c:pt idx="846">
                  <c:v>-0.40673664307580004</c:v>
                </c:pt>
                <c:pt idx="847">
                  <c:v>-0.3907311284892736</c:v>
                </c:pt>
                <c:pt idx="848">
                  <c:v>-0.37460659341591207</c:v>
                </c:pt>
                <c:pt idx="849">
                  <c:v>-0.35836794954530027</c:v>
                </c:pt>
                <c:pt idx="850">
                  <c:v>-0.34202014332566871</c:v>
                </c:pt>
                <c:pt idx="851">
                  <c:v>-0.32556815445715642</c:v>
                </c:pt>
                <c:pt idx="852">
                  <c:v>-0.30901699437494734</c:v>
                </c:pt>
                <c:pt idx="853">
                  <c:v>-0.29237170472273666</c:v>
                </c:pt>
                <c:pt idx="854">
                  <c:v>-0.27563735581699905</c:v>
                </c:pt>
                <c:pt idx="855">
                  <c:v>-0.25881904510252085</c:v>
                </c:pt>
                <c:pt idx="856">
                  <c:v>-0.24192189559966779</c:v>
                </c:pt>
                <c:pt idx="857">
                  <c:v>-0.22495105434386481</c:v>
                </c:pt>
                <c:pt idx="858">
                  <c:v>-0.20791169081775912</c:v>
                </c:pt>
                <c:pt idx="859">
                  <c:v>-0.1908089953765448</c:v>
                </c:pt>
                <c:pt idx="860">
                  <c:v>-0.1736481776669303</c:v>
                </c:pt>
                <c:pt idx="861">
                  <c:v>-0.15643446504023104</c:v>
                </c:pt>
                <c:pt idx="862">
                  <c:v>-0.13917310096006535</c:v>
                </c:pt>
                <c:pt idx="863">
                  <c:v>-0.12186934340514737</c:v>
                </c:pt>
                <c:pt idx="864">
                  <c:v>-0.10452846326765333</c:v>
                </c:pt>
                <c:pt idx="865">
                  <c:v>-8.7155742747658235E-2</c:v>
                </c:pt>
                <c:pt idx="866">
                  <c:v>-6.975647374412533E-2</c:v>
                </c:pt>
                <c:pt idx="867">
                  <c:v>-5.233595624294362E-2</c:v>
                </c:pt>
                <c:pt idx="868">
                  <c:v>-3.4899496702500733E-2</c:v>
                </c:pt>
                <c:pt idx="869">
                  <c:v>-1.7452406437283477E-2</c:v>
                </c:pt>
                <c:pt idx="870">
                  <c:v>6.1257422745431001E-17</c:v>
                </c:pt>
                <c:pt idx="871">
                  <c:v>1.7452406437283376E-2</c:v>
                </c:pt>
                <c:pt idx="872">
                  <c:v>3.489949670250108E-2</c:v>
                </c:pt>
                <c:pt idx="873">
                  <c:v>5.2335956242943966E-2</c:v>
                </c:pt>
                <c:pt idx="874">
                  <c:v>6.9756473744125455E-2</c:v>
                </c:pt>
                <c:pt idx="875">
                  <c:v>8.7155742747658138E-2</c:v>
                </c:pt>
                <c:pt idx="876">
                  <c:v>0.10452846326765346</c:v>
                </c:pt>
                <c:pt idx="877">
                  <c:v>0.12186934340514749</c:v>
                </c:pt>
                <c:pt idx="878">
                  <c:v>0.13917310096006569</c:v>
                </c:pt>
                <c:pt idx="879">
                  <c:v>0.15643446504023092</c:v>
                </c:pt>
                <c:pt idx="880">
                  <c:v>0.17364817766693041</c:v>
                </c:pt>
                <c:pt idx="881">
                  <c:v>0.19080899537654492</c:v>
                </c:pt>
                <c:pt idx="882">
                  <c:v>0.20791169081775945</c:v>
                </c:pt>
                <c:pt idx="883">
                  <c:v>0.22495105434386492</c:v>
                </c:pt>
                <c:pt idx="884">
                  <c:v>0.2419218955996679</c:v>
                </c:pt>
                <c:pt idx="885">
                  <c:v>0.25881904510252074</c:v>
                </c:pt>
                <c:pt idx="886">
                  <c:v>0.27563735581699916</c:v>
                </c:pt>
                <c:pt idx="887">
                  <c:v>0.29237170472273677</c:v>
                </c:pt>
                <c:pt idx="888">
                  <c:v>0.30901699437494745</c:v>
                </c:pt>
                <c:pt idx="889">
                  <c:v>0.32556815445715676</c:v>
                </c:pt>
                <c:pt idx="890">
                  <c:v>0.34202014332566882</c:v>
                </c:pt>
                <c:pt idx="891">
                  <c:v>0.35836794954530038</c:v>
                </c:pt>
                <c:pt idx="892">
                  <c:v>0.37460659341591196</c:v>
                </c:pt>
                <c:pt idx="893">
                  <c:v>0.39073112848927394</c:v>
                </c:pt>
                <c:pt idx="894">
                  <c:v>0.40673664307580021</c:v>
                </c:pt>
                <c:pt idx="895">
                  <c:v>0.42261826174069944</c:v>
                </c:pt>
                <c:pt idx="896">
                  <c:v>0.43837114678907746</c:v>
                </c:pt>
                <c:pt idx="897">
                  <c:v>0.4539904997395468</c:v>
                </c:pt>
                <c:pt idx="898">
                  <c:v>0.46947156278589086</c:v>
                </c:pt>
                <c:pt idx="899">
                  <c:v>0.48480962024633711</c:v>
                </c:pt>
                <c:pt idx="900">
                  <c:v>0.50000000000000011</c:v>
                </c:pt>
                <c:pt idx="901">
                  <c:v>0.51503807491005438</c:v>
                </c:pt>
                <c:pt idx="902">
                  <c:v>0.5299192642332049</c:v>
                </c:pt>
                <c:pt idx="903">
                  <c:v>0.5446390350150272</c:v>
                </c:pt>
                <c:pt idx="904">
                  <c:v>0.55919290347074679</c:v>
                </c:pt>
                <c:pt idx="905">
                  <c:v>0.57357643635104616</c:v>
                </c:pt>
                <c:pt idx="906">
                  <c:v>0.58778525229247314</c:v>
                </c:pt>
                <c:pt idx="907">
                  <c:v>0.60181502315204838</c:v>
                </c:pt>
                <c:pt idx="908">
                  <c:v>0.61566147532565829</c:v>
                </c:pt>
                <c:pt idx="909">
                  <c:v>0.6293203910498375</c:v>
                </c:pt>
                <c:pt idx="910">
                  <c:v>0.64278760968653936</c:v>
                </c:pt>
                <c:pt idx="911">
                  <c:v>0.65605902899050728</c:v>
                </c:pt>
                <c:pt idx="912">
                  <c:v>0.66913060635885824</c:v>
                </c:pt>
                <c:pt idx="913">
                  <c:v>0.68199836006249848</c:v>
                </c:pt>
                <c:pt idx="914">
                  <c:v>0.69465837045899737</c:v>
                </c:pt>
                <c:pt idx="915">
                  <c:v>0.70710678118654757</c:v>
                </c:pt>
                <c:pt idx="916">
                  <c:v>0.71933980033865119</c:v>
                </c:pt>
                <c:pt idx="917">
                  <c:v>0.73135370161917057</c:v>
                </c:pt>
                <c:pt idx="918">
                  <c:v>0.74314482547739424</c:v>
                </c:pt>
                <c:pt idx="919">
                  <c:v>0.75470958022277213</c:v>
                </c:pt>
                <c:pt idx="920">
                  <c:v>0.76604444311897801</c:v>
                </c:pt>
                <c:pt idx="921">
                  <c:v>0.7771459614569709</c:v>
                </c:pt>
                <c:pt idx="922">
                  <c:v>0.78801075360672201</c:v>
                </c:pt>
                <c:pt idx="923">
                  <c:v>0.79863551004729283</c:v>
                </c:pt>
                <c:pt idx="924">
                  <c:v>0.80901699437494745</c:v>
                </c:pt>
                <c:pt idx="925">
                  <c:v>0.8191520442889918</c:v>
                </c:pt>
                <c:pt idx="926">
                  <c:v>0.82903757255504162</c:v>
                </c:pt>
                <c:pt idx="927">
                  <c:v>0.83867056794542405</c:v>
                </c:pt>
                <c:pt idx="928">
                  <c:v>0.84804809615642596</c:v>
                </c:pt>
                <c:pt idx="929">
                  <c:v>0.85716730070211233</c:v>
                </c:pt>
                <c:pt idx="930">
                  <c:v>0.86602540378443871</c:v>
                </c:pt>
                <c:pt idx="931">
                  <c:v>0.87461970713939574</c:v>
                </c:pt>
                <c:pt idx="932">
                  <c:v>0.88294759285892699</c:v>
                </c:pt>
                <c:pt idx="933">
                  <c:v>0.8910065241883679</c:v>
                </c:pt>
                <c:pt idx="934">
                  <c:v>0.89879404629916704</c:v>
                </c:pt>
                <c:pt idx="935">
                  <c:v>0.90630778703664994</c:v>
                </c:pt>
                <c:pt idx="936">
                  <c:v>0.91354545764260087</c:v>
                </c:pt>
                <c:pt idx="937">
                  <c:v>0.92050485345244037</c:v>
                </c:pt>
                <c:pt idx="938">
                  <c:v>0.92718385456678742</c:v>
                </c:pt>
                <c:pt idx="939">
                  <c:v>0.93358042649720174</c:v>
                </c:pt>
                <c:pt idx="940">
                  <c:v>0.93969262078590843</c:v>
                </c:pt>
                <c:pt idx="941">
                  <c:v>0.94551857559931685</c:v>
                </c:pt>
                <c:pt idx="942">
                  <c:v>0.95105651629515353</c:v>
                </c:pt>
                <c:pt idx="943">
                  <c:v>0.95630475596303544</c:v>
                </c:pt>
                <c:pt idx="944">
                  <c:v>0.96126169593831889</c:v>
                </c:pt>
                <c:pt idx="945">
                  <c:v>0.96592582628906831</c:v>
                </c:pt>
                <c:pt idx="946">
                  <c:v>0.97029572627599647</c:v>
                </c:pt>
                <c:pt idx="947">
                  <c:v>0.97437006478523525</c:v>
                </c:pt>
                <c:pt idx="948">
                  <c:v>0.97814760073380569</c:v>
                </c:pt>
                <c:pt idx="949">
                  <c:v>0.98162718344766398</c:v>
                </c:pt>
                <c:pt idx="950">
                  <c:v>0.98480775301220802</c:v>
                </c:pt>
                <c:pt idx="951">
                  <c:v>0.98768834059513777</c:v>
                </c:pt>
                <c:pt idx="952">
                  <c:v>0.99026806874157036</c:v>
                </c:pt>
                <c:pt idx="953">
                  <c:v>0.99254615164132198</c:v>
                </c:pt>
                <c:pt idx="954">
                  <c:v>0.99452189536827329</c:v>
                </c:pt>
                <c:pt idx="955">
                  <c:v>0.99619469809174555</c:v>
                </c:pt>
                <c:pt idx="956">
                  <c:v>0.9975640502598242</c:v>
                </c:pt>
                <c:pt idx="957">
                  <c:v>0.99862953475457383</c:v>
                </c:pt>
                <c:pt idx="958">
                  <c:v>0.99939082701909576</c:v>
                </c:pt>
                <c:pt idx="959">
                  <c:v>0.99984769515639127</c:v>
                </c:pt>
                <c:pt idx="960">
                  <c:v>1</c:v>
                </c:pt>
                <c:pt idx="961">
                  <c:v>0.99984769515639127</c:v>
                </c:pt>
                <c:pt idx="962">
                  <c:v>0.99939082701909576</c:v>
                </c:pt>
                <c:pt idx="963">
                  <c:v>0.99862953475457383</c:v>
                </c:pt>
                <c:pt idx="964">
                  <c:v>0.9975640502598242</c:v>
                </c:pt>
                <c:pt idx="965">
                  <c:v>0.99619469809174555</c:v>
                </c:pt>
                <c:pt idx="966">
                  <c:v>0.99452189536827329</c:v>
                </c:pt>
                <c:pt idx="967">
                  <c:v>0.99254615164132198</c:v>
                </c:pt>
                <c:pt idx="968">
                  <c:v>0.99026806874157036</c:v>
                </c:pt>
                <c:pt idx="969">
                  <c:v>0.98768834059513777</c:v>
                </c:pt>
                <c:pt idx="970">
                  <c:v>0.98480775301220802</c:v>
                </c:pt>
                <c:pt idx="971">
                  <c:v>0.98162718344766398</c:v>
                </c:pt>
                <c:pt idx="972">
                  <c:v>0.97814760073380569</c:v>
                </c:pt>
                <c:pt idx="973">
                  <c:v>0.97437006478523525</c:v>
                </c:pt>
                <c:pt idx="974">
                  <c:v>0.97029572627599647</c:v>
                </c:pt>
                <c:pt idx="975">
                  <c:v>0.96592582628906831</c:v>
                </c:pt>
                <c:pt idx="976">
                  <c:v>0.96126169593831889</c:v>
                </c:pt>
                <c:pt idx="977">
                  <c:v>0.95630475596303544</c:v>
                </c:pt>
                <c:pt idx="978">
                  <c:v>0.95105651629515353</c:v>
                </c:pt>
                <c:pt idx="979">
                  <c:v>0.94551857559931685</c:v>
                </c:pt>
                <c:pt idx="980">
                  <c:v>0.93969262078590843</c:v>
                </c:pt>
                <c:pt idx="981">
                  <c:v>0.93358042649720174</c:v>
                </c:pt>
                <c:pt idx="982">
                  <c:v>0.92718385456678742</c:v>
                </c:pt>
                <c:pt idx="983">
                  <c:v>0.92050485345244037</c:v>
                </c:pt>
                <c:pt idx="984">
                  <c:v>0.91354545764260087</c:v>
                </c:pt>
                <c:pt idx="985">
                  <c:v>0.90630778703664994</c:v>
                </c:pt>
                <c:pt idx="986">
                  <c:v>0.89879404629916704</c:v>
                </c:pt>
                <c:pt idx="987">
                  <c:v>0.8910065241883679</c:v>
                </c:pt>
                <c:pt idx="988">
                  <c:v>0.88294759285892699</c:v>
                </c:pt>
                <c:pt idx="989">
                  <c:v>0.87461970713939574</c:v>
                </c:pt>
                <c:pt idx="990">
                  <c:v>0.86602540378443871</c:v>
                </c:pt>
                <c:pt idx="991">
                  <c:v>0.85716730070211233</c:v>
                </c:pt>
                <c:pt idx="992">
                  <c:v>0.84804809615642596</c:v>
                </c:pt>
                <c:pt idx="993">
                  <c:v>0.83867056794542405</c:v>
                </c:pt>
                <c:pt idx="994">
                  <c:v>0.82903757255504162</c:v>
                </c:pt>
                <c:pt idx="995">
                  <c:v>0.8191520442889918</c:v>
                </c:pt>
                <c:pt idx="996">
                  <c:v>0.80901699437494745</c:v>
                </c:pt>
                <c:pt idx="997">
                  <c:v>0.79863551004729283</c:v>
                </c:pt>
                <c:pt idx="998">
                  <c:v>0.78801075360672201</c:v>
                </c:pt>
                <c:pt idx="999">
                  <c:v>0.7771459614569709</c:v>
                </c:pt>
                <c:pt idx="1000">
                  <c:v>0.76604444311897801</c:v>
                </c:pt>
                <c:pt idx="1001">
                  <c:v>0.75470958022277213</c:v>
                </c:pt>
                <c:pt idx="1002">
                  <c:v>0.74314482547739424</c:v>
                </c:pt>
                <c:pt idx="1003">
                  <c:v>0.73135370161917057</c:v>
                </c:pt>
                <c:pt idx="1004">
                  <c:v>0.71933980033865119</c:v>
                </c:pt>
                <c:pt idx="1005">
                  <c:v>0.70710678118654757</c:v>
                </c:pt>
                <c:pt idx="1006">
                  <c:v>0.69465837045899737</c:v>
                </c:pt>
                <c:pt idx="1007">
                  <c:v>0.68199836006249848</c:v>
                </c:pt>
                <c:pt idx="1008">
                  <c:v>0.66913060635885824</c:v>
                </c:pt>
                <c:pt idx="1009">
                  <c:v>0.65605902899050728</c:v>
                </c:pt>
                <c:pt idx="1010">
                  <c:v>0.64278760968653936</c:v>
                </c:pt>
                <c:pt idx="1011">
                  <c:v>0.6293203910498375</c:v>
                </c:pt>
                <c:pt idx="1012">
                  <c:v>0.61566147532565829</c:v>
                </c:pt>
                <c:pt idx="1013">
                  <c:v>0.60181502315204838</c:v>
                </c:pt>
                <c:pt idx="1014">
                  <c:v>0.58778525229247314</c:v>
                </c:pt>
                <c:pt idx="1015">
                  <c:v>0.57357643635104616</c:v>
                </c:pt>
                <c:pt idx="1016">
                  <c:v>0.55919290347074679</c:v>
                </c:pt>
                <c:pt idx="1017">
                  <c:v>0.5446390350150272</c:v>
                </c:pt>
                <c:pt idx="1018">
                  <c:v>0.5299192642332049</c:v>
                </c:pt>
                <c:pt idx="1019">
                  <c:v>0.51503807491005438</c:v>
                </c:pt>
                <c:pt idx="1020">
                  <c:v>0.50000000000000011</c:v>
                </c:pt>
                <c:pt idx="1021">
                  <c:v>0.48480962024633711</c:v>
                </c:pt>
                <c:pt idx="1022">
                  <c:v>0.46947156278589086</c:v>
                </c:pt>
                <c:pt idx="1023">
                  <c:v>0.4539904997395468</c:v>
                </c:pt>
                <c:pt idx="1024">
                  <c:v>0.43837114678907746</c:v>
                </c:pt>
                <c:pt idx="1025">
                  <c:v>0.42261826174069944</c:v>
                </c:pt>
                <c:pt idx="1026">
                  <c:v>0.40673664307580021</c:v>
                </c:pt>
                <c:pt idx="1027">
                  <c:v>0.39073112848927394</c:v>
                </c:pt>
                <c:pt idx="1028">
                  <c:v>0.37460659341591196</c:v>
                </c:pt>
                <c:pt idx="1029">
                  <c:v>0.35836794954530038</c:v>
                </c:pt>
                <c:pt idx="1030">
                  <c:v>0.34202014332566882</c:v>
                </c:pt>
                <c:pt idx="1031">
                  <c:v>0.32556815445715676</c:v>
                </c:pt>
                <c:pt idx="1032">
                  <c:v>0.30901699437494745</c:v>
                </c:pt>
                <c:pt idx="1033">
                  <c:v>0.29237170472273677</c:v>
                </c:pt>
                <c:pt idx="1034">
                  <c:v>0.27563735581699916</c:v>
                </c:pt>
                <c:pt idx="1035">
                  <c:v>0.25881904510252074</c:v>
                </c:pt>
                <c:pt idx="1036">
                  <c:v>0.2419218955996679</c:v>
                </c:pt>
                <c:pt idx="1037">
                  <c:v>0.22495105434386492</c:v>
                </c:pt>
                <c:pt idx="1038">
                  <c:v>0.20791169081775945</c:v>
                </c:pt>
                <c:pt idx="1039">
                  <c:v>0.19080899537654492</c:v>
                </c:pt>
                <c:pt idx="1040">
                  <c:v>0.17364817766693041</c:v>
                </c:pt>
                <c:pt idx="1041">
                  <c:v>0.15643446504023092</c:v>
                </c:pt>
                <c:pt idx="1042">
                  <c:v>0.13917310096006569</c:v>
                </c:pt>
                <c:pt idx="1043">
                  <c:v>0.12186934340514749</c:v>
                </c:pt>
                <c:pt idx="1044">
                  <c:v>0.10452846326765346</c:v>
                </c:pt>
                <c:pt idx="1045">
                  <c:v>8.7155742747658138E-2</c:v>
                </c:pt>
                <c:pt idx="1046">
                  <c:v>6.9756473744125455E-2</c:v>
                </c:pt>
                <c:pt idx="1047">
                  <c:v>5.2335956242943966E-2</c:v>
                </c:pt>
                <c:pt idx="1048">
                  <c:v>3.489949670250108E-2</c:v>
                </c:pt>
                <c:pt idx="1049">
                  <c:v>1.7452406437283376E-2</c:v>
                </c:pt>
                <c:pt idx="1050">
                  <c:v>6.1257422745431001E-17</c:v>
                </c:pt>
                <c:pt idx="1051">
                  <c:v>-1.7452406437283477E-2</c:v>
                </c:pt>
                <c:pt idx="1052">
                  <c:v>-3.4899496702500733E-2</c:v>
                </c:pt>
                <c:pt idx="1053">
                  <c:v>-5.233595624294362E-2</c:v>
                </c:pt>
                <c:pt idx="1054">
                  <c:v>-6.975647374412533E-2</c:v>
                </c:pt>
                <c:pt idx="1055">
                  <c:v>-8.7155742747658235E-2</c:v>
                </c:pt>
                <c:pt idx="1056">
                  <c:v>-0.10452846326765333</c:v>
                </c:pt>
                <c:pt idx="1057">
                  <c:v>-0.12186934340514737</c:v>
                </c:pt>
                <c:pt idx="1058">
                  <c:v>-0.13917310096006535</c:v>
                </c:pt>
                <c:pt idx="1059">
                  <c:v>-0.15643446504023104</c:v>
                </c:pt>
                <c:pt idx="1060">
                  <c:v>-0.1736481776669303</c:v>
                </c:pt>
                <c:pt idx="1061">
                  <c:v>-0.1908089953765448</c:v>
                </c:pt>
                <c:pt idx="1062">
                  <c:v>-0.20791169081775912</c:v>
                </c:pt>
                <c:pt idx="1063">
                  <c:v>-0.22495105434386481</c:v>
                </c:pt>
                <c:pt idx="1064">
                  <c:v>-0.24192189559966779</c:v>
                </c:pt>
                <c:pt idx="1065">
                  <c:v>-0.25881904510252085</c:v>
                </c:pt>
                <c:pt idx="1066">
                  <c:v>-0.27563735581699905</c:v>
                </c:pt>
                <c:pt idx="1067">
                  <c:v>-0.29237170472273666</c:v>
                </c:pt>
                <c:pt idx="1068">
                  <c:v>-0.30901699437494734</c:v>
                </c:pt>
                <c:pt idx="1069">
                  <c:v>-0.32556815445715642</c:v>
                </c:pt>
                <c:pt idx="1070">
                  <c:v>-0.34202014332566871</c:v>
                </c:pt>
                <c:pt idx="1071">
                  <c:v>-0.35836794954530027</c:v>
                </c:pt>
                <c:pt idx="1072">
                  <c:v>-0.37460659341591207</c:v>
                </c:pt>
                <c:pt idx="1073">
                  <c:v>-0.3907311284892736</c:v>
                </c:pt>
                <c:pt idx="1074">
                  <c:v>-0.40673664307580004</c:v>
                </c:pt>
                <c:pt idx="1075">
                  <c:v>-0.42261826174069933</c:v>
                </c:pt>
                <c:pt idx="1076">
                  <c:v>-0.43837114678907751</c:v>
                </c:pt>
                <c:pt idx="1077">
                  <c:v>-0.45399049973954669</c:v>
                </c:pt>
                <c:pt idx="1078">
                  <c:v>-0.46947156278589053</c:v>
                </c:pt>
                <c:pt idx="1079">
                  <c:v>-0.484809620246337</c:v>
                </c:pt>
                <c:pt idx="1080">
                  <c:v>-0.49999999999999978</c:v>
                </c:pt>
                <c:pt idx="1081">
                  <c:v>-0.51503807491005427</c:v>
                </c:pt>
                <c:pt idx="1082">
                  <c:v>-0.52991926423320479</c:v>
                </c:pt>
                <c:pt idx="1083">
                  <c:v>-0.54463903501502708</c:v>
                </c:pt>
                <c:pt idx="1084">
                  <c:v>-0.55919290347074668</c:v>
                </c:pt>
                <c:pt idx="1085">
                  <c:v>-0.57357643635104583</c:v>
                </c:pt>
                <c:pt idx="1086">
                  <c:v>-0.58778525229247303</c:v>
                </c:pt>
                <c:pt idx="1087">
                  <c:v>-0.60181502315204838</c:v>
                </c:pt>
                <c:pt idx="1088">
                  <c:v>-0.61566147532565829</c:v>
                </c:pt>
                <c:pt idx="1089">
                  <c:v>-0.62932039104983728</c:v>
                </c:pt>
                <c:pt idx="1090">
                  <c:v>-0.64278760968653936</c:v>
                </c:pt>
                <c:pt idx="1091">
                  <c:v>-0.6560590289905075</c:v>
                </c:pt>
                <c:pt idx="1092">
                  <c:v>-0.66913060635885824</c:v>
                </c:pt>
                <c:pt idx="1093">
                  <c:v>-0.68199836006249837</c:v>
                </c:pt>
                <c:pt idx="1094">
                  <c:v>-0.69465837045899703</c:v>
                </c:pt>
                <c:pt idx="1095">
                  <c:v>-0.70710678118654746</c:v>
                </c:pt>
                <c:pt idx="1096">
                  <c:v>-0.71933980033865119</c:v>
                </c:pt>
                <c:pt idx="1097">
                  <c:v>-0.73135370161917046</c:v>
                </c:pt>
                <c:pt idx="1098">
                  <c:v>-0.74314482547739402</c:v>
                </c:pt>
                <c:pt idx="1099">
                  <c:v>-0.75470958022277201</c:v>
                </c:pt>
                <c:pt idx="1100">
                  <c:v>-0.7660444431189779</c:v>
                </c:pt>
                <c:pt idx="1101">
                  <c:v>-0.77714596145697068</c:v>
                </c:pt>
                <c:pt idx="1102">
                  <c:v>-0.7880107536067219</c:v>
                </c:pt>
                <c:pt idx="1103">
                  <c:v>-0.79863551004729294</c:v>
                </c:pt>
                <c:pt idx="1104">
                  <c:v>-0.80901699437494734</c:v>
                </c:pt>
                <c:pt idx="1105">
                  <c:v>-0.81915204428899158</c:v>
                </c:pt>
                <c:pt idx="1106">
                  <c:v>-0.82903757255504162</c:v>
                </c:pt>
                <c:pt idx="1107">
                  <c:v>-0.83867056794542416</c:v>
                </c:pt>
                <c:pt idx="1108">
                  <c:v>-0.84804809615642596</c:v>
                </c:pt>
                <c:pt idx="1109">
                  <c:v>-0.85716730070211222</c:v>
                </c:pt>
                <c:pt idx="1110">
                  <c:v>-0.86602540378443871</c:v>
                </c:pt>
                <c:pt idx="1111">
                  <c:v>-0.87461970713939574</c:v>
                </c:pt>
                <c:pt idx="1112">
                  <c:v>-0.88294759285892677</c:v>
                </c:pt>
                <c:pt idx="1113">
                  <c:v>-0.89100652418836779</c:v>
                </c:pt>
                <c:pt idx="1114">
                  <c:v>-0.89879404629916704</c:v>
                </c:pt>
                <c:pt idx="1115">
                  <c:v>-0.90630778703664994</c:v>
                </c:pt>
                <c:pt idx="1116">
                  <c:v>-0.91354545764260076</c:v>
                </c:pt>
                <c:pt idx="1117">
                  <c:v>-0.92050485345244015</c:v>
                </c:pt>
                <c:pt idx="1118">
                  <c:v>-0.92718385456678731</c:v>
                </c:pt>
                <c:pt idx="1119">
                  <c:v>-0.93358042649720174</c:v>
                </c:pt>
                <c:pt idx="1120">
                  <c:v>-0.93969262078590832</c:v>
                </c:pt>
                <c:pt idx="1121">
                  <c:v>-0.94551857559931674</c:v>
                </c:pt>
                <c:pt idx="1122">
                  <c:v>-0.95105651629515353</c:v>
                </c:pt>
                <c:pt idx="1123">
                  <c:v>-0.95630475596303544</c:v>
                </c:pt>
                <c:pt idx="1124">
                  <c:v>-0.96126169593831867</c:v>
                </c:pt>
                <c:pt idx="1125">
                  <c:v>-0.9659258262890682</c:v>
                </c:pt>
                <c:pt idx="1126">
                  <c:v>-0.97029572627599647</c:v>
                </c:pt>
                <c:pt idx="1127">
                  <c:v>-0.97437006478523525</c:v>
                </c:pt>
                <c:pt idx="1128">
                  <c:v>-0.97814760073380569</c:v>
                </c:pt>
                <c:pt idx="1129">
                  <c:v>-0.98162718344766398</c:v>
                </c:pt>
                <c:pt idx="1130">
                  <c:v>-0.98480775301220802</c:v>
                </c:pt>
                <c:pt idx="1131">
                  <c:v>-0.98768834059513766</c:v>
                </c:pt>
                <c:pt idx="1132">
                  <c:v>-0.99026806874157025</c:v>
                </c:pt>
                <c:pt idx="1133">
                  <c:v>-0.99254615164132198</c:v>
                </c:pt>
                <c:pt idx="1134">
                  <c:v>-0.99452189536827329</c:v>
                </c:pt>
                <c:pt idx="1135">
                  <c:v>-0.99619469809174555</c:v>
                </c:pt>
                <c:pt idx="1136">
                  <c:v>-0.9975640502598242</c:v>
                </c:pt>
                <c:pt idx="1137">
                  <c:v>-0.99862953475457383</c:v>
                </c:pt>
                <c:pt idx="1138">
                  <c:v>-0.99939082701909576</c:v>
                </c:pt>
                <c:pt idx="1139">
                  <c:v>-0.99984769515639127</c:v>
                </c:pt>
                <c:pt idx="1140">
                  <c:v>-1</c:v>
                </c:pt>
                <c:pt idx="1141">
                  <c:v>-0.99984769515639127</c:v>
                </c:pt>
                <c:pt idx="1142">
                  <c:v>-0.99939082701909576</c:v>
                </c:pt>
                <c:pt idx="1143">
                  <c:v>-0.99862953475457383</c:v>
                </c:pt>
                <c:pt idx="1144">
                  <c:v>-0.99756405025982431</c:v>
                </c:pt>
                <c:pt idx="1145">
                  <c:v>-0.99619469809174555</c:v>
                </c:pt>
                <c:pt idx="1146">
                  <c:v>-0.9945218953682734</c:v>
                </c:pt>
                <c:pt idx="1147">
                  <c:v>-0.99254615164132198</c:v>
                </c:pt>
                <c:pt idx="1148">
                  <c:v>-0.99026806874157025</c:v>
                </c:pt>
                <c:pt idx="1149">
                  <c:v>-0.98768834059513777</c:v>
                </c:pt>
                <c:pt idx="1150">
                  <c:v>-0.98480775301220802</c:v>
                </c:pt>
                <c:pt idx="1151">
                  <c:v>-0.98162718344766398</c:v>
                </c:pt>
                <c:pt idx="1152">
                  <c:v>-0.97814760073380569</c:v>
                </c:pt>
                <c:pt idx="1153">
                  <c:v>-0.97437006478523525</c:v>
                </c:pt>
                <c:pt idx="1154">
                  <c:v>-0.97029572627599647</c:v>
                </c:pt>
                <c:pt idx="1155">
                  <c:v>-0.96592582628906842</c:v>
                </c:pt>
                <c:pt idx="1156">
                  <c:v>-0.96126169593831889</c:v>
                </c:pt>
                <c:pt idx="1157">
                  <c:v>-0.95630475596303555</c:v>
                </c:pt>
                <c:pt idx="1158">
                  <c:v>-0.95105651629515353</c:v>
                </c:pt>
                <c:pt idx="1159">
                  <c:v>-0.94551857559931674</c:v>
                </c:pt>
                <c:pt idx="1160">
                  <c:v>-0.93969262078590843</c:v>
                </c:pt>
                <c:pt idx="1161">
                  <c:v>-0.93358042649720174</c:v>
                </c:pt>
                <c:pt idx="1162">
                  <c:v>-0.92718385456678742</c:v>
                </c:pt>
                <c:pt idx="1163">
                  <c:v>-0.92050485345244037</c:v>
                </c:pt>
                <c:pt idx="1164">
                  <c:v>-0.91354545764260109</c:v>
                </c:pt>
                <c:pt idx="1165">
                  <c:v>-0.90630778703665005</c:v>
                </c:pt>
                <c:pt idx="1166">
                  <c:v>-0.89879404629916715</c:v>
                </c:pt>
                <c:pt idx="1167">
                  <c:v>-0.89100652418836812</c:v>
                </c:pt>
                <c:pt idx="1168">
                  <c:v>-0.88294759285892688</c:v>
                </c:pt>
                <c:pt idx="1169">
                  <c:v>-0.87461970713939585</c:v>
                </c:pt>
                <c:pt idx="1170">
                  <c:v>-0.8660254037844386</c:v>
                </c:pt>
                <c:pt idx="1171">
                  <c:v>-0.85716730070211233</c:v>
                </c:pt>
                <c:pt idx="1172">
                  <c:v>-0.84804809615642607</c:v>
                </c:pt>
                <c:pt idx="1173">
                  <c:v>-0.83867056794542405</c:v>
                </c:pt>
                <c:pt idx="1174">
                  <c:v>-0.82903757255504185</c:v>
                </c:pt>
                <c:pt idx="1175">
                  <c:v>-0.81915204428899202</c:v>
                </c:pt>
                <c:pt idx="1176">
                  <c:v>-0.80901699437494756</c:v>
                </c:pt>
                <c:pt idx="1177">
                  <c:v>-0.79863551004729305</c:v>
                </c:pt>
                <c:pt idx="1178">
                  <c:v>-0.78801075360672224</c:v>
                </c:pt>
                <c:pt idx="1179">
                  <c:v>-0.77714596145697079</c:v>
                </c:pt>
                <c:pt idx="1180">
                  <c:v>-0.76604444311897801</c:v>
                </c:pt>
                <c:pt idx="1181">
                  <c:v>-0.7547095802227719</c:v>
                </c:pt>
                <c:pt idx="1182">
                  <c:v>-0.74314482547739424</c:v>
                </c:pt>
                <c:pt idx="1183">
                  <c:v>-0.73135370161917057</c:v>
                </c:pt>
                <c:pt idx="1184">
                  <c:v>-0.71933980033865108</c:v>
                </c:pt>
                <c:pt idx="1185">
                  <c:v>-0.70710678118654768</c:v>
                </c:pt>
                <c:pt idx="1186">
                  <c:v>-0.69465837045899759</c:v>
                </c:pt>
                <c:pt idx="1187">
                  <c:v>-0.68199836006249892</c:v>
                </c:pt>
                <c:pt idx="1188">
                  <c:v>-0.66913060635885846</c:v>
                </c:pt>
                <c:pt idx="1189">
                  <c:v>-0.65605902899050761</c:v>
                </c:pt>
                <c:pt idx="1190">
                  <c:v>-0.64278760968653947</c:v>
                </c:pt>
                <c:pt idx="1191">
                  <c:v>-0.62932039104983717</c:v>
                </c:pt>
                <c:pt idx="1192">
                  <c:v>-0.61566147532565807</c:v>
                </c:pt>
                <c:pt idx="1193">
                  <c:v>-0.60181502315204827</c:v>
                </c:pt>
                <c:pt idx="1194">
                  <c:v>-0.58778525229247325</c:v>
                </c:pt>
                <c:pt idx="1195">
                  <c:v>-0.57357643635104638</c:v>
                </c:pt>
                <c:pt idx="1196">
                  <c:v>-0.55919290347074724</c:v>
                </c:pt>
                <c:pt idx="1197">
                  <c:v>-0.54463903501502697</c:v>
                </c:pt>
                <c:pt idx="1198">
                  <c:v>-0.52991926423320501</c:v>
                </c:pt>
                <c:pt idx="1199">
                  <c:v>-0.51503807491005449</c:v>
                </c:pt>
                <c:pt idx="1200">
                  <c:v>-0.50000000000000044</c:v>
                </c:pt>
                <c:pt idx="1201">
                  <c:v>-0.48480962024633684</c:v>
                </c:pt>
                <c:pt idx="1202">
                  <c:v>-0.46947156278589075</c:v>
                </c:pt>
                <c:pt idx="1203">
                  <c:v>-0.45399049973954692</c:v>
                </c:pt>
                <c:pt idx="1204">
                  <c:v>-0.43837114678907774</c:v>
                </c:pt>
                <c:pt idx="1205">
                  <c:v>-0.42261826174069994</c:v>
                </c:pt>
                <c:pt idx="1206">
                  <c:v>-0.4067366430758001</c:v>
                </c:pt>
                <c:pt idx="1207">
                  <c:v>-0.39073112848927383</c:v>
                </c:pt>
                <c:pt idx="1208">
                  <c:v>-0.37460659341591229</c:v>
                </c:pt>
                <c:pt idx="1209">
                  <c:v>-0.35836794954530071</c:v>
                </c:pt>
                <c:pt idx="1210">
                  <c:v>-0.34202014332566938</c:v>
                </c:pt>
                <c:pt idx="1211">
                  <c:v>-0.32556815445715664</c:v>
                </c:pt>
                <c:pt idx="1212">
                  <c:v>-0.30901699437494756</c:v>
                </c:pt>
                <c:pt idx="1213">
                  <c:v>-0.2923717047227371</c:v>
                </c:pt>
                <c:pt idx="1214">
                  <c:v>-0.27563735581699889</c:v>
                </c:pt>
                <c:pt idx="1215">
                  <c:v>-0.25881904510252063</c:v>
                </c:pt>
                <c:pt idx="1216">
                  <c:v>-0.24192189559966779</c:v>
                </c:pt>
                <c:pt idx="1217">
                  <c:v>-0.22495105434386525</c:v>
                </c:pt>
                <c:pt idx="1218">
                  <c:v>-0.20791169081775979</c:v>
                </c:pt>
                <c:pt idx="1219">
                  <c:v>-0.19080899537654547</c:v>
                </c:pt>
                <c:pt idx="1220">
                  <c:v>-0.17364817766693033</c:v>
                </c:pt>
                <c:pt idx="1221">
                  <c:v>-0.15643446504023104</c:v>
                </c:pt>
                <c:pt idx="1222">
                  <c:v>-0.13917310096006494</c:v>
                </c:pt>
                <c:pt idx="1223">
                  <c:v>-0.12186934340514717</c:v>
                </c:pt>
                <c:pt idx="1224">
                  <c:v>-0.10452846326765336</c:v>
                </c:pt>
                <c:pt idx="1225">
                  <c:v>-8.7155742747658249E-2</c:v>
                </c:pt>
                <c:pt idx="1226">
                  <c:v>-6.975647374412558E-2</c:v>
                </c:pt>
                <c:pt idx="1227">
                  <c:v>-5.2335956242944306E-2</c:v>
                </c:pt>
                <c:pt idx="1228">
                  <c:v>-3.4899496702501649E-2</c:v>
                </c:pt>
                <c:pt idx="1229">
                  <c:v>-1.7452406437283498E-2</c:v>
                </c:pt>
                <c:pt idx="1230">
                  <c:v>-1.83772268236293E-16</c:v>
                </c:pt>
                <c:pt idx="1231">
                  <c:v>1.745240643728313E-2</c:v>
                </c:pt>
                <c:pt idx="1232">
                  <c:v>3.4899496702501281E-2</c:v>
                </c:pt>
                <c:pt idx="1233">
                  <c:v>5.2335956242943946E-2</c:v>
                </c:pt>
                <c:pt idx="1234">
                  <c:v>6.9756473744125219E-2</c:v>
                </c:pt>
                <c:pt idx="1235">
                  <c:v>8.7155742747657888E-2</c:v>
                </c:pt>
                <c:pt idx="1236">
                  <c:v>0.10452846326765299</c:v>
                </c:pt>
                <c:pt idx="1237">
                  <c:v>0.12186934340514768</c:v>
                </c:pt>
                <c:pt idx="1238">
                  <c:v>0.13917310096006547</c:v>
                </c:pt>
                <c:pt idx="1239">
                  <c:v>0.15643446504023067</c:v>
                </c:pt>
                <c:pt idx="1240">
                  <c:v>0.17364817766692997</c:v>
                </c:pt>
                <c:pt idx="1241">
                  <c:v>0.19080899537654425</c:v>
                </c:pt>
                <c:pt idx="1242">
                  <c:v>0.20791169081775857</c:v>
                </c:pt>
                <c:pt idx="1243">
                  <c:v>0.22495105434386492</c:v>
                </c:pt>
                <c:pt idx="1244">
                  <c:v>0.24192189559966745</c:v>
                </c:pt>
                <c:pt idx="1245">
                  <c:v>0.25881904510252113</c:v>
                </c:pt>
                <c:pt idx="1246">
                  <c:v>0.27563735581699939</c:v>
                </c:pt>
                <c:pt idx="1247">
                  <c:v>0.29237170472273671</c:v>
                </c:pt>
                <c:pt idx="1248">
                  <c:v>0.30901699437494723</c:v>
                </c:pt>
                <c:pt idx="1249">
                  <c:v>0.32556815445715631</c:v>
                </c:pt>
                <c:pt idx="1250">
                  <c:v>0.34202014332566816</c:v>
                </c:pt>
                <c:pt idx="1251">
                  <c:v>0.35836794954529955</c:v>
                </c:pt>
                <c:pt idx="1252">
                  <c:v>0.37460659341591196</c:v>
                </c:pt>
                <c:pt idx="1253">
                  <c:v>0.39073112848927349</c:v>
                </c:pt>
                <c:pt idx="1254">
                  <c:v>0.40673664307580054</c:v>
                </c:pt>
                <c:pt idx="1255">
                  <c:v>0.42261826174069961</c:v>
                </c:pt>
                <c:pt idx="1256">
                  <c:v>0.4383711467890774</c:v>
                </c:pt>
                <c:pt idx="1257">
                  <c:v>0.45399049973954664</c:v>
                </c:pt>
                <c:pt idx="1258">
                  <c:v>0.46947156278589042</c:v>
                </c:pt>
                <c:pt idx="1259">
                  <c:v>0.4848096202463365</c:v>
                </c:pt>
                <c:pt idx="1260">
                  <c:v>0.50000000000000011</c:v>
                </c:pt>
                <c:pt idx="1261">
                  <c:v>0.51503807491005416</c:v>
                </c:pt>
                <c:pt idx="1262">
                  <c:v>0.52991926423320468</c:v>
                </c:pt>
                <c:pt idx="1263">
                  <c:v>0.54463903501502664</c:v>
                </c:pt>
                <c:pt idx="1264">
                  <c:v>0.55919290347074624</c:v>
                </c:pt>
                <c:pt idx="1265">
                  <c:v>0.57357643635104605</c:v>
                </c:pt>
                <c:pt idx="1266">
                  <c:v>0.58778525229247292</c:v>
                </c:pt>
                <c:pt idx="1267">
                  <c:v>0.60181502315204793</c:v>
                </c:pt>
                <c:pt idx="1268">
                  <c:v>0.61566147532565851</c:v>
                </c:pt>
                <c:pt idx="1269">
                  <c:v>0.6293203910498375</c:v>
                </c:pt>
                <c:pt idx="1270">
                  <c:v>0.64278760968653925</c:v>
                </c:pt>
                <c:pt idx="1271">
                  <c:v>0.65605902899050705</c:v>
                </c:pt>
                <c:pt idx="1272">
                  <c:v>0.66913060635885779</c:v>
                </c:pt>
                <c:pt idx="1273">
                  <c:v>0.68199836006249803</c:v>
                </c:pt>
                <c:pt idx="1274">
                  <c:v>0.69465837045899659</c:v>
                </c:pt>
                <c:pt idx="1275">
                  <c:v>0.70710678118654735</c:v>
                </c:pt>
                <c:pt idx="1276">
                  <c:v>0.71933980033865086</c:v>
                </c:pt>
                <c:pt idx="1277">
                  <c:v>0.73135370161917068</c:v>
                </c:pt>
                <c:pt idx="1278">
                  <c:v>0.74314482547739424</c:v>
                </c:pt>
                <c:pt idx="1279">
                  <c:v>0.7547095802227719</c:v>
                </c:pt>
                <c:pt idx="1280">
                  <c:v>0.76604444311897779</c:v>
                </c:pt>
                <c:pt idx="1281">
                  <c:v>0.77714596145697057</c:v>
                </c:pt>
                <c:pt idx="1282">
                  <c:v>0.78801075360672157</c:v>
                </c:pt>
                <c:pt idx="1283">
                  <c:v>0.79863551004729283</c:v>
                </c:pt>
                <c:pt idx="1284">
                  <c:v>0.80901699437494734</c:v>
                </c:pt>
                <c:pt idx="1285">
                  <c:v>0.81915204428899158</c:v>
                </c:pt>
                <c:pt idx="1286">
                  <c:v>0.8290375725550414</c:v>
                </c:pt>
                <c:pt idx="1287">
                  <c:v>0.83867056794542405</c:v>
                </c:pt>
                <c:pt idx="1288">
                  <c:v>0.8480480961564254</c:v>
                </c:pt>
                <c:pt idx="1289">
                  <c:v>0.85716730070211211</c:v>
                </c:pt>
                <c:pt idx="1290">
                  <c:v>0.86602540378443837</c:v>
                </c:pt>
                <c:pt idx="1291">
                  <c:v>0.87461970713939585</c:v>
                </c:pt>
                <c:pt idx="1292">
                  <c:v>0.88294759285892688</c:v>
                </c:pt>
                <c:pt idx="1293">
                  <c:v>0.89100652418836779</c:v>
                </c:pt>
                <c:pt idx="1294">
                  <c:v>0.89879404629916715</c:v>
                </c:pt>
                <c:pt idx="1295">
                  <c:v>0.90630778703664971</c:v>
                </c:pt>
                <c:pt idx="1296">
                  <c:v>0.91354545764260098</c:v>
                </c:pt>
                <c:pt idx="1297">
                  <c:v>0.92050485345243993</c:v>
                </c:pt>
                <c:pt idx="1298">
                  <c:v>0.92718385456678731</c:v>
                </c:pt>
                <c:pt idx="1299">
                  <c:v>0.93358042649720152</c:v>
                </c:pt>
                <c:pt idx="1300">
                  <c:v>0.93969262078590843</c:v>
                </c:pt>
                <c:pt idx="1301">
                  <c:v>0.94551857559931651</c:v>
                </c:pt>
                <c:pt idx="1302">
                  <c:v>0.95105651629515353</c:v>
                </c:pt>
                <c:pt idx="1303">
                  <c:v>0.95630475596303566</c:v>
                </c:pt>
                <c:pt idx="1304">
                  <c:v>0.96126169593831867</c:v>
                </c:pt>
                <c:pt idx="1305">
                  <c:v>0.96592582628906831</c:v>
                </c:pt>
                <c:pt idx="1306">
                  <c:v>0.97029572627599647</c:v>
                </c:pt>
                <c:pt idx="1307">
                  <c:v>0.97437006478523513</c:v>
                </c:pt>
                <c:pt idx="1308">
                  <c:v>0.97814760073380558</c:v>
                </c:pt>
                <c:pt idx="1309">
                  <c:v>0.98162718344766398</c:v>
                </c:pt>
                <c:pt idx="1310">
                  <c:v>0.98480775301220791</c:v>
                </c:pt>
                <c:pt idx="1311">
                  <c:v>0.98768834059513766</c:v>
                </c:pt>
                <c:pt idx="1312">
                  <c:v>0.99026806874157025</c:v>
                </c:pt>
                <c:pt idx="1313">
                  <c:v>0.99254615164132198</c:v>
                </c:pt>
                <c:pt idx="1314">
                  <c:v>0.99452189536827329</c:v>
                </c:pt>
                <c:pt idx="1315">
                  <c:v>0.99619469809174555</c:v>
                </c:pt>
                <c:pt idx="1316">
                  <c:v>0.99756405025982431</c:v>
                </c:pt>
                <c:pt idx="1317">
                  <c:v>0.99862953475457383</c:v>
                </c:pt>
                <c:pt idx="1318">
                  <c:v>0.99939082701909576</c:v>
                </c:pt>
                <c:pt idx="1319">
                  <c:v>0.99984769515639127</c:v>
                </c:pt>
                <c:pt idx="1320">
                  <c:v>1</c:v>
                </c:pt>
                <c:pt idx="1321">
                  <c:v>0.99984769515639127</c:v>
                </c:pt>
                <c:pt idx="1322">
                  <c:v>0.99939082701909576</c:v>
                </c:pt>
                <c:pt idx="1323">
                  <c:v>0.99862953475457383</c:v>
                </c:pt>
                <c:pt idx="1324">
                  <c:v>0.99756405025982431</c:v>
                </c:pt>
                <c:pt idx="1325">
                  <c:v>0.99619469809174543</c:v>
                </c:pt>
                <c:pt idx="1326">
                  <c:v>0.9945218953682734</c:v>
                </c:pt>
                <c:pt idx="1327">
                  <c:v>0.99254615164132198</c:v>
                </c:pt>
                <c:pt idx="1328">
                  <c:v>0.99026806874157047</c:v>
                </c:pt>
                <c:pt idx="1329">
                  <c:v>0.98768834059513777</c:v>
                </c:pt>
                <c:pt idx="1330">
                  <c:v>0.98480775301220813</c:v>
                </c:pt>
                <c:pt idx="1331">
                  <c:v>0.98162718344766386</c:v>
                </c:pt>
                <c:pt idx="1332">
                  <c:v>0.9781476007338058</c:v>
                </c:pt>
                <c:pt idx="1333">
                  <c:v>0.97437006478523525</c:v>
                </c:pt>
                <c:pt idx="1334">
                  <c:v>0.97029572627599636</c:v>
                </c:pt>
                <c:pt idx="1335">
                  <c:v>0.96592582628906842</c:v>
                </c:pt>
                <c:pt idx="1336">
                  <c:v>0.96126169593831878</c:v>
                </c:pt>
                <c:pt idx="1337">
                  <c:v>0.95630475596303555</c:v>
                </c:pt>
                <c:pt idx="1338">
                  <c:v>0.95105651629515364</c:v>
                </c:pt>
                <c:pt idx="1339">
                  <c:v>0.94551857559931696</c:v>
                </c:pt>
                <c:pt idx="1340">
                  <c:v>0.93969262078590832</c:v>
                </c:pt>
                <c:pt idx="1341">
                  <c:v>0.93358042649720208</c:v>
                </c:pt>
                <c:pt idx="1342">
                  <c:v>0.92718385456678742</c:v>
                </c:pt>
                <c:pt idx="1343">
                  <c:v>0.92050485345244082</c:v>
                </c:pt>
                <c:pt idx="1344">
                  <c:v>0.91354545764260109</c:v>
                </c:pt>
                <c:pt idx="1345">
                  <c:v>0.90630778703664994</c:v>
                </c:pt>
                <c:pt idx="1346">
                  <c:v>0.89879404629916704</c:v>
                </c:pt>
                <c:pt idx="1347">
                  <c:v>0.89100652418836757</c:v>
                </c:pt>
                <c:pt idx="1348">
                  <c:v>0.88294759285892721</c:v>
                </c:pt>
                <c:pt idx="1349">
                  <c:v>0.87461970713939574</c:v>
                </c:pt>
                <c:pt idx="1350">
                  <c:v>0.86602540378443904</c:v>
                </c:pt>
                <c:pt idx="1351">
                  <c:v>0.85716730070211233</c:v>
                </c:pt>
                <c:pt idx="1352">
                  <c:v>0.84804809615642618</c:v>
                </c:pt>
                <c:pt idx="1353">
                  <c:v>0.83867056794542438</c:v>
                </c:pt>
                <c:pt idx="1354">
                  <c:v>0.82903757255504207</c:v>
                </c:pt>
                <c:pt idx="1355">
                  <c:v>0.8191520442889918</c:v>
                </c:pt>
                <c:pt idx="1356">
                  <c:v>0.80901699437494701</c:v>
                </c:pt>
                <c:pt idx="1357">
                  <c:v>0.79863551004729316</c:v>
                </c:pt>
                <c:pt idx="1358">
                  <c:v>0.78801075360672179</c:v>
                </c:pt>
                <c:pt idx="1359">
                  <c:v>0.77714596145697146</c:v>
                </c:pt>
                <c:pt idx="1360">
                  <c:v>0.76604444311897812</c:v>
                </c:pt>
                <c:pt idx="1361">
                  <c:v>0.75470958022277224</c:v>
                </c:pt>
                <c:pt idx="1362">
                  <c:v>0.74314482547739402</c:v>
                </c:pt>
                <c:pt idx="1363">
                  <c:v>0.73135370161917101</c:v>
                </c:pt>
                <c:pt idx="1364">
                  <c:v>0.71933980033865119</c:v>
                </c:pt>
                <c:pt idx="1365">
                  <c:v>0.70710678118654835</c:v>
                </c:pt>
                <c:pt idx="1366">
                  <c:v>0.69465837045899759</c:v>
                </c:pt>
                <c:pt idx="1367">
                  <c:v>0.68199836006249837</c:v>
                </c:pt>
                <c:pt idx="1368">
                  <c:v>0.6691306063588589</c:v>
                </c:pt>
                <c:pt idx="1369">
                  <c:v>0.65605902899050739</c:v>
                </c:pt>
                <c:pt idx="1370">
                  <c:v>0.64278760968653958</c:v>
                </c:pt>
                <c:pt idx="1371">
                  <c:v>0.62932039104983717</c:v>
                </c:pt>
                <c:pt idx="1372">
                  <c:v>0.61566147532565885</c:v>
                </c:pt>
                <c:pt idx="1373">
                  <c:v>0.60181502315204838</c:v>
                </c:pt>
                <c:pt idx="1374">
                  <c:v>0.58778525229247403</c:v>
                </c:pt>
                <c:pt idx="1375">
                  <c:v>0.57357643635104649</c:v>
                </c:pt>
                <c:pt idx="1376">
                  <c:v>0.55919290347074668</c:v>
                </c:pt>
                <c:pt idx="1377">
                  <c:v>0.54463903501502708</c:v>
                </c:pt>
                <c:pt idx="1378">
                  <c:v>0.52991926423320512</c:v>
                </c:pt>
                <c:pt idx="1379">
                  <c:v>0.51503807491005449</c:v>
                </c:pt>
                <c:pt idx="1380">
                  <c:v>0.49999999999999972</c:v>
                </c:pt>
                <c:pt idx="1381">
                  <c:v>0.48480962024633772</c:v>
                </c:pt>
                <c:pt idx="1382">
                  <c:v>0.46947156278589086</c:v>
                </c:pt>
                <c:pt idx="1383">
                  <c:v>0.45399049973954703</c:v>
                </c:pt>
                <c:pt idx="1384">
                  <c:v>0.43837114678907785</c:v>
                </c:pt>
                <c:pt idx="1385">
                  <c:v>0.42261826174070005</c:v>
                </c:pt>
                <c:pt idx="1386">
                  <c:v>0.40673664307580021</c:v>
                </c:pt>
                <c:pt idx="1387">
                  <c:v>0.39073112848927311</c:v>
                </c:pt>
                <c:pt idx="1388">
                  <c:v>0.3746065934159124</c:v>
                </c:pt>
                <c:pt idx="1389">
                  <c:v>0.35836794954529999</c:v>
                </c:pt>
                <c:pt idx="1390">
                  <c:v>0.34202014332566949</c:v>
                </c:pt>
                <c:pt idx="1391">
                  <c:v>0.32556815445715676</c:v>
                </c:pt>
                <c:pt idx="1392">
                  <c:v>0.30901699437494773</c:v>
                </c:pt>
                <c:pt idx="1393">
                  <c:v>0.29237170472273633</c:v>
                </c:pt>
                <c:pt idx="1394">
                  <c:v>0.27563735581699983</c:v>
                </c:pt>
                <c:pt idx="1395">
                  <c:v>0.25881904510252074</c:v>
                </c:pt>
                <c:pt idx="1396">
                  <c:v>0.24192189559966878</c:v>
                </c:pt>
                <c:pt idx="1397">
                  <c:v>0.22495105434386539</c:v>
                </c:pt>
                <c:pt idx="1398">
                  <c:v>0.20791169081775904</c:v>
                </c:pt>
                <c:pt idx="1399">
                  <c:v>0.19080899537654558</c:v>
                </c:pt>
                <c:pt idx="1400">
                  <c:v>0.17364817766693044</c:v>
                </c:pt>
                <c:pt idx="1401">
                  <c:v>0.15643446504023117</c:v>
                </c:pt>
                <c:pt idx="1402">
                  <c:v>0.13917310096006505</c:v>
                </c:pt>
                <c:pt idx="1403">
                  <c:v>0.12186934340514817</c:v>
                </c:pt>
                <c:pt idx="1404">
                  <c:v>0.10452846326765347</c:v>
                </c:pt>
                <c:pt idx="1405">
                  <c:v>8.7155742747659262E-2</c:v>
                </c:pt>
                <c:pt idx="1406">
                  <c:v>6.9756473744125705E-2</c:v>
                </c:pt>
                <c:pt idx="1407">
                  <c:v>5.2335956242944431E-2</c:v>
                </c:pt>
                <c:pt idx="1408">
                  <c:v>3.4899496702500879E-2</c:v>
                </c:pt>
                <c:pt idx="1409">
                  <c:v>1.7452406437283623E-2</c:v>
                </c:pt>
                <c:pt idx="1410">
                  <c:v>3.06287113727155E-16</c:v>
                </c:pt>
                <c:pt idx="1411">
                  <c:v>-1.7452406437283897E-2</c:v>
                </c:pt>
                <c:pt idx="1412">
                  <c:v>-3.4899496702500268E-2</c:v>
                </c:pt>
                <c:pt idx="1413">
                  <c:v>-5.2335956242943821E-2</c:v>
                </c:pt>
                <c:pt idx="1414">
                  <c:v>-6.9756473744124206E-2</c:v>
                </c:pt>
                <c:pt idx="1415">
                  <c:v>-8.7155742747657763E-2</c:v>
                </c:pt>
                <c:pt idx="1416">
                  <c:v>-0.10452846326765287</c:v>
                </c:pt>
                <c:pt idx="1417">
                  <c:v>-0.12186934340514756</c:v>
                </c:pt>
                <c:pt idx="1418">
                  <c:v>-0.13917310096006444</c:v>
                </c:pt>
                <c:pt idx="1419">
                  <c:v>-0.15643446504022968</c:v>
                </c:pt>
                <c:pt idx="1420">
                  <c:v>-0.17364817766692986</c:v>
                </c:pt>
                <c:pt idx="1421">
                  <c:v>-0.190808995376545</c:v>
                </c:pt>
                <c:pt idx="1422">
                  <c:v>-0.20791169081776018</c:v>
                </c:pt>
                <c:pt idx="1423">
                  <c:v>-0.22495105434386478</c:v>
                </c:pt>
                <c:pt idx="1424">
                  <c:v>-0.24192189559966817</c:v>
                </c:pt>
                <c:pt idx="1425">
                  <c:v>-0.25881904510252018</c:v>
                </c:pt>
                <c:pt idx="1426">
                  <c:v>-0.27563735581699927</c:v>
                </c:pt>
                <c:pt idx="1427">
                  <c:v>-0.29237170472273577</c:v>
                </c:pt>
                <c:pt idx="1428">
                  <c:v>-0.30901699437494712</c:v>
                </c:pt>
                <c:pt idx="1429">
                  <c:v>-0.32556815445715537</c:v>
                </c:pt>
                <c:pt idx="1430">
                  <c:v>-0.34202014332566805</c:v>
                </c:pt>
                <c:pt idx="1431">
                  <c:v>-0.35836794954530027</c:v>
                </c:pt>
                <c:pt idx="1432">
                  <c:v>-0.37460659341591102</c:v>
                </c:pt>
                <c:pt idx="1433">
                  <c:v>-0.39073112848927338</c:v>
                </c:pt>
                <c:pt idx="1434">
                  <c:v>-0.40673664307580043</c:v>
                </c:pt>
                <c:pt idx="1435">
                  <c:v>-0.42261826174069872</c:v>
                </c:pt>
                <c:pt idx="1436">
                  <c:v>-0.43837114678907729</c:v>
                </c:pt>
                <c:pt idx="1437">
                  <c:v>-0.4539904997395473</c:v>
                </c:pt>
                <c:pt idx="1438">
                  <c:v>-0.46947156278589031</c:v>
                </c:pt>
                <c:pt idx="1439">
                  <c:v>-0.48480962024633717</c:v>
                </c:pt>
                <c:pt idx="1440">
                  <c:v>-0.49999999999999922</c:v>
                </c:pt>
                <c:pt idx="1441">
                  <c:v>-0.51503807491005404</c:v>
                </c:pt>
                <c:pt idx="1442">
                  <c:v>-0.52991926423320534</c:v>
                </c:pt>
                <c:pt idx="1443">
                  <c:v>-0.54463903501502653</c:v>
                </c:pt>
                <c:pt idx="1444">
                  <c:v>-0.5591929034707469</c:v>
                </c:pt>
                <c:pt idx="1445">
                  <c:v>-0.57357643635104527</c:v>
                </c:pt>
                <c:pt idx="1446">
                  <c:v>-0.58778525229247292</c:v>
                </c:pt>
                <c:pt idx="1447">
                  <c:v>-0.60181502315204716</c:v>
                </c:pt>
                <c:pt idx="1448">
                  <c:v>-0.61566147532565774</c:v>
                </c:pt>
                <c:pt idx="1449">
                  <c:v>-0.62932039104983739</c:v>
                </c:pt>
                <c:pt idx="1450">
                  <c:v>-0.64278760968653847</c:v>
                </c:pt>
                <c:pt idx="1451">
                  <c:v>-0.65605902899050694</c:v>
                </c:pt>
                <c:pt idx="1452">
                  <c:v>-0.66913060635885846</c:v>
                </c:pt>
                <c:pt idx="1453">
                  <c:v>-0.68199836006249914</c:v>
                </c:pt>
                <c:pt idx="1454">
                  <c:v>-0.69465837045899714</c:v>
                </c:pt>
                <c:pt idx="1455">
                  <c:v>-0.70710678118654791</c:v>
                </c:pt>
                <c:pt idx="1456">
                  <c:v>-0.71933980033865075</c:v>
                </c:pt>
                <c:pt idx="1457">
                  <c:v>-0.73135370161917057</c:v>
                </c:pt>
                <c:pt idx="1458">
                  <c:v>-0.74314482547739358</c:v>
                </c:pt>
                <c:pt idx="1459">
                  <c:v>-0.75470958022277179</c:v>
                </c:pt>
                <c:pt idx="1460">
                  <c:v>-0.76604444311897724</c:v>
                </c:pt>
                <c:pt idx="1461">
                  <c:v>-0.77714596145697046</c:v>
                </c:pt>
                <c:pt idx="1462">
                  <c:v>-0.78801075360672201</c:v>
                </c:pt>
                <c:pt idx="1463">
                  <c:v>-0.79863551004729227</c:v>
                </c:pt>
                <c:pt idx="1464">
                  <c:v>-0.80901699437494723</c:v>
                </c:pt>
                <c:pt idx="1465">
                  <c:v>-0.81915204428899102</c:v>
                </c:pt>
                <c:pt idx="1466">
                  <c:v>-0.82903757255504129</c:v>
                </c:pt>
                <c:pt idx="1467">
                  <c:v>-0.83867056794542405</c:v>
                </c:pt>
                <c:pt idx="1468">
                  <c:v>-0.84804809615642629</c:v>
                </c:pt>
                <c:pt idx="1469">
                  <c:v>-0.85716730070211211</c:v>
                </c:pt>
                <c:pt idx="1470">
                  <c:v>-0.86602540378443882</c:v>
                </c:pt>
                <c:pt idx="1471">
                  <c:v>-0.87461970713939541</c:v>
                </c:pt>
                <c:pt idx="1472">
                  <c:v>-0.88294759285892688</c:v>
                </c:pt>
                <c:pt idx="1473">
                  <c:v>-0.89100652418836812</c:v>
                </c:pt>
                <c:pt idx="1474">
                  <c:v>-0.8987940462991667</c:v>
                </c:pt>
                <c:pt idx="1475">
                  <c:v>-0.90630778703665005</c:v>
                </c:pt>
                <c:pt idx="1476">
                  <c:v>-0.91354545764260053</c:v>
                </c:pt>
                <c:pt idx="1477">
                  <c:v>-0.92050485345244026</c:v>
                </c:pt>
                <c:pt idx="1478">
                  <c:v>-0.92718385456678687</c:v>
                </c:pt>
                <c:pt idx="1479">
                  <c:v>-0.93358042649720152</c:v>
                </c:pt>
                <c:pt idx="1480">
                  <c:v>-0.93969262078590843</c:v>
                </c:pt>
                <c:pt idx="1481">
                  <c:v>-0.94551857559931651</c:v>
                </c:pt>
                <c:pt idx="1482">
                  <c:v>-0.95105651629515342</c:v>
                </c:pt>
                <c:pt idx="1483">
                  <c:v>-0.95630475596303555</c:v>
                </c:pt>
                <c:pt idx="1484">
                  <c:v>-0.96126169593831912</c:v>
                </c:pt>
                <c:pt idx="1485">
                  <c:v>-0.96592582628906831</c:v>
                </c:pt>
                <c:pt idx="1486">
                  <c:v>-0.97029572627599658</c:v>
                </c:pt>
                <c:pt idx="1487">
                  <c:v>-0.97437006478523513</c:v>
                </c:pt>
                <c:pt idx="1488">
                  <c:v>-0.97814760073380569</c:v>
                </c:pt>
                <c:pt idx="1489">
                  <c:v>-0.98162718344766375</c:v>
                </c:pt>
                <c:pt idx="1490">
                  <c:v>-0.98480775301220802</c:v>
                </c:pt>
                <c:pt idx="1491">
                  <c:v>-0.98768834059513755</c:v>
                </c:pt>
                <c:pt idx="1492">
                  <c:v>-0.99026806874157025</c:v>
                </c:pt>
                <c:pt idx="1493">
                  <c:v>-0.99254615164132187</c:v>
                </c:pt>
                <c:pt idx="1494">
                  <c:v>-0.99452189536827329</c:v>
                </c:pt>
                <c:pt idx="1495">
                  <c:v>-0.99619469809174555</c:v>
                </c:pt>
                <c:pt idx="1496">
                  <c:v>-0.9975640502598242</c:v>
                </c:pt>
                <c:pt idx="1497">
                  <c:v>-0.99862953475457383</c:v>
                </c:pt>
                <c:pt idx="1498">
                  <c:v>-0.99939082701909576</c:v>
                </c:pt>
                <c:pt idx="1499">
                  <c:v>-0.99984769515639127</c:v>
                </c:pt>
                <c:pt idx="1500">
                  <c:v>-1</c:v>
                </c:pt>
                <c:pt idx="1501">
                  <c:v>-0.99984769515639127</c:v>
                </c:pt>
                <c:pt idx="1502">
                  <c:v>-0.99939082701909576</c:v>
                </c:pt>
                <c:pt idx="1503">
                  <c:v>-0.99862953475457383</c:v>
                </c:pt>
                <c:pt idx="1504">
                  <c:v>-0.9975640502598242</c:v>
                </c:pt>
                <c:pt idx="1505">
                  <c:v>-0.99619469809174555</c:v>
                </c:pt>
                <c:pt idx="1506">
                  <c:v>-0.99452189536827329</c:v>
                </c:pt>
                <c:pt idx="1507">
                  <c:v>-0.99254615164132209</c:v>
                </c:pt>
                <c:pt idx="1508">
                  <c:v>-0.99026806874157036</c:v>
                </c:pt>
                <c:pt idx="1509">
                  <c:v>-0.98768834059513788</c:v>
                </c:pt>
                <c:pt idx="1510">
                  <c:v>-0.98480775301220813</c:v>
                </c:pt>
                <c:pt idx="1511">
                  <c:v>-0.98162718344766431</c:v>
                </c:pt>
                <c:pt idx="1512">
                  <c:v>-0.9781476007338058</c:v>
                </c:pt>
                <c:pt idx="1513">
                  <c:v>-0.97437006478523525</c:v>
                </c:pt>
                <c:pt idx="1514">
                  <c:v>-0.97029572627599636</c:v>
                </c:pt>
                <c:pt idx="1515">
                  <c:v>-0.96592582628906798</c:v>
                </c:pt>
                <c:pt idx="1516">
                  <c:v>-0.96126169593831889</c:v>
                </c:pt>
                <c:pt idx="1517">
                  <c:v>-0.95630475596303532</c:v>
                </c:pt>
                <c:pt idx="1518">
                  <c:v>-0.95105651629515364</c:v>
                </c:pt>
                <c:pt idx="1519">
                  <c:v>-0.94551857559931674</c:v>
                </c:pt>
                <c:pt idx="1520">
                  <c:v>-0.93969262078590865</c:v>
                </c:pt>
                <c:pt idx="1521">
                  <c:v>-0.93358042649720174</c:v>
                </c:pt>
                <c:pt idx="1522">
                  <c:v>-0.92718385456678787</c:v>
                </c:pt>
                <c:pt idx="1523">
                  <c:v>-0.92050485345244049</c:v>
                </c:pt>
                <c:pt idx="1524">
                  <c:v>-0.91354545764260153</c:v>
                </c:pt>
                <c:pt idx="1525">
                  <c:v>-0.90630778703665038</c:v>
                </c:pt>
                <c:pt idx="1526">
                  <c:v>-0.89879404629916704</c:v>
                </c:pt>
                <c:pt idx="1527">
                  <c:v>-0.89100652418836845</c:v>
                </c:pt>
                <c:pt idx="1528">
                  <c:v>-0.88294759285892721</c:v>
                </c:pt>
                <c:pt idx="1529">
                  <c:v>-0.87461970713939574</c:v>
                </c:pt>
                <c:pt idx="1530">
                  <c:v>-0.86602540378443826</c:v>
                </c:pt>
                <c:pt idx="1531">
                  <c:v>-0.85716730070211244</c:v>
                </c:pt>
                <c:pt idx="1532">
                  <c:v>-0.84804809615642573</c:v>
                </c:pt>
                <c:pt idx="1533">
                  <c:v>-0.83867056794542438</c:v>
                </c:pt>
                <c:pt idx="1534">
                  <c:v>-0.82903757255504174</c:v>
                </c:pt>
                <c:pt idx="1535">
                  <c:v>-0.81915204428899246</c:v>
                </c:pt>
                <c:pt idx="1536">
                  <c:v>-0.80901699437494767</c:v>
                </c:pt>
                <c:pt idx="1537">
                  <c:v>-0.79863551004729272</c:v>
                </c:pt>
                <c:pt idx="1538">
                  <c:v>-0.78801075360672246</c:v>
                </c:pt>
                <c:pt idx="1539">
                  <c:v>-0.7771459614569709</c:v>
                </c:pt>
                <c:pt idx="1540">
                  <c:v>-0.76604444311897879</c:v>
                </c:pt>
                <c:pt idx="1541">
                  <c:v>-0.75470958022277235</c:v>
                </c:pt>
                <c:pt idx="1542">
                  <c:v>-0.74314482547739524</c:v>
                </c:pt>
                <c:pt idx="1543">
                  <c:v>-0.73135370161917113</c:v>
                </c:pt>
                <c:pt idx="1544">
                  <c:v>-0.7193398003386513</c:v>
                </c:pt>
                <c:pt idx="1545">
                  <c:v>-0.70710678118654713</c:v>
                </c:pt>
                <c:pt idx="1546">
                  <c:v>-0.6946583704589977</c:v>
                </c:pt>
                <c:pt idx="1547">
                  <c:v>-0.68199836006249848</c:v>
                </c:pt>
                <c:pt idx="1548">
                  <c:v>-0.66913060635885768</c:v>
                </c:pt>
                <c:pt idx="1549">
                  <c:v>-0.6560590289905075</c:v>
                </c:pt>
                <c:pt idx="1550">
                  <c:v>-0.64278760968653903</c:v>
                </c:pt>
                <c:pt idx="1551">
                  <c:v>-0.62932039104983795</c:v>
                </c:pt>
                <c:pt idx="1552">
                  <c:v>-0.61566147532565829</c:v>
                </c:pt>
                <c:pt idx="1553">
                  <c:v>-0.60181502315204916</c:v>
                </c:pt>
                <c:pt idx="1554">
                  <c:v>-0.58778525229247347</c:v>
                </c:pt>
                <c:pt idx="1555">
                  <c:v>-0.57357643635104727</c:v>
                </c:pt>
                <c:pt idx="1556">
                  <c:v>-0.55919290347074746</c:v>
                </c:pt>
                <c:pt idx="1557">
                  <c:v>-0.54463903501502864</c:v>
                </c:pt>
                <c:pt idx="1558">
                  <c:v>-0.52991926423320601</c:v>
                </c:pt>
                <c:pt idx="1559">
                  <c:v>-0.5150380749100546</c:v>
                </c:pt>
                <c:pt idx="1560">
                  <c:v>-0.49999999999999983</c:v>
                </c:pt>
                <c:pt idx="1561">
                  <c:v>-0.48480962024633628</c:v>
                </c:pt>
                <c:pt idx="1562">
                  <c:v>-0.46947156278589097</c:v>
                </c:pt>
                <c:pt idx="1563">
                  <c:v>-0.45399049973954636</c:v>
                </c:pt>
                <c:pt idx="1564">
                  <c:v>-0.43837114678907796</c:v>
                </c:pt>
                <c:pt idx="1565">
                  <c:v>-0.42261826174069939</c:v>
                </c:pt>
                <c:pt idx="1566">
                  <c:v>-0.40673664307580115</c:v>
                </c:pt>
                <c:pt idx="1567">
                  <c:v>-0.39073112848927405</c:v>
                </c:pt>
                <c:pt idx="1568">
                  <c:v>-0.37460659341591335</c:v>
                </c:pt>
                <c:pt idx="1569">
                  <c:v>-0.35836794954530093</c:v>
                </c:pt>
                <c:pt idx="1570">
                  <c:v>-0.34202014332566877</c:v>
                </c:pt>
                <c:pt idx="1571">
                  <c:v>-0.3255681544571577</c:v>
                </c:pt>
                <c:pt idx="1572">
                  <c:v>-0.30901699437494784</c:v>
                </c:pt>
                <c:pt idx="1573">
                  <c:v>-0.29237170472273816</c:v>
                </c:pt>
                <c:pt idx="1574">
                  <c:v>-0.27563735581699994</c:v>
                </c:pt>
                <c:pt idx="1575">
                  <c:v>-0.25881904510252091</c:v>
                </c:pt>
                <c:pt idx="1576">
                  <c:v>-0.24192189559966717</c:v>
                </c:pt>
                <c:pt idx="1577">
                  <c:v>-0.2249510543438655</c:v>
                </c:pt>
                <c:pt idx="1578">
                  <c:v>-0.20791169081775918</c:v>
                </c:pt>
                <c:pt idx="1579">
                  <c:v>-0.19080899537654397</c:v>
                </c:pt>
                <c:pt idx="1580">
                  <c:v>-0.17364817766693058</c:v>
                </c:pt>
                <c:pt idx="1581">
                  <c:v>-0.1564344650402304</c:v>
                </c:pt>
                <c:pt idx="1582">
                  <c:v>-0.13917310096006605</c:v>
                </c:pt>
                <c:pt idx="1583">
                  <c:v>-0.12186934340514741</c:v>
                </c:pt>
                <c:pt idx="1584">
                  <c:v>-0.10452846326765448</c:v>
                </c:pt>
                <c:pt idx="1585">
                  <c:v>-8.7155742747658499E-2</c:v>
                </c:pt>
                <c:pt idx="1586">
                  <c:v>-6.9756473744126704E-2</c:v>
                </c:pt>
                <c:pt idx="1587">
                  <c:v>-5.2335956242944556E-2</c:v>
                </c:pt>
                <c:pt idx="1588">
                  <c:v>-3.489949670250278E-2</c:v>
                </c:pt>
                <c:pt idx="1589">
                  <c:v>-1.7452406437284632E-2</c:v>
                </c:pt>
                <c:pt idx="1590">
                  <c:v>-4.28801959218017E-16</c:v>
                </c:pt>
                <c:pt idx="1591">
                  <c:v>1.7452406437283775E-2</c:v>
                </c:pt>
                <c:pt idx="1592">
                  <c:v>3.489949670250015E-2</c:v>
                </c:pt>
                <c:pt idx="1593">
                  <c:v>5.2335956242943696E-2</c:v>
                </c:pt>
                <c:pt idx="1594">
                  <c:v>6.9756473744125858E-2</c:v>
                </c:pt>
                <c:pt idx="1595">
                  <c:v>8.7155742747657639E-2</c:v>
                </c:pt>
                <c:pt idx="1596">
                  <c:v>0.10452846326765362</c:v>
                </c:pt>
                <c:pt idx="1597">
                  <c:v>0.12186934340514656</c:v>
                </c:pt>
                <c:pt idx="1598">
                  <c:v>0.13917310096006522</c:v>
                </c:pt>
                <c:pt idx="1599">
                  <c:v>0.15643446504022956</c:v>
                </c:pt>
                <c:pt idx="1600">
                  <c:v>0.17364817766692972</c:v>
                </c:pt>
                <c:pt idx="1601">
                  <c:v>0.19080899537654486</c:v>
                </c:pt>
                <c:pt idx="1602">
                  <c:v>0.20791169081775834</c:v>
                </c:pt>
                <c:pt idx="1603">
                  <c:v>0.22495105434386467</c:v>
                </c:pt>
                <c:pt idx="1604">
                  <c:v>0.24192189559966634</c:v>
                </c:pt>
                <c:pt idx="1605">
                  <c:v>0.25881904510252007</c:v>
                </c:pt>
                <c:pt idx="1606">
                  <c:v>0.27563735581699916</c:v>
                </c:pt>
                <c:pt idx="1607">
                  <c:v>0.29237170472273732</c:v>
                </c:pt>
                <c:pt idx="1608">
                  <c:v>0.30901699437494701</c:v>
                </c:pt>
                <c:pt idx="1609">
                  <c:v>0.32556815445715692</c:v>
                </c:pt>
                <c:pt idx="1610">
                  <c:v>0.34202014332566794</c:v>
                </c:pt>
                <c:pt idx="1611">
                  <c:v>0.35836794954530016</c:v>
                </c:pt>
                <c:pt idx="1612">
                  <c:v>0.3746065934159109</c:v>
                </c:pt>
                <c:pt idx="1613">
                  <c:v>0.39073112848927488</c:v>
                </c:pt>
                <c:pt idx="1614">
                  <c:v>0.40673664307580032</c:v>
                </c:pt>
                <c:pt idx="1615">
                  <c:v>0.42261826174069861</c:v>
                </c:pt>
                <c:pt idx="1616">
                  <c:v>0.43837114678907557</c:v>
                </c:pt>
                <c:pt idx="1617">
                  <c:v>0.45399049973954719</c:v>
                </c:pt>
                <c:pt idx="1618">
                  <c:v>0.4694715627858902</c:v>
                </c:pt>
                <c:pt idx="1619">
                  <c:v>0.4848096202463355</c:v>
                </c:pt>
                <c:pt idx="1620">
                  <c:v>0.49999999999999911</c:v>
                </c:pt>
                <c:pt idx="1621">
                  <c:v>0.51503807491005393</c:v>
                </c:pt>
                <c:pt idx="1622">
                  <c:v>0.52991926423320523</c:v>
                </c:pt>
                <c:pt idx="1623">
                  <c:v>0.54463903501502642</c:v>
                </c:pt>
                <c:pt idx="1624">
                  <c:v>0.55919290347074679</c:v>
                </c:pt>
                <c:pt idx="1625">
                  <c:v>0.5735764363510466</c:v>
                </c:pt>
                <c:pt idx="1626">
                  <c:v>0.5877852522924728</c:v>
                </c:pt>
                <c:pt idx="1627">
                  <c:v>0.60181502315204705</c:v>
                </c:pt>
                <c:pt idx="1628">
                  <c:v>0.61566147532565896</c:v>
                </c:pt>
                <c:pt idx="1629">
                  <c:v>0.62932039104983728</c:v>
                </c:pt>
                <c:pt idx="1630">
                  <c:v>0.64278760968653836</c:v>
                </c:pt>
                <c:pt idx="1631">
                  <c:v>0.6560590289905055</c:v>
                </c:pt>
                <c:pt idx="1632">
                  <c:v>0.66913060635885835</c:v>
                </c:pt>
                <c:pt idx="1633">
                  <c:v>0.68199836006249781</c:v>
                </c:pt>
                <c:pt idx="1634">
                  <c:v>0.69465837045899581</c:v>
                </c:pt>
                <c:pt idx="1635">
                  <c:v>0.70710678118654779</c:v>
                </c:pt>
                <c:pt idx="1636">
                  <c:v>0.71933980033865064</c:v>
                </c:pt>
                <c:pt idx="1637">
                  <c:v>0.73135370161917046</c:v>
                </c:pt>
                <c:pt idx="1638">
                  <c:v>0.74314482547739358</c:v>
                </c:pt>
                <c:pt idx="1639">
                  <c:v>0.75470958022277179</c:v>
                </c:pt>
                <c:pt idx="1640">
                  <c:v>0.76604444311897824</c:v>
                </c:pt>
                <c:pt idx="1641">
                  <c:v>0.77714596145697035</c:v>
                </c:pt>
                <c:pt idx="1642">
                  <c:v>0.78801075360672079</c:v>
                </c:pt>
                <c:pt idx="1643">
                  <c:v>0.79863551004729327</c:v>
                </c:pt>
                <c:pt idx="1644">
                  <c:v>0.80901699437494712</c:v>
                </c:pt>
                <c:pt idx="1645">
                  <c:v>0.81915204428899091</c:v>
                </c:pt>
                <c:pt idx="1646">
                  <c:v>0.82903757255504218</c:v>
                </c:pt>
                <c:pt idx="1647">
                  <c:v>0.83867056794542394</c:v>
                </c:pt>
                <c:pt idx="1648">
                  <c:v>0.84804809615642529</c:v>
                </c:pt>
                <c:pt idx="1649">
                  <c:v>0.85716730070211111</c:v>
                </c:pt>
                <c:pt idx="1650">
                  <c:v>0.86602540378443871</c:v>
                </c:pt>
                <c:pt idx="1651">
                  <c:v>0.8746197071393953</c:v>
                </c:pt>
                <c:pt idx="1652">
                  <c:v>0.88294759285892677</c:v>
                </c:pt>
                <c:pt idx="1653">
                  <c:v>0.89100652418836723</c:v>
                </c:pt>
                <c:pt idx="1654">
                  <c:v>0.8987940462991667</c:v>
                </c:pt>
                <c:pt idx="1655">
                  <c:v>0.90630778703664994</c:v>
                </c:pt>
                <c:pt idx="1656">
                  <c:v>0.91354545764260042</c:v>
                </c:pt>
                <c:pt idx="1657">
                  <c:v>0.92050485345244093</c:v>
                </c:pt>
                <c:pt idx="1658">
                  <c:v>0.92718385456678754</c:v>
                </c:pt>
                <c:pt idx="1659">
                  <c:v>0.93358042649720152</c:v>
                </c:pt>
                <c:pt idx="1660">
                  <c:v>0.93969262078590776</c:v>
                </c:pt>
                <c:pt idx="1661">
                  <c:v>0.94551857559931696</c:v>
                </c:pt>
                <c:pt idx="1662">
                  <c:v>0.95105651629515342</c:v>
                </c:pt>
                <c:pt idx="1663">
                  <c:v>0.95630475596303499</c:v>
                </c:pt>
                <c:pt idx="1664">
                  <c:v>0.96126169593831867</c:v>
                </c:pt>
                <c:pt idx="1665">
                  <c:v>0.9659258262890682</c:v>
                </c:pt>
                <c:pt idx="1666">
                  <c:v>0.97029572627599614</c:v>
                </c:pt>
                <c:pt idx="1667">
                  <c:v>0.97437006478523513</c:v>
                </c:pt>
                <c:pt idx="1668">
                  <c:v>0.97814760073380569</c:v>
                </c:pt>
                <c:pt idx="1669">
                  <c:v>0.98162718344766375</c:v>
                </c:pt>
                <c:pt idx="1670">
                  <c:v>0.98480775301220802</c:v>
                </c:pt>
                <c:pt idx="1671">
                  <c:v>0.98768834059513755</c:v>
                </c:pt>
                <c:pt idx="1672">
                  <c:v>0.99026806874157047</c:v>
                </c:pt>
                <c:pt idx="1673">
                  <c:v>0.99254615164132198</c:v>
                </c:pt>
                <c:pt idx="1674">
                  <c:v>0.99452189536827318</c:v>
                </c:pt>
                <c:pt idx="1675">
                  <c:v>0.99619469809174566</c:v>
                </c:pt>
                <c:pt idx="1676">
                  <c:v>0.99756405025982431</c:v>
                </c:pt>
                <c:pt idx="1677">
                  <c:v>0.99862953475457383</c:v>
                </c:pt>
                <c:pt idx="1678">
                  <c:v>0.99939082701909565</c:v>
                </c:pt>
                <c:pt idx="1679">
                  <c:v>0.99984769515639127</c:v>
                </c:pt>
                <c:pt idx="1680">
                  <c:v>1</c:v>
                </c:pt>
                <c:pt idx="1681">
                  <c:v>0.99984769515639127</c:v>
                </c:pt>
                <c:pt idx="1682">
                  <c:v>0.99939082701909576</c:v>
                </c:pt>
                <c:pt idx="1683">
                  <c:v>0.99862953475457383</c:v>
                </c:pt>
                <c:pt idx="1684">
                  <c:v>0.99756405025982431</c:v>
                </c:pt>
                <c:pt idx="1685">
                  <c:v>0.99619469809174555</c:v>
                </c:pt>
                <c:pt idx="1686">
                  <c:v>0.99452189536827329</c:v>
                </c:pt>
                <c:pt idx="1687">
                  <c:v>0.99254615164132198</c:v>
                </c:pt>
                <c:pt idx="1688">
                  <c:v>0.99026806874157036</c:v>
                </c:pt>
                <c:pt idx="1689">
                  <c:v>0.98768834059513799</c:v>
                </c:pt>
                <c:pt idx="1690">
                  <c:v>0.98480775301220791</c:v>
                </c:pt>
                <c:pt idx="1691">
                  <c:v>0.98162718344766398</c:v>
                </c:pt>
                <c:pt idx="1692">
                  <c:v>0.97814760073380591</c:v>
                </c:pt>
                <c:pt idx="1693">
                  <c:v>0.97437006478523569</c:v>
                </c:pt>
                <c:pt idx="1694">
                  <c:v>0.97029572627599636</c:v>
                </c:pt>
                <c:pt idx="1695">
                  <c:v>0.96592582628906853</c:v>
                </c:pt>
                <c:pt idx="1696">
                  <c:v>0.96126169593831934</c:v>
                </c:pt>
                <c:pt idx="1697">
                  <c:v>0.95630475596303532</c:v>
                </c:pt>
                <c:pt idx="1698">
                  <c:v>0.95105651629515375</c:v>
                </c:pt>
                <c:pt idx="1699">
                  <c:v>0.94551857559931674</c:v>
                </c:pt>
                <c:pt idx="1700">
                  <c:v>0.93969262078590865</c:v>
                </c:pt>
                <c:pt idx="1701">
                  <c:v>0.93358042649720185</c:v>
                </c:pt>
                <c:pt idx="1702">
                  <c:v>0.9271838545667872</c:v>
                </c:pt>
                <c:pt idx="1703">
                  <c:v>0.9205048534524406</c:v>
                </c:pt>
                <c:pt idx="1704">
                  <c:v>0.91354545764260153</c:v>
                </c:pt>
                <c:pt idx="1705">
                  <c:v>0.9063077870366496</c:v>
                </c:pt>
                <c:pt idx="1706">
                  <c:v>0.89879404629916715</c:v>
                </c:pt>
                <c:pt idx="1707">
                  <c:v>0.89100652418836845</c:v>
                </c:pt>
                <c:pt idx="1708">
                  <c:v>0.88294759285892643</c:v>
                </c:pt>
                <c:pt idx="1709">
                  <c:v>0.87461970713939585</c:v>
                </c:pt>
                <c:pt idx="1710">
                  <c:v>0.86602540378443915</c:v>
                </c:pt>
                <c:pt idx="1711">
                  <c:v>0.85716730070211344</c:v>
                </c:pt>
                <c:pt idx="1712">
                  <c:v>0.84804809615642585</c:v>
                </c:pt>
                <c:pt idx="1713">
                  <c:v>0.83867056794542449</c:v>
                </c:pt>
                <c:pt idx="1714">
                  <c:v>0.82903757255504174</c:v>
                </c:pt>
                <c:pt idx="1715">
                  <c:v>0.81915204428899246</c:v>
                </c:pt>
                <c:pt idx="1716">
                  <c:v>0.80901699437494767</c:v>
                </c:pt>
                <c:pt idx="1717">
                  <c:v>0.79863551004729272</c:v>
                </c:pt>
                <c:pt idx="1718">
                  <c:v>0.78801075360672257</c:v>
                </c:pt>
                <c:pt idx="1719">
                  <c:v>0.77714596145697101</c:v>
                </c:pt>
                <c:pt idx="1720">
                  <c:v>0.76604444311897768</c:v>
                </c:pt>
                <c:pt idx="1721">
                  <c:v>0.75470958022277235</c:v>
                </c:pt>
                <c:pt idx="1722">
                  <c:v>0.74314482547739535</c:v>
                </c:pt>
                <c:pt idx="1723">
                  <c:v>0.73135370161917002</c:v>
                </c:pt>
                <c:pt idx="1724">
                  <c:v>0.71933980033865141</c:v>
                </c:pt>
                <c:pt idx="1725">
                  <c:v>0.70710678118654857</c:v>
                </c:pt>
                <c:pt idx="1726">
                  <c:v>0.69465837045899903</c:v>
                </c:pt>
                <c:pt idx="1727">
                  <c:v>0.68199836006249848</c:v>
                </c:pt>
                <c:pt idx="1728">
                  <c:v>0.66913060635885901</c:v>
                </c:pt>
                <c:pt idx="1729">
                  <c:v>0.65605902899050761</c:v>
                </c:pt>
                <c:pt idx="1730">
                  <c:v>0.64278760968653914</c:v>
                </c:pt>
                <c:pt idx="1731">
                  <c:v>0.62932039104983806</c:v>
                </c:pt>
                <c:pt idx="1732">
                  <c:v>0.6156614753256584</c:v>
                </c:pt>
                <c:pt idx="1733">
                  <c:v>0.60181502315204927</c:v>
                </c:pt>
                <c:pt idx="1734">
                  <c:v>0.58778525229247214</c:v>
                </c:pt>
                <c:pt idx="1735">
                  <c:v>0.57357643635104594</c:v>
                </c:pt>
                <c:pt idx="1736">
                  <c:v>0.55919290347074757</c:v>
                </c:pt>
                <c:pt idx="1737">
                  <c:v>0.54463903501502875</c:v>
                </c:pt>
                <c:pt idx="1738">
                  <c:v>0.52991926423320457</c:v>
                </c:pt>
                <c:pt idx="1739">
                  <c:v>0.51503807491005471</c:v>
                </c:pt>
                <c:pt idx="1740">
                  <c:v>0.50000000000000144</c:v>
                </c:pt>
                <c:pt idx="1741">
                  <c:v>0.48480962024633639</c:v>
                </c:pt>
                <c:pt idx="1742">
                  <c:v>0.46947156278589108</c:v>
                </c:pt>
                <c:pt idx="1743">
                  <c:v>0.45399049973954808</c:v>
                </c:pt>
                <c:pt idx="1744">
                  <c:v>0.43837114678907807</c:v>
                </c:pt>
                <c:pt idx="1745">
                  <c:v>0.4226182617406995</c:v>
                </c:pt>
                <c:pt idx="1746">
                  <c:v>0.40673664307580126</c:v>
                </c:pt>
                <c:pt idx="1747">
                  <c:v>0.39073112848927416</c:v>
                </c:pt>
                <c:pt idx="1748">
                  <c:v>0.37460659341591346</c:v>
                </c:pt>
                <c:pt idx="1749">
                  <c:v>0.35836794954529938</c:v>
                </c:pt>
                <c:pt idx="1750">
                  <c:v>0.34202014332566888</c:v>
                </c:pt>
                <c:pt idx="1751">
                  <c:v>0.32556815445715781</c:v>
                </c:pt>
                <c:pt idx="1752">
                  <c:v>0.30901699437494623</c:v>
                </c:pt>
                <c:pt idx="1753">
                  <c:v>0.2923717047227366</c:v>
                </c:pt>
                <c:pt idx="1754">
                  <c:v>0.27563735581700011</c:v>
                </c:pt>
                <c:pt idx="1755">
                  <c:v>0.25881904510252274</c:v>
                </c:pt>
                <c:pt idx="1756">
                  <c:v>0.24192189559966729</c:v>
                </c:pt>
                <c:pt idx="1757">
                  <c:v>0.22495105434386561</c:v>
                </c:pt>
                <c:pt idx="1758">
                  <c:v>0.20791169081776104</c:v>
                </c:pt>
                <c:pt idx="1759">
                  <c:v>0.19080899537654583</c:v>
                </c:pt>
                <c:pt idx="1760">
                  <c:v>0.17364817766693069</c:v>
                </c:pt>
                <c:pt idx="1761">
                  <c:v>0.15643446504023228</c:v>
                </c:pt>
                <c:pt idx="1762">
                  <c:v>0.13917310096006619</c:v>
                </c:pt>
                <c:pt idx="1763">
                  <c:v>0.12186934340514753</c:v>
                </c:pt>
                <c:pt idx="1764">
                  <c:v>0.10452846326765283</c:v>
                </c:pt>
                <c:pt idx="1765">
                  <c:v>8.7155742747658624E-2</c:v>
                </c:pt>
                <c:pt idx="1766">
                  <c:v>6.9756473744126829E-2</c:v>
                </c:pt>
                <c:pt idx="1767">
                  <c:v>5.2335956242942905E-2</c:v>
                </c:pt>
                <c:pt idx="1768">
                  <c:v>3.4899496702501129E-2</c:v>
                </c:pt>
                <c:pt idx="1769">
                  <c:v>1.7452406437284754E-2</c:v>
                </c:pt>
                <c:pt idx="1770">
                  <c:v>2.3276736441091295E-15</c:v>
                </c:pt>
                <c:pt idx="1771">
                  <c:v>-1.745240643728365E-2</c:v>
                </c:pt>
                <c:pt idx="1772">
                  <c:v>-3.4899496702500026E-2</c:v>
                </c:pt>
                <c:pt idx="1773">
                  <c:v>-5.2335956242941802E-2</c:v>
                </c:pt>
                <c:pt idx="1774">
                  <c:v>-6.9756473744125733E-2</c:v>
                </c:pt>
                <c:pt idx="1775">
                  <c:v>-8.7155742747657527E-2</c:v>
                </c:pt>
                <c:pt idx="1776">
                  <c:v>-0.10452846326765174</c:v>
                </c:pt>
                <c:pt idx="1777">
                  <c:v>-0.12186934340514644</c:v>
                </c:pt>
                <c:pt idx="1778">
                  <c:v>-0.13917310096006508</c:v>
                </c:pt>
                <c:pt idx="1779">
                  <c:v>-0.1564344650402312</c:v>
                </c:pt>
                <c:pt idx="1780">
                  <c:v>-0.17364817766692961</c:v>
                </c:pt>
                <c:pt idx="1781">
                  <c:v>-0.190808995376543</c:v>
                </c:pt>
                <c:pt idx="1782">
                  <c:v>-0.20791169081775995</c:v>
                </c:pt>
                <c:pt idx="1783">
                  <c:v>-0.22495105434386456</c:v>
                </c:pt>
                <c:pt idx="1784">
                  <c:v>-0.24192189559966623</c:v>
                </c:pt>
                <c:pt idx="1785">
                  <c:v>-0.25881904510252163</c:v>
                </c:pt>
                <c:pt idx="1786">
                  <c:v>-0.27563735581699905</c:v>
                </c:pt>
                <c:pt idx="1787">
                  <c:v>-0.29237170472273555</c:v>
                </c:pt>
                <c:pt idx="1788">
                  <c:v>-0.30901699437494518</c:v>
                </c:pt>
                <c:pt idx="1789">
                  <c:v>-0.32556815445715681</c:v>
                </c:pt>
                <c:pt idx="1790">
                  <c:v>-0.34202014332566782</c:v>
                </c:pt>
                <c:pt idx="1791">
                  <c:v>-0.35836794954530005</c:v>
                </c:pt>
                <c:pt idx="1792">
                  <c:v>-0.3746065934159124</c:v>
                </c:pt>
                <c:pt idx="1793">
                  <c:v>-0.39073112848927316</c:v>
                </c:pt>
                <c:pt idx="1794">
                  <c:v>-0.40673664307580021</c:v>
                </c:pt>
                <c:pt idx="1795">
                  <c:v>-0.4226182617406985</c:v>
                </c:pt>
                <c:pt idx="1796">
                  <c:v>-0.43837114678907707</c:v>
                </c:pt>
                <c:pt idx="1797">
                  <c:v>-0.45399049973954708</c:v>
                </c:pt>
                <c:pt idx="1798">
                  <c:v>-0.46947156278589008</c:v>
                </c:pt>
                <c:pt idx="1799">
                  <c:v>-0.48480962024633539</c:v>
                </c:pt>
                <c:pt idx="1800">
                  <c:v>-0.50000000000000056</c:v>
                </c:pt>
                <c:pt idx="1801">
                  <c:v>-0.51503807491005382</c:v>
                </c:pt>
                <c:pt idx="1802">
                  <c:v>-0.52991926423320368</c:v>
                </c:pt>
                <c:pt idx="1803">
                  <c:v>-0.54463903501502786</c:v>
                </c:pt>
                <c:pt idx="1804">
                  <c:v>-0.55919290347074668</c:v>
                </c:pt>
                <c:pt idx="1805">
                  <c:v>-0.57357643635104505</c:v>
                </c:pt>
                <c:pt idx="1806">
                  <c:v>-0.58778525229247269</c:v>
                </c:pt>
                <c:pt idx="1807">
                  <c:v>-0.60181502315204838</c:v>
                </c:pt>
                <c:pt idx="1808">
                  <c:v>-0.61566147532565751</c:v>
                </c:pt>
                <c:pt idx="1809">
                  <c:v>-0.62932039104983728</c:v>
                </c:pt>
                <c:pt idx="1810">
                  <c:v>-0.64278760968653825</c:v>
                </c:pt>
                <c:pt idx="1811">
                  <c:v>-0.65605902899050672</c:v>
                </c:pt>
                <c:pt idx="1812">
                  <c:v>-0.66913060635885824</c:v>
                </c:pt>
                <c:pt idx="1813">
                  <c:v>-0.6819983600624977</c:v>
                </c:pt>
                <c:pt idx="1814">
                  <c:v>-0.69465837045899825</c:v>
                </c:pt>
                <c:pt idx="1815">
                  <c:v>-0.70710678118654779</c:v>
                </c:pt>
                <c:pt idx="1816">
                  <c:v>-0.71933980033865064</c:v>
                </c:pt>
                <c:pt idx="1817">
                  <c:v>-0.73135370161916924</c:v>
                </c:pt>
                <c:pt idx="1818">
                  <c:v>-0.74314482547739469</c:v>
                </c:pt>
                <c:pt idx="1819">
                  <c:v>-0.75470958022277168</c:v>
                </c:pt>
                <c:pt idx="1820">
                  <c:v>-0.76604444311897701</c:v>
                </c:pt>
                <c:pt idx="1821">
                  <c:v>-0.77714596145697035</c:v>
                </c:pt>
                <c:pt idx="1822">
                  <c:v>-0.78801075360672179</c:v>
                </c:pt>
                <c:pt idx="1823">
                  <c:v>-0.79863551004729205</c:v>
                </c:pt>
                <c:pt idx="1824">
                  <c:v>-0.80901699437494712</c:v>
                </c:pt>
                <c:pt idx="1825">
                  <c:v>-0.8191520442889918</c:v>
                </c:pt>
                <c:pt idx="1826">
                  <c:v>-0.82903757255504218</c:v>
                </c:pt>
                <c:pt idx="1827">
                  <c:v>-0.83867056794542383</c:v>
                </c:pt>
                <c:pt idx="1828">
                  <c:v>-0.84804809615642529</c:v>
                </c:pt>
                <c:pt idx="1829">
                  <c:v>-0.85716730070211289</c:v>
                </c:pt>
                <c:pt idx="1830">
                  <c:v>-0.8660254037844386</c:v>
                </c:pt>
                <c:pt idx="1831">
                  <c:v>-0.8746197071393953</c:v>
                </c:pt>
                <c:pt idx="1832">
                  <c:v>-0.88294759285892588</c:v>
                </c:pt>
                <c:pt idx="1833">
                  <c:v>-0.89100652418836801</c:v>
                </c:pt>
                <c:pt idx="1834">
                  <c:v>-0.89879404629916659</c:v>
                </c:pt>
                <c:pt idx="1835">
                  <c:v>-0.90630778703664916</c:v>
                </c:pt>
                <c:pt idx="1836">
                  <c:v>-0.91354545764260109</c:v>
                </c:pt>
                <c:pt idx="1837">
                  <c:v>-0.92050485345244015</c:v>
                </c:pt>
                <c:pt idx="1838">
                  <c:v>-0.92718385456678676</c:v>
                </c:pt>
                <c:pt idx="1839">
                  <c:v>-0.93358042649720141</c:v>
                </c:pt>
                <c:pt idx="1840">
                  <c:v>-0.93969262078590832</c:v>
                </c:pt>
                <c:pt idx="1841">
                  <c:v>-0.94551857559931696</c:v>
                </c:pt>
                <c:pt idx="1842">
                  <c:v>-0.95105651629515342</c:v>
                </c:pt>
                <c:pt idx="1843">
                  <c:v>-0.95630475596303499</c:v>
                </c:pt>
                <c:pt idx="1844">
                  <c:v>-0.96126169593831912</c:v>
                </c:pt>
                <c:pt idx="1845">
                  <c:v>-0.9659258262890682</c:v>
                </c:pt>
                <c:pt idx="1846">
                  <c:v>-0.97029572627599614</c:v>
                </c:pt>
                <c:pt idx="1847">
                  <c:v>-0.97437006478523547</c:v>
                </c:pt>
                <c:pt idx="1848">
                  <c:v>-0.97814760073380569</c:v>
                </c:pt>
                <c:pt idx="1849">
                  <c:v>-0.98162718344766375</c:v>
                </c:pt>
                <c:pt idx="1850">
                  <c:v>-0.98480775301220769</c:v>
                </c:pt>
                <c:pt idx="1851">
                  <c:v>-0.98768834059513777</c:v>
                </c:pt>
                <c:pt idx="1852">
                  <c:v>-0.99026806874157025</c:v>
                </c:pt>
                <c:pt idx="1853">
                  <c:v>-0.99254615164132176</c:v>
                </c:pt>
                <c:pt idx="1854">
                  <c:v>-0.99452189536827318</c:v>
                </c:pt>
                <c:pt idx="1855">
                  <c:v>-0.99619469809174543</c:v>
                </c:pt>
                <c:pt idx="1856">
                  <c:v>-0.99756405025982431</c:v>
                </c:pt>
                <c:pt idx="1857">
                  <c:v>-0.99862953475457383</c:v>
                </c:pt>
                <c:pt idx="1858">
                  <c:v>-0.99939082701909576</c:v>
                </c:pt>
                <c:pt idx="1859">
                  <c:v>-0.99984769515639127</c:v>
                </c:pt>
                <c:pt idx="1860">
                  <c:v>-1</c:v>
                </c:pt>
                <c:pt idx="1861">
                  <c:v>-0.99984769515639127</c:v>
                </c:pt>
                <c:pt idx="1862">
                  <c:v>-0.99939082701909565</c:v>
                </c:pt>
                <c:pt idx="1863">
                  <c:v>-0.99862953475457394</c:v>
                </c:pt>
                <c:pt idx="1864">
                  <c:v>-0.99756405025982431</c:v>
                </c:pt>
                <c:pt idx="1865">
                  <c:v>-0.99619469809174577</c:v>
                </c:pt>
                <c:pt idx="1866">
                  <c:v>-0.99452189536827329</c:v>
                </c:pt>
                <c:pt idx="1867">
                  <c:v>-0.99254615164132221</c:v>
                </c:pt>
                <c:pt idx="1868">
                  <c:v>-0.99026806874157058</c:v>
                </c:pt>
                <c:pt idx="1869">
                  <c:v>-0.98768834059513766</c:v>
                </c:pt>
                <c:pt idx="1870">
                  <c:v>-0.98480775301220824</c:v>
                </c:pt>
                <c:pt idx="1871">
                  <c:v>-0.98162718344766398</c:v>
                </c:pt>
                <c:pt idx="1872">
                  <c:v>-0.97814760073380591</c:v>
                </c:pt>
                <c:pt idx="1873">
                  <c:v>-0.97437006478523536</c:v>
                </c:pt>
                <c:pt idx="1874">
                  <c:v>-0.97029572627599647</c:v>
                </c:pt>
                <c:pt idx="1875">
                  <c:v>-0.96592582628906853</c:v>
                </c:pt>
                <c:pt idx="1876">
                  <c:v>-0.96126169593831945</c:v>
                </c:pt>
                <c:pt idx="1877">
                  <c:v>-0.95630475596303588</c:v>
                </c:pt>
                <c:pt idx="1878">
                  <c:v>-0.95105651629515431</c:v>
                </c:pt>
                <c:pt idx="1879">
                  <c:v>-0.94551857559931674</c:v>
                </c:pt>
                <c:pt idx="1880">
                  <c:v>-0.93969262078590876</c:v>
                </c:pt>
                <c:pt idx="1881">
                  <c:v>-0.93358042649720119</c:v>
                </c:pt>
                <c:pt idx="1882">
                  <c:v>-0.92718385456678731</c:v>
                </c:pt>
                <c:pt idx="1883">
                  <c:v>-0.9205048534524406</c:v>
                </c:pt>
                <c:pt idx="1884">
                  <c:v>-0.9135454576426002</c:v>
                </c:pt>
                <c:pt idx="1885">
                  <c:v>-0.90630778703664971</c:v>
                </c:pt>
                <c:pt idx="1886">
                  <c:v>-0.89879404629916715</c:v>
                </c:pt>
                <c:pt idx="1887">
                  <c:v>-0.89100652418836856</c:v>
                </c:pt>
                <c:pt idx="1888">
                  <c:v>-0.88294759285892654</c:v>
                </c:pt>
                <c:pt idx="1889">
                  <c:v>-0.87461970713939585</c:v>
                </c:pt>
                <c:pt idx="1890">
                  <c:v>-0.86602540378443926</c:v>
                </c:pt>
                <c:pt idx="1891">
                  <c:v>-0.85716730070211167</c:v>
                </c:pt>
                <c:pt idx="1892">
                  <c:v>-0.84804809615642585</c:v>
                </c:pt>
                <c:pt idx="1893">
                  <c:v>-0.83867056794542449</c:v>
                </c:pt>
                <c:pt idx="1894">
                  <c:v>-0.82903757255504285</c:v>
                </c:pt>
                <c:pt idx="1895">
                  <c:v>-0.81915204428899158</c:v>
                </c:pt>
                <c:pt idx="1896">
                  <c:v>-0.80901699437494778</c:v>
                </c:pt>
                <c:pt idx="1897">
                  <c:v>-0.79863551004729383</c:v>
                </c:pt>
                <c:pt idx="1898">
                  <c:v>-0.78801075360672368</c:v>
                </c:pt>
                <c:pt idx="1899">
                  <c:v>-0.77714596145697112</c:v>
                </c:pt>
                <c:pt idx="1900">
                  <c:v>-0.7660444431189789</c:v>
                </c:pt>
                <c:pt idx="1901">
                  <c:v>-0.75470958022277368</c:v>
                </c:pt>
                <c:pt idx="1902">
                  <c:v>-0.74314482547739424</c:v>
                </c:pt>
                <c:pt idx="1903">
                  <c:v>-0.73135370161917124</c:v>
                </c:pt>
                <c:pt idx="1904">
                  <c:v>-0.71933980033865264</c:v>
                </c:pt>
                <c:pt idx="1905">
                  <c:v>-0.7071067811865499</c:v>
                </c:pt>
                <c:pt idx="1906">
                  <c:v>-0.69465837045899792</c:v>
                </c:pt>
                <c:pt idx="1907">
                  <c:v>-0.68199836006249992</c:v>
                </c:pt>
                <c:pt idx="1908">
                  <c:v>-0.66913060635885779</c:v>
                </c:pt>
                <c:pt idx="1909">
                  <c:v>-0.65605902899050772</c:v>
                </c:pt>
                <c:pt idx="1910">
                  <c:v>-0.64278760968654058</c:v>
                </c:pt>
                <c:pt idx="1911">
                  <c:v>-0.62932039104983684</c:v>
                </c:pt>
                <c:pt idx="1912">
                  <c:v>-0.61566147532565851</c:v>
                </c:pt>
                <c:pt idx="1913">
                  <c:v>-0.60181502315204938</c:v>
                </c:pt>
                <c:pt idx="1914">
                  <c:v>-0.58778525229247225</c:v>
                </c:pt>
                <c:pt idx="1915">
                  <c:v>-0.57357643635104605</c:v>
                </c:pt>
                <c:pt idx="1916">
                  <c:v>-0.55919290347074768</c:v>
                </c:pt>
                <c:pt idx="1917">
                  <c:v>-0.54463903501502586</c:v>
                </c:pt>
                <c:pt idx="1918">
                  <c:v>-0.52991926423320468</c:v>
                </c:pt>
                <c:pt idx="1919">
                  <c:v>-0.51503807491005482</c:v>
                </c:pt>
                <c:pt idx="1920">
                  <c:v>-0.50000000000000155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186240"/>
        <c:axId val="104187776"/>
      </c:scatterChart>
      <c:valAx>
        <c:axId val="104186240"/>
        <c:scaling>
          <c:orientation val="minMax"/>
          <c:max val="10"/>
          <c:min val="-1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04187776"/>
        <c:crosses val="autoZero"/>
        <c:crossBetween val="midCat"/>
        <c:majorUnit val="1"/>
        <c:minorUnit val="0.1"/>
      </c:valAx>
      <c:valAx>
        <c:axId val="104187776"/>
        <c:scaling>
          <c:orientation val="minMax"/>
          <c:max val="10"/>
          <c:min val="-10"/>
        </c:scaling>
        <c:delete val="0"/>
        <c:axPos val="l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04186240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Trigonométriq!$P$3:$P$723</c:f>
              <c:numCache>
                <c:formatCode>General</c:formatCode>
                <c:ptCount val="721"/>
                <c:pt idx="0">
                  <c:v>-16.755160819145562</c:v>
                </c:pt>
                <c:pt idx="1">
                  <c:v>-16.73770752662562</c:v>
                </c:pt>
                <c:pt idx="2">
                  <c:v>-16.720254234105678</c:v>
                </c:pt>
                <c:pt idx="3">
                  <c:v>-16.702800941585735</c:v>
                </c:pt>
                <c:pt idx="4">
                  <c:v>-16.68534764906579</c:v>
                </c:pt>
                <c:pt idx="5">
                  <c:v>-16.667894356545848</c:v>
                </c:pt>
                <c:pt idx="6">
                  <c:v>-16.650441064025905</c:v>
                </c:pt>
                <c:pt idx="7">
                  <c:v>-16.63298777150596</c:v>
                </c:pt>
                <c:pt idx="8">
                  <c:v>-16.615534478986017</c:v>
                </c:pt>
                <c:pt idx="9">
                  <c:v>-16.598081186466075</c:v>
                </c:pt>
                <c:pt idx="10">
                  <c:v>-16.580627893946129</c:v>
                </c:pt>
                <c:pt idx="11">
                  <c:v>-16.563174601426187</c:v>
                </c:pt>
                <c:pt idx="12">
                  <c:v>-16.545721308906245</c:v>
                </c:pt>
                <c:pt idx="13">
                  <c:v>-16.528268016386299</c:v>
                </c:pt>
                <c:pt idx="14">
                  <c:v>-16.510814723866357</c:v>
                </c:pt>
                <c:pt idx="15">
                  <c:v>-16.493361431346411</c:v>
                </c:pt>
                <c:pt idx="16">
                  <c:v>-16.475908138826469</c:v>
                </c:pt>
                <c:pt idx="17">
                  <c:v>-16.458454846306527</c:v>
                </c:pt>
                <c:pt idx="18">
                  <c:v>-16.441001553786585</c:v>
                </c:pt>
                <c:pt idx="19">
                  <c:v>-16.423548261266639</c:v>
                </c:pt>
                <c:pt idx="20">
                  <c:v>-16.406094968746697</c:v>
                </c:pt>
                <c:pt idx="21">
                  <c:v>-16.388641676226754</c:v>
                </c:pt>
                <c:pt idx="22">
                  <c:v>-16.371188383706809</c:v>
                </c:pt>
                <c:pt idx="23">
                  <c:v>-16.353735091186866</c:v>
                </c:pt>
                <c:pt idx="24">
                  <c:v>-16.336281798666924</c:v>
                </c:pt>
                <c:pt idx="25">
                  <c:v>-16.318828506146982</c:v>
                </c:pt>
                <c:pt idx="26">
                  <c:v>-16.301375213627036</c:v>
                </c:pt>
                <c:pt idx="27">
                  <c:v>-16.283921921107094</c:v>
                </c:pt>
                <c:pt idx="28">
                  <c:v>-16.266468628587152</c:v>
                </c:pt>
                <c:pt idx="29">
                  <c:v>-16.24901533606721</c:v>
                </c:pt>
                <c:pt idx="30">
                  <c:v>-16.231562043547264</c:v>
                </c:pt>
                <c:pt idx="31">
                  <c:v>-16.214108751027322</c:v>
                </c:pt>
                <c:pt idx="32">
                  <c:v>-16.196655458507379</c:v>
                </c:pt>
                <c:pt idx="33">
                  <c:v>-16.179202165987434</c:v>
                </c:pt>
                <c:pt idx="34">
                  <c:v>-16.161748873467491</c:v>
                </c:pt>
                <c:pt idx="35">
                  <c:v>-16.144295580947549</c:v>
                </c:pt>
                <c:pt idx="36">
                  <c:v>-16.126842288427607</c:v>
                </c:pt>
                <c:pt idx="37">
                  <c:v>-16.109388995907661</c:v>
                </c:pt>
                <c:pt idx="38">
                  <c:v>-16.091935703387719</c:v>
                </c:pt>
                <c:pt idx="39">
                  <c:v>-16.074482410867777</c:v>
                </c:pt>
                <c:pt idx="40">
                  <c:v>-16.057029118347831</c:v>
                </c:pt>
                <c:pt idx="41">
                  <c:v>-16.039575825827889</c:v>
                </c:pt>
                <c:pt idx="42">
                  <c:v>-16.022122533307943</c:v>
                </c:pt>
                <c:pt idx="43">
                  <c:v>-16.004669240788001</c:v>
                </c:pt>
                <c:pt idx="44">
                  <c:v>-15.987215948268057</c:v>
                </c:pt>
                <c:pt idx="45">
                  <c:v>-15.969762655748115</c:v>
                </c:pt>
                <c:pt idx="46">
                  <c:v>-15.952309363228173</c:v>
                </c:pt>
                <c:pt idx="47">
                  <c:v>-15.934856070708229</c:v>
                </c:pt>
                <c:pt idx="48">
                  <c:v>-15.917402778188285</c:v>
                </c:pt>
                <c:pt idx="49">
                  <c:v>-15.899949485668342</c:v>
                </c:pt>
                <c:pt idx="50">
                  <c:v>-15.882496193148398</c:v>
                </c:pt>
                <c:pt idx="51">
                  <c:v>-15.865042900628456</c:v>
                </c:pt>
                <c:pt idx="52">
                  <c:v>-15.84758960810851</c:v>
                </c:pt>
                <c:pt idx="53">
                  <c:v>-15.830136315588568</c:v>
                </c:pt>
                <c:pt idx="54">
                  <c:v>-15.812683023068626</c:v>
                </c:pt>
                <c:pt idx="55">
                  <c:v>-15.79522973054868</c:v>
                </c:pt>
                <c:pt idx="56">
                  <c:v>-15.777776438028738</c:v>
                </c:pt>
                <c:pt idx="57">
                  <c:v>-15.760323145508796</c:v>
                </c:pt>
                <c:pt idx="58">
                  <c:v>-15.742869852988854</c:v>
                </c:pt>
                <c:pt idx="59">
                  <c:v>-15.725416560468908</c:v>
                </c:pt>
                <c:pt idx="60">
                  <c:v>-15.707963267948966</c:v>
                </c:pt>
                <c:pt idx="61">
                  <c:v>-15.690509975429023</c:v>
                </c:pt>
                <c:pt idx="62">
                  <c:v>-15.673056682909079</c:v>
                </c:pt>
                <c:pt idx="63">
                  <c:v>-15.655603390389135</c:v>
                </c:pt>
                <c:pt idx="64">
                  <c:v>-15.638150097869193</c:v>
                </c:pt>
                <c:pt idx="65">
                  <c:v>-15.620696805349249</c:v>
                </c:pt>
                <c:pt idx="66">
                  <c:v>-15.603243512829305</c:v>
                </c:pt>
                <c:pt idx="67">
                  <c:v>-15.585790220309361</c:v>
                </c:pt>
                <c:pt idx="68">
                  <c:v>-15.568336927789419</c:v>
                </c:pt>
                <c:pt idx="69">
                  <c:v>-15.550883635269477</c:v>
                </c:pt>
                <c:pt idx="70">
                  <c:v>-15.533430342749531</c:v>
                </c:pt>
                <c:pt idx="71">
                  <c:v>-15.515977050229589</c:v>
                </c:pt>
                <c:pt idx="72">
                  <c:v>-15.498523757709647</c:v>
                </c:pt>
                <c:pt idx="73">
                  <c:v>-15.481070465189704</c:v>
                </c:pt>
                <c:pt idx="74">
                  <c:v>-15.463617172669759</c:v>
                </c:pt>
                <c:pt idx="75">
                  <c:v>-15.446163880149816</c:v>
                </c:pt>
                <c:pt idx="76">
                  <c:v>-15.428710587629874</c:v>
                </c:pt>
                <c:pt idx="77">
                  <c:v>-15.411257295109928</c:v>
                </c:pt>
                <c:pt idx="78">
                  <c:v>-15.393804002589986</c:v>
                </c:pt>
                <c:pt idx="79">
                  <c:v>-15.376350710070044</c:v>
                </c:pt>
                <c:pt idx="80">
                  <c:v>-15.3588974175501</c:v>
                </c:pt>
                <c:pt idx="81">
                  <c:v>-15.341444125030156</c:v>
                </c:pt>
                <c:pt idx="82">
                  <c:v>-15.323990832510212</c:v>
                </c:pt>
                <c:pt idx="83">
                  <c:v>-15.30653753999027</c:v>
                </c:pt>
                <c:pt idx="84">
                  <c:v>-15.289084247470328</c:v>
                </c:pt>
                <c:pt idx="85">
                  <c:v>-15.271630954950382</c:v>
                </c:pt>
                <c:pt idx="86">
                  <c:v>-15.25417766243044</c:v>
                </c:pt>
                <c:pt idx="87">
                  <c:v>-15.236724369910498</c:v>
                </c:pt>
                <c:pt idx="88">
                  <c:v>-15.219271077390552</c:v>
                </c:pt>
                <c:pt idx="89">
                  <c:v>-15.20181778487061</c:v>
                </c:pt>
                <c:pt idx="90">
                  <c:v>-15.184364492350667</c:v>
                </c:pt>
                <c:pt idx="91">
                  <c:v>-15.166911199830725</c:v>
                </c:pt>
                <c:pt idx="92">
                  <c:v>-15.149457907310779</c:v>
                </c:pt>
                <c:pt idx="93">
                  <c:v>-15.132004614790837</c:v>
                </c:pt>
                <c:pt idx="94">
                  <c:v>-15.114551322270895</c:v>
                </c:pt>
                <c:pt idx="95">
                  <c:v>-15.097098029750951</c:v>
                </c:pt>
                <c:pt idx="96">
                  <c:v>-15.079644737231007</c:v>
                </c:pt>
                <c:pt idx="97">
                  <c:v>-15.062191444711063</c:v>
                </c:pt>
                <c:pt idx="98">
                  <c:v>-15.044738152191121</c:v>
                </c:pt>
                <c:pt idx="99">
                  <c:v>-15.027284859671177</c:v>
                </c:pt>
                <c:pt idx="100">
                  <c:v>-15.009831567151233</c:v>
                </c:pt>
                <c:pt idx="101">
                  <c:v>-14.992378274631291</c:v>
                </c:pt>
                <c:pt idx="102">
                  <c:v>-14.974924982111348</c:v>
                </c:pt>
                <c:pt idx="103">
                  <c:v>-14.957471689591403</c:v>
                </c:pt>
                <c:pt idx="104">
                  <c:v>-14.94001839707146</c:v>
                </c:pt>
                <c:pt idx="105">
                  <c:v>-14.922565104551518</c:v>
                </c:pt>
                <c:pt idx="106">
                  <c:v>-14.905111812031576</c:v>
                </c:pt>
                <c:pt idx="107">
                  <c:v>-14.88765851951163</c:v>
                </c:pt>
                <c:pt idx="108">
                  <c:v>-14.870205226991688</c:v>
                </c:pt>
                <c:pt idx="109">
                  <c:v>-14.852751934471744</c:v>
                </c:pt>
                <c:pt idx="110">
                  <c:v>-14.8352986419518</c:v>
                </c:pt>
                <c:pt idx="111">
                  <c:v>-14.817845349431858</c:v>
                </c:pt>
                <c:pt idx="112">
                  <c:v>-14.800392056911914</c:v>
                </c:pt>
                <c:pt idx="113">
                  <c:v>-14.782938764391972</c:v>
                </c:pt>
                <c:pt idx="114">
                  <c:v>-14.765485471872028</c:v>
                </c:pt>
                <c:pt idx="115">
                  <c:v>-14.748032179352084</c:v>
                </c:pt>
                <c:pt idx="116">
                  <c:v>-14.730578886832141</c:v>
                </c:pt>
                <c:pt idx="117">
                  <c:v>-14.713125594312199</c:v>
                </c:pt>
                <c:pt idx="118">
                  <c:v>-14.695672301792253</c:v>
                </c:pt>
                <c:pt idx="119">
                  <c:v>-14.678219009272311</c:v>
                </c:pt>
                <c:pt idx="120">
                  <c:v>-14.660765716752369</c:v>
                </c:pt>
                <c:pt idx="121">
                  <c:v>-14.643312424232423</c:v>
                </c:pt>
                <c:pt idx="122">
                  <c:v>-14.625859131712481</c:v>
                </c:pt>
                <c:pt idx="123">
                  <c:v>-14.608405839192539</c:v>
                </c:pt>
                <c:pt idx="124">
                  <c:v>-14.590952546672595</c:v>
                </c:pt>
                <c:pt idx="125">
                  <c:v>-14.573499254152651</c:v>
                </c:pt>
                <c:pt idx="126">
                  <c:v>-14.556045961632709</c:v>
                </c:pt>
                <c:pt idx="127">
                  <c:v>-14.538592669112765</c:v>
                </c:pt>
                <c:pt idx="128">
                  <c:v>-14.521139376592823</c:v>
                </c:pt>
                <c:pt idx="129">
                  <c:v>-14.503686084072879</c:v>
                </c:pt>
                <c:pt idx="130">
                  <c:v>-14.486232791552935</c:v>
                </c:pt>
                <c:pt idx="131">
                  <c:v>-14.468779499032992</c:v>
                </c:pt>
                <c:pt idx="132">
                  <c:v>-14.451326206513047</c:v>
                </c:pt>
                <c:pt idx="133">
                  <c:v>-14.433872913993104</c:v>
                </c:pt>
                <c:pt idx="134">
                  <c:v>-14.416419621473162</c:v>
                </c:pt>
                <c:pt idx="135">
                  <c:v>-14.39896632895322</c:v>
                </c:pt>
                <c:pt idx="136">
                  <c:v>-14.381513036433274</c:v>
                </c:pt>
                <c:pt idx="137">
                  <c:v>-14.364059743913332</c:v>
                </c:pt>
                <c:pt idx="138">
                  <c:v>-14.34660645139339</c:v>
                </c:pt>
                <c:pt idx="139">
                  <c:v>-14.329153158873444</c:v>
                </c:pt>
                <c:pt idx="140">
                  <c:v>-14.311699866353502</c:v>
                </c:pt>
                <c:pt idx="141">
                  <c:v>-14.29424657383356</c:v>
                </c:pt>
                <c:pt idx="142">
                  <c:v>-14.276793281313616</c:v>
                </c:pt>
                <c:pt idx="143">
                  <c:v>-14.259339988793672</c:v>
                </c:pt>
                <c:pt idx="144">
                  <c:v>-14.241886696273728</c:v>
                </c:pt>
                <c:pt idx="145">
                  <c:v>-14.224433403753785</c:v>
                </c:pt>
                <c:pt idx="146">
                  <c:v>-14.206980111233843</c:v>
                </c:pt>
                <c:pt idx="147">
                  <c:v>-14.189526818713897</c:v>
                </c:pt>
                <c:pt idx="148">
                  <c:v>-14.172073526193955</c:v>
                </c:pt>
                <c:pt idx="149">
                  <c:v>-14.154620233674013</c:v>
                </c:pt>
                <c:pt idx="150">
                  <c:v>-14.137166941154067</c:v>
                </c:pt>
                <c:pt idx="151">
                  <c:v>-14.119713648634125</c:v>
                </c:pt>
                <c:pt idx="152">
                  <c:v>-14.102260356114183</c:v>
                </c:pt>
                <c:pt idx="153">
                  <c:v>-14.084807063594241</c:v>
                </c:pt>
                <c:pt idx="154">
                  <c:v>-14.067353771074295</c:v>
                </c:pt>
                <c:pt idx="155">
                  <c:v>-14.049900478554353</c:v>
                </c:pt>
                <c:pt idx="156">
                  <c:v>-14.03244718603441</c:v>
                </c:pt>
                <c:pt idx="157">
                  <c:v>-14.014993893514466</c:v>
                </c:pt>
                <c:pt idx="158">
                  <c:v>-13.997540600994522</c:v>
                </c:pt>
                <c:pt idx="159">
                  <c:v>-13.980087308474578</c:v>
                </c:pt>
                <c:pt idx="160">
                  <c:v>-13.962634015954636</c:v>
                </c:pt>
                <c:pt idx="161">
                  <c:v>-13.945180723434692</c:v>
                </c:pt>
                <c:pt idx="162">
                  <c:v>-13.927727430914748</c:v>
                </c:pt>
                <c:pt idx="163">
                  <c:v>-13.910274138394806</c:v>
                </c:pt>
                <c:pt idx="164">
                  <c:v>-13.892820845874864</c:v>
                </c:pt>
                <c:pt idx="165">
                  <c:v>-13.875367553354918</c:v>
                </c:pt>
                <c:pt idx="166">
                  <c:v>-13.857914260834976</c:v>
                </c:pt>
                <c:pt idx="167">
                  <c:v>-13.840460968315034</c:v>
                </c:pt>
                <c:pt idx="168">
                  <c:v>-13.823007675795091</c:v>
                </c:pt>
                <c:pt idx="169">
                  <c:v>-13.805554383275146</c:v>
                </c:pt>
                <c:pt idx="170">
                  <c:v>-13.788101090755204</c:v>
                </c:pt>
                <c:pt idx="171">
                  <c:v>-13.770647798235261</c:v>
                </c:pt>
                <c:pt idx="172">
                  <c:v>-13.753194505715316</c:v>
                </c:pt>
                <c:pt idx="173">
                  <c:v>-13.735741213195373</c:v>
                </c:pt>
                <c:pt idx="174">
                  <c:v>-13.718287920675429</c:v>
                </c:pt>
                <c:pt idx="175">
                  <c:v>-13.700834628155487</c:v>
                </c:pt>
                <c:pt idx="176">
                  <c:v>-13.683381335635543</c:v>
                </c:pt>
                <c:pt idx="177">
                  <c:v>-13.665928043115599</c:v>
                </c:pt>
                <c:pt idx="178">
                  <c:v>-13.648474750595657</c:v>
                </c:pt>
                <c:pt idx="179">
                  <c:v>-13.631021458075715</c:v>
                </c:pt>
                <c:pt idx="180">
                  <c:v>-13.613568165555769</c:v>
                </c:pt>
                <c:pt idx="181">
                  <c:v>-13.596114873035827</c:v>
                </c:pt>
                <c:pt idx="182">
                  <c:v>-13.578661580515885</c:v>
                </c:pt>
                <c:pt idx="183">
                  <c:v>-13.561208287995939</c:v>
                </c:pt>
                <c:pt idx="184">
                  <c:v>-13.543754995475997</c:v>
                </c:pt>
                <c:pt idx="185">
                  <c:v>-13.526301702956054</c:v>
                </c:pt>
                <c:pt idx="186">
                  <c:v>-13.508848410436112</c:v>
                </c:pt>
                <c:pt idx="187">
                  <c:v>-13.491395117916166</c:v>
                </c:pt>
                <c:pt idx="188">
                  <c:v>-13.473941825396224</c:v>
                </c:pt>
                <c:pt idx="189">
                  <c:v>-13.45648853287628</c:v>
                </c:pt>
                <c:pt idx="190">
                  <c:v>-13.439035240356338</c:v>
                </c:pt>
                <c:pt idx="191">
                  <c:v>-13.421581947836394</c:v>
                </c:pt>
                <c:pt idx="192">
                  <c:v>-13.40412865531645</c:v>
                </c:pt>
                <c:pt idx="193">
                  <c:v>-13.386675362796508</c:v>
                </c:pt>
                <c:pt idx="194">
                  <c:v>-13.369222070276562</c:v>
                </c:pt>
                <c:pt idx="195">
                  <c:v>-13.35176877775662</c:v>
                </c:pt>
                <c:pt idx="196">
                  <c:v>-13.334315485236678</c:v>
                </c:pt>
                <c:pt idx="197">
                  <c:v>-13.316862192716735</c:v>
                </c:pt>
                <c:pt idx="198">
                  <c:v>-13.29940890019679</c:v>
                </c:pt>
                <c:pt idx="199">
                  <c:v>-13.281955607676847</c:v>
                </c:pt>
                <c:pt idx="200">
                  <c:v>-13.264502315156905</c:v>
                </c:pt>
                <c:pt idx="201">
                  <c:v>-13.247049022636961</c:v>
                </c:pt>
                <c:pt idx="202">
                  <c:v>-13.229595730117017</c:v>
                </c:pt>
                <c:pt idx="203">
                  <c:v>-13.212142437597075</c:v>
                </c:pt>
                <c:pt idx="204">
                  <c:v>-13.194689145077131</c:v>
                </c:pt>
                <c:pt idx="205">
                  <c:v>-13.177235852557187</c:v>
                </c:pt>
                <c:pt idx="206">
                  <c:v>-13.159782560037245</c:v>
                </c:pt>
                <c:pt idx="207">
                  <c:v>-13.142329267517301</c:v>
                </c:pt>
                <c:pt idx="208">
                  <c:v>-13.124875974997359</c:v>
                </c:pt>
                <c:pt idx="209">
                  <c:v>-13.107422682477413</c:v>
                </c:pt>
                <c:pt idx="210">
                  <c:v>-13.089969389957471</c:v>
                </c:pt>
                <c:pt idx="211">
                  <c:v>-13.072516097437529</c:v>
                </c:pt>
                <c:pt idx="212">
                  <c:v>-13.055062804917586</c:v>
                </c:pt>
                <c:pt idx="213">
                  <c:v>-13.037609512397641</c:v>
                </c:pt>
                <c:pt idx="214">
                  <c:v>-13.020156219877698</c:v>
                </c:pt>
                <c:pt idx="215">
                  <c:v>-13.002702927357756</c:v>
                </c:pt>
                <c:pt idx="216">
                  <c:v>-12.98524963483781</c:v>
                </c:pt>
                <c:pt idx="217">
                  <c:v>-12.967796342317868</c:v>
                </c:pt>
                <c:pt idx="218">
                  <c:v>-12.950343049797926</c:v>
                </c:pt>
                <c:pt idx="219">
                  <c:v>-12.932889757277982</c:v>
                </c:pt>
                <c:pt idx="220">
                  <c:v>-12.915436464758038</c:v>
                </c:pt>
                <c:pt idx="221">
                  <c:v>-12.897983172238096</c:v>
                </c:pt>
                <c:pt idx="222">
                  <c:v>-12.880529879718152</c:v>
                </c:pt>
                <c:pt idx="223">
                  <c:v>-12.86307658719821</c:v>
                </c:pt>
                <c:pt idx="224">
                  <c:v>-12.845623294678264</c:v>
                </c:pt>
                <c:pt idx="225">
                  <c:v>-12.828170002158322</c:v>
                </c:pt>
                <c:pt idx="226">
                  <c:v>-12.810716709638379</c:v>
                </c:pt>
                <c:pt idx="227">
                  <c:v>-12.793263417118434</c:v>
                </c:pt>
                <c:pt idx="228">
                  <c:v>-12.775810124598491</c:v>
                </c:pt>
                <c:pt idx="229">
                  <c:v>-12.758356832078549</c:v>
                </c:pt>
                <c:pt idx="230">
                  <c:v>-12.740903539558607</c:v>
                </c:pt>
                <c:pt idx="231">
                  <c:v>-12.723450247038661</c:v>
                </c:pt>
                <c:pt idx="232">
                  <c:v>-12.705996954518719</c:v>
                </c:pt>
                <c:pt idx="233">
                  <c:v>-12.688543661998777</c:v>
                </c:pt>
                <c:pt idx="234">
                  <c:v>-12.671090369478833</c:v>
                </c:pt>
                <c:pt idx="235">
                  <c:v>-12.653637076958889</c:v>
                </c:pt>
                <c:pt idx="236">
                  <c:v>-12.636183784438945</c:v>
                </c:pt>
                <c:pt idx="237">
                  <c:v>-12.618730491919003</c:v>
                </c:pt>
                <c:pt idx="238">
                  <c:v>-12.601277199399059</c:v>
                </c:pt>
                <c:pt idx="239">
                  <c:v>-12.583823906879115</c:v>
                </c:pt>
                <c:pt idx="240">
                  <c:v>-12.566370614359172</c:v>
                </c:pt>
                <c:pt idx="241">
                  <c:v>-12.54891732183923</c:v>
                </c:pt>
                <c:pt idx="242">
                  <c:v>-12.531464029319284</c:v>
                </c:pt>
                <c:pt idx="243">
                  <c:v>-12.514010736799342</c:v>
                </c:pt>
                <c:pt idx="244">
                  <c:v>-12.4965574442794</c:v>
                </c:pt>
                <c:pt idx="245">
                  <c:v>-12.479104151759458</c:v>
                </c:pt>
                <c:pt idx="246">
                  <c:v>-12.461650859239512</c:v>
                </c:pt>
                <c:pt idx="247">
                  <c:v>-12.44419756671957</c:v>
                </c:pt>
                <c:pt idx="248">
                  <c:v>-12.426744274199628</c:v>
                </c:pt>
                <c:pt idx="249">
                  <c:v>-12.409290981679682</c:v>
                </c:pt>
                <c:pt idx="250">
                  <c:v>-12.39183768915974</c:v>
                </c:pt>
                <c:pt idx="251">
                  <c:v>-12.374384396639796</c:v>
                </c:pt>
                <c:pt idx="252">
                  <c:v>-12.356931104119854</c:v>
                </c:pt>
                <c:pt idx="253">
                  <c:v>-12.33947781159991</c:v>
                </c:pt>
                <c:pt idx="254">
                  <c:v>-12.322024519079966</c:v>
                </c:pt>
                <c:pt idx="255">
                  <c:v>-12.304571226560023</c:v>
                </c:pt>
                <c:pt idx="256">
                  <c:v>-12.287117934040079</c:v>
                </c:pt>
                <c:pt idx="257">
                  <c:v>-12.269664641520135</c:v>
                </c:pt>
                <c:pt idx="258">
                  <c:v>-12.252211349000193</c:v>
                </c:pt>
                <c:pt idx="259">
                  <c:v>-12.234758056480251</c:v>
                </c:pt>
                <c:pt idx="260">
                  <c:v>-12.217304763960305</c:v>
                </c:pt>
                <c:pt idx="261">
                  <c:v>-12.199851471440363</c:v>
                </c:pt>
                <c:pt idx="262">
                  <c:v>-12.182398178920421</c:v>
                </c:pt>
                <c:pt idx="263">
                  <c:v>-12.164944886400479</c:v>
                </c:pt>
                <c:pt idx="264">
                  <c:v>-12.147491593880533</c:v>
                </c:pt>
                <c:pt idx="265">
                  <c:v>-12.130038301360591</c:v>
                </c:pt>
                <c:pt idx="266">
                  <c:v>-12.112585008840647</c:v>
                </c:pt>
                <c:pt idx="267">
                  <c:v>-12.095131716320703</c:v>
                </c:pt>
                <c:pt idx="268">
                  <c:v>-12.07767842380076</c:v>
                </c:pt>
                <c:pt idx="269">
                  <c:v>-12.060225131280816</c:v>
                </c:pt>
                <c:pt idx="270">
                  <c:v>-12.042771838760874</c:v>
                </c:pt>
                <c:pt idx="271">
                  <c:v>-12.025318546240928</c:v>
                </c:pt>
                <c:pt idx="272">
                  <c:v>-12.007865253720986</c:v>
                </c:pt>
                <c:pt idx="273">
                  <c:v>-11.990411961201044</c:v>
                </c:pt>
                <c:pt idx="274">
                  <c:v>-11.972958668681102</c:v>
                </c:pt>
                <c:pt idx="275">
                  <c:v>-11.955505376161156</c:v>
                </c:pt>
                <c:pt idx="276">
                  <c:v>-11.938052083641214</c:v>
                </c:pt>
                <c:pt idx="277">
                  <c:v>-11.920598791121272</c:v>
                </c:pt>
                <c:pt idx="278">
                  <c:v>-11.903145498601326</c:v>
                </c:pt>
                <c:pt idx="279">
                  <c:v>-11.885692206081384</c:v>
                </c:pt>
                <c:pt idx="280">
                  <c:v>-11.868238913561441</c:v>
                </c:pt>
                <c:pt idx="281">
                  <c:v>-11.850785621041497</c:v>
                </c:pt>
                <c:pt idx="282">
                  <c:v>-11.833332328521553</c:v>
                </c:pt>
                <c:pt idx="283">
                  <c:v>-11.815879036001611</c:v>
                </c:pt>
                <c:pt idx="284">
                  <c:v>-11.798425743481667</c:v>
                </c:pt>
                <c:pt idx="285">
                  <c:v>-11.780972450961725</c:v>
                </c:pt>
                <c:pt idx="286">
                  <c:v>-11.763519158441779</c:v>
                </c:pt>
                <c:pt idx="287">
                  <c:v>-11.746065865921837</c:v>
                </c:pt>
                <c:pt idx="288">
                  <c:v>-11.728612573401895</c:v>
                </c:pt>
                <c:pt idx="289">
                  <c:v>-11.711159280881949</c:v>
                </c:pt>
                <c:pt idx="290">
                  <c:v>-11.693705988362007</c:v>
                </c:pt>
                <c:pt idx="291">
                  <c:v>-11.676252695842065</c:v>
                </c:pt>
                <c:pt idx="292">
                  <c:v>-11.658799403322123</c:v>
                </c:pt>
                <c:pt idx="293">
                  <c:v>-11.641346110802177</c:v>
                </c:pt>
                <c:pt idx="294">
                  <c:v>-11.623892818282235</c:v>
                </c:pt>
                <c:pt idx="295">
                  <c:v>-11.606439525762292</c:v>
                </c:pt>
                <c:pt idx="296">
                  <c:v>-11.588986233242348</c:v>
                </c:pt>
                <c:pt idx="297">
                  <c:v>-11.571532940722404</c:v>
                </c:pt>
                <c:pt idx="298">
                  <c:v>-11.554079648202462</c:v>
                </c:pt>
                <c:pt idx="299">
                  <c:v>-11.536626355682518</c:v>
                </c:pt>
                <c:pt idx="300">
                  <c:v>-11.519173063162574</c:v>
                </c:pt>
                <c:pt idx="301">
                  <c:v>-11.50171977064263</c:v>
                </c:pt>
                <c:pt idx="302">
                  <c:v>-11.484266478122688</c:v>
                </c:pt>
                <c:pt idx="303">
                  <c:v>-11.466813185602746</c:v>
                </c:pt>
                <c:pt idx="304">
                  <c:v>-11.4493598930828</c:v>
                </c:pt>
                <c:pt idx="305">
                  <c:v>-11.431906600562858</c:v>
                </c:pt>
                <c:pt idx="306">
                  <c:v>-11.414453308042916</c:v>
                </c:pt>
                <c:pt idx="307">
                  <c:v>-11.397000015522973</c:v>
                </c:pt>
                <c:pt idx="308">
                  <c:v>-11.379546723003028</c:v>
                </c:pt>
                <c:pt idx="309">
                  <c:v>-11.362093430483085</c:v>
                </c:pt>
                <c:pt idx="310">
                  <c:v>-11.344640137963141</c:v>
                </c:pt>
                <c:pt idx="311">
                  <c:v>-11.327186845443199</c:v>
                </c:pt>
                <c:pt idx="312">
                  <c:v>-11.309733552923255</c:v>
                </c:pt>
                <c:pt idx="313">
                  <c:v>-11.292280260403313</c:v>
                </c:pt>
                <c:pt idx="314">
                  <c:v>-11.274826967883369</c:v>
                </c:pt>
                <c:pt idx="315">
                  <c:v>-11.257373675363425</c:v>
                </c:pt>
                <c:pt idx="316">
                  <c:v>-11.239920382843481</c:v>
                </c:pt>
                <c:pt idx="317">
                  <c:v>-11.222467090323539</c:v>
                </c:pt>
                <c:pt idx="318">
                  <c:v>-11.205013797803595</c:v>
                </c:pt>
                <c:pt idx="319">
                  <c:v>-11.187560505283653</c:v>
                </c:pt>
                <c:pt idx="320">
                  <c:v>-11.170107212763709</c:v>
                </c:pt>
                <c:pt idx="321">
                  <c:v>-11.152653920243765</c:v>
                </c:pt>
                <c:pt idx="322">
                  <c:v>-11.135200627723822</c:v>
                </c:pt>
                <c:pt idx="323">
                  <c:v>-11.117747335203878</c:v>
                </c:pt>
                <c:pt idx="324">
                  <c:v>-11.100294042683936</c:v>
                </c:pt>
                <c:pt idx="325">
                  <c:v>-11.082840750163992</c:v>
                </c:pt>
                <c:pt idx="326">
                  <c:v>-11.06538745764405</c:v>
                </c:pt>
                <c:pt idx="327">
                  <c:v>-11.047934165124106</c:v>
                </c:pt>
                <c:pt idx="328">
                  <c:v>-11.030480872604162</c:v>
                </c:pt>
                <c:pt idx="329">
                  <c:v>-11.01302758008422</c:v>
                </c:pt>
                <c:pt idx="330">
                  <c:v>-10.995574287564276</c:v>
                </c:pt>
                <c:pt idx="331">
                  <c:v>-10.978120995044332</c:v>
                </c:pt>
                <c:pt idx="332">
                  <c:v>-10.960667702524388</c:v>
                </c:pt>
                <c:pt idx="333">
                  <c:v>-10.943214410004446</c:v>
                </c:pt>
                <c:pt idx="334">
                  <c:v>-10.925761117484502</c:v>
                </c:pt>
                <c:pt idx="335">
                  <c:v>-10.90830782496456</c:v>
                </c:pt>
                <c:pt idx="336">
                  <c:v>-10.890854532444616</c:v>
                </c:pt>
                <c:pt idx="337">
                  <c:v>-10.873401239924673</c:v>
                </c:pt>
                <c:pt idx="338">
                  <c:v>-10.855947947404729</c:v>
                </c:pt>
                <c:pt idx="339">
                  <c:v>-10.838494654884787</c:v>
                </c:pt>
                <c:pt idx="340">
                  <c:v>-10.821041362364843</c:v>
                </c:pt>
                <c:pt idx="341">
                  <c:v>-10.803588069844901</c:v>
                </c:pt>
                <c:pt idx="342">
                  <c:v>-10.786134777324957</c:v>
                </c:pt>
                <c:pt idx="343">
                  <c:v>-10.768681484805013</c:v>
                </c:pt>
                <c:pt idx="344">
                  <c:v>-10.751228192285071</c:v>
                </c:pt>
                <c:pt idx="345">
                  <c:v>-10.733774899765127</c:v>
                </c:pt>
                <c:pt idx="346">
                  <c:v>-10.716321607245183</c:v>
                </c:pt>
                <c:pt idx="347">
                  <c:v>-10.698868314725239</c:v>
                </c:pt>
                <c:pt idx="348">
                  <c:v>-10.681415022205297</c:v>
                </c:pt>
                <c:pt idx="349">
                  <c:v>-10.663961729685353</c:v>
                </c:pt>
                <c:pt idx="350">
                  <c:v>-10.64650843716541</c:v>
                </c:pt>
                <c:pt idx="351">
                  <c:v>-10.629055144645466</c:v>
                </c:pt>
                <c:pt idx="352">
                  <c:v>-10.611601852125522</c:v>
                </c:pt>
                <c:pt idx="353">
                  <c:v>-10.59414855960558</c:v>
                </c:pt>
                <c:pt idx="354">
                  <c:v>-10.576695267085636</c:v>
                </c:pt>
                <c:pt idx="355">
                  <c:v>-10.559241974565694</c:v>
                </c:pt>
                <c:pt idx="356">
                  <c:v>-10.54178868204575</c:v>
                </c:pt>
                <c:pt idx="357">
                  <c:v>-10.524335389525808</c:v>
                </c:pt>
                <c:pt idx="358">
                  <c:v>-10.506882097005864</c:v>
                </c:pt>
                <c:pt idx="359">
                  <c:v>-10.489428804485922</c:v>
                </c:pt>
                <c:pt idx="360">
                  <c:v>-10.471975511965978</c:v>
                </c:pt>
                <c:pt idx="361">
                  <c:v>-10.454522219446034</c:v>
                </c:pt>
                <c:pt idx="362">
                  <c:v>-10.43706892692609</c:v>
                </c:pt>
                <c:pt idx="363">
                  <c:v>-10.419615634406146</c:v>
                </c:pt>
                <c:pt idx="364">
                  <c:v>-10.402162341886203</c:v>
                </c:pt>
                <c:pt idx="365">
                  <c:v>-10.384709049366259</c:v>
                </c:pt>
                <c:pt idx="366">
                  <c:v>-10.367255756846317</c:v>
                </c:pt>
                <c:pt idx="367">
                  <c:v>-10.349802464326373</c:v>
                </c:pt>
                <c:pt idx="368">
                  <c:v>-10.332349171806431</c:v>
                </c:pt>
                <c:pt idx="369">
                  <c:v>-10.314895879286487</c:v>
                </c:pt>
                <c:pt idx="370">
                  <c:v>-10.297442586766545</c:v>
                </c:pt>
                <c:pt idx="371">
                  <c:v>-10.279989294246601</c:v>
                </c:pt>
                <c:pt idx="372">
                  <c:v>-10.262536001726659</c:v>
                </c:pt>
                <c:pt idx="373">
                  <c:v>-10.245082709206715</c:v>
                </c:pt>
                <c:pt idx="374">
                  <c:v>-10.227629416686771</c:v>
                </c:pt>
                <c:pt idx="375">
                  <c:v>-10.210176124166829</c:v>
                </c:pt>
                <c:pt idx="376">
                  <c:v>-10.192722831646885</c:v>
                </c:pt>
                <c:pt idx="377">
                  <c:v>-10.175269539126941</c:v>
                </c:pt>
                <c:pt idx="378">
                  <c:v>-10.157816246606997</c:v>
                </c:pt>
                <c:pt idx="379">
                  <c:v>-10.140362954087054</c:v>
                </c:pt>
                <c:pt idx="380">
                  <c:v>-10.12290966156711</c:v>
                </c:pt>
                <c:pt idx="381">
                  <c:v>-10.105456369047168</c:v>
                </c:pt>
                <c:pt idx="382">
                  <c:v>-10.088003076527224</c:v>
                </c:pt>
                <c:pt idx="383">
                  <c:v>-10.070549784007282</c:v>
                </c:pt>
                <c:pt idx="384">
                  <c:v>-10.053096491487338</c:v>
                </c:pt>
                <c:pt idx="385">
                  <c:v>-10.035643198967394</c:v>
                </c:pt>
                <c:pt idx="386">
                  <c:v>-10.018189906447452</c:v>
                </c:pt>
                <c:pt idx="387">
                  <c:v>-10.000736613927508</c:v>
                </c:pt>
                <c:pt idx="388">
                  <c:v>-9.9832833214075656</c:v>
                </c:pt>
                <c:pt idx="389">
                  <c:v>-9.9658300288876216</c:v>
                </c:pt>
                <c:pt idx="390">
                  <c:v>-9.9483767363676794</c:v>
                </c:pt>
                <c:pt idx="391">
                  <c:v>-9.9309234438477354</c:v>
                </c:pt>
                <c:pt idx="392">
                  <c:v>-9.9134701513277914</c:v>
                </c:pt>
                <c:pt idx="393">
                  <c:v>-9.8960168588078474</c:v>
                </c:pt>
                <c:pt idx="394">
                  <c:v>-9.8785635662879052</c:v>
                </c:pt>
                <c:pt idx="395">
                  <c:v>-9.8611102737679612</c:v>
                </c:pt>
                <c:pt idx="396">
                  <c:v>-9.8436569812480172</c:v>
                </c:pt>
                <c:pt idx="397">
                  <c:v>-9.826203688728075</c:v>
                </c:pt>
                <c:pt idx="398">
                  <c:v>-9.8087503962081311</c:v>
                </c:pt>
                <c:pt idx="399">
                  <c:v>-9.7912971036881888</c:v>
                </c:pt>
                <c:pt idx="400">
                  <c:v>-9.7738438111682449</c:v>
                </c:pt>
                <c:pt idx="401">
                  <c:v>-9.7563905186483026</c:v>
                </c:pt>
                <c:pt idx="402">
                  <c:v>-9.7389372261283587</c:v>
                </c:pt>
                <c:pt idx="403">
                  <c:v>-9.7214839336084165</c:v>
                </c:pt>
                <c:pt idx="404">
                  <c:v>-9.7040306410884725</c:v>
                </c:pt>
                <c:pt idx="405">
                  <c:v>-9.6865773485685303</c:v>
                </c:pt>
                <c:pt idx="406">
                  <c:v>-9.6691240560485863</c:v>
                </c:pt>
                <c:pt idx="407">
                  <c:v>-9.6516707635286423</c:v>
                </c:pt>
                <c:pt idx="408">
                  <c:v>-9.6342174710086983</c:v>
                </c:pt>
                <c:pt idx="409">
                  <c:v>-9.6167641784887543</c:v>
                </c:pt>
                <c:pt idx="410">
                  <c:v>-9.5993108859688121</c:v>
                </c:pt>
                <c:pt idx="411">
                  <c:v>-9.5818575934488681</c:v>
                </c:pt>
                <c:pt idx="412">
                  <c:v>-9.5644043009289259</c:v>
                </c:pt>
                <c:pt idx="413">
                  <c:v>-9.5469510084089819</c:v>
                </c:pt>
                <c:pt idx="414">
                  <c:v>-9.5294977158890397</c:v>
                </c:pt>
                <c:pt idx="415">
                  <c:v>-9.5120444233690957</c:v>
                </c:pt>
                <c:pt idx="416">
                  <c:v>-9.4945911308491535</c:v>
                </c:pt>
                <c:pt idx="417">
                  <c:v>-9.4771378383292095</c:v>
                </c:pt>
                <c:pt idx="418">
                  <c:v>-9.4596845458092655</c:v>
                </c:pt>
                <c:pt idx="419">
                  <c:v>-9.4422312532893233</c:v>
                </c:pt>
                <c:pt idx="420">
                  <c:v>-9.4247779607693793</c:v>
                </c:pt>
                <c:pt idx="421">
                  <c:v>-9.4073246682494371</c:v>
                </c:pt>
                <c:pt idx="422">
                  <c:v>-9.3898713757294932</c:v>
                </c:pt>
                <c:pt idx="423">
                  <c:v>-9.3724180832095492</c:v>
                </c:pt>
                <c:pt idx="424">
                  <c:v>-9.3549647906896052</c:v>
                </c:pt>
                <c:pt idx="425">
                  <c:v>-9.337511498169663</c:v>
                </c:pt>
                <c:pt idx="426">
                  <c:v>-9.320058205649719</c:v>
                </c:pt>
                <c:pt idx="427">
                  <c:v>-9.302604913129775</c:v>
                </c:pt>
                <c:pt idx="428">
                  <c:v>-9.2851516206098328</c:v>
                </c:pt>
                <c:pt idx="429">
                  <c:v>-9.2676983280898888</c:v>
                </c:pt>
                <c:pt idx="430">
                  <c:v>-9.2502450355699466</c:v>
                </c:pt>
                <c:pt idx="431">
                  <c:v>-9.2327917430500026</c:v>
                </c:pt>
                <c:pt idx="432">
                  <c:v>-9.2153384505300604</c:v>
                </c:pt>
                <c:pt idx="433">
                  <c:v>-9.1978851580101164</c:v>
                </c:pt>
                <c:pt idx="434">
                  <c:v>-9.1804318654901742</c:v>
                </c:pt>
                <c:pt idx="435">
                  <c:v>-9.1629785729702302</c:v>
                </c:pt>
                <c:pt idx="436">
                  <c:v>-9.145525280450288</c:v>
                </c:pt>
                <c:pt idx="437">
                  <c:v>-9.128071987930344</c:v>
                </c:pt>
                <c:pt idx="438">
                  <c:v>-9.1106186954104</c:v>
                </c:pt>
                <c:pt idx="439">
                  <c:v>-9.0931654028904561</c:v>
                </c:pt>
                <c:pt idx="440">
                  <c:v>-9.0757121103705138</c:v>
                </c:pt>
                <c:pt idx="441">
                  <c:v>-9.0582588178505699</c:v>
                </c:pt>
                <c:pt idx="442">
                  <c:v>-9.0408055253306259</c:v>
                </c:pt>
                <c:pt idx="443">
                  <c:v>-9.0233522328106837</c:v>
                </c:pt>
                <c:pt idx="444">
                  <c:v>-9.0058989402907397</c:v>
                </c:pt>
                <c:pt idx="445">
                  <c:v>-8.9884456477707975</c:v>
                </c:pt>
                <c:pt idx="446">
                  <c:v>-8.9709923552508535</c:v>
                </c:pt>
                <c:pt idx="447">
                  <c:v>-8.9535390627309113</c:v>
                </c:pt>
                <c:pt idx="448">
                  <c:v>-8.9360857702109673</c:v>
                </c:pt>
                <c:pt idx="449">
                  <c:v>-8.9186324776910233</c:v>
                </c:pt>
                <c:pt idx="450">
                  <c:v>-8.9011791851710811</c:v>
                </c:pt>
                <c:pt idx="451">
                  <c:v>-8.8837258926511371</c:v>
                </c:pt>
                <c:pt idx="452">
                  <c:v>-8.8662726001311949</c:v>
                </c:pt>
                <c:pt idx="453">
                  <c:v>-8.8488193076112509</c:v>
                </c:pt>
                <c:pt idx="454">
                  <c:v>-8.8313660150913069</c:v>
                </c:pt>
                <c:pt idx="455">
                  <c:v>-8.8139127225713629</c:v>
                </c:pt>
                <c:pt idx="456">
                  <c:v>-8.7964594300514207</c:v>
                </c:pt>
                <c:pt idx="457">
                  <c:v>-8.7790061375314767</c:v>
                </c:pt>
                <c:pt idx="458">
                  <c:v>-8.7615528450115345</c:v>
                </c:pt>
                <c:pt idx="459">
                  <c:v>-8.7440995524915905</c:v>
                </c:pt>
                <c:pt idx="460">
                  <c:v>-8.7266462599716466</c:v>
                </c:pt>
                <c:pt idx="461">
                  <c:v>-8.7091929674517043</c:v>
                </c:pt>
                <c:pt idx="462">
                  <c:v>-8.6917396749317604</c:v>
                </c:pt>
                <c:pt idx="463">
                  <c:v>-8.6742863824118182</c:v>
                </c:pt>
                <c:pt idx="464">
                  <c:v>-8.6568330898918742</c:v>
                </c:pt>
                <c:pt idx="465">
                  <c:v>-8.639379797371932</c:v>
                </c:pt>
                <c:pt idx="466">
                  <c:v>-8.621926504851988</c:v>
                </c:pt>
                <c:pt idx="467">
                  <c:v>-8.6044732123320458</c:v>
                </c:pt>
                <c:pt idx="468">
                  <c:v>-8.5870199198121018</c:v>
                </c:pt>
                <c:pt idx="469">
                  <c:v>-8.5695666272921578</c:v>
                </c:pt>
                <c:pt idx="470">
                  <c:v>-8.5521133347722138</c:v>
                </c:pt>
                <c:pt idx="471">
                  <c:v>-8.5346600422522716</c:v>
                </c:pt>
                <c:pt idx="472">
                  <c:v>-8.5172067497323276</c:v>
                </c:pt>
                <c:pt idx="473">
                  <c:v>-8.4997534572123836</c:v>
                </c:pt>
                <c:pt idx="474">
                  <c:v>-8.4823001646924414</c:v>
                </c:pt>
                <c:pt idx="475">
                  <c:v>-8.4648468721724974</c:v>
                </c:pt>
                <c:pt idx="476">
                  <c:v>-8.4473935796525552</c:v>
                </c:pt>
                <c:pt idx="477">
                  <c:v>-8.4299402871326112</c:v>
                </c:pt>
                <c:pt idx="478">
                  <c:v>-8.412486994612669</c:v>
                </c:pt>
                <c:pt idx="479">
                  <c:v>-8.395033702092725</c:v>
                </c:pt>
                <c:pt idx="480">
                  <c:v>-8.3775804095727811</c:v>
                </c:pt>
                <c:pt idx="481">
                  <c:v>-8.3601271170528388</c:v>
                </c:pt>
                <c:pt idx="482">
                  <c:v>-8.3426738245328949</c:v>
                </c:pt>
                <c:pt idx="483">
                  <c:v>-8.3252205320129526</c:v>
                </c:pt>
                <c:pt idx="484">
                  <c:v>-8.3077672394930087</c:v>
                </c:pt>
                <c:pt idx="485">
                  <c:v>-8.2903139469730647</c:v>
                </c:pt>
                <c:pt idx="486">
                  <c:v>-8.2728606544531225</c:v>
                </c:pt>
                <c:pt idx="487">
                  <c:v>-8.2554073619331785</c:v>
                </c:pt>
                <c:pt idx="488">
                  <c:v>-8.2379540694132345</c:v>
                </c:pt>
                <c:pt idx="489">
                  <c:v>-8.2205007768932923</c:v>
                </c:pt>
                <c:pt idx="490">
                  <c:v>-8.2030474843733483</c:v>
                </c:pt>
                <c:pt idx="491">
                  <c:v>-8.1855941918534043</c:v>
                </c:pt>
                <c:pt idx="492">
                  <c:v>-8.1681408993334621</c:v>
                </c:pt>
                <c:pt idx="493">
                  <c:v>-8.1506876068135181</c:v>
                </c:pt>
                <c:pt idx="494">
                  <c:v>-8.1332343142935759</c:v>
                </c:pt>
                <c:pt idx="495">
                  <c:v>-8.1157810217736319</c:v>
                </c:pt>
                <c:pt idx="496">
                  <c:v>-8.0983277292536897</c:v>
                </c:pt>
                <c:pt idx="497">
                  <c:v>-8.0808744367337457</c:v>
                </c:pt>
                <c:pt idx="498">
                  <c:v>-8.0634211442138035</c:v>
                </c:pt>
                <c:pt idx="499">
                  <c:v>-8.0459678516938595</c:v>
                </c:pt>
                <c:pt idx="500">
                  <c:v>-8.0285145591739155</c:v>
                </c:pt>
                <c:pt idx="501">
                  <c:v>-8.0110612666539716</c:v>
                </c:pt>
                <c:pt idx="502">
                  <c:v>-7.9936079741340285</c:v>
                </c:pt>
                <c:pt idx="503">
                  <c:v>-7.9761546816140863</c:v>
                </c:pt>
                <c:pt idx="504">
                  <c:v>-7.9587013890941423</c:v>
                </c:pt>
                <c:pt idx="505">
                  <c:v>-7.9412480965741992</c:v>
                </c:pt>
                <c:pt idx="506">
                  <c:v>-7.9237948040542552</c:v>
                </c:pt>
                <c:pt idx="507">
                  <c:v>-7.906341511534313</c:v>
                </c:pt>
                <c:pt idx="508">
                  <c:v>-7.888888219014369</c:v>
                </c:pt>
                <c:pt idx="509">
                  <c:v>-7.8714349264944268</c:v>
                </c:pt>
                <c:pt idx="510">
                  <c:v>-7.8539816339744828</c:v>
                </c:pt>
                <c:pt idx="511">
                  <c:v>-7.8365283414545397</c:v>
                </c:pt>
                <c:pt idx="512">
                  <c:v>-7.8190750489345966</c:v>
                </c:pt>
                <c:pt idx="513">
                  <c:v>-7.8016217564146526</c:v>
                </c:pt>
                <c:pt idx="514">
                  <c:v>-7.7841684638947095</c:v>
                </c:pt>
                <c:pt idx="515">
                  <c:v>-7.7667151713747655</c:v>
                </c:pt>
                <c:pt idx="516">
                  <c:v>-7.7492618788548233</c:v>
                </c:pt>
                <c:pt idx="517">
                  <c:v>-7.7318085863348793</c:v>
                </c:pt>
                <c:pt idx="518">
                  <c:v>-7.7143552938149371</c:v>
                </c:pt>
                <c:pt idx="519">
                  <c:v>-7.6969020012949931</c:v>
                </c:pt>
                <c:pt idx="520">
                  <c:v>-7.67944870877505</c:v>
                </c:pt>
                <c:pt idx="521">
                  <c:v>-7.6619954162551061</c:v>
                </c:pt>
                <c:pt idx="522">
                  <c:v>-7.6445421237351638</c:v>
                </c:pt>
                <c:pt idx="523">
                  <c:v>-7.6270888312152199</c:v>
                </c:pt>
                <c:pt idx="524">
                  <c:v>-7.6096355386952759</c:v>
                </c:pt>
                <c:pt idx="525">
                  <c:v>-7.5921822461753337</c:v>
                </c:pt>
                <c:pt idx="526">
                  <c:v>-7.5747289536553897</c:v>
                </c:pt>
                <c:pt idx="527">
                  <c:v>-7.5572756611354475</c:v>
                </c:pt>
                <c:pt idx="528">
                  <c:v>-7.5398223686155035</c:v>
                </c:pt>
                <c:pt idx="529">
                  <c:v>-7.5223690760955604</c:v>
                </c:pt>
                <c:pt idx="530">
                  <c:v>-7.5049157835756164</c:v>
                </c:pt>
                <c:pt idx="531">
                  <c:v>-7.4874624910556742</c:v>
                </c:pt>
                <c:pt idx="532">
                  <c:v>-7.4700091985357302</c:v>
                </c:pt>
                <c:pt idx="533">
                  <c:v>-7.452555906015788</c:v>
                </c:pt>
                <c:pt idx="534">
                  <c:v>-7.435102613495844</c:v>
                </c:pt>
                <c:pt idx="535">
                  <c:v>-7.4176493209759</c:v>
                </c:pt>
                <c:pt idx="536">
                  <c:v>-7.4001960284559569</c:v>
                </c:pt>
                <c:pt idx="537">
                  <c:v>-7.3827427359360138</c:v>
                </c:pt>
                <c:pt idx="538">
                  <c:v>-7.3652894434160707</c:v>
                </c:pt>
                <c:pt idx="539">
                  <c:v>-7.3478361508961267</c:v>
                </c:pt>
                <c:pt idx="540">
                  <c:v>-7.3303828583761845</c:v>
                </c:pt>
                <c:pt idx="541">
                  <c:v>-7.3129295658562405</c:v>
                </c:pt>
                <c:pt idx="542">
                  <c:v>-7.2954762733362974</c:v>
                </c:pt>
                <c:pt idx="543">
                  <c:v>-7.2780229808163543</c:v>
                </c:pt>
                <c:pt idx="544">
                  <c:v>-7.2605696882964113</c:v>
                </c:pt>
                <c:pt idx="545">
                  <c:v>-7.2431163957764673</c:v>
                </c:pt>
                <c:pt idx="546">
                  <c:v>-7.2256631032565233</c:v>
                </c:pt>
                <c:pt idx="547">
                  <c:v>-7.2082098107365811</c:v>
                </c:pt>
                <c:pt idx="548">
                  <c:v>-7.1907565182166371</c:v>
                </c:pt>
                <c:pt idx="549">
                  <c:v>-7.1733032256966949</c:v>
                </c:pt>
                <c:pt idx="550">
                  <c:v>-7.1558499331767509</c:v>
                </c:pt>
                <c:pt idx="551">
                  <c:v>-7.1383966406568078</c:v>
                </c:pt>
                <c:pt idx="552">
                  <c:v>-7.1209433481368638</c:v>
                </c:pt>
                <c:pt idx="553">
                  <c:v>-7.1034900556169216</c:v>
                </c:pt>
                <c:pt idx="554">
                  <c:v>-7.0860367630969776</c:v>
                </c:pt>
                <c:pt idx="555">
                  <c:v>-7.0685834705770336</c:v>
                </c:pt>
                <c:pt idx="556">
                  <c:v>-7.0511301780570914</c:v>
                </c:pt>
                <c:pt idx="557">
                  <c:v>-7.0336768855371474</c:v>
                </c:pt>
                <c:pt idx="558">
                  <c:v>-7.0162235930172052</c:v>
                </c:pt>
                <c:pt idx="559">
                  <c:v>-6.9987703004972612</c:v>
                </c:pt>
                <c:pt idx="560">
                  <c:v>-6.9813170079773181</c:v>
                </c:pt>
                <c:pt idx="561">
                  <c:v>-6.9638637154573741</c:v>
                </c:pt>
                <c:pt idx="562">
                  <c:v>-6.9464104229374319</c:v>
                </c:pt>
                <c:pt idx="563">
                  <c:v>-6.928957130417488</c:v>
                </c:pt>
                <c:pt idx="564">
                  <c:v>-6.9115038378975457</c:v>
                </c:pt>
                <c:pt idx="565">
                  <c:v>-6.8940505453776018</c:v>
                </c:pt>
                <c:pt idx="566">
                  <c:v>-6.8765972528576578</c:v>
                </c:pt>
                <c:pt idx="567">
                  <c:v>-6.8591439603377147</c:v>
                </c:pt>
                <c:pt idx="568">
                  <c:v>-6.8416906678177716</c:v>
                </c:pt>
                <c:pt idx="569">
                  <c:v>-6.8242373752978285</c:v>
                </c:pt>
                <c:pt idx="570">
                  <c:v>-6.8067840827778845</c:v>
                </c:pt>
                <c:pt idx="571">
                  <c:v>-6.7893307902579423</c:v>
                </c:pt>
                <c:pt idx="572">
                  <c:v>-6.7718774977379983</c:v>
                </c:pt>
                <c:pt idx="573">
                  <c:v>-6.7544242052180561</c:v>
                </c:pt>
                <c:pt idx="574">
                  <c:v>-6.7369709126981121</c:v>
                </c:pt>
                <c:pt idx="575">
                  <c:v>-6.719517620178169</c:v>
                </c:pt>
                <c:pt idx="576">
                  <c:v>-6.702064327658225</c:v>
                </c:pt>
                <c:pt idx="577">
                  <c:v>-6.684611035138281</c:v>
                </c:pt>
                <c:pt idx="578">
                  <c:v>-6.6671577426183388</c:v>
                </c:pt>
                <c:pt idx="579">
                  <c:v>-6.6497044500983948</c:v>
                </c:pt>
                <c:pt idx="580">
                  <c:v>-6.6322511575784526</c:v>
                </c:pt>
                <c:pt idx="581">
                  <c:v>-6.6147978650585086</c:v>
                </c:pt>
                <c:pt idx="582">
                  <c:v>-6.5973445725385655</c:v>
                </c:pt>
                <c:pt idx="583">
                  <c:v>-6.5798912800186224</c:v>
                </c:pt>
                <c:pt idx="584">
                  <c:v>-6.5624379874986793</c:v>
                </c:pt>
                <c:pt idx="585">
                  <c:v>-6.5449846949787354</c:v>
                </c:pt>
                <c:pt idx="586">
                  <c:v>-6.5275314024587932</c:v>
                </c:pt>
                <c:pt idx="587">
                  <c:v>-6.5100781099388492</c:v>
                </c:pt>
                <c:pt idx="588">
                  <c:v>-6.4926248174189052</c:v>
                </c:pt>
                <c:pt idx="589">
                  <c:v>-6.475171524898963</c:v>
                </c:pt>
                <c:pt idx="590">
                  <c:v>-6.457718232379019</c:v>
                </c:pt>
                <c:pt idx="591">
                  <c:v>-6.4402649398590759</c:v>
                </c:pt>
                <c:pt idx="592">
                  <c:v>-6.4228116473391319</c:v>
                </c:pt>
                <c:pt idx="593">
                  <c:v>-6.4053583548191897</c:v>
                </c:pt>
                <c:pt idx="594">
                  <c:v>-6.3879050622992457</c:v>
                </c:pt>
                <c:pt idx="595">
                  <c:v>-6.3704517697793035</c:v>
                </c:pt>
                <c:pt idx="596">
                  <c:v>-6.3529984772593595</c:v>
                </c:pt>
                <c:pt idx="597">
                  <c:v>-6.3355451847394164</c:v>
                </c:pt>
                <c:pt idx="598">
                  <c:v>-6.3180918922194724</c:v>
                </c:pt>
                <c:pt idx="599">
                  <c:v>-6.3006385996995293</c:v>
                </c:pt>
                <c:pt idx="600">
                  <c:v>-6.2831853071795862</c:v>
                </c:pt>
                <c:pt idx="601">
                  <c:v>-6.2657320146596422</c:v>
                </c:pt>
                <c:pt idx="602">
                  <c:v>-6.2482787221397</c:v>
                </c:pt>
                <c:pt idx="603">
                  <c:v>-6.2308254296197561</c:v>
                </c:pt>
                <c:pt idx="604">
                  <c:v>-6.2133721370998138</c:v>
                </c:pt>
                <c:pt idx="605">
                  <c:v>-6.1959188445798699</c:v>
                </c:pt>
                <c:pt idx="606">
                  <c:v>-6.1784655520599268</c:v>
                </c:pt>
                <c:pt idx="607">
                  <c:v>-6.1610122595399828</c:v>
                </c:pt>
                <c:pt idx="608">
                  <c:v>-6.1435589670200397</c:v>
                </c:pt>
                <c:pt idx="609">
                  <c:v>-6.1261056745000966</c:v>
                </c:pt>
                <c:pt idx="610">
                  <c:v>-6.1086523819801526</c:v>
                </c:pt>
                <c:pt idx="611">
                  <c:v>-6.0911990894602104</c:v>
                </c:pt>
                <c:pt idx="612">
                  <c:v>-6.0737457969402664</c:v>
                </c:pt>
                <c:pt idx="613">
                  <c:v>-6.0562925044203233</c:v>
                </c:pt>
                <c:pt idx="614">
                  <c:v>-6.0388392119003802</c:v>
                </c:pt>
                <c:pt idx="615">
                  <c:v>-6.0213859193804371</c:v>
                </c:pt>
                <c:pt idx="616">
                  <c:v>-6.0039326268604931</c:v>
                </c:pt>
                <c:pt idx="617">
                  <c:v>-5.9864793343405509</c:v>
                </c:pt>
                <c:pt idx="618">
                  <c:v>-5.9690260418206069</c:v>
                </c:pt>
                <c:pt idx="619">
                  <c:v>-5.9515727493006629</c:v>
                </c:pt>
                <c:pt idx="620">
                  <c:v>-5.9341194567807207</c:v>
                </c:pt>
                <c:pt idx="621">
                  <c:v>-5.9166661642607767</c:v>
                </c:pt>
                <c:pt idx="622">
                  <c:v>-5.8992128717408336</c:v>
                </c:pt>
                <c:pt idx="623">
                  <c:v>-5.8817595792208897</c:v>
                </c:pt>
                <c:pt idx="624">
                  <c:v>-5.8643062867009474</c:v>
                </c:pt>
                <c:pt idx="625">
                  <c:v>-5.8468529941810035</c:v>
                </c:pt>
                <c:pt idx="626">
                  <c:v>-5.8293997016610613</c:v>
                </c:pt>
                <c:pt idx="627">
                  <c:v>-5.8119464091411173</c:v>
                </c:pt>
                <c:pt idx="628">
                  <c:v>-5.7944931166211742</c:v>
                </c:pt>
                <c:pt idx="629">
                  <c:v>-5.7770398241012311</c:v>
                </c:pt>
                <c:pt idx="630">
                  <c:v>-5.7595865315812871</c:v>
                </c:pt>
                <c:pt idx="631">
                  <c:v>-5.742133239061344</c:v>
                </c:pt>
                <c:pt idx="632">
                  <c:v>-5.7246799465414</c:v>
                </c:pt>
                <c:pt idx="633">
                  <c:v>-5.7072266540214578</c:v>
                </c:pt>
                <c:pt idx="634">
                  <c:v>-5.6897733615015138</c:v>
                </c:pt>
                <c:pt idx="635">
                  <c:v>-5.6723200689815707</c:v>
                </c:pt>
                <c:pt idx="636">
                  <c:v>-5.6548667764616276</c:v>
                </c:pt>
                <c:pt idx="637">
                  <c:v>-5.6374134839416845</c:v>
                </c:pt>
                <c:pt idx="638">
                  <c:v>-5.6199601914217405</c:v>
                </c:pt>
                <c:pt idx="639">
                  <c:v>-5.6025068989017974</c:v>
                </c:pt>
                <c:pt idx="640">
                  <c:v>-5.5850536063818543</c:v>
                </c:pt>
                <c:pt idx="641">
                  <c:v>-5.5676003138619112</c:v>
                </c:pt>
                <c:pt idx="642">
                  <c:v>-5.5501470213419681</c:v>
                </c:pt>
                <c:pt idx="643">
                  <c:v>-5.532693728822025</c:v>
                </c:pt>
                <c:pt idx="644">
                  <c:v>-5.5152404363020811</c:v>
                </c:pt>
                <c:pt idx="645">
                  <c:v>-5.497787143782138</c:v>
                </c:pt>
                <c:pt idx="646">
                  <c:v>-5.480333851262194</c:v>
                </c:pt>
                <c:pt idx="647">
                  <c:v>-5.4628805587422509</c:v>
                </c:pt>
                <c:pt idx="648">
                  <c:v>-5.4454272662223078</c:v>
                </c:pt>
                <c:pt idx="649">
                  <c:v>-5.4279739737023647</c:v>
                </c:pt>
                <c:pt idx="650">
                  <c:v>-5.4105206811824216</c:v>
                </c:pt>
                <c:pt idx="651">
                  <c:v>-5.3930673886624785</c:v>
                </c:pt>
                <c:pt idx="652">
                  <c:v>-5.3756140961425354</c:v>
                </c:pt>
                <c:pt idx="653">
                  <c:v>-5.3581608036225914</c:v>
                </c:pt>
                <c:pt idx="654">
                  <c:v>-5.3407075111026483</c:v>
                </c:pt>
                <c:pt idx="655">
                  <c:v>-5.3232542185827052</c:v>
                </c:pt>
                <c:pt idx="656">
                  <c:v>-5.3058009260627612</c:v>
                </c:pt>
                <c:pt idx="657">
                  <c:v>-5.2883476335428181</c:v>
                </c:pt>
                <c:pt idx="658">
                  <c:v>-5.270894341022875</c:v>
                </c:pt>
                <c:pt idx="659">
                  <c:v>-5.2534410485029319</c:v>
                </c:pt>
                <c:pt idx="660">
                  <c:v>-5.2359877559829888</c:v>
                </c:pt>
                <c:pt idx="661">
                  <c:v>-5.2185344634630448</c:v>
                </c:pt>
                <c:pt idx="662">
                  <c:v>-5.2010811709431017</c:v>
                </c:pt>
                <c:pt idx="663">
                  <c:v>-5.1836278784231586</c:v>
                </c:pt>
                <c:pt idx="664">
                  <c:v>-5.1661745859032155</c:v>
                </c:pt>
                <c:pt idx="665">
                  <c:v>-5.1487212933832724</c:v>
                </c:pt>
                <c:pt idx="666">
                  <c:v>-5.1312680008633293</c:v>
                </c:pt>
                <c:pt idx="667">
                  <c:v>-5.1138147083433854</c:v>
                </c:pt>
                <c:pt idx="668">
                  <c:v>-5.0963614158234423</c:v>
                </c:pt>
                <c:pt idx="669">
                  <c:v>-5.0789081233034983</c:v>
                </c:pt>
                <c:pt idx="670">
                  <c:v>-5.0614548307835552</c:v>
                </c:pt>
                <c:pt idx="671">
                  <c:v>-5.0440015382636121</c:v>
                </c:pt>
                <c:pt idx="672">
                  <c:v>-5.026548245743669</c:v>
                </c:pt>
                <c:pt idx="673">
                  <c:v>-5.0090949532237259</c:v>
                </c:pt>
                <c:pt idx="674">
                  <c:v>-4.9916416607037828</c:v>
                </c:pt>
                <c:pt idx="675">
                  <c:v>-4.9741883681838397</c:v>
                </c:pt>
                <c:pt idx="676">
                  <c:v>-4.9567350756638957</c:v>
                </c:pt>
                <c:pt idx="677">
                  <c:v>-4.9392817831439526</c:v>
                </c:pt>
                <c:pt idx="678">
                  <c:v>-4.9218284906240086</c:v>
                </c:pt>
                <c:pt idx="679">
                  <c:v>-4.9043751981040655</c:v>
                </c:pt>
                <c:pt idx="680">
                  <c:v>-4.8869219055841224</c:v>
                </c:pt>
                <c:pt idx="681">
                  <c:v>-4.8694686130641793</c:v>
                </c:pt>
                <c:pt idx="682">
                  <c:v>-4.8520153205442362</c:v>
                </c:pt>
                <c:pt idx="683">
                  <c:v>-4.8345620280242931</c:v>
                </c:pt>
                <c:pt idx="684">
                  <c:v>-4.8171087355043491</c:v>
                </c:pt>
                <c:pt idx="685">
                  <c:v>-4.7996554429844061</c:v>
                </c:pt>
                <c:pt idx="686">
                  <c:v>-4.782202150464463</c:v>
                </c:pt>
                <c:pt idx="687">
                  <c:v>-4.7647488579445199</c:v>
                </c:pt>
                <c:pt idx="688">
                  <c:v>-4.7472955654245768</c:v>
                </c:pt>
                <c:pt idx="689">
                  <c:v>-4.7298422729046328</c:v>
                </c:pt>
                <c:pt idx="690">
                  <c:v>-4.7123889803846897</c:v>
                </c:pt>
                <c:pt idx="691">
                  <c:v>-4.6949356878647466</c:v>
                </c:pt>
                <c:pt idx="692">
                  <c:v>-4.6774823953448026</c:v>
                </c:pt>
                <c:pt idx="693">
                  <c:v>-4.6600291028248595</c:v>
                </c:pt>
                <c:pt idx="694">
                  <c:v>-4.6425758103049164</c:v>
                </c:pt>
                <c:pt idx="695">
                  <c:v>-4.6251225177849733</c:v>
                </c:pt>
                <c:pt idx="696">
                  <c:v>-4.6076692252650302</c:v>
                </c:pt>
                <c:pt idx="697">
                  <c:v>-4.5902159327450871</c:v>
                </c:pt>
                <c:pt idx="698">
                  <c:v>-4.572762640225144</c:v>
                </c:pt>
                <c:pt idx="699">
                  <c:v>-4.5553093477052</c:v>
                </c:pt>
                <c:pt idx="700">
                  <c:v>-4.5378560551852569</c:v>
                </c:pt>
                <c:pt idx="701">
                  <c:v>-4.5204027626653129</c:v>
                </c:pt>
                <c:pt idx="702">
                  <c:v>-4.5029494701453698</c:v>
                </c:pt>
                <c:pt idx="703">
                  <c:v>-4.4854961776254267</c:v>
                </c:pt>
                <c:pt idx="704">
                  <c:v>-4.4680428851054836</c:v>
                </c:pt>
                <c:pt idx="705">
                  <c:v>-4.4505895925855405</c:v>
                </c:pt>
                <c:pt idx="706">
                  <c:v>-4.4331363000655974</c:v>
                </c:pt>
                <c:pt idx="707">
                  <c:v>-4.4156830075456535</c:v>
                </c:pt>
                <c:pt idx="708">
                  <c:v>-4.3982297150257104</c:v>
                </c:pt>
                <c:pt idx="709">
                  <c:v>-4.3807764225057673</c:v>
                </c:pt>
                <c:pt idx="710">
                  <c:v>-4.3633231299858233</c:v>
                </c:pt>
                <c:pt idx="711">
                  <c:v>-4.3458698374658802</c:v>
                </c:pt>
                <c:pt idx="712">
                  <c:v>-4.3284165449459371</c:v>
                </c:pt>
                <c:pt idx="713">
                  <c:v>-4.310963252425994</c:v>
                </c:pt>
                <c:pt idx="714">
                  <c:v>-4.2935099599060509</c:v>
                </c:pt>
                <c:pt idx="715">
                  <c:v>-4.2760566673861069</c:v>
                </c:pt>
                <c:pt idx="716">
                  <c:v>-4.2586033748661638</c:v>
                </c:pt>
                <c:pt idx="717">
                  <c:v>-4.2411500823462207</c:v>
                </c:pt>
                <c:pt idx="718">
                  <c:v>-4.2236967898262776</c:v>
                </c:pt>
                <c:pt idx="719">
                  <c:v>-4.2062434973063345</c:v>
                </c:pt>
                <c:pt idx="720">
                  <c:v>-4.1887902047863905</c:v>
                </c:pt>
              </c:numCache>
            </c:numRef>
          </c:xVal>
          <c:yVal>
            <c:numRef>
              <c:f>Trigonométriq!$Q$3:$Q$1443</c:f>
              <c:numCache>
                <c:formatCode>General</c:formatCode>
                <c:ptCount val="1441"/>
                <c:pt idx="0">
                  <c:v>-0.50000000000000155</c:v>
                </c:pt>
                <c:pt idx="1">
                  <c:v>-0.51503807491005482</c:v>
                </c:pt>
                <c:pt idx="2">
                  <c:v>-0.52991926423320468</c:v>
                </c:pt>
                <c:pt idx="3">
                  <c:v>-0.54463903501502586</c:v>
                </c:pt>
                <c:pt idx="4">
                  <c:v>-0.55919290347074768</c:v>
                </c:pt>
                <c:pt idx="5">
                  <c:v>-0.57357643635104605</c:v>
                </c:pt>
                <c:pt idx="6">
                  <c:v>-0.58778525229247225</c:v>
                </c:pt>
                <c:pt idx="7">
                  <c:v>-0.60181502315204938</c:v>
                </c:pt>
                <c:pt idx="8">
                  <c:v>-0.61566147532565851</c:v>
                </c:pt>
                <c:pt idx="9">
                  <c:v>-0.62932039104983684</c:v>
                </c:pt>
                <c:pt idx="10">
                  <c:v>-0.64278760968654058</c:v>
                </c:pt>
                <c:pt idx="11">
                  <c:v>-0.65605902899050772</c:v>
                </c:pt>
                <c:pt idx="12">
                  <c:v>-0.66913060635885779</c:v>
                </c:pt>
                <c:pt idx="13">
                  <c:v>-0.68199836006249992</c:v>
                </c:pt>
                <c:pt idx="14">
                  <c:v>-0.69465837045899792</c:v>
                </c:pt>
                <c:pt idx="15">
                  <c:v>-0.7071067811865499</c:v>
                </c:pt>
                <c:pt idx="16">
                  <c:v>-0.71933980033865264</c:v>
                </c:pt>
                <c:pt idx="17">
                  <c:v>-0.73135370161917124</c:v>
                </c:pt>
                <c:pt idx="18">
                  <c:v>-0.74314482547739424</c:v>
                </c:pt>
                <c:pt idx="19">
                  <c:v>-0.75470958022277368</c:v>
                </c:pt>
                <c:pt idx="20">
                  <c:v>-0.7660444431189789</c:v>
                </c:pt>
                <c:pt idx="21">
                  <c:v>-0.77714596145697112</c:v>
                </c:pt>
                <c:pt idx="22">
                  <c:v>-0.78801075360672368</c:v>
                </c:pt>
                <c:pt idx="23">
                  <c:v>-0.79863551004729383</c:v>
                </c:pt>
                <c:pt idx="24">
                  <c:v>-0.80901699437494778</c:v>
                </c:pt>
                <c:pt idx="25">
                  <c:v>-0.81915204428899158</c:v>
                </c:pt>
                <c:pt idx="26">
                  <c:v>-0.82903757255504285</c:v>
                </c:pt>
                <c:pt idx="27">
                  <c:v>-0.83867056794542449</c:v>
                </c:pt>
                <c:pt idx="28">
                  <c:v>-0.84804809615642585</c:v>
                </c:pt>
                <c:pt idx="29">
                  <c:v>-0.85716730070211167</c:v>
                </c:pt>
                <c:pt idx="30">
                  <c:v>-0.86602540378443926</c:v>
                </c:pt>
                <c:pt idx="31">
                  <c:v>-0.87461970713939585</c:v>
                </c:pt>
                <c:pt idx="32">
                  <c:v>-0.88294759285892654</c:v>
                </c:pt>
                <c:pt idx="33">
                  <c:v>-0.89100652418836856</c:v>
                </c:pt>
                <c:pt idx="34">
                  <c:v>-0.89879404629916715</c:v>
                </c:pt>
                <c:pt idx="35">
                  <c:v>-0.90630778703664971</c:v>
                </c:pt>
                <c:pt idx="36">
                  <c:v>-0.9135454576426002</c:v>
                </c:pt>
                <c:pt idx="37">
                  <c:v>-0.9205048534524406</c:v>
                </c:pt>
                <c:pt idx="38">
                  <c:v>-0.92718385456678731</c:v>
                </c:pt>
                <c:pt idx="39">
                  <c:v>-0.93358042649720119</c:v>
                </c:pt>
                <c:pt idx="40">
                  <c:v>-0.93969262078590876</c:v>
                </c:pt>
                <c:pt idx="41">
                  <c:v>-0.94551857559931674</c:v>
                </c:pt>
                <c:pt idx="42">
                  <c:v>-0.95105651629515431</c:v>
                </c:pt>
                <c:pt idx="43">
                  <c:v>-0.95630475596303588</c:v>
                </c:pt>
                <c:pt idx="44">
                  <c:v>-0.96126169593831945</c:v>
                </c:pt>
                <c:pt idx="45">
                  <c:v>-0.96592582628906853</c:v>
                </c:pt>
                <c:pt idx="46">
                  <c:v>-0.97029572627599647</c:v>
                </c:pt>
                <c:pt idx="47">
                  <c:v>-0.97437006478523536</c:v>
                </c:pt>
                <c:pt idx="48">
                  <c:v>-0.97814760073380591</c:v>
                </c:pt>
                <c:pt idx="49">
                  <c:v>-0.98162718344766398</c:v>
                </c:pt>
                <c:pt idx="50">
                  <c:v>-0.98480775301220824</c:v>
                </c:pt>
                <c:pt idx="51">
                  <c:v>-0.98768834059513766</c:v>
                </c:pt>
                <c:pt idx="52">
                  <c:v>-0.99026806874157058</c:v>
                </c:pt>
                <c:pt idx="53">
                  <c:v>-0.99254615164132221</c:v>
                </c:pt>
                <c:pt idx="54">
                  <c:v>-0.99452189536827329</c:v>
                </c:pt>
                <c:pt idx="55">
                  <c:v>-0.99619469809174577</c:v>
                </c:pt>
                <c:pt idx="56">
                  <c:v>-0.99756405025982431</c:v>
                </c:pt>
                <c:pt idx="57">
                  <c:v>-0.99862953475457394</c:v>
                </c:pt>
                <c:pt idx="58">
                  <c:v>-0.99939082701909565</c:v>
                </c:pt>
                <c:pt idx="59">
                  <c:v>-0.99984769515639127</c:v>
                </c:pt>
                <c:pt idx="60">
                  <c:v>-1</c:v>
                </c:pt>
                <c:pt idx="61">
                  <c:v>-0.99984769515639127</c:v>
                </c:pt>
                <c:pt idx="62">
                  <c:v>-0.99939082701909576</c:v>
                </c:pt>
                <c:pt idx="63">
                  <c:v>-0.99862953475457383</c:v>
                </c:pt>
                <c:pt idx="64">
                  <c:v>-0.99756405025982431</c:v>
                </c:pt>
                <c:pt idx="65">
                  <c:v>-0.99619469809174543</c:v>
                </c:pt>
                <c:pt idx="66">
                  <c:v>-0.99452189536827318</c:v>
                </c:pt>
                <c:pt idx="67">
                  <c:v>-0.99254615164132176</c:v>
                </c:pt>
                <c:pt idx="68">
                  <c:v>-0.99026806874157025</c:v>
                </c:pt>
                <c:pt idx="69">
                  <c:v>-0.98768834059513777</c:v>
                </c:pt>
                <c:pt idx="70">
                  <c:v>-0.98480775301220769</c:v>
                </c:pt>
                <c:pt idx="71">
                  <c:v>-0.98162718344766375</c:v>
                </c:pt>
                <c:pt idx="72">
                  <c:v>-0.97814760073380569</c:v>
                </c:pt>
                <c:pt idx="73">
                  <c:v>-0.97437006478523547</c:v>
                </c:pt>
                <c:pt idx="74">
                  <c:v>-0.97029572627599614</c:v>
                </c:pt>
                <c:pt idx="75">
                  <c:v>-0.9659258262890682</c:v>
                </c:pt>
                <c:pt idx="76">
                  <c:v>-0.96126169593831912</c:v>
                </c:pt>
                <c:pt idx="77">
                  <c:v>-0.95630475596303499</c:v>
                </c:pt>
                <c:pt idx="78">
                  <c:v>-0.95105651629515342</c:v>
                </c:pt>
                <c:pt idx="79">
                  <c:v>-0.94551857559931696</c:v>
                </c:pt>
                <c:pt idx="80">
                  <c:v>-0.93969262078590832</c:v>
                </c:pt>
                <c:pt idx="81">
                  <c:v>-0.93358042649720141</c:v>
                </c:pt>
                <c:pt idx="82">
                  <c:v>-0.92718385456678676</c:v>
                </c:pt>
                <c:pt idx="83">
                  <c:v>-0.92050485345244015</c:v>
                </c:pt>
                <c:pt idx="84">
                  <c:v>-0.91354545764260109</c:v>
                </c:pt>
                <c:pt idx="85">
                  <c:v>-0.90630778703664916</c:v>
                </c:pt>
                <c:pt idx="86">
                  <c:v>-0.89879404629916659</c:v>
                </c:pt>
                <c:pt idx="87">
                  <c:v>-0.89100652418836801</c:v>
                </c:pt>
                <c:pt idx="88">
                  <c:v>-0.88294759285892588</c:v>
                </c:pt>
                <c:pt idx="89">
                  <c:v>-0.8746197071393953</c:v>
                </c:pt>
                <c:pt idx="90">
                  <c:v>-0.8660254037844386</c:v>
                </c:pt>
                <c:pt idx="91">
                  <c:v>-0.85716730070211289</c:v>
                </c:pt>
                <c:pt idx="92">
                  <c:v>-0.84804809615642529</c:v>
                </c:pt>
                <c:pt idx="93">
                  <c:v>-0.83867056794542383</c:v>
                </c:pt>
                <c:pt idx="94">
                  <c:v>-0.82903757255504218</c:v>
                </c:pt>
                <c:pt idx="95">
                  <c:v>-0.8191520442889918</c:v>
                </c:pt>
                <c:pt idx="96">
                  <c:v>-0.80901699437494712</c:v>
                </c:pt>
                <c:pt idx="97">
                  <c:v>-0.79863551004729205</c:v>
                </c:pt>
                <c:pt idx="98">
                  <c:v>-0.78801075360672179</c:v>
                </c:pt>
                <c:pt idx="99">
                  <c:v>-0.77714596145697035</c:v>
                </c:pt>
                <c:pt idx="100">
                  <c:v>-0.76604444311897701</c:v>
                </c:pt>
                <c:pt idx="101">
                  <c:v>-0.75470958022277168</c:v>
                </c:pt>
                <c:pt idx="102">
                  <c:v>-0.74314482547739469</c:v>
                </c:pt>
                <c:pt idx="103">
                  <c:v>-0.73135370161916924</c:v>
                </c:pt>
                <c:pt idx="104">
                  <c:v>-0.71933980033865064</c:v>
                </c:pt>
                <c:pt idx="105">
                  <c:v>-0.70710678118654779</c:v>
                </c:pt>
                <c:pt idx="106">
                  <c:v>-0.69465837045899825</c:v>
                </c:pt>
                <c:pt idx="107">
                  <c:v>-0.6819983600624977</c:v>
                </c:pt>
                <c:pt idx="108">
                  <c:v>-0.66913060635885824</c:v>
                </c:pt>
                <c:pt idx="109">
                  <c:v>-0.65605902899050672</c:v>
                </c:pt>
                <c:pt idx="110">
                  <c:v>-0.64278760968653825</c:v>
                </c:pt>
                <c:pt idx="111">
                  <c:v>-0.62932039104983728</c:v>
                </c:pt>
                <c:pt idx="112">
                  <c:v>-0.61566147532565751</c:v>
                </c:pt>
                <c:pt idx="113">
                  <c:v>-0.60181502315204838</c:v>
                </c:pt>
                <c:pt idx="114">
                  <c:v>-0.58778525229247269</c:v>
                </c:pt>
                <c:pt idx="115">
                  <c:v>-0.57357643635104505</c:v>
                </c:pt>
                <c:pt idx="116">
                  <c:v>-0.55919290347074668</c:v>
                </c:pt>
                <c:pt idx="117">
                  <c:v>-0.54463903501502786</c:v>
                </c:pt>
                <c:pt idx="118">
                  <c:v>-0.52991926423320368</c:v>
                </c:pt>
                <c:pt idx="119">
                  <c:v>-0.51503807491005382</c:v>
                </c:pt>
                <c:pt idx="120">
                  <c:v>-0.50000000000000056</c:v>
                </c:pt>
                <c:pt idx="121">
                  <c:v>-0.48480962024633539</c:v>
                </c:pt>
                <c:pt idx="122">
                  <c:v>-0.46947156278589008</c:v>
                </c:pt>
                <c:pt idx="123">
                  <c:v>-0.45399049973954708</c:v>
                </c:pt>
                <c:pt idx="124">
                  <c:v>-0.43837114678907707</c:v>
                </c:pt>
                <c:pt idx="125">
                  <c:v>-0.4226182617406985</c:v>
                </c:pt>
                <c:pt idx="126">
                  <c:v>-0.40673664307580021</c:v>
                </c:pt>
                <c:pt idx="127">
                  <c:v>-0.39073112848927316</c:v>
                </c:pt>
                <c:pt idx="128">
                  <c:v>-0.3746065934159124</c:v>
                </c:pt>
                <c:pt idx="129">
                  <c:v>-0.35836794954530005</c:v>
                </c:pt>
                <c:pt idx="130">
                  <c:v>-0.34202014332566782</c:v>
                </c:pt>
                <c:pt idx="131">
                  <c:v>-0.32556815445715681</c:v>
                </c:pt>
                <c:pt idx="132">
                  <c:v>-0.30901699437494518</c:v>
                </c:pt>
                <c:pt idx="133">
                  <c:v>-0.29237170472273555</c:v>
                </c:pt>
                <c:pt idx="134">
                  <c:v>-0.27563735581699905</c:v>
                </c:pt>
                <c:pt idx="135">
                  <c:v>-0.25881904510252163</c:v>
                </c:pt>
                <c:pt idx="136">
                  <c:v>-0.24192189559966623</c:v>
                </c:pt>
                <c:pt idx="137">
                  <c:v>-0.22495105434386456</c:v>
                </c:pt>
                <c:pt idx="138">
                  <c:v>-0.20791169081775995</c:v>
                </c:pt>
                <c:pt idx="139">
                  <c:v>-0.190808995376543</c:v>
                </c:pt>
                <c:pt idx="140">
                  <c:v>-0.17364817766692961</c:v>
                </c:pt>
                <c:pt idx="141">
                  <c:v>-0.1564344650402312</c:v>
                </c:pt>
                <c:pt idx="142">
                  <c:v>-0.13917310096006508</c:v>
                </c:pt>
                <c:pt idx="143">
                  <c:v>-0.12186934340514644</c:v>
                </c:pt>
                <c:pt idx="144">
                  <c:v>-0.10452846326765174</c:v>
                </c:pt>
                <c:pt idx="145">
                  <c:v>-8.7155742747657527E-2</c:v>
                </c:pt>
                <c:pt idx="146">
                  <c:v>-6.9756473744125733E-2</c:v>
                </c:pt>
                <c:pt idx="147">
                  <c:v>-5.2335956242941802E-2</c:v>
                </c:pt>
                <c:pt idx="148">
                  <c:v>-3.4899496702500026E-2</c:v>
                </c:pt>
                <c:pt idx="149">
                  <c:v>-1.745240643728365E-2</c:v>
                </c:pt>
                <c:pt idx="150">
                  <c:v>2.3276736441091295E-15</c:v>
                </c:pt>
                <c:pt idx="151">
                  <c:v>1.7452406437284754E-2</c:v>
                </c:pt>
                <c:pt idx="152">
                  <c:v>3.4899496702501129E-2</c:v>
                </c:pt>
                <c:pt idx="153">
                  <c:v>5.2335956242942905E-2</c:v>
                </c:pt>
                <c:pt idx="154">
                  <c:v>6.9756473744126829E-2</c:v>
                </c:pt>
                <c:pt idx="155">
                  <c:v>8.7155742747658624E-2</c:v>
                </c:pt>
                <c:pt idx="156">
                  <c:v>0.10452846326765283</c:v>
                </c:pt>
                <c:pt idx="157">
                  <c:v>0.12186934340514753</c:v>
                </c:pt>
                <c:pt idx="158">
                  <c:v>0.13917310096006619</c:v>
                </c:pt>
                <c:pt idx="159">
                  <c:v>0.15643446504023228</c:v>
                </c:pt>
                <c:pt idx="160">
                  <c:v>0.17364817766693069</c:v>
                </c:pt>
                <c:pt idx="161">
                  <c:v>0.19080899537654583</c:v>
                </c:pt>
                <c:pt idx="162">
                  <c:v>0.20791169081776104</c:v>
                </c:pt>
                <c:pt idx="163">
                  <c:v>0.22495105434386561</c:v>
                </c:pt>
                <c:pt idx="164">
                  <c:v>0.24192189559966729</c:v>
                </c:pt>
                <c:pt idx="165">
                  <c:v>0.25881904510252274</c:v>
                </c:pt>
                <c:pt idx="166">
                  <c:v>0.27563735581700011</c:v>
                </c:pt>
                <c:pt idx="167">
                  <c:v>0.2923717047227366</c:v>
                </c:pt>
                <c:pt idx="168">
                  <c:v>0.30901699437494623</c:v>
                </c:pt>
                <c:pt idx="169">
                  <c:v>0.32556815445715781</c:v>
                </c:pt>
                <c:pt idx="170">
                  <c:v>0.34202014332566888</c:v>
                </c:pt>
                <c:pt idx="171">
                  <c:v>0.35836794954529938</c:v>
                </c:pt>
                <c:pt idx="172">
                  <c:v>0.37460659341591346</c:v>
                </c:pt>
                <c:pt idx="173">
                  <c:v>0.39073112848927416</c:v>
                </c:pt>
                <c:pt idx="174">
                  <c:v>0.40673664307580126</c:v>
                </c:pt>
                <c:pt idx="175">
                  <c:v>0.4226182617406995</c:v>
                </c:pt>
                <c:pt idx="176">
                  <c:v>0.43837114678907807</c:v>
                </c:pt>
                <c:pt idx="177">
                  <c:v>0.45399049973954808</c:v>
                </c:pt>
                <c:pt idx="178">
                  <c:v>0.46947156278589108</c:v>
                </c:pt>
                <c:pt idx="179">
                  <c:v>0.48480962024633639</c:v>
                </c:pt>
                <c:pt idx="180">
                  <c:v>0.50000000000000144</c:v>
                </c:pt>
                <c:pt idx="181">
                  <c:v>0.51503807491005471</c:v>
                </c:pt>
                <c:pt idx="182">
                  <c:v>0.52991926423320457</c:v>
                </c:pt>
                <c:pt idx="183">
                  <c:v>0.54463903501502875</c:v>
                </c:pt>
                <c:pt idx="184">
                  <c:v>0.55919290347074757</c:v>
                </c:pt>
                <c:pt idx="185">
                  <c:v>0.57357643635104594</c:v>
                </c:pt>
                <c:pt idx="186">
                  <c:v>0.58778525229247214</c:v>
                </c:pt>
                <c:pt idx="187">
                  <c:v>0.60181502315204927</c:v>
                </c:pt>
                <c:pt idx="188">
                  <c:v>0.6156614753256584</c:v>
                </c:pt>
                <c:pt idx="189">
                  <c:v>0.62932039104983806</c:v>
                </c:pt>
                <c:pt idx="190">
                  <c:v>0.64278760968653914</c:v>
                </c:pt>
                <c:pt idx="191">
                  <c:v>0.65605902899050761</c:v>
                </c:pt>
                <c:pt idx="192">
                  <c:v>0.66913060635885901</c:v>
                </c:pt>
                <c:pt idx="193">
                  <c:v>0.68199836006249848</c:v>
                </c:pt>
                <c:pt idx="194">
                  <c:v>0.69465837045899903</c:v>
                </c:pt>
                <c:pt idx="195">
                  <c:v>0.70710678118654857</c:v>
                </c:pt>
                <c:pt idx="196">
                  <c:v>0.71933980033865141</c:v>
                </c:pt>
                <c:pt idx="197">
                  <c:v>0.73135370161917002</c:v>
                </c:pt>
                <c:pt idx="198">
                  <c:v>0.74314482547739535</c:v>
                </c:pt>
                <c:pt idx="199">
                  <c:v>0.75470958022277235</c:v>
                </c:pt>
                <c:pt idx="200">
                  <c:v>0.76604444311897768</c:v>
                </c:pt>
                <c:pt idx="201">
                  <c:v>0.77714596145697101</c:v>
                </c:pt>
                <c:pt idx="202">
                  <c:v>0.78801075360672257</c:v>
                </c:pt>
                <c:pt idx="203">
                  <c:v>0.79863551004729272</c:v>
                </c:pt>
                <c:pt idx="204">
                  <c:v>0.80901699437494767</c:v>
                </c:pt>
                <c:pt idx="205">
                  <c:v>0.81915204428899246</c:v>
                </c:pt>
                <c:pt idx="206">
                  <c:v>0.82903757255504174</c:v>
                </c:pt>
                <c:pt idx="207">
                  <c:v>0.83867056794542449</c:v>
                </c:pt>
                <c:pt idx="208">
                  <c:v>0.84804809615642585</c:v>
                </c:pt>
                <c:pt idx="209">
                  <c:v>0.85716730070211344</c:v>
                </c:pt>
                <c:pt idx="210">
                  <c:v>0.86602540378443915</c:v>
                </c:pt>
                <c:pt idx="211">
                  <c:v>0.87461970713939585</c:v>
                </c:pt>
                <c:pt idx="212">
                  <c:v>0.88294759285892643</c:v>
                </c:pt>
                <c:pt idx="213">
                  <c:v>0.89100652418836845</c:v>
                </c:pt>
                <c:pt idx="214">
                  <c:v>0.89879404629916715</c:v>
                </c:pt>
                <c:pt idx="215">
                  <c:v>0.9063077870366496</c:v>
                </c:pt>
                <c:pt idx="216">
                  <c:v>0.91354545764260153</c:v>
                </c:pt>
                <c:pt idx="217">
                  <c:v>0.9205048534524406</c:v>
                </c:pt>
                <c:pt idx="218">
                  <c:v>0.9271838545667872</c:v>
                </c:pt>
                <c:pt idx="219">
                  <c:v>0.93358042649720185</c:v>
                </c:pt>
                <c:pt idx="220">
                  <c:v>0.93969262078590865</c:v>
                </c:pt>
                <c:pt idx="221">
                  <c:v>0.94551857559931674</c:v>
                </c:pt>
                <c:pt idx="222">
                  <c:v>0.95105651629515375</c:v>
                </c:pt>
                <c:pt idx="223">
                  <c:v>0.95630475596303532</c:v>
                </c:pt>
                <c:pt idx="224">
                  <c:v>0.96126169593831934</c:v>
                </c:pt>
                <c:pt idx="225">
                  <c:v>0.96592582628906853</c:v>
                </c:pt>
                <c:pt idx="226">
                  <c:v>0.97029572627599636</c:v>
                </c:pt>
                <c:pt idx="227">
                  <c:v>0.97437006478523569</c:v>
                </c:pt>
                <c:pt idx="228">
                  <c:v>0.97814760073380591</c:v>
                </c:pt>
                <c:pt idx="229">
                  <c:v>0.98162718344766398</c:v>
                </c:pt>
                <c:pt idx="230">
                  <c:v>0.98480775301220791</c:v>
                </c:pt>
                <c:pt idx="231">
                  <c:v>0.98768834059513799</c:v>
                </c:pt>
                <c:pt idx="232">
                  <c:v>0.99026806874157036</c:v>
                </c:pt>
                <c:pt idx="233">
                  <c:v>0.99254615164132198</c:v>
                </c:pt>
                <c:pt idx="234">
                  <c:v>0.99452189536827329</c:v>
                </c:pt>
                <c:pt idx="235">
                  <c:v>0.99619469809174555</c:v>
                </c:pt>
                <c:pt idx="236">
                  <c:v>0.99756405025982431</c:v>
                </c:pt>
                <c:pt idx="237">
                  <c:v>0.99862953475457383</c:v>
                </c:pt>
                <c:pt idx="238">
                  <c:v>0.99939082701909576</c:v>
                </c:pt>
                <c:pt idx="239">
                  <c:v>0.99984769515639127</c:v>
                </c:pt>
                <c:pt idx="240">
                  <c:v>1</c:v>
                </c:pt>
                <c:pt idx="241">
                  <c:v>0.99984769515639127</c:v>
                </c:pt>
                <c:pt idx="242">
                  <c:v>0.99939082701909565</c:v>
                </c:pt>
                <c:pt idx="243">
                  <c:v>0.99862953475457383</c:v>
                </c:pt>
                <c:pt idx="244">
                  <c:v>0.99756405025982431</c:v>
                </c:pt>
                <c:pt idx="245">
                  <c:v>0.99619469809174566</c:v>
                </c:pt>
                <c:pt idx="246">
                  <c:v>0.99452189536827318</c:v>
                </c:pt>
                <c:pt idx="247">
                  <c:v>0.99254615164132198</c:v>
                </c:pt>
                <c:pt idx="248">
                  <c:v>0.99026806874157047</c:v>
                </c:pt>
                <c:pt idx="249">
                  <c:v>0.98768834059513755</c:v>
                </c:pt>
                <c:pt idx="250">
                  <c:v>0.98480775301220802</c:v>
                </c:pt>
                <c:pt idx="251">
                  <c:v>0.98162718344766375</c:v>
                </c:pt>
                <c:pt idx="252">
                  <c:v>0.97814760073380569</c:v>
                </c:pt>
                <c:pt idx="253">
                  <c:v>0.97437006478523513</c:v>
                </c:pt>
                <c:pt idx="254">
                  <c:v>0.97029572627599614</c:v>
                </c:pt>
                <c:pt idx="255">
                  <c:v>0.9659258262890682</c:v>
                </c:pt>
                <c:pt idx="256">
                  <c:v>0.96126169593831867</c:v>
                </c:pt>
                <c:pt idx="257">
                  <c:v>0.95630475596303499</c:v>
                </c:pt>
                <c:pt idx="258">
                  <c:v>0.95105651629515342</c:v>
                </c:pt>
                <c:pt idx="259">
                  <c:v>0.94551857559931696</c:v>
                </c:pt>
                <c:pt idx="260">
                  <c:v>0.93969262078590776</c:v>
                </c:pt>
                <c:pt idx="261">
                  <c:v>0.93358042649720152</c:v>
                </c:pt>
                <c:pt idx="262">
                  <c:v>0.92718385456678754</c:v>
                </c:pt>
                <c:pt idx="263">
                  <c:v>0.92050485345244093</c:v>
                </c:pt>
                <c:pt idx="264">
                  <c:v>0.91354545764260042</c:v>
                </c:pt>
                <c:pt idx="265">
                  <c:v>0.90630778703664994</c:v>
                </c:pt>
                <c:pt idx="266">
                  <c:v>0.8987940462991667</c:v>
                </c:pt>
                <c:pt idx="267">
                  <c:v>0.89100652418836723</c:v>
                </c:pt>
                <c:pt idx="268">
                  <c:v>0.88294759285892677</c:v>
                </c:pt>
                <c:pt idx="269">
                  <c:v>0.8746197071393953</c:v>
                </c:pt>
                <c:pt idx="270">
                  <c:v>0.86602540378443871</c:v>
                </c:pt>
                <c:pt idx="271">
                  <c:v>0.85716730070211111</c:v>
                </c:pt>
                <c:pt idx="272">
                  <c:v>0.84804809615642529</c:v>
                </c:pt>
                <c:pt idx="273">
                  <c:v>0.83867056794542394</c:v>
                </c:pt>
                <c:pt idx="274">
                  <c:v>0.82903757255504218</c:v>
                </c:pt>
                <c:pt idx="275">
                  <c:v>0.81915204428899091</c:v>
                </c:pt>
                <c:pt idx="276">
                  <c:v>0.80901699437494712</c:v>
                </c:pt>
                <c:pt idx="277">
                  <c:v>0.79863551004729327</c:v>
                </c:pt>
                <c:pt idx="278">
                  <c:v>0.78801075360672079</c:v>
                </c:pt>
                <c:pt idx="279">
                  <c:v>0.77714596145697035</c:v>
                </c:pt>
                <c:pt idx="280">
                  <c:v>0.76604444311897824</c:v>
                </c:pt>
                <c:pt idx="281">
                  <c:v>0.75470958022277179</c:v>
                </c:pt>
                <c:pt idx="282">
                  <c:v>0.74314482547739358</c:v>
                </c:pt>
                <c:pt idx="283">
                  <c:v>0.73135370161917046</c:v>
                </c:pt>
                <c:pt idx="284">
                  <c:v>0.71933980033865064</c:v>
                </c:pt>
                <c:pt idx="285">
                  <c:v>0.70710678118654779</c:v>
                </c:pt>
                <c:pt idx="286">
                  <c:v>0.69465837045899581</c:v>
                </c:pt>
                <c:pt idx="287">
                  <c:v>0.68199836006249781</c:v>
                </c:pt>
                <c:pt idx="288">
                  <c:v>0.66913060635885835</c:v>
                </c:pt>
                <c:pt idx="289">
                  <c:v>0.6560590289905055</c:v>
                </c:pt>
                <c:pt idx="290">
                  <c:v>0.64278760968653836</c:v>
                </c:pt>
                <c:pt idx="291">
                  <c:v>0.62932039104983728</c:v>
                </c:pt>
                <c:pt idx="292">
                  <c:v>0.61566147532565896</c:v>
                </c:pt>
                <c:pt idx="293">
                  <c:v>0.60181502315204705</c:v>
                </c:pt>
                <c:pt idx="294">
                  <c:v>0.5877852522924728</c:v>
                </c:pt>
                <c:pt idx="295">
                  <c:v>0.5735764363510466</c:v>
                </c:pt>
                <c:pt idx="296">
                  <c:v>0.55919290347074679</c:v>
                </c:pt>
                <c:pt idx="297">
                  <c:v>0.54463903501502642</c:v>
                </c:pt>
                <c:pt idx="298">
                  <c:v>0.52991926423320523</c:v>
                </c:pt>
                <c:pt idx="299">
                  <c:v>0.51503807491005393</c:v>
                </c:pt>
                <c:pt idx="300">
                  <c:v>0.49999999999999911</c:v>
                </c:pt>
                <c:pt idx="301">
                  <c:v>0.4848096202463355</c:v>
                </c:pt>
                <c:pt idx="302">
                  <c:v>0.4694715627858902</c:v>
                </c:pt>
                <c:pt idx="303">
                  <c:v>0.45399049973954719</c:v>
                </c:pt>
                <c:pt idx="304">
                  <c:v>0.43837114678907557</c:v>
                </c:pt>
                <c:pt idx="305">
                  <c:v>0.42261826174069861</c:v>
                </c:pt>
                <c:pt idx="306">
                  <c:v>0.40673664307580032</c:v>
                </c:pt>
                <c:pt idx="307">
                  <c:v>0.39073112848927488</c:v>
                </c:pt>
                <c:pt idx="308">
                  <c:v>0.3746065934159109</c:v>
                </c:pt>
                <c:pt idx="309">
                  <c:v>0.35836794954530016</c:v>
                </c:pt>
                <c:pt idx="310">
                  <c:v>0.34202014332566794</c:v>
                </c:pt>
                <c:pt idx="311">
                  <c:v>0.32556815445715692</c:v>
                </c:pt>
                <c:pt idx="312">
                  <c:v>0.30901699437494701</c:v>
                </c:pt>
                <c:pt idx="313">
                  <c:v>0.29237170472273732</c:v>
                </c:pt>
                <c:pt idx="314">
                  <c:v>0.27563735581699916</c:v>
                </c:pt>
                <c:pt idx="315">
                  <c:v>0.25881904510252007</c:v>
                </c:pt>
                <c:pt idx="316">
                  <c:v>0.24192189559966634</c:v>
                </c:pt>
                <c:pt idx="317">
                  <c:v>0.22495105434386467</c:v>
                </c:pt>
                <c:pt idx="318">
                  <c:v>0.20791169081775834</c:v>
                </c:pt>
                <c:pt idx="319">
                  <c:v>0.19080899537654486</c:v>
                </c:pt>
                <c:pt idx="320">
                  <c:v>0.17364817766692972</c:v>
                </c:pt>
                <c:pt idx="321">
                  <c:v>0.15643446504022956</c:v>
                </c:pt>
                <c:pt idx="322">
                  <c:v>0.13917310096006522</c:v>
                </c:pt>
                <c:pt idx="323">
                  <c:v>0.12186934340514656</c:v>
                </c:pt>
                <c:pt idx="324">
                  <c:v>0.10452846326765362</c:v>
                </c:pt>
                <c:pt idx="325">
                  <c:v>8.7155742747657639E-2</c:v>
                </c:pt>
                <c:pt idx="326">
                  <c:v>6.9756473744125858E-2</c:v>
                </c:pt>
                <c:pt idx="327">
                  <c:v>5.2335956242943696E-2</c:v>
                </c:pt>
                <c:pt idx="328">
                  <c:v>3.489949670250015E-2</c:v>
                </c:pt>
                <c:pt idx="329">
                  <c:v>1.7452406437283775E-2</c:v>
                </c:pt>
                <c:pt idx="330">
                  <c:v>-4.28801959218017E-16</c:v>
                </c:pt>
                <c:pt idx="331">
                  <c:v>-1.7452406437284632E-2</c:v>
                </c:pt>
                <c:pt idx="332">
                  <c:v>-3.489949670250278E-2</c:v>
                </c:pt>
                <c:pt idx="333">
                  <c:v>-5.2335956242944556E-2</c:v>
                </c:pt>
                <c:pt idx="334">
                  <c:v>-6.9756473744126704E-2</c:v>
                </c:pt>
                <c:pt idx="335">
                  <c:v>-8.7155742747658499E-2</c:v>
                </c:pt>
                <c:pt idx="336">
                  <c:v>-0.10452846326765448</c:v>
                </c:pt>
                <c:pt idx="337">
                  <c:v>-0.12186934340514741</c:v>
                </c:pt>
                <c:pt idx="338">
                  <c:v>-0.13917310096006605</c:v>
                </c:pt>
                <c:pt idx="339">
                  <c:v>-0.1564344650402304</c:v>
                </c:pt>
                <c:pt idx="340">
                  <c:v>-0.17364817766693058</c:v>
                </c:pt>
                <c:pt idx="341">
                  <c:v>-0.19080899537654397</c:v>
                </c:pt>
                <c:pt idx="342">
                  <c:v>-0.20791169081775918</c:v>
                </c:pt>
                <c:pt idx="343">
                  <c:v>-0.2249510543438655</c:v>
                </c:pt>
                <c:pt idx="344">
                  <c:v>-0.24192189559966717</c:v>
                </c:pt>
                <c:pt idx="345">
                  <c:v>-0.25881904510252091</c:v>
                </c:pt>
                <c:pt idx="346">
                  <c:v>-0.27563735581699994</c:v>
                </c:pt>
                <c:pt idx="347">
                  <c:v>-0.29237170472273816</c:v>
                </c:pt>
                <c:pt idx="348">
                  <c:v>-0.30901699437494784</c:v>
                </c:pt>
                <c:pt idx="349">
                  <c:v>-0.3255681544571577</c:v>
                </c:pt>
                <c:pt idx="350">
                  <c:v>-0.34202014332566877</c:v>
                </c:pt>
                <c:pt idx="351">
                  <c:v>-0.35836794954530093</c:v>
                </c:pt>
                <c:pt idx="352">
                  <c:v>-0.37460659341591335</c:v>
                </c:pt>
                <c:pt idx="353">
                  <c:v>-0.39073112848927405</c:v>
                </c:pt>
                <c:pt idx="354">
                  <c:v>-0.40673664307580115</c:v>
                </c:pt>
                <c:pt idx="355">
                  <c:v>-0.42261826174069939</c:v>
                </c:pt>
                <c:pt idx="356">
                  <c:v>-0.43837114678907796</c:v>
                </c:pt>
                <c:pt idx="357">
                  <c:v>-0.45399049973954636</c:v>
                </c:pt>
                <c:pt idx="358">
                  <c:v>-0.46947156278589097</c:v>
                </c:pt>
                <c:pt idx="359">
                  <c:v>-0.48480962024633628</c:v>
                </c:pt>
                <c:pt idx="360">
                  <c:v>-0.49999999999999983</c:v>
                </c:pt>
                <c:pt idx="361">
                  <c:v>-0.5150380749100546</c:v>
                </c:pt>
                <c:pt idx="362">
                  <c:v>-0.52991926423320601</c:v>
                </c:pt>
                <c:pt idx="363">
                  <c:v>-0.54463903501502864</c:v>
                </c:pt>
                <c:pt idx="364">
                  <c:v>-0.55919290347074746</c:v>
                </c:pt>
                <c:pt idx="365">
                  <c:v>-0.57357643635104727</c:v>
                </c:pt>
                <c:pt idx="366">
                  <c:v>-0.58778525229247347</c:v>
                </c:pt>
                <c:pt idx="367">
                  <c:v>-0.60181502315204916</c:v>
                </c:pt>
                <c:pt idx="368">
                  <c:v>-0.61566147532565829</c:v>
                </c:pt>
                <c:pt idx="369">
                  <c:v>-0.62932039104983795</c:v>
                </c:pt>
                <c:pt idx="370">
                  <c:v>-0.64278760968653903</c:v>
                </c:pt>
                <c:pt idx="371">
                  <c:v>-0.6560590289905075</c:v>
                </c:pt>
                <c:pt idx="372">
                  <c:v>-0.66913060635885768</c:v>
                </c:pt>
                <c:pt idx="373">
                  <c:v>-0.68199836006249848</c:v>
                </c:pt>
                <c:pt idx="374">
                  <c:v>-0.6946583704589977</c:v>
                </c:pt>
                <c:pt idx="375">
                  <c:v>-0.70710678118654713</c:v>
                </c:pt>
                <c:pt idx="376">
                  <c:v>-0.7193398003386513</c:v>
                </c:pt>
                <c:pt idx="377">
                  <c:v>-0.73135370161917113</c:v>
                </c:pt>
                <c:pt idx="378">
                  <c:v>-0.74314482547739524</c:v>
                </c:pt>
                <c:pt idx="379">
                  <c:v>-0.75470958022277235</c:v>
                </c:pt>
                <c:pt idx="380">
                  <c:v>-0.76604444311897879</c:v>
                </c:pt>
                <c:pt idx="381">
                  <c:v>-0.7771459614569709</c:v>
                </c:pt>
                <c:pt idx="382">
                  <c:v>-0.78801075360672246</c:v>
                </c:pt>
                <c:pt idx="383">
                  <c:v>-0.79863551004729272</c:v>
                </c:pt>
                <c:pt idx="384">
                  <c:v>-0.80901699437494767</c:v>
                </c:pt>
                <c:pt idx="385">
                  <c:v>-0.81915204428899246</c:v>
                </c:pt>
                <c:pt idx="386">
                  <c:v>-0.82903757255504174</c:v>
                </c:pt>
                <c:pt idx="387">
                  <c:v>-0.83867056794542438</c:v>
                </c:pt>
                <c:pt idx="388">
                  <c:v>-0.84804809615642573</c:v>
                </c:pt>
                <c:pt idx="389">
                  <c:v>-0.85716730070211244</c:v>
                </c:pt>
                <c:pt idx="390">
                  <c:v>-0.86602540378443826</c:v>
                </c:pt>
                <c:pt idx="391">
                  <c:v>-0.87461970713939574</c:v>
                </c:pt>
                <c:pt idx="392">
                  <c:v>-0.88294759285892721</c:v>
                </c:pt>
                <c:pt idx="393">
                  <c:v>-0.89100652418836845</c:v>
                </c:pt>
                <c:pt idx="394">
                  <c:v>-0.89879404629916704</c:v>
                </c:pt>
                <c:pt idx="395">
                  <c:v>-0.90630778703665038</c:v>
                </c:pt>
                <c:pt idx="396">
                  <c:v>-0.91354545764260153</c:v>
                </c:pt>
                <c:pt idx="397">
                  <c:v>-0.92050485345244049</c:v>
                </c:pt>
                <c:pt idx="398">
                  <c:v>-0.92718385456678787</c:v>
                </c:pt>
                <c:pt idx="399">
                  <c:v>-0.93358042649720174</c:v>
                </c:pt>
                <c:pt idx="400">
                  <c:v>-0.93969262078590865</c:v>
                </c:pt>
                <c:pt idx="401">
                  <c:v>-0.94551857559931674</c:v>
                </c:pt>
                <c:pt idx="402">
                  <c:v>-0.95105651629515364</c:v>
                </c:pt>
                <c:pt idx="403">
                  <c:v>-0.95630475596303532</c:v>
                </c:pt>
                <c:pt idx="404">
                  <c:v>-0.96126169593831889</c:v>
                </c:pt>
                <c:pt idx="405">
                  <c:v>-0.96592582628906798</c:v>
                </c:pt>
                <c:pt idx="406">
                  <c:v>-0.97029572627599636</c:v>
                </c:pt>
                <c:pt idx="407">
                  <c:v>-0.97437006478523525</c:v>
                </c:pt>
                <c:pt idx="408">
                  <c:v>-0.9781476007338058</c:v>
                </c:pt>
                <c:pt idx="409">
                  <c:v>-0.98162718344766431</c:v>
                </c:pt>
                <c:pt idx="410">
                  <c:v>-0.98480775301220813</c:v>
                </c:pt>
                <c:pt idx="411">
                  <c:v>-0.98768834059513788</c:v>
                </c:pt>
                <c:pt idx="412">
                  <c:v>-0.99026806874157036</c:v>
                </c:pt>
                <c:pt idx="413">
                  <c:v>-0.99254615164132209</c:v>
                </c:pt>
                <c:pt idx="414">
                  <c:v>-0.99452189536827329</c:v>
                </c:pt>
                <c:pt idx="415">
                  <c:v>-0.99619469809174555</c:v>
                </c:pt>
                <c:pt idx="416">
                  <c:v>-0.9975640502598242</c:v>
                </c:pt>
                <c:pt idx="417">
                  <c:v>-0.99862953475457383</c:v>
                </c:pt>
                <c:pt idx="418">
                  <c:v>-0.99939082701909576</c:v>
                </c:pt>
                <c:pt idx="419">
                  <c:v>-0.99984769515639127</c:v>
                </c:pt>
                <c:pt idx="420">
                  <c:v>-1</c:v>
                </c:pt>
                <c:pt idx="421">
                  <c:v>-0.99984769515639127</c:v>
                </c:pt>
                <c:pt idx="422">
                  <c:v>-0.99939082701909576</c:v>
                </c:pt>
                <c:pt idx="423">
                  <c:v>-0.99862953475457383</c:v>
                </c:pt>
                <c:pt idx="424">
                  <c:v>-0.9975640502598242</c:v>
                </c:pt>
                <c:pt idx="425">
                  <c:v>-0.99619469809174555</c:v>
                </c:pt>
                <c:pt idx="426">
                  <c:v>-0.99452189536827329</c:v>
                </c:pt>
                <c:pt idx="427">
                  <c:v>-0.99254615164132187</c:v>
                </c:pt>
                <c:pt idx="428">
                  <c:v>-0.99026806874157025</c:v>
                </c:pt>
                <c:pt idx="429">
                  <c:v>-0.98768834059513755</c:v>
                </c:pt>
                <c:pt idx="430">
                  <c:v>-0.98480775301220802</c:v>
                </c:pt>
                <c:pt idx="431">
                  <c:v>-0.98162718344766375</c:v>
                </c:pt>
                <c:pt idx="432">
                  <c:v>-0.97814760073380569</c:v>
                </c:pt>
                <c:pt idx="433">
                  <c:v>-0.97437006478523513</c:v>
                </c:pt>
                <c:pt idx="434">
                  <c:v>-0.97029572627599658</c:v>
                </c:pt>
                <c:pt idx="435">
                  <c:v>-0.96592582628906831</c:v>
                </c:pt>
                <c:pt idx="436">
                  <c:v>-0.96126169593831912</c:v>
                </c:pt>
                <c:pt idx="437">
                  <c:v>-0.95630475596303555</c:v>
                </c:pt>
                <c:pt idx="438">
                  <c:v>-0.95105651629515342</c:v>
                </c:pt>
                <c:pt idx="439">
                  <c:v>-0.94551857559931651</c:v>
                </c:pt>
                <c:pt idx="440">
                  <c:v>-0.93969262078590843</c:v>
                </c:pt>
                <c:pt idx="441">
                  <c:v>-0.93358042649720152</c:v>
                </c:pt>
                <c:pt idx="442">
                  <c:v>-0.92718385456678687</c:v>
                </c:pt>
                <c:pt idx="443">
                  <c:v>-0.92050485345244026</c:v>
                </c:pt>
                <c:pt idx="444">
                  <c:v>-0.91354545764260053</c:v>
                </c:pt>
                <c:pt idx="445">
                  <c:v>-0.90630778703665005</c:v>
                </c:pt>
                <c:pt idx="446">
                  <c:v>-0.8987940462991667</c:v>
                </c:pt>
                <c:pt idx="447">
                  <c:v>-0.89100652418836812</c:v>
                </c:pt>
                <c:pt idx="448">
                  <c:v>-0.88294759285892688</c:v>
                </c:pt>
                <c:pt idx="449">
                  <c:v>-0.87461970713939541</c:v>
                </c:pt>
                <c:pt idx="450">
                  <c:v>-0.86602540378443882</c:v>
                </c:pt>
                <c:pt idx="451">
                  <c:v>-0.85716730070211211</c:v>
                </c:pt>
                <c:pt idx="452">
                  <c:v>-0.84804809615642629</c:v>
                </c:pt>
                <c:pt idx="453">
                  <c:v>-0.83867056794542405</c:v>
                </c:pt>
                <c:pt idx="454">
                  <c:v>-0.82903757255504129</c:v>
                </c:pt>
                <c:pt idx="455">
                  <c:v>-0.81915204428899102</c:v>
                </c:pt>
                <c:pt idx="456">
                  <c:v>-0.80901699437494723</c:v>
                </c:pt>
                <c:pt idx="457">
                  <c:v>-0.79863551004729227</c:v>
                </c:pt>
                <c:pt idx="458">
                  <c:v>-0.78801075360672201</c:v>
                </c:pt>
                <c:pt idx="459">
                  <c:v>-0.77714596145697046</c:v>
                </c:pt>
                <c:pt idx="460">
                  <c:v>-0.76604444311897724</c:v>
                </c:pt>
                <c:pt idx="461">
                  <c:v>-0.75470958022277179</c:v>
                </c:pt>
                <c:pt idx="462">
                  <c:v>-0.74314482547739358</c:v>
                </c:pt>
                <c:pt idx="463">
                  <c:v>-0.73135370161917057</c:v>
                </c:pt>
                <c:pt idx="464">
                  <c:v>-0.71933980033865075</c:v>
                </c:pt>
                <c:pt idx="465">
                  <c:v>-0.70710678118654791</c:v>
                </c:pt>
                <c:pt idx="466">
                  <c:v>-0.69465837045899714</c:v>
                </c:pt>
                <c:pt idx="467">
                  <c:v>-0.68199836006249914</c:v>
                </c:pt>
                <c:pt idx="468">
                  <c:v>-0.66913060635885846</c:v>
                </c:pt>
                <c:pt idx="469">
                  <c:v>-0.65605902899050694</c:v>
                </c:pt>
                <c:pt idx="470">
                  <c:v>-0.64278760968653847</c:v>
                </c:pt>
                <c:pt idx="471">
                  <c:v>-0.62932039104983739</c:v>
                </c:pt>
                <c:pt idx="472">
                  <c:v>-0.61566147532565774</c:v>
                </c:pt>
                <c:pt idx="473">
                  <c:v>-0.60181502315204716</c:v>
                </c:pt>
                <c:pt idx="474">
                  <c:v>-0.58778525229247292</c:v>
                </c:pt>
                <c:pt idx="475">
                  <c:v>-0.57357643635104527</c:v>
                </c:pt>
                <c:pt idx="476">
                  <c:v>-0.5591929034707469</c:v>
                </c:pt>
                <c:pt idx="477">
                  <c:v>-0.54463903501502653</c:v>
                </c:pt>
                <c:pt idx="478">
                  <c:v>-0.52991926423320534</c:v>
                </c:pt>
                <c:pt idx="479">
                  <c:v>-0.51503807491005404</c:v>
                </c:pt>
                <c:pt idx="480">
                  <c:v>-0.49999999999999922</c:v>
                </c:pt>
                <c:pt idx="481">
                  <c:v>-0.48480962024633717</c:v>
                </c:pt>
                <c:pt idx="482">
                  <c:v>-0.46947156278589031</c:v>
                </c:pt>
                <c:pt idx="483">
                  <c:v>-0.4539904997395473</c:v>
                </c:pt>
                <c:pt idx="484">
                  <c:v>-0.43837114678907729</c:v>
                </c:pt>
                <c:pt idx="485">
                  <c:v>-0.42261826174069872</c:v>
                </c:pt>
                <c:pt idx="486">
                  <c:v>-0.40673664307580043</c:v>
                </c:pt>
                <c:pt idx="487">
                  <c:v>-0.39073112848927338</c:v>
                </c:pt>
                <c:pt idx="488">
                  <c:v>-0.37460659341591102</c:v>
                </c:pt>
                <c:pt idx="489">
                  <c:v>-0.35836794954530027</c:v>
                </c:pt>
                <c:pt idx="490">
                  <c:v>-0.34202014332566805</c:v>
                </c:pt>
                <c:pt idx="491">
                  <c:v>-0.32556815445715537</c:v>
                </c:pt>
                <c:pt idx="492">
                  <c:v>-0.30901699437494712</c:v>
                </c:pt>
                <c:pt idx="493">
                  <c:v>-0.29237170472273577</c:v>
                </c:pt>
                <c:pt idx="494">
                  <c:v>-0.27563735581699927</c:v>
                </c:pt>
                <c:pt idx="495">
                  <c:v>-0.25881904510252018</c:v>
                </c:pt>
                <c:pt idx="496">
                  <c:v>-0.24192189559966817</c:v>
                </c:pt>
                <c:pt idx="497">
                  <c:v>-0.22495105434386478</c:v>
                </c:pt>
                <c:pt idx="498">
                  <c:v>-0.20791169081776018</c:v>
                </c:pt>
                <c:pt idx="499">
                  <c:v>-0.190808995376545</c:v>
                </c:pt>
                <c:pt idx="500">
                  <c:v>-0.17364817766692986</c:v>
                </c:pt>
                <c:pt idx="501">
                  <c:v>-0.15643446504022968</c:v>
                </c:pt>
                <c:pt idx="502">
                  <c:v>-0.13917310096006444</c:v>
                </c:pt>
                <c:pt idx="503">
                  <c:v>-0.12186934340514756</c:v>
                </c:pt>
                <c:pt idx="504">
                  <c:v>-0.10452846326765287</c:v>
                </c:pt>
                <c:pt idx="505">
                  <c:v>-8.7155742747657763E-2</c:v>
                </c:pt>
                <c:pt idx="506">
                  <c:v>-6.9756473744124206E-2</c:v>
                </c:pt>
                <c:pt idx="507">
                  <c:v>-5.2335956242943821E-2</c:v>
                </c:pt>
                <c:pt idx="508">
                  <c:v>-3.4899496702500268E-2</c:v>
                </c:pt>
                <c:pt idx="509">
                  <c:v>-1.7452406437283897E-2</c:v>
                </c:pt>
                <c:pt idx="510">
                  <c:v>3.06287113727155E-16</c:v>
                </c:pt>
                <c:pt idx="511">
                  <c:v>1.7452406437283623E-2</c:v>
                </c:pt>
                <c:pt idx="512">
                  <c:v>3.4899496702500879E-2</c:v>
                </c:pt>
                <c:pt idx="513">
                  <c:v>5.2335956242944431E-2</c:v>
                </c:pt>
                <c:pt idx="514">
                  <c:v>6.9756473744125705E-2</c:v>
                </c:pt>
                <c:pt idx="515">
                  <c:v>8.7155742747659262E-2</c:v>
                </c:pt>
                <c:pt idx="516">
                  <c:v>0.10452846326765347</c:v>
                </c:pt>
                <c:pt idx="517">
                  <c:v>0.12186934340514817</c:v>
                </c:pt>
                <c:pt idx="518">
                  <c:v>0.13917310096006505</c:v>
                </c:pt>
                <c:pt idx="519">
                  <c:v>0.15643446504023117</c:v>
                </c:pt>
                <c:pt idx="520">
                  <c:v>0.17364817766693044</c:v>
                </c:pt>
                <c:pt idx="521">
                  <c:v>0.19080899537654558</c:v>
                </c:pt>
                <c:pt idx="522">
                  <c:v>0.20791169081775904</c:v>
                </c:pt>
                <c:pt idx="523">
                  <c:v>0.22495105434386539</c:v>
                </c:pt>
                <c:pt idx="524">
                  <c:v>0.24192189559966878</c:v>
                </c:pt>
                <c:pt idx="525">
                  <c:v>0.25881904510252074</c:v>
                </c:pt>
                <c:pt idx="526">
                  <c:v>0.27563735581699983</c:v>
                </c:pt>
                <c:pt idx="527">
                  <c:v>0.29237170472273633</c:v>
                </c:pt>
                <c:pt idx="528">
                  <c:v>0.30901699437494773</c:v>
                </c:pt>
                <c:pt idx="529">
                  <c:v>0.32556815445715676</c:v>
                </c:pt>
                <c:pt idx="530">
                  <c:v>0.34202014332566949</c:v>
                </c:pt>
                <c:pt idx="531">
                  <c:v>0.35836794954529999</c:v>
                </c:pt>
                <c:pt idx="532">
                  <c:v>0.3746065934159124</c:v>
                </c:pt>
                <c:pt idx="533">
                  <c:v>0.39073112848927311</c:v>
                </c:pt>
                <c:pt idx="534">
                  <c:v>0.40673664307580021</c:v>
                </c:pt>
                <c:pt idx="535">
                  <c:v>0.42261826174070005</c:v>
                </c:pt>
                <c:pt idx="536">
                  <c:v>0.43837114678907785</c:v>
                </c:pt>
                <c:pt idx="537">
                  <c:v>0.45399049973954703</c:v>
                </c:pt>
                <c:pt idx="538">
                  <c:v>0.46947156278589086</c:v>
                </c:pt>
                <c:pt idx="539">
                  <c:v>0.48480962024633772</c:v>
                </c:pt>
                <c:pt idx="540">
                  <c:v>0.49999999999999972</c:v>
                </c:pt>
                <c:pt idx="541">
                  <c:v>0.51503807491005449</c:v>
                </c:pt>
                <c:pt idx="542">
                  <c:v>0.52991926423320512</c:v>
                </c:pt>
                <c:pt idx="543">
                  <c:v>0.54463903501502708</c:v>
                </c:pt>
                <c:pt idx="544">
                  <c:v>0.55919290347074668</c:v>
                </c:pt>
                <c:pt idx="545">
                  <c:v>0.57357643635104649</c:v>
                </c:pt>
                <c:pt idx="546">
                  <c:v>0.58778525229247403</c:v>
                </c:pt>
                <c:pt idx="547">
                  <c:v>0.60181502315204838</c:v>
                </c:pt>
                <c:pt idx="548">
                  <c:v>0.61566147532565885</c:v>
                </c:pt>
                <c:pt idx="549">
                  <c:v>0.62932039104983717</c:v>
                </c:pt>
                <c:pt idx="550">
                  <c:v>0.64278760968653958</c:v>
                </c:pt>
                <c:pt idx="551">
                  <c:v>0.65605902899050739</c:v>
                </c:pt>
                <c:pt idx="552">
                  <c:v>0.6691306063588589</c:v>
                </c:pt>
                <c:pt idx="553">
                  <c:v>0.68199836006249837</c:v>
                </c:pt>
                <c:pt idx="554">
                  <c:v>0.69465837045899759</c:v>
                </c:pt>
                <c:pt idx="555">
                  <c:v>0.70710678118654835</c:v>
                </c:pt>
                <c:pt idx="556">
                  <c:v>0.71933980033865119</c:v>
                </c:pt>
                <c:pt idx="557">
                  <c:v>0.73135370161917101</c:v>
                </c:pt>
                <c:pt idx="558">
                  <c:v>0.74314482547739402</c:v>
                </c:pt>
                <c:pt idx="559">
                  <c:v>0.75470958022277224</c:v>
                </c:pt>
                <c:pt idx="560">
                  <c:v>0.76604444311897812</c:v>
                </c:pt>
                <c:pt idx="561">
                  <c:v>0.77714596145697146</c:v>
                </c:pt>
                <c:pt idx="562">
                  <c:v>0.78801075360672179</c:v>
                </c:pt>
                <c:pt idx="563">
                  <c:v>0.79863551004729316</c:v>
                </c:pt>
                <c:pt idx="564">
                  <c:v>0.80901699437494701</c:v>
                </c:pt>
                <c:pt idx="565">
                  <c:v>0.8191520442889918</c:v>
                </c:pt>
                <c:pt idx="566">
                  <c:v>0.82903757255504207</c:v>
                </c:pt>
                <c:pt idx="567">
                  <c:v>0.83867056794542438</c:v>
                </c:pt>
                <c:pt idx="568">
                  <c:v>0.84804809615642618</c:v>
                </c:pt>
                <c:pt idx="569">
                  <c:v>0.85716730070211233</c:v>
                </c:pt>
                <c:pt idx="570">
                  <c:v>0.86602540378443904</c:v>
                </c:pt>
                <c:pt idx="571">
                  <c:v>0.87461970713939574</c:v>
                </c:pt>
                <c:pt idx="572">
                  <c:v>0.88294759285892721</c:v>
                </c:pt>
                <c:pt idx="573">
                  <c:v>0.89100652418836757</c:v>
                </c:pt>
                <c:pt idx="574">
                  <c:v>0.89879404629916704</c:v>
                </c:pt>
                <c:pt idx="575">
                  <c:v>0.90630778703664994</c:v>
                </c:pt>
                <c:pt idx="576">
                  <c:v>0.91354545764260109</c:v>
                </c:pt>
                <c:pt idx="577">
                  <c:v>0.92050485345244082</c:v>
                </c:pt>
                <c:pt idx="578">
                  <c:v>0.92718385456678742</c:v>
                </c:pt>
                <c:pt idx="579">
                  <c:v>0.93358042649720208</c:v>
                </c:pt>
                <c:pt idx="580">
                  <c:v>0.93969262078590832</c:v>
                </c:pt>
                <c:pt idx="581">
                  <c:v>0.94551857559931696</c:v>
                </c:pt>
                <c:pt idx="582">
                  <c:v>0.95105651629515364</c:v>
                </c:pt>
                <c:pt idx="583">
                  <c:v>0.95630475596303555</c:v>
                </c:pt>
                <c:pt idx="584">
                  <c:v>0.96126169593831878</c:v>
                </c:pt>
                <c:pt idx="585">
                  <c:v>0.96592582628906842</c:v>
                </c:pt>
                <c:pt idx="586">
                  <c:v>0.97029572627599636</c:v>
                </c:pt>
                <c:pt idx="587">
                  <c:v>0.97437006478523525</c:v>
                </c:pt>
                <c:pt idx="588">
                  <c:v>0.9781476007338058</c:v>
                </c:pt>
                <c:pt idx="589">
                  <c:v>0.98162718344766386</c:v>
                </c:pt>
                <c:pt idx="590">
                  <c:v>0.98480775301220813</c:v>
                </c:pt>
                <c:pt idx="591">
                  <c:v>0.98768834059513777</c:v>
                </c:pt>
                <c:pt idx="592">
                  <c:v>0.99026806874157047</c:v>
                </c:pt>
                <c:pt idx="593">
                  <c:v>0.99254615164132198</c:v>
                </c:pt>
                <c:pt idx="594">
                  <c:v>0.9945218953682734</c:v>
                </c:pt>
                <c:pt idx="595">
                  <c:v>0.99619469809174543</c:v>
                </c:pt>
                <c:pt idx="596">
                  <c:v>0.99756405025982431</c:v>
                </c:pt>
                <c:pt idx="597">
                  <c:v>0.99862953475457383</c:v>
                </c:pt>
                <c:pt idx="598">
                  <c:v>0.99939082701909576</c:v>
                </c:pt>
                <c:pt idx="599">
                  <c:v>0.99984769515639127</c:v>
                </c:pt>
                <c:pt idx="600">
                  <c:v>1</c:v>
                </c:pt>
                <c:pt idx="601">
                  <c:v>0.99984769515639127</c:v>
                </c:pt>
                <c:pt idx="602">
                  <c:v>0.99939082701909576</c:v>
                </c:pt>
                <c:pt idx="603">
                  <c:v>0.99862953475457383</c:v>
                </c:pt>
                <c:pt idx="604">
                  <c:v>0.99756405025982431</c:v>
                </c:pt>
                <c:pt idx="605">
                  <c:v>0.99619469809174555</c:v>
                </c:pt>
                <c:pt idx="606">
                  <c:v>0.99452189536827329</c:v>
                </c:pt>
                <c:pt idx="607">
                  <c:v>0.99254615164132198</c:v>
                </c:pt>
                <c:pt idx="608">
                  <c:v>0.99026806874157025</c:v>
                </c:pt>
                <c:pt idx="609">
                  <c:v>0.98768834059513766</c:v>
                </c:pt>
                <c:pt idx="610">
                  <c:v>0.98480775301220791</c:v>
                </c:pt>
                <c:pt idx="611">
                  <c:v>0.98162718344766398</c:v>
                </c:pt>
                <c:pt idx="612">
                  <c:v>0.97814760073380558</c:v>
                </c:pt>
                <c:pt idx="613">
                  <c:v>0.97437006478523513</c:v>
                </c:pt>
                <c:pt idx="614">
                  <c:v>0.97029572627599647</c:v>
                </c:pt>
                <c:pt idx="615">
                  <c:v>0.96592582628906831</c:v>
                </c:pt>
                <c:pt idx="616">
                  <c:v>0.96126169593831867</c:v>
                </c:pt>
                <c:pt idx="617">
                  <c:v>0.95630475596303566</c:v>
                </c:pt>
                <c:pt idx="618">
                  <c:v>0.95105651629515353</c:v>
                </c:pt>
                <c:pt idx="619">
                  <c:v>0.94551857559931651</c:v>
                </c:pt>
                <c:pt idx="620">
                  <c:v>0.93969262078590843</c:v>
                </c:pt>
                <c:pt idx="621">
                  <c:v>0.93358042649720152</c:v>
                </c:pt>
                <c:pt idx="622">
                  <c:v>0.92718385456678731</c:v>
                </c:pt>
                <c:pt idx="623">
                  <c:v>0.92050485345243993</c:v>
                </c:pt>
                <c:pt idx="624">
                  <c:v>0.91354545764260098</c:v>
                </c:pt>
                <c:pt idx="625">
                  <c:v>0.90630778703664971</c:v>
                </c:pt>
                <c:pt idx="626">
                  <c:v>0.89879404629916715</c:v>
                </c:pt>
                <c:pt idx="627">
                  <c:v>0.89100652418836779</c:v>
                </c:pt>
                <c:pt idx="628">
                  <c:v>0.88294759285892688</c:v>
                </c:pt>
                <c:pt idx="629">
                  <c:v>0.87461970713939585</c:v>
                </c:pt>
                <c:pt idx="630">
                  <c:v>0.86602540378443837</c:v>
                </c:pt>
                <c:pt idx="631">
                  <c:v>0.85716730070211211</c:v>
                </c:pt>
                <c:pt idx="632">
                  <c:v>0.8480480961564254</c:v>
                </c:pt>
                <c:pt idx="633">
                  <c:v>0.83867056794542405</c:v>
                </c:pt>
                <c:pt idx="634">
                  <c:v>0.8290375725550414</c:v>
                </c:pt>
                <c:pt idx="635">
                  <c:v>0.81915204428899158</c:v>
                </c:pt>
                <c:pt idx="636">
                  <c:v>0.80901699437494734</c:v>
                </c:pt>
                <c:pt idx="637">
                  <c:v>0.79863551004729283</c:v>
                </c:pt>
                <c:pt idx="638">
                  <c:v>0.78801075360672157</c:v>
                </c:pt>
                <c:pt idx="639">
                  <c:v>0.77714596145697057</c:v>
                </c:pt>
                <c:pt idx="640">
                  <c:v>0.76604444311897779</c:v>
                </c:pt>
                <c:pt idx="641">
                  <c:v>0.7547095802227719</c:v>
                </c:pt>
                <c:pt idx="642">
                  <c:v>0.74314482547739424</c:v>
                </c:pt>
                <c:pt idx="643">
                  <c:v>0.73135370161917068</c:v>
                </c:pt>
                <c:pt idx="644">
                  <c:v>0.71933980033865086</c:v>
                </c:pt>
                <c:pt idx="645">
                  <c:v>0.70710678118654735</c:v>
                </c:pt>
                <c:pt idx="646">
                  <c:v>0.69465837045899659</c:v>
                </c:pt>
                <c:pt idx="647">
                  <c:v>0.68199836006249803</c:v>
                </c:pt>
                <c:pt idx="648">
                  <c:v>0.66913060635885779</c:v>
                </c:pt>
                <c:pt idx="649">
                  <c:v>0.65605902899050705</c:v>
                </c:pt>
                <c:pt idx="650">
                  <c:v>0.64278760968653925</c:v>
                </c:pt>
                <c:pt idx="651">
                  <c:v>0.6293203910498375</c:v>
                </c:pt>
                <c:pt idx="652">
                  <c:v>0.61566147532565851</c:v>
                </c:pt>
                <c:pt idx="653">
                  <c:v>0.60181502315204793</c:v>
                </c:pt>
                <c:pt idx="654">
                  <c:v>0.58778525229247292</c:v>
                </c:pt>
                <c:pt idx="655">
                  <c:v>0.57357643635104605</c:v>
                </c:pt>
                <c:pt idx="656">
                  <c:v>0.55919290347074624</c:v>
                </c:pt>
                <c:pt idx="657">
                  <c:v>0.54463903501502664</c:v>
                </c:pt>
                <c:pt idx="658">
                  <c:v>0.52991926423320468</c:v>
                </c:pt>
                <c:pt idx="659">
                  <c:v>0.51503807491005416</c:v>
                </c:pt>
                <c:pt idx="660">
                  <c:v>0.50000000000000011</c:v>
                </c:pt>
                <c:pt idx="661">
                  <c:v>0.4848096202463365</c:v>
                </c:pt>
                <c:pt idx="662">
                  <c:v>0.46947156278589042</c:v>
                </c:pt>
                <c:pt idx="663">
                  <c:v>0.45399049973954664</c:v>
                </c:pt>
                <c:pt idx="664">
                  <c:v>0.4383711467890774</c:v>
                </c:pt>
                <c:pt idx="665">
                  <c:v>0.42261826174069961</c:v>
                </c:pt>
                <c:pt idx="666">
                  <c:v>0.40673664307580054</c:v>
                </c:pt>
                <c:pt idx="667">
                  <c:v>0.39073112848927349</c:v>
                </c:pt>
                <c:pt idx="668">
                  <c:v>0.37460659341591196</c:v>
                </c:pt>
                <c:pt idx="669">
                  <c:v>0.35836794954529955</c:v>
                </c:pt>
                <c:pt idx="670">
                  <c:v>0.34202014332566816</c:v>
                </c:pt>
                <c:pt idx="671">
                  <c:v>0.32556815445715631</c:v>
                </c:pt>
                <c:pt idx="672">
                  <c:v>0.30901699437494723</c:v>
                </c:pt>
                <c:pt idx="673">
                  <c:v>0.29237170472273671</c:v>
                </c:pt>
                <c:pt idx="674">
                  <c:v>0.27563735581699939</c:v>
                </c:pt>
                <c:pt idx="675">
                  <c:v>0.25881904510252113</c:v>
                </c:pt>
                <c:pt idx="676">
                  <c:v>0.24192189559966745</c:v>
                </c:pt>
                <c:pt idx="677">
                  <c:v>0.22495105434386492</c:v>
                </c:pt>
                <c:pt idx="678">
                  <c:v>0.20791169081775857</c:v>
                </c:pt>
                <c:pt idx="679">
                  <c:v>0.19080899537654425</c:v>
                </c:pt>
                <c:pt idx="680">
                  <c:v>0.17364817766692997</c:v>
                </c:pt>
                <c:pt idx="681">
                  <c:v>0.15643446504023067</c:v>
                </c:pt>
                <c:pt idx="682">
                  <c:v>0.13917310096006547</c:v>
                </c:pt>
                <c:pt idx="683">
                  <c:v>0.12186934340514768</c:v>
                </c:pt>
                <c:pt idx="684">
                  <c:v>0.10452846326765299</c:v>
                </c:pt>
                <c:pt idx="685">
                  <c:v>8.7155742747657888E-2</c:v>
                </c:pt>
                <c:pt idx="686">
                  <c:v>6.9756473744125219E-2</c:v>
                </c:pt>
                <c:pt idx="687">
                  <c:v>5.2335956242943946E-2</c:v>
                </c:pt>
                <c:pt idx="688">
                  <c:v>3.4899496702501281E-2</c:v>
                </c:pt>
                <c:pt idx="689">
                  <c:v>1.745240643728313E-2</c:v>
                </c:pt>
                <c:pt idx="690">
                  <c:v>-1.83772268236293E-16</c:v>
                </c:pt>
                <c:pt idx="691">
                  <c:v>-1.7452406437283498E-2</c:v>
                </c:pt>
                <c:pt idx="692">
                  <c:v>-3.4899496702501649E-2</c:v>
                </c:pt>
                <c:pt idx="693">
                  <c:v>-5.2335956242944306E-2</c:v>
                </c:pt>
                <c:pt idx="694">
                  <c:v>-6.975647374412558E-2</c:v>
                </c:pt>
                <c:pt idx="695">
                  <c:v>-8.7155742747658249E-2</c:v>
                </c:pt>
                <c:pt idx="696">
                  <c:v>-0.10452846326765336</c:v>
                </c:pt>
                <c:pt idx="697">
                  <c:v>-0.12186934340514717</c:v>
                </c:pt>
                <c:pt idx="698">
                  <c:v>-0.13917310096006494</c:v>
                </c:pt>
                <c:pt idx="699">
                  <c:v>-0.15643446504023104</c:v>
                </c:pt>
                <c:pt idx="700">
                  <c:v>-0.17364817766693033</c:v>
                </c:pt>
                <c:pt idx="701">
                  <c:v>-0.19080899537654547</c:v>
                </c:pt>
                <c:pt idx="702">
                  <c:v>-0.20791169081775979</c:v>
                </c:pt>
                <c:pt idx="703">
                  <c:v>-0.22495105434386525</c:v>
                </c:pt>
                <c:pt idx="704">
                  <c:v>-0.24192189559966779</c:v>
                </c:pt>
                <c:pt idx="705">
                  <c:v>-0.25881904510252063</c:v>
                </c:pt>
                <c:pt idx="706">
                  <c:v>-0.27563735581699889</c:v>
                </c:pt>
                <c:pt idx="707">
                  <c:v>-0.2923717047227371</c:v>
                </c:pt>
                <c:pt idx="708">
                  <c:v>-0.30901699437494756</c:v>
                </c:pt>
                <c:pt idx="709">
                  <c:v>-0.32556815445715664</c:v>
                </c:pt>
                <c:pt idx="710">
                  <c:v>-0.34202014332566938</c:v>
                </c:pt>
                <c:pt idx="711">
                  <c:v>-0.35836794954530071</c:v>
                </c:pt>
                <c:pt idx="712">
                  <c:v>-0.37460659341591229</c:v>
                </c:pt>
                <c:pt idx="713">
                  <c:v>-0.39073112848927383</c:v>
                </c:pt>
                <c:pt idx="714">
                  <c:v>-0.4067366430758001</c:v>
                </c:pt>
                <c:pt idx="715">
                  <c:v>-0.42261826174069994</c:v>
                </c:pt>
                <c:pt idx="716">
                  <c:v>-0.43837114678907774</c:v>
                </c:pt>
                <c:pt idx="717">
                  <c:v>-0.45399049973954692</c:v>
                </c:pt>
                <c:pt idx="718">
                  <c:v>-0.46947156278589075</c:v>
                </c:pt>
                <c:pt idx="719">
                  <c:v>-0.48480962024633684</c:v>
                </c:pt>
                <c:pt idx="720">
                  <c:v>-0.50000000000000044</c:v>
                </c:pt>
                <c:pt idx="721">
                  <c:v>-0.51503807491005449</c:v>
                </c:pt>
                <c:pt idx="722">
                  <c:v>-0.52991926423320501</c:v>
                </c:pt>
                <c:pt idx="723">
                  <c:v>-0.54463903501502697</c:v>
                </c:pt>
                <c:pt idx="724">
                  <c:v>-0.55919290347074724</c:v>
                </c:pt>
                <c:pt idx="725">
                  <c:v>-0.57357643635104638</c:v>
                </c:pt>
                <c:pt idx="726">
                  <c:v>-0.58778525229247325</c:v>
                </c:pt>
                <c:pt idx="727">
                  <c:v>-0.60181502315204827</c:v>
                </c:pt>
                <c:pt idx="728">
                  <c:v>-0.61566147532565807</c:v>
                </c:pt>
                <c:pt idx="729">
                  <c:v>-0.62932039104983717</c:v>
                </c:pt>
                <c:pt idx="730">
                  <c:v>-0.64278760968653947</c:v>
                </c:pt>
                <c:pt idx="731">
                  <c:v>-0.65605902899050761</c:v>
                </c:pt>
                <c:pt idx="732">
                  <c:v>-0.66913060635885846</c:v>
                </c:pt>
                <c:pt idx="733">
                  <c:v>-0.68199836006249892</c:v>
                </c:pt>
                <c:pt idx="734">
                  <c:v>-0.69465837045899759</c:v>
                </c:pt>
                <c:pt idx="735">
                  <c:v>-0.70710678118654768</c:v>
                </c:pt>
                <c:pt idx="736">
                  <c:v>-0.71933980033865108</c:v>
                </c:pt>
                <c:pt idx="737">
                  <c:v>-0.73135370161917057</c:v>
                </c:pt>
                <c:pt idx="738">
                  <c:v>-0.74314482547739424</c:v>
                </c:pt>
                <c:pt idx="739">
                  <c:v>-0.7547095802227719</c:v>
                </c:pt>
                <c:pt idx="740">
                  <c:v>-0.76604444311897801</c:v>
                </c:pt>
                <c:pt idx="741">
                  <c:v>-0.77714596145697079</c:v>
                </c:pt>
                <c:pt idx="742">
                  <c:v>-0.78801075360672224</c:v>
                </c:pt>
                <c:pt idx="743">
                  <c:v>-0.79863551004729305</c:v>
                </c:pt>
                <c:pt idx="744">
                  <c:v>-0.80901699437494756</c:v>
                </c:pt>
                <c:pt idx="745">
                  <c:v>-0.81915204428899202</c:v>
                </c:pt>
                <c:pt idx="746">
                  <c:v>-0.82903757255504185</c:v>
                </c:pt>
                <c:pt idx="747">
                  <c:v>-0.83867056794542405</c:v>
                </c:pt>
                <c:pt idx="748">
                  <c:v>-0.84804809615642607</c:v>
                </c:pt>
                <c:pt idx="749">
                  <c:v>-0.85716730070211233</c:v>
                </c:pt>
                <c:pt idx="750">
                  <c:v>-0.8660254037844386</c:v>
                </c:pt>
                <c:pt idx="751">
                  <c:v>-0.87461970713939585</c:v>
                </c:pt>
                <c:pt idx="752">
                  <c:v>-0.88294759285892688</c:v>
                </c:pt>
                <c:pt idx="753">
                  <c:v>-0.89100652418836812</c:v>
                </c:pt>
                <c:pt idx="754">
                  <c:v>-0.89879404629916715</c:v>
                </c:pt>
                <c:pt idx="755">
                  <c:v>-0.90630778703665005</c:v>
                </c:pt>
                <c:pt idx="756">
                  <c:v>-0.91354545764260109</c:v>
                </c:pt>
                <c:pt idx="757">
                  <c:v>-0.92050485345244037</c:v>
                </c:pt>
                <c:pt idx="758">
                  <c:v>-0.92718385456678742</c:v>
                </c:pt>
                <c:pt idx="759">
                  <c:v>-0.93358042649720174</c:v>
                </c:pt>
                <c:pt idx="760">
                  <c:v>-0.93969262078590843</c:v>
                </c:pt>
                <c:pt idx="761">
                  <c:v>-0.94551857559931674</c:v>
                </c:pt>
                <c:pt idx="762">
                  <c:v>-0.95105651629515353</c:v>
                </c:pt>
                <c:pt idx="763">
                  <c:v>-0.95630475596303555</c:v>
                </c:pt>
                <c:pt idx="764">
                  <c:v>-0.96126169593831889</c:v>
                </c:pt>
                <c:pt idx="765">
                  <c:v>-0.96592582628906842</c:v>
                </c:pt>
                <c:pt idx="766">
                  <c:v>-0.97029572627599647</c:v>
                </c:pt>
                <c:pt idx="767">
                  <c:v>-0.97437006478523525</c:v>
                </c:pt>
                <c:pt idx="768">
                  <c:v>-0.97814760073380569</c:v>
                </c:pt>
                <c:pt idx="769">
                  <c:v>-0.98162718344766398</c:v>
                </c:pt>
                <c:pt idx="770">
                  <c:v>-0.98480775301220802</c:v>
                </c:pt>
                <c:pt idx="771">
                  <c:v>-0.98768834059513777</c:v>
                </c:pt>
                <c:pt idx="772">
                  <c:v>-0.99026806874157025</c:v>
                </c:pt>
                <c:pt idx="773">
                  <c:v>-0.99254615164132198</c:v>
                </c:pt>
                <c:pt idx="774">
                  <c:v>-0.9945218953682734</c:v>
                </c:pt>
                <c:pt idx="775">
                  <c:v>-0.99619469809174555</c:v>
                </c:pt>
                <c:pt idx="776">
                  <c:v>-0.99756405025982431</c:v>
                </c:pt>
                <c:pt idx="777">
                  <c:v>-0.99862953475457383</c:v>
                </c:pt>
                <c:pt idx="778">
                  <c:v>-0.99939082701909576</c:v>
                </c:pt>
                <c:pt idx="779">
                  <c:v>-0.99984769515639127</c:v>
                </c:pt>
                <c:pt idx="780">
                  <c:v>-1</c:v>
                </c:pt>
                <c:pt idx="781">
                  <c:v>-0.99984769515639127</c:v>
                </c:pt>
                <c:pt idx="782">
                  <c:v>-0.99939082701909576</c:v>
                </c:pt>
                <c:pt idx="783">
                  <c:v>-0.99862953475457383</c:v>
                </c:pt>
                <c:pt idx="784">
                  <c:v>-0.9975640502598242</c:v>
                </c:pt>
                <c:pt idx="785">
                  <c:v>-0.99619469809174555</c:v>
                </c:pt>
                <c:pt idx="786">
                  <c:v>-0.99452189536827329</c:v>
                </c:pt>
                <c:pt idx="787">
                  <c:v>-0.99254615164132198</c:v>
                </c:pt>
                <c:pt idx="788">
                  <c:v>-0.99026806874157025</c:v>
                </c:pt>
                <c:pt idx="789">
                  <c:v>-0.98768834059513766</c:v>
                </c:pt>
                <c:pt idx="790">
                  <c:v>-0.98480775301220802</c:v>
                </c:pt>
                <c:pt idx="791">
                  <c:v>-0.98162718344766398</c:v>
                </c:pt>
                <c:pt idx="792">
                  <c:v>-0.97814760073380569</c:v>
                </c:pt>
                <c:pt idx="793">
                  <c:v>-0.97437006478523525</c:v>
                </c:pt>
                <c:pt idx="794">
                  <c:v>-0.97029572627599647</c:v>
                </c:pt>
                <c:pt idx="795">
                  <c:v>-0.9659258262890682</c:v>
                </c:pt>
                <c:pt idx="796">
                  <c:v>-0.96126169593831867</c:v>
                </c:pt>
                <c:pt idx="797">
                  <c:v>-0.95630475596303544</c:v>
                </c:pt>
                <c:pt idx="798">
                  <c:v>-0.95105651629515353</c:v>
                </c:pt>
                <c:pt idx="799">
                  <c:v>-0.94551857559931674</c:v>
                </c:pt>
                <c:pt idx="800">
                  <c:v>-0.93969262078590832</c:v>
                </c:pt>
                <c:pt idx="801">
                  <c:v>-0.93358042649720174</c:v>
                </c:pt>
                <c:pt idx="802">
                  <c:v>-0.92718385456678731</c:v>
                </c:pt>
                <c:pt idx="803">
                  <c:v>-0.92050485345244015</c:v>
                </c:pt>
                <c:pt idx="804">
                  <c:v>-0.91354545764260076</c:v>
                </c:pt>
                <c:pt idx="805">
                  <c:v>-0.90630778703664994</c:v>
                </c:pt>
                <c:pt idx="806">
                  <c:v>-0.89879404629916704</c:v>
                </c:pt>
                <c:pt idx="807">
                  <c:v>-0.89100652418836779</c:v>
                </c:pt>
                <c:pt idx="808">
                  <c:v>-0.88294759285892677</c:v>
                </c:pt>
                <c:pt idx="809">
                  <c:v>-0.87461970713939574</c:v>
                </c:pt>
                <c:pt idx="810">
                  <c:v>-0.86602540378443871</c:v>
                </c:pt>
                <c:pt idx="811">
                  <c:v>-0.85716730070211222</c:v>
                </c:pt>
                <c:pt idx="812">
                  <c:v>-0.84804809615642596</c:v>
                </c:pt>
                <c:pt idx="813">
                  <c:v>-0.83867056794542416</c:v>
                </c:pt>
                <c:pt idx="814">
                  <c:v>-0.82903757255504162</c:v>
                </c:pt>
                <c:pt idx="815">
                  <c:v>-0.81915204428899158</c:v>
                </c:pt>
                <c:pt idx="816">
                  <c:v>-0.80901699437494734</c:v>
                </c:pt>
                <c:pt idx="817">
                  <c:v>-0.79863551004729294</c:v>
                </c:pt>
                <c:pt idx="818">
                  <c:v>-0.7880107536067219</c:v>
                </c:pt>
                <c:pt idx="819">
                  <c:v>-0.77714596145697068</c:v>
                </c:pt>
                <c:pt idx="820">
                  <c:v>-0.7660444431189779</c:v>
                </c:pt>
                <c:pt idx="821">
                  <c:v>-0.75470958022277201</c:v>
                </c:pt>
                <c:pt idx="822">
                  <c:v>-0.74314482547739402</c:v>
                </c:pt>
                <c:pt idx="823">
                  <c:v>-0.73135370161917046</c:v>
                </c:pt>
                <c:pt idx="824">
                  <c:v>-0.71933980033865119</c:v>
                </c:pt>
                <c:pt idx="825">
                  <c:v>-0.70710678118654746</c:v>
                </c:pt>
                <c:pt idx="826">
                  <c:v>-0.69465837045899703</c:v>
                </c:pt>
                <c:pt idx="827">
                  <c:v>-0.68199836006249837</c:v>
                </c:pt>
                <c:pt idx="828">
                  <c:v>-0.66913060635885824</c:v>
                </c:pt>
                <c:pt idx="829">
                  <c:v>-0.6560590289905075</c:v>
                </c:pt>
                <c:pt idx="830">
                  <c:v>-0.64278760968653936</c:v>
                </c:pt>
                <c:pt idx="831">
                  <c:v>-0.62932039104983728</c:v>
                </c:pt>
                <c:pt idx="832">
                  <c:v>-0.61566147532565829</c:v>
                </c:pt>
                <c:pt idx="833">
                  <c:v>-0.60181502315204838</c:v>
                </c:pt>
                <c:pt idx="834">
                  <c:v>-0.58778525229247303</c:v>
                </c:pt>
                <c:pt idx="835">
                  <c:v>-0.57357643635104583</c:v>
                </c:pt>
                <c:pt idx="836">
                  <c:v>-0.55919290347074668</c:v>
                </c:pt>
                <c:pt idx="837">
                  <c:v>-0.54463903501502708</c:v>
                </c:pt>
                <c:pt idx="838">
                  <c:v>-0.52991926423320479</c:v>
                </c:pt>
                <c:pt idx="839">
                  <c:v>-0.51503807491005427</c:v>
                </c:pt>
                <c:pt idx="840">
                  <c:v>-0.49999999999999978</c:v>
                </c:pt>
                <c:pt idx="841">
                  <c:v>-0.484809620246337</c:v>
                </c:pt>
                <c:pt idx="842">
                  <c:v>-0.46947156278589053</c:v>
                </c:pt>
                <c:pt idx="843">
                  <c:v>-0.45399049973954669</c:v>
                </c:pt>
                <c:pt idx="844">
                  <c:v>-0.43837114678907751</c:v>
                </c:pt>
                <c:pt idx="845">
                  <c:v>-0.42261826174069933</c:v>
                </c:pt>
                <c:pt idx="846">
                  <c:v>-0.40673664307580004</c:v>
                </c:pt>
                <c:pt idx="847">
                  <c:v>-0.3907311284892736</c:v>
                </c:pt>
                <c:pt idx="848">
                  <c:v>-0.37460659341591207</c:v>
                </c:pt>
                <c:pt idx="849">
                  <c:v>-0.35836794954530027</c:v>
                </c:pt>
                <c:pt idx="850">
                  <c:v>-0.34202014332566871</c:v>
                </c:pt>
                <c:pt idx="851">
                  <c:v>-0.32556815445715642</c:v>
                </c:pt>
                <c:pt idx="852">
                  <c:v>-0.30901699437494734</c:v>
                </c:pt>
                <c:pt idx="853">
                  <c:v>-0.29237170472273666</c:v>
                </c:pt>
                <c:pt idx="854">
                  <c:v>-0.27563735581699905</c:v>
                </c:pt>
                <c:pt idx="855">
                  <c:v>-0.25881904510252085</c:v>
                </c:pt>
                <c:pt idx="856">
                  <c:v>-0.24192189559966779</c:v>
                </c:pt>
                <c:pt idx="857">
                  <c:v>-0.22495105434386481</c:v>
                </c:pt>
                <c:pt idx="858">
                  <c:v>-0.20791169081775912</c:v>
                </c:pt>
                <c:pt idx="859">
                  <c:v>-0.1908089953765448</c:v>
                </c:pt>
                <c:pt idx="860">
                  <c:v>-0.1736481776669303</c:v>
                </c:pt>
                <c:pt idx="861">
                  <c:v>-0.15643446504023104</c:v>
                </c:pt>
                <c:pt idx="862">
                  <c:v>-0.13917310096006535</c:v>
                </c:pt>
                <c:pt idx="863">
                  <c:v>-0.12186934340514737</c:v>
                </c:pt>
                <c:pt idx="864">
                  <c:v>-0.10452846326765333</c:v>
                </c:pt>
                <c:pt idx="865">
                  <c:v>-8.7155742747658235E-2</c:v>
                </c:pt>
                <c:pt idx="866">
                  <c:v>-6.975647374412533E-2</c:v>
                </c:pt>
                <c:pt idx="867">
                  <c:v>-5.233595624294362E-2</c:v>
                </c:pt>
                <c:pt idx="868">
                  <c:v>-3.4899496702500733E-2</c:v>
                </c:pt>
                <c:pt idx="869">
                  <c:v>-1.7452406437283477E-2</c:v>
                </c:pt>
                <c:pt idx="870">
                  <c:v>6.1257422745431001E-17</c:v>
                </c:pt>
                <c:pt idx="871">
                  <c:v>1.7452406437283376E-2</c:v>
                </c:pt>
                <c:pt idx="872">
                  <c:v>3.489949670250108E-2</c:v>
                </c:pt>
                <c:pt idx="873">
                  <c:v>5.2335956242943966E-2</c:v>
                </c:pt>
                <c:pt idx="874">
                  <c:v>6.9756473744125455E-2</c:v>
                </c:pt>
                <c:pt idx="875">
                  <c:v>8.7155742747658138E-2</c:v>
                </c:pt>
                <c:pt idx="876">
                  <c:v>0.10452846326765346</c:v>
                </c:pt>
                <c:pt idx="877">
                  <c:v>0.12186934340514749</c:v>
                </c:pt>
                <c:pt idx="878">
                  <c:v>0.13917310096006569</c:v>
                </c:pt>
                <c:pt idx="879">
                  <c:v>0.15643446504023092</c:v>
                </c:pt>
                <c:pt idx="880">
                  <c:v>0.17364817766693041</c:v>
                </c:pt>
                <c:pt idx="881">
                  <c:v>0.19080899537654492</c:v>
                </c:pt>
                <c:pt idx="882">
                  <c:v>0.20791169081775945</c:v>
                </c:pt>
                <c:pt idx="883">
                  <c:v>0.22495105434386492</c:v>
                </c:pt>
                <c:pt idx="884">
                  <c:v>0.2419218955996679</c:v>
                </c:pt>
                <c:pt idx="885">
                  <c:v>0.25881904510252074</c:v>
                </c:pt>
                <c:pt idx="886">
                  <c:v>0.27563735581699916</c:v>
                </c:pt>
                <c:pt idx="887">
                  <c:v>0.29237170472273677</c:v>
                </c:pt>
                <c:pt idx="888">
                  <c:v>0.30901699437494745</c:v>
                </c:pt>
                <c:pt idx="889">
                  <c:v>0.32556815445715676</c:v>
                </c:pt>
                <c:pt idx="890">
                  <c:v>0.34202014332566882</c:v>
                </c:pt>
                <c:pt idx="891">
                  <c:v>0.35836794954530038</c:v>
                </c:pt>
                <c:pt idx="892">
                  <c:v>0.37460659341591196</c:v>
                </c:pt>
                <c:pt idx="893">
                  <c:v>0.39073112848927394</c:v>
                </c:pt>
                <c:pt idx="894">
                  <c:v>0.40673664307580021</c:v>
                </c:pt>
                <c:pt idx="895">
                  <c:v>0.42261826174069944</c:v>
                </c:pt>
                <c:pt idx="896">
                  <c:v>0.43837114678907746</c:v>
                </c:pt>
                <c:pt idx="897">
                  <c:v>0.4539904997395468</c:v>
                </c:pt>
                <c:pt idx="898">
                  <c:v>0.46947156278589086</c:v>
                </c:pt>
                <c:pt idx="899">
                  <c:v>0.48480962024633711</c:v>
                </c:pt>
                <c:pt idx="900">
                  <c:v>0.50000000000000011</c:v>
                </c:pt>
                <c:pt idx="901">
                  <c:v>0.51503807491005438</c:v>
                </c:pt>
                <c:pt idx="902">
                  <c:v>0.5299192642332049</c:v>
                </c:pt>
                <c:pt idx="903">
                  <c:v>0.5446390350150272</c:v>
                </c:pt>
                <c:pt idx="904">
                  <c:v>0.55919290347074679</c:v>
                </c:pt>
                <c:pt idx="905">
                  <c:v>0.57357643635104616</c:v>
                </c:pt>
                <c:pt idx="906">
                  <c:v>0.58778525229247314</c:v>
                </c:pt>
                <c:pt idx="907">
                  <c:v>0.60181502315204838</c:v>
                </c:pt>
                <c:pt idx="908">
                  <c:v>0.61566147532565829</c:v>
                </c:pt>
                <c:pt idx="909">
                  <c:v>0.6293203910498375</c:v>
                </c:pt>
                <c:pt idx="910">
                  <c:v>0.64278760968653936</c:v>
                </c:pt>
                <c:pt idx="911">
                  <c:v>0.65605902899050728</c:v>
                </c:pt>
                <c:pt idx="912">
                  <c:v>0.66913060635885824</c:v>
                </c:pt>
                <c:pt idx="913">
                  <c:v>0.68199836006249848</c:v>
                </c:pt>
                <c:pt idx="914">
                  <c:v>0.69465837045899737</c:v>
                </c:pt>
                <c:pt idx="915">
                  <c:v>0.70710678118654757</c:v>
                </c:pt>
                <c:pt idx="916">
                  <c:v>0.71933980033865119</c:v>
                </c:pt>
                <c:pt idx="917">
                  <c:v>0.73135370161917057</c:v>
                </c:pt>
                <c:pt idx="918">
                  <c:v>0.74314482547739424</c:v>
                </c:pt>
                <c:pt idx="919">
                  <c:v>0.75470958022277213</c:v>
                </c:pt>
                <c:pt idx="920">
                  <c:v>0.76604444311897801</c:v>
                </c:pt>
                <c:pt idx="921">
                  <c:v>0.7771459614569709</c:v>
                </c:pt>
                <c:pt idx="922">
                  <c:v>0.78801075360672201</c:v>
                </c:pt>
                <c:pt idx="923">
                  <c:v>0.79863551004729283</c:v>
                </c:pt>
                <c:pt idx="924">
                  <c:v>0.80901699437494745</c:v>
                </c:pt>
                <c:pt idx="925">
                  <c:v>0.8191520442889918</c:v>
                </c:pt>
                <c:pt idx="926">
                  <c:v>0.82903757255504162</c:v>
                </c:pt>
                <c:pt idx="927">
                  <c:v>0.83867056794542405</c:v>
                </c:pt>
                <c:pt idx="928">
                  <c:v>0.84804809615642596</c:v>
                </c:pt>
                <c:pt idx="929">
                  <c:v>0.85716730070211233</c:v>
                </c:pt>
                <c:pt idx="930">
                  <c:v>0.86602540378443871</c:v>
                </c:pt>
                <c:pt idx="931">
                  <c:v>0.87461970713939574</c:v>
                </c:pt>
                <c:pt idx="932">
                  <c:v>0.88294759285892699</c:v>
                </c:pt>
                <c:pt idx="933">
                  <c:v>0.8910065241883679</c:v>
                </c:pt>
                <c:pt idx="934">
                  <c:v>0.89879404629916704</c:v>
                </c:pt>
                <c:pt idx="935">
                  <c:v>0.90630778703664994</c:v>
                </c:pt>
                <c:pt idx="936">
                  <c:v>0.91354545764260087</c:v>
                </c:pt>
                <c:pt idx="937">
                  <c:v>0.92050485345244037</c:v>
                </c:pt>
                <c:pt idx="938">
                  <c:v>0.92718385456678742</c:v>
                </c:pt>
                <c:pt idx="939">
                  <c:v>0.93358042649720174</c:v>
                </c:pt>
                <c:pt idx="940">
                  <c:v>0.93969262078590843</c:v>
                </c:pt>
                <c:pt idx="941">
                  <c:v>0.94551857559931685</c:v>
                </c:pt>
                <c:pt idx="942">
                  <c:v>0.95105651629515353</c:v>
                </c:pt>
                <c:pt idx="943">
                  <c:v>0.95630475596303544</c:v>
                </c:pt>
                <c:pt idx="944">
                  <c:v>0.96126169593831889</c:v>
                </c:pt>
                <c:pt idx="945">
                  <c:v>0.96592582628906831</c:v>
                </c:pt>
                <c:pt idx="946">
                  <c:v>0.97029572627599647</c:v>
                </c:pt>
                <c:pt idx="947">
                  <c:v>0.97437006478523525</c:v>
                </c:pt>
                <c:pt idx="948">
                  <c:v>0.97814760073380569</c:v>
                </c:pt>
                <c:pt idx="949">
                  <c:v>0.98162718344766398</c:v>
                </c:pt>
                <c:pt idx="950">
                  <c:v>0.98480775301220802</c:v>
                </c:pt>
                <c:pt idx="951">
                  <c:v>0.98768834059513777</c:v>
                </c:pt>
                <c:pt idx="952">
                  <c:v>0.99026806874157036</c:v>
                </c:pt>
                <c:pt idx="953">
                  <c:v>0.99254615164132198</c:v>
                </c:pt>
                <c:pt idx="954">
                  <c:v>0.99452189536827329</c:v>
                </c:pt>
                <c:pt idx="955">
                  <c:v>0.99619469809174555</c:v>
                </c:pt>
                <c:pt idx="956">
                  <c:v>0.9975640502598242</c:v>
                </c:pt>
                <c:pt idx="957">
                  <c:v>0.99862953475457383</c:v>
                </c:pt>
                <c:pt idx="958">
                  <c:v>0.99939082701909576</c:v>
                </c:pt>
                <c:pt idx="959">
                  <c:v>0.99984769515639127</c:v>
                </c:pt>
                <c:pt idx="960">
                  <c:v>1</c:v>
                </c:pt>
                <c:pt idx="961">
                  <c:v>0.99984769515639127</c:v>
                </c:pt>
                <c:pt idx="962">
                  <c:v>0.99939082701909576</c:v>
                </c:pt>
                <c:pt idx="963">
                  <c:v>0.99862953475457383</c:v>
                </c:pt>
                <c:pt idx="964">
                  <c:v>0.9975640502598242</c:v>
                </c:pt>
                <c:pt idx="965">
                  <c:v>0.99619469809174555</c:v>
                </c:pt>
                <c:pt idx="966">
                  <c:v>0.99452189536827329</c:v>
                </c:pt>
                <c:pt idx="967">
                  <c:v>0.99254615164132198</c:v>
                </c:pt>
                <c:pt idx="968">
                  <c:v>0.99026806874157036</c:v>
                </c:pt>
                <c:pt idx="969">
                  <c:v>0.98768834059513777</c:v>
                </c:pt>
                <c:pt idx="970">
                  <c:v>0.98480775301220802</c:v>
                </c:pt>
                <c:pt idx="971">
                  <c:v>0.98162718344766398</c:v>
                </c:pt>
                <c:pt idx="972">
                  <c:v>0.97814760073380569</c:v>
                </c:pt>
                <c:pt idx="973">
                  <c:v>0.97437006478523525</c:v>
                </c:pt>
                <c:pt idx="974">
                  <c:v>0.97029572627599647</c:v>
                </c:pt>
                <c:pt idx="975">
                  <c:v>0.96592582628906831</c:v>
                </c:pt>
                <c:pt idx="976">
                  <c:v>0.96126169593831889</c:v>
                </c:pt>
                <c:pt idx="977">
                  <c:v>0.95630475596303544</c:v>
                </c:pt>
                <c:pt idx="978">
                  <c:v>0.95105651629515353</c:v>
                </c:pt>
                <c:pt idx="979">
                  <c:v>0.94551857559931685</c:v>
                </c:pt>
                <c:pt idx="980">
                  <c:v>0.93969262078590843</c:v>
                </c:pt>
                <c:pt idx="981">
                  <c:v>0.93358042649720174</c:v>
                </c:pt>
                <c:pt idx="982">
                  <c:v>0.92718385456678742</c:v>
                </c:pt>
                <c:pt idx="983">
                  <c:v>0.92050485345244037</c:v>
                </c:pt>
                <c:pt idx="984">
                  <c:v>0.91354545764260087</c:v>
                </c:pt>
                <c:pt idx="985">
                  <c:v>0.90630778703664994</c:v>
                </c:pt>
                <c:pt idx="986">
                  <c:v>0.89879404629916704</c:v>
                </c:pt>
                <c:pt idx="987">
                  <c:v>0.8910065241883679</c:v>
                </c:pt>
                <c:pt idx="988">
                  <c:v>0.88294759285892699</c:v>
                </c:pt>
                <c:pt idx="989">
                  <c:v>0.87461970713939574</c:v>
                </c:pt>
                <c:pt idx="990">
                  <c:v>0.86602540378443871</c:v>
                </c:pt>
                <c:pt idx="991">
                  <c:v>0.85716730070211233</c:v>
                </c:pt>
                <c:pt idx="992">
                  <c:v>0.84804809615642596</c:v>
                </c:pt>
                <c:pt idx="993">
                  <c:v>0.83867056794542405</c:v>
                </c:pt>
                <c:pt idx="994">
                  <c:v>0.82903757255504162</c:v>
                </c:pt>
                <c:pt idx="995">
                  <c:v>0.8191520442889918</c:v>
                </c:pt>
                <c:pt idx="996">
                  <c:v>0.80901699437494745</c:v>
                </c:pt>
                <c:pt idx="997">
                  <c:v>0.79863551004729283</c:v>
                </c:pt>
                <c:pt idx="998">
                  <c:v>0.78801075360672201</c:v>
                </c:pt>
                <c:pt idx="999">
                  <c:v>0.7771459614569709</c:v>
                </c:pt>
                <c:pt idx="1000">
                  <c:v>0.76604444311897801</c:v>
                </c:pt>
                <c:pt idx="1001">
                  <c:v>0.75470958022277213</c:v>
                </c:pt>
                <c:pt idx="1002">
                  <c:v>0.74314482547739424</c:v>
                </c:pt>
                <c:pt idx="1003">
                  <c:v>0.73135370161917057</c:v>
                </c:pt>
                <c:pt idx="1004">
                  <c:v>0.71933980033865119</c:v>
                </c:pt>
                <c:pt idx="1005">
                  <c:v>0.70710678118654757</c:v>
                </c:pt>
                <c:pt idx="1006">
                  <c:v>0.69465837045899737</c:v>
                </c:pt>
                <c:pt idx="1007">
                  <c:v>0.68199836006249848</c:v>
                </c:pt>
                <c:pt idx="1008">
                  <c:v>0.66913060635885824</c:v>
                </c:pt>
                <c:pt idx="1009">
                  <c:v>0.65605902899050728</c:v>
                </c:pt>
                <c:pt idx="1010">
                  <c:v>0.64278760968653936</c:v>
                </c:pt>
                <c:pt idx="1011">
                  <c:v>0.6293203910498375</c:v>
                </c:pt>
                <c:pt idx="1012">
                  <c:v>0.61566147532565829</c:v>
                </c:pt>
                <c:pt idx="1013">
                  <c:v>0.60181502315204838</c:v>
                </c:pt>
                <c:pt idx="1014">
                  <c:v>0.58778525229247314</c:v>
                </c:pt>
                <c:pt idx="1015">
                  <c:v>0.57357643635104616</c:v>
                </c:pt>
                <c:pt idx="1016">
                  <c:v>0.55919290347074679</c:v>
                </c:pt>
                <c:pt idx="1017">
                  <c:v>0.5446390350150272</c:v>
                </c:pt>
                <c:pt idx="1018">
                  <c:v>0.5299192642332049</c:v>
                </c:pt>
                <c:pt idx="1019">
                  <c:v>0.51503807491005438</c:v>
                </c:pt>
                <c:pt idx="1020">
                  <c:v>0.50000000000000011</c:v>
                </c:pt>
                <c:pt idx="1021">
                  <c:v>0.48480962024633711</c:v>
                </c:pt>
                <c:pt idx="1022">
                  <c:v>0.46947156278589086</c:v>
                </c:pt>
                <c:pt idx="1023">
                  <c:v>0.4539904997395468</c:v>
                </c:pt>
                <c:pt idx="1024">
                  <c:v>0.43837114678907746</c:v>
                </c:pt>
                <c:pt idx="1025">
                  <c:v>0.42261826174069944</c:v>
                </c:pt>
                <c:pt idx="1026">
                  <c:v>0.40673664307580021</c:v>
                </c:pt>
                <c:pt idx="1027">
                  <c:v>0.39073112848927394</c:v>
                </c:pt>
                <c:pt idx="1028">
                  <c:v>0.37460659341591196</c:v>
                </c:pt>
                <c:pt idx="1029">
                  <c:v>0.35836794954530038</c:v>
                </c:pt>
                <c:pt idx="1030">
                  <c:v>0.34202014332566882</c:v>
                </c:pt>
                <c:pt idx="1031">
                  <c:v>0.32556815445715676</c:v>
                </c:pt>
                <c:pt idx="1032">
                  <c:v>0.30901699437494745</c:v>
                </c:pt>
                <c:pt idx="1033">
                  <c:v>0.29237170472273677</c:v>
                </c:pt>
                <c:pt idx="1034">
                  <c:v>0.27563735581699916</c:v>
                </c:pt>
                <c:pt idx="1035">
                  <c:v>0.25881904510252074</c:v>
                </c:pt>
                <c:pt idx="1036">
                  <c:v>0.2419218955996679</c:v>
                </c:pt>
                <c:pt idx="1037">
                  <c:v>0.22495105434386492</c:v>
                </c:pt>
                <c:pt idx="1038">
                  <c:v>0.20791169081775945</c:v>
                </c:pt>
                <c:pt idx="1039">
                  <c:v>0.19080899537654492</c:v>
                </c:pt>
                <c:pt idx="1040">
                  <c:v>0.17364817766693041</c:v>
                </c:pt>
                <c:pt idx="1041">
                  <c:v>0.15643446504023092</c:v>
                </c:pt>
                <c:pt idx="1042">
                  <c:v>0.13917310096006569</c:v>
                </c:pt>
                <c:pt idx="1043">
                  <c:v>0.12186934340514749</c:v>
                </c:pt>
                <c:pt idx="1044">
                  <c:v>0.10452846326765346</c:v>
                </c:pt>
                <c:pt idx="1045">
                  <c:v>8.7155742747658138E-2</c:v>
                </c:pt>
                <c:pt idx="1046">
                  <c:v>6.9756473744125455E-2</c:v>
                </c:pt>
                <c:pt idx="1047">
                  <c:v>5.2335956242943966E-2</c:v>
                </c:pt>
                <c:pt idx="1048">
                  <c:v>3.489949670250108E-2</c:v>
                </c:pt>
                <c:pt idx="1049">
                  <c:v>1.7452406437283376E-2</c:v>
                </c:pt>
                <c:pt idx="1050">
                  <c:v>6.1257422745431001E-17</c:v>
                </c:pt>
                <c:pt idx="1051">
                  <c:v>-1.7452406437283477E-2</c:v>
                </c:pt>
                <c:pt idx="1052">
                  <c:v>-3.4899496702500733E-2</c:v>
                </c:pt>
                <c:pt idx="1053">
                  <c:v>-5.233595624294362E-2</c:v>
                </c:pt>
                <c:pt idx="1054">
                  <c:v>-6.975647374412533E-2</c:v>
                </c:pt>
                <c:pt idx="1055">
                  <c:v>-8.7155742747658235E-2</c:v>
                </c:pt>
                <c:pt idx="1056">
                  <c:v>-0.10452846326765333</c:v>
                </c:pt>
                <c:pt idx="1057">
                  <c:v>-0.12186934340514737</c:v>
                </c:pt>
                <c:pt idx="1058">
                  <c:v>-0.13917310096006535</c:v>
                </c:pt>
                <c:pt idx="1059">
                  <c:v>-0.15643446504023104</c:v>
                </c:pt>
                <c:pt idx="1060">
                  <c:v>-0.1736481776669303</c:v>
                </c:pt>
                <c:pt idx="1061">
                  <c:v>-0.1908089953765448</c:v>
                </c:pt>
                <c:pt idx="1062">
                  <c:v>-0.20791169081775912</c:v>
                </c:pt>
                <c:pt idx="1063">
                  <c:v>-0.22495105434386481</c:v>
                </c:pt>
                <c:pt idx="1064">
                  <c:v>-0.24192189559966779</c:v>
                </c:pt>
                <c:pt idx="1065">
                  <c:v>-0.25881904510252085</c:v>
                </c:pt>
                <c:pt idx="1066">
                  <c:v>-0.27563735581699905</c:v>
                </c:pt>
                <c:pt idx="1067">
                  <c:v>-0.29237170472273666</c:v>
                </c:pt>
                <c:pt idx="1068">
                  <c:v>-0.30901699437494734</c:v>
                </c:pt>
                <c:pt idx="1069">
                  <c:v>-0.32556815445715642</c:v>
                </c:pt>
                <c:pt idx="1070">
                  <c:v>-0.34202014332566871</c:v>
                </c:pt>
                <c:pt idx="1071">
                  <c:v>-0.35836794954530027</c:v>
                </c:pt>
                <c:pt idx="1072">
                  <c:v>-0.37460659341591207</c:v>
                </c:pt>
                <c:pt idx="1073">
                  <c:v>-0.3907311284892736</c:v>
                </c:pt>
                <c:pt idx="1074">
                  <c:v>-0.40673664307580004</c:v>
                </c:pt>
                <c:pt idx="1075">
                  <c:v>-0.42261826174069933</c:v>
                </c:pt>
                <c:pt idx="1076">
                  <c:v>-0.43837114678907751</c:v>
                </c:pt>
                <c:pt idx="1077">
                  <c:v>-0.45399049973954669</c:v>
                </c:pt>
                <c:pt idx="1078">
                  <c:v>-0.46947156278589053</c:v>
                </c:pt>
                <c:pt idx="1079">
                  <c:v>-0.484809620246337</c:v>
                </c:pt>
                <c:pt idx="1080">
                  <c:v>-0.49999999999999978</c:v>
                </c:pt>
                <c:pt idx="1081">
                  <c:v>-0.51503807491005427</c:v>
                </c:pt>
                <c:pt idx="1082">
                  <c:v>-0.52991926423320479</c:v>
                </c:pt>
                <c:pt idx="1083">
                  <c:v>-0.54463903501502708</c:v>
                </c:pt>
                <c:pt idx="1084">
                  <c:v>-0.55919290347074668</c:v>
                </c:pt>
                <c:pt idx="1085">
                  <c:v>-0.57357643635104583</c:v>
                </c:pt>
                <c:pt idx="1086">
                  <c:v>-0.58778525229247303</c:v>
                </c:pt>
                <c:pt idx="1087">
                  <c:v>-0.60181502315204838</c:v>
                </c:pt>
                <c:pt idx="1088">
                  <c:v>-0.61566147532565829</c:v>
                </c:pt>
                <c:pt idx="1089">
                  <c:v>-0.62932039104983728</c:v>
                </c:pt>
                <c:pt idx="1090">
                  <c:v>-0.64278760968653936</c:v>
                </c:pt>
                <c:pt idx="1091">
                  <c:v>-0.6560590289905075</c:v>
                </c:pt>
                <c:pt idx="1092">
                  <c:v>-0.66913060635885824</c:v>
                </c:pt>
                <c:pt idx="1093">
                  <c:v>-0.68199836006249837</c:v>
                </c:pt>
                <c:pt idx="1094">
                  <c:v>-0.69465837045899703</c:v>
                </c:pt>
                <c:pt idx="1095">
                  <c:v>-0.70710678118654746</c:v>
                </c:pt>
                <c:pt idx="1096">
                  <c:v>-0.71933980033865119</c:v>
                </c:pt>
                <c:pt idx="1097">
                  <c:v>-0.73135370161917046</c:v>
                </c:pt>
                <c:pt idx="1098">
                  <c:v>-0.74314482547739402</c:v>
                </c:pt>
                <c:pt idx="1099">
                  <c:v>-0.75470958022277201</c:v>
                </c:pt>
                <c:pt idx="1100">
                  <c:v>-0.7660444431189779</c:v>
                </c:pt>
                <c:pt idx="1101">
                  <c:v>-0.77714596145697068</c:v>
                </c:pt>
                <c:pt idx="1102">
                  <c:v>-0.7880107536067219</c:v>
                </c:pt>
                <c:pt idx="1103">
                  <c:v>-0.79863551004729294</c:v>
                </c:pt>
                <c:pt idx="1104">
                  <c:v>-0.80901699437494734</c:v>
                </c:pt>
                <c:pt idx="1105">
                  <c:v>-0.81915204428899158</c:v>
                </c:pt>
                <c:pt idx="1106">
                  <c:v>-0.82903757255504162</c:v>
                </c:pt>
                <c:pt idx="1107">
                  <c:v>-0.83867056794542416</c:v>
                </c:pt>
                <c:pt idx="1108">
                  <c:v>-0.84804809615642596</c:v>
                </c:pt>
                <c:pt idx="1109">
                  <c:v>-0.85716730070211222</c:v>
                </c:pt>
                <c:pt idx="1110">
                  <c:v>-0.86602540378443871</c:v>
                </c:pt>
                <c:pt idx="1111">
                  <c:v>-0.87461970713939574</c:v>
                </c:pt>
                <c:pt idx="1112">
                  <c:v>-0.88294759285892677</c:v>
                </c:pt>
                <c:pt idx="1113">
                  <c:v>-0.89100652418836779</c:v>
                </c:pt>
                <c:pt idx="1114">
                  <c:v>-0.89879404629916704</c:v>
                </c:pt>
                <c:pt idx="1115">
                  <c:v>-0.90630778703664994</c:v>
                </c:pt>
                <c:pt idx="1116">
                  <c:v>-0.91354545764260076</c:v>
                </c:pt>
                <c:pt idx="1117">
                  <c:v>-0.92050485345244015</c:v>
                </c:pt>
                <c:pt idx="1118">
                  <c:v>-0.92718385456678731</c:v>
                </c:pt>
                <c:pt idx="1119">
                  <c:v>-0.93358042649720174</c:v>
                </c:pt>
                <c:pt idx="1120">
                  <c:v>-0.93969262078590832</c:v>
                </c:pt>
                <c:pt idx="1121">
                  <c:v>-0.94551857559931674</c:v>
                </c:pt>
                <c:pt idx="1122">
                  <c:v>-0.95105651629515353</c:v>
                </c:pt>
                <c:pt idx="1123">
                  <c:v>-0.95630475596303544</c:v>
                </c:pt>
                <c:pt idx="1124">
                  <c:v>-0.96126169593831867</c:v>
                </c:pt>
                <c:pt idx="1125">
                  <c:v>-0.9659258262890682</c:v>
                </c:pt>
                <c:pt idx="1126">
                  <c:v>-0.97029572627599647</c:v>
                </c:pt>
                <c:pt idx="1127">
                  <c:v>-0.97437006478523525</c:v>
                </c:pt>
                <c:pt idx="1128">
                  <c:v>-0.97814760073380569</c:v>
                </c:pt>
                <c:pt idx="1129">
                  <c:v>-0.98162718344766398</c:v>
                </c:pt>
                <c:pt idx="1130">
                  <c:v>-0.98480775301220802</c:v>
                </c:pt>
                <c:pt idx="1131">
                  <c:v>-0.98768834059513766</c:v>
                </c:pt>
                <c:pt idx="1132">
                  <c:v>-0.99026806874157025</c:v>
                </c:pt>
                <c:pt idx="1133">
                  <c:v>-0.99254615164132198</c:v>
                </c:pt>
                <c:pt idx="1134">
                  <c:v>-0.99452189536827329</c:v>
                </c:pt>
                <c:pt idx="1135">
                  <c:v>-0.99619469809174555</c:v>
                </c:pt>
                <c:pt idx="1136">
                  <c:v>-0.9975640502598242</c:v>
                </c:pt>
                <c:pt idx="1137">
                  <c:v>-0.99862953475457383</c:v>
                </c:pt>
                <c:pt idx="1138">
                  <c:v>-0.99939082701909576</c:v>
                </c:pt>
                <c:pt idx="1139">
                  <c:v>-0.99984769515639127</c:v>
                </c:pt>
                <c:pt idx="1140">
                  <c:v>-1</c:v>
                </c:pt>
                <c:pt idx="1141">
                  <c:v>-0.99984769515639127</c:v>
                </c:pt>
                <c:pt idx="1142">
                  <c:v>-0.99939082701909576</c:v>
                </c:pt>
                <c:pt idx="1143">
                  <c:v>-0.99862953475457383</c:v>
                </c:pt>
                <c:pt idx="1144">
                  <c:v>-0.99756405025982431</c:v>
                </c:pt>
                <c:pt idx="1145">
                  <c:v>-0.99619469809174555</c:v>
                </c:pt>
                <c:pt idx="1146">
                  <c:v>-0.9945218953682734</c:v>
                </c:pt>
                <c:pt idx="1147">
                  <c:v>-0.99254615164132198</c:v>
                </c:pt>
                <c:pt idx="1148">
                  <c:v>-0.99026806874157025</c:v>
                </c:pt>
                <c:pt idx="1149">
                  <c:v>-0.98768834059513777</c:v>
                </c:pt>
                <c:pt idx="1150">
                  <c:v>-0.98480775301220802</c:v>
                </c:pt>
                <c:pt idx="1151">
                  <c:v>-0.98162718344766398</c:v>
                </c:pt>
                <c:pt idx="1152">
                  <c:v>-0.97814760073380569</c:v>
                </c:pt>
                <c:pt idx="1153">
                  <c:v>-0.97437006478523525</c:v>
                </c:pt>
                <c:pt idx="1154">
                  <c:v>-0.97029572627599647</c:v>
                </c:pt>
                <c:pt idx="1155">
                  <c:v>-0.96592582628906842</c:v>
                </c:pt>
                <c:pt idx="1156">
                  <c:v>-0.96126169593831889</c:v>
                </c:pt>
                <c:pt idx="1157">
                  <c:v>-0.95630475596303555</c:v>
                </c:pt>
                <c:pt idx="1158">
                  <c:v>-0.95105651629515353</c:v>
                </c:pt>
                <c:pt idx="1159">
                  <c:v>-0.94551857559931674</c:v>
                </c:pt>
                <c:pt idx="1160">
                  <c:v>-0.93969262078590843</c:v>
                </c:pt>
                <c:pt idx="1161">
                  <c:v>-0.93358042649720174</c:v>
                </c:pt>
                <c:pt idx="1162">
                  <c:v>-0.92718385456678742</c:v>
                </c:pt>
                <c:pt idx="1163">
                  <c:v>-0.92050485345244037</c:v>
                </c:pt>
                <c:pt idx="1164">
                  <c:v>-0.91354545764260109</c:v>
                </c:pt>
                <c:pt idx="1165">
                  <c:v>-0.90630778703665005</c:v>
                </c:pt>
                <c:pt idx="1166">
                  <c:v>-0.89879404629916715</c:v>
                </c:pt>
                <c:pt idx="1167">
                  <c:v>-0.89100652418836812</c:v>
                </c:pt>
                <c:pt idx="1168">
                  <c:v>-0.88294759285892688</c:v>
                </c:pt>
                <c:pt idx="1169">
                  <c:v>-0.87461970713939585</c:v>
                </c:pt>
                <c:pt idx="1170">
                  <c:v>-0.8660254037844386</c:v>
                </c:pt>
                <c:pt idx="1171">
                  <c:v>-0.85716730070211233</c:v>
                </c:pt>
                <c:pt idx="1172">
                  <c:v>-0.84804809615642607</c:v>
                </c:pt>
                <c:pt idx="1173">
                  <c:v>-0.83867056794542405</c:v>
                </c:pt>
                <c:pt idx="1174">
                  <c:v>-0.82903757255504185</c:v>
                </c:pt>
                <c:pt idx="1175">
                  <c:v>-0.81915204428899202</c:v>
                </c:pt>
                <c:pt idx="1176">
                  <c:v>-0.80901699437494756</c:v>
                </c:pt>
                <c:pt idx="1177">
                  <c:v>-0.79863551004729305</c:v>
                </c:pt>
                <c:pt idx="1178">
                  <c:v>-0.78801075360672224</c:v>
                </c:pt>
                <c:pt idx="1179">
                  <c:v>-0.77714596145697079</c:v>
                </c:pt>
                <c:pt idx="1180">
                  <c:v>-0.76604444311897801</c:v>
                </c:pt>
                <c:pt idx="1181">
                  <c:v>-0.7547095802227719</c:v>
                </c:pt>
                <c:pt idx="1182">
                  <c:v>-0.74314482547739424</c:v>
                </c:pt>
                <c:pt idx="1183">
                  <c:v>-0.73135370161917057</c:v>
                </c:pt>
                <c:pt idx="1184">
                  <c:v>-0.71933980033865108</c:v>
                </c:pt>
                <c:pt idx="1185">
                  <c:v>-0.70710678118654768</c:v>
                </c:pt>
                <c:pt idx="1186">
                  <c:v>-0.69465837045899759</c:v>
                </c:pt>
                <c:pt idx="1187">
                  <c:v>-0.68199836006249892</c:v>
                </c:pt>
                <c:pt idx="1188">
                  <c:v>-0.66913060635885846</c:v>
                </c:pt>
                <c:pt idx="1189">
                  <c:v>-0.65605902899050761</c:v>
                </c:pt>
                <c:pt idx="1190">
                  <c:v>-0.64278760968653947</c:v>
                </c:pt>
                <c:pt idx="1191">
                  <c:v>-0.62932039104983717</c:v>
                </c:pt>
                <c:pt idx="1192">
                  <c:v>-0.61566147532565807</c:v>
                </c:pt>
                <c:pt idx="1193">
                  <c:v>-0.60181502315204827</c:v>
                </c:pt>
                <c:pt idx="1194">
                  <c:v>-0.58778525229247325</c:v>
                </c:pt>
                <c:pt idx="1195">
                  <c:v>-0.57357643635104638</c:v>
                </c:pt>
                <c:pt idx="1196">
                  <c:v>-0.55919290347074724</c:v>
                </c:pt>
                <c:pt idx="1197">
                  <c:v>-0.54463903501502697</c:v>
                </c:pt>
                <c:pt idx="1198">
                  <c:v>-0.52991926423320501</c:v>
                </c:pt>
                <c:pt idx="1199">
                  <c:v>-0.51503807491005449</c:v>
                </c:pt>
                <c:pt idx="1200">
                  <c:v>-0.50000000000000044</c:v>
                </c:pt>
                <c:pt idx="1201">
                  <c:v>-0.48480962024633684</c:v>
                </c:pt>
                <c:pt idx="1202">
                  <c:v>-0.46947156278589075</c:v>
                </c:pt>
                <c:pt idx="1203">
                  <c:v>-0.45399049973954692</c:v>
                </c:pt>
                <c:pt idx="1204">
                  <c:v>-0.43837114678907774</c:v>
                </c:pt>
                <c:pt idx="1205">
                  <c:v>-0.42261826174069994</c:v>
                </c:pt>
                <c:pt idx="1206">
                  <c:v>-0.4067366430758001</c:v>
                </c:pt>
                <c:pt idx="1207">
                  <c:v>-0.39073112848927383</c:v>
                </c:pt>
                <c:pt idx="1208">
                  <c:v>-0.37460659341591229</c:v>
                </c:pt>
                <c:pt idx="1209">
                  <c:v>-0.35836794954530071</c:v>
                </c:pt>
                <c:pt idx="1210">
                  <c:v>-0.34202014332566938</c:v>
                </c:pt>
                <c:pt idx="1211">
                  <c:v>-0.32556815445715664</c:v>
                </c:pt>
                <c:pt idx="1212">
                  <c:v>-0.30901699437494756</c:v>
                </c:pt>
                <c:pt idx="1213">
                  <c:v>-0.2923717047227371</c:v>
                </c:pt>
                <c:pt idx="1214">
                  <c:v>-0.27563735581699889</c:v>
                </c:pt>
                <c:pt idx="1215">
                  <c:v>-0.25881904510252063</c:v>
                </c:pt>
                <c:pt idx="1216">
                  <c:v>-0.24192189559966779</c:v>
                </c:pt>
                <c:pt idx="1217">
                  <c:v>-0.22495105434386525</c:v>
                </c:pt>
                <c:pt idx="1218">
                  <c:v>-0.20791169081775979</c:v>
                </c:pt>
                <c:pt idx="1219">
                  <c:v>-0.19080899537654547</c:v>
                </c:pt>
                <c:pt idx="1220">
                  <c:v>-0.17364817766693033</c:v>
                </c:pt>
                <c:pt idx="1221">
                  <c:v>-0.15643446504023104</c:v>
                </c:pt>
                <c:pt idx="1222">
                  <c:v>-0.13917310096006494</c:v>
                </c:pt>
                <c:pt idx="1223">
                  <c:v>-0.12186934340514717</c:v>
                </c:pt>
                <c:pt idx="1224">
                  <c:v>-0.10452846326765336</c:v>
                </c:pt>
                <c:pt idx="1225">
                  <c:v>-8.7155742747658249E-2</c:v>
                </c:pt>
                <c:pt idx="1226">
                  <c:v>-6.975647374412558E-2</c:v>
                </c:pt>
                <c:pt idx="1227">
                  <c:v>-5.2335956242944306E-2</c:v>
                </c:pt>
                <c:pt idx="1228">
                  <c:v>-3.4899496702501649E-2</c:v>
                </c:pt>
                <c:pt idx="1229">
                  <c:v>-1.7452406437283498E-2</c:v>
                </c:pt>
                <c:pt idx="1230">
                  <c:v>-1.83772268236293E-16</c:v>
                </c:pt>
                <c:pt idx="1231">
                  <c:v>1.745240643728313E-2</c:v>
                </c:pt>
                <c:pt idx="1232">
                  <c:v>3.4899496702501281E-2</c:v>
                </c:pt>
                <c:pt idx="1233">
                  <c:v>5.2335956242943946E-2</c:v>
                </c:pt>
                <c:pt idx="1234">
                  <c:v>6.9756473744125219E-2</c:v>
                </c:pt>
                <c:pt idx="1235">
                  <c:v>8.7155742747657888E-2</c:v>
                </c:pt>
                <c:pt idx="1236">
                  <c:v>0.10452846326765299</c:v>
                </c:pt>
                <c:pt idx="1237">
                  <c:v>0.12186934340514768</c:v>
                </c:pt>
                <c:pt idx="1238">
                  <c:v>0.13917310096006547</c:v>
                </c:pt>
                <c:pt idx="1239">
                  <c:v>0.15643446504023067</c:v>
                </c:pt>
                <c:pt idx="1240">
                  <c:v>0.17364817766692997</c:v>
                </c:pt>
                <c:pt idx="1241">
                  <c:v>0.19080899537654425</c:v>
                </c:pt>
                <c:pt idx="1242">
                  <c:v>0.20791169081775857</c:v>
                </c:pt>
                <c:pt idx="1243">
                  <c:v>0.22495105434386492</c:v>
                </c:pt>
                <c:pt idx="1244">
                  <c:v>0.24192189559966745</c:v>
                </c:pt>
                <c:pt idx="1245">
                  <c:v>0.25881904510252113</c:v>
                </c:pt>
                <c:pt idx="1246">
                  <c:v>0.27563735581699939</c:v>
                </c:pt>
                <c:pt idx="1247">
                  <c:v>0.29237170472273671</c:v>
                </c:pt>
                <c:pt idx="1248">
                  <c:v>0.30901699437494723</c:v>
                </c:pt>
                <c:pt idx="1249">
                  <c:v>0.32556815445715631</c:v>
                </c:pt>
                <c:pt idx="1250">
                  <c:v>0.34202014332566816</c:v>
                </c:pt>
                <c:pt idx="1251">
                  <c:v>0.35836794954529955</c:v>
                </c:pt>
                <c:pt idx="1252">
                  <c:v>0.37460659341591196</c:v>
                </c:pt>
                <c:pt idx="1253">
                  <c:v>0.39073112848927349</c:v>
                </c:pt>
                <c:pt idx="1254">
                  <c:v>0.40673664307580054</c:v>
                </c:pt>
                <c:pt idx="1255">
                  <c:v>0.42261826174069961</c:v>
                </c:pt>
                <c:pt idx="1256">
                  <c:v>0.4383711467890774</c:v>
                </c:pt>
                <c:pt idx="1257">
                  <c:v>0.45399049973954664</c:v>
                </c:pt>
                <c:pt idx="1258">
                  <c:v>0.46947156278589042</c:v>
                </c:pt>
                <c:pt idx="1259">
                  <c:v>0.4848096202463365</c:v>
                </c:pt>
                <c:pt idx="1260">
                  <c:v>0.50000000000000011</c:v>
                </c:pt>
                <c:pt idx="1261">
                  <c:v>0.51503807491005416</c:v>
                </c:pt>
                <c:pt idx="1262">
                  <c:v>0.52991926423320468</c:v>
                </c:pt>
                <c:pt idx="1263">
                  <c:v>0.54463903501502664</c:v>
                </c:pt>
                <c:pt idx="1264">
                  <c:v>0.55919290347074624</c:v>
                </c:pt>
                <c:pt idx="1265">
                  <c:v>0.57357643635104605</c:v>
                </c:pt>
                <c:pt idx="1266">
                  <c:v>0.58778525229247292</c:v>
                </c:pt>
                <c:pt idx="1267">
                  <c:v>0.60181502315204793</c:v>
                </c:pt>
                <c:pt idx="1268">
                  <c:v>0.61566147532565851</c:v>
                </c:pt>
                <c:pt idx="1269">
                  <c:v>0.6293203910498375</c:v>
                </c:pt>
                <c:pt idx="1270">
                  <c:v>0.64278760968653925</c:v>
                </c:pt>
                <c:pt idx="1271">
                  <c:v>0.65605902899050705</c:v>
                </c:pt>
                <c:pt idx="1272">
                  <c:v>0.66913060635885779</c:v>
                </c:pt>
                <c:pt idx="1273">
                  <c:v>0.68199836006249803</c:v>
                </c:pt>
                <c:pt idx="1274">
                  <c:v>0.69465837045899659</c:v>
                </c:pt>
                <c:pt idx="1275">
                  <c:v>0.70710678118654735</c:v>
                </c:pt>
                <c:pt idx="1276">
                  <c:v>0.71933980033865086</c:v>
                </c:pt>
                <c:pt idx="1277">
                  <c:v>0.73135370161917068</c:v>
                </c:pt>
                <c:pt idx="1278">
                  <c:v>0.74314482547739424</c:v>
                </c:pt>
                <c:pt idx="1279">
                  <c:v>0.7547095802227719</c:v>
                </c:pt>
                <c:pt idx="1280">
                  <c:v>0.76604444311897779</c:v>
                </c:pt>
                <c:pt idx="1281">
                  <c:v>0.77714596145697057</c:v>
                </c:pt>
                <c:pt idx="1282">
                  <c:v>0.78801075360672157</c:v>
                </c:pt>
                <c:pt idx="1283">
                  <c:v>0.79863551004729283</c:v>
                </c:pt>
                <c:pt idx="1284">
                  <c:v>0.80901699437494734</c:v>
                </c:pt>
                <c:pt idx="1285">
                  <c:v>0.81915204428899158</c:v>
                </c:pt>
                <c:pt idx="1286">
                  <c:v>0.8290375725550414</c:v>
                </c:pt>
                <c:pt idx="1287">
                  <c:v>0.83867056794542405</c:v>
                </c:pt>
                <c:pt idx="1288">
                  <c:v>0.8480480961564254</c:v>
                </c:pt>
                <c:pt idx="1289">
                  <c:v>0.85716730070211211</c:v>
                </c:pt>
                <c:pt idx="1290">
                  <c:v>0.86602540378443837</c:v>
                </c:pt>
                <c:pt idx="1291">
                  <c:v>0.87461970713939585</c:v>
                </c:pt>
                <c:pt idx="1292">
                  <c:v>0.88294759285892688</c:v>
                </c:pt>
                <c:pt idx="1293">
                  <c:v>0.89100652418836779</c:v>
                </c:pt>
                <c:pt idx="1294">
                  <c:v>0.89879404629916715</c:v>
                </c:pt>
                <c:pt idx="1295">
                  <c:v>0.90630778703664971</c:v>
                </c:pt>
                <c:pt idx="1296">
                  <c:v>0.91354545764260098</c:v>
                </c:pt>
                <c:pt idx="1297">
                  <c:v>0.92050485345243993</c:v>
                </c:pt>
                <c:pt idx="1298">
                  <c:v>0.92718385456678731</c:v>
                </c:pt>
                <c:pt idx="1299">
                  <c:v>0.93358042649720152</c:v>
                </c:pt>
                <c:pt idx="1300">
                  <c:v>0.93969262078590843</c:v>
                </c:pt>
                <c:pt idx="1301">
                  <c:v>0.94551857559931651</c:v>
                </c:pt>
                <c:pt idx="1302">
                  <c:v>0.95105651629515353</c:v>
                </c:pt>
                <c:pt idx="1303">
                  <c:v>0.95630475596303566</c:v>
                </c:pt>
                <c:pt idx="1304">
                  <c:v>0.96126169593831867</c:v>
                </c:pt>
                <c:pt idx="1305">
                  <c:v>0.96592582628906831</c:v>
                </c:pt>
                <c:pt idx="1306">
                  <c:v>0.97029572627599647</c:v>
                </c:pt>
                <c:pt idx="1307">
                  <c:v>0.97437006478523513</c:v>
                </c:pt>
                <c:pt idx="1308">
                  <c:v>0.97814760073380558</c:v>
                </c:pt>
                <c:pt idx="1309">
                  <c:v>0.98162718344766398</c:v>
                </c:pt>
                <c:pt idx="1310">
                  <c:v>0.98480775301220791</c:v>
                </c:pt>
                <c:pt idx="1311">
                  <c:v>0.98768834059513766</c:v>
                </c:pt>
                <c:pt idx="1312">
                  <c:v>0.99026806874157025</c:v>
                </c:pt>
                <c:pt idx="1313">
                  <c:v>0.99254615164132198</c:v>
                </c:pt>
                <c:pt idx="1314">
                  <c:v>0.99452189536827329</c:v>
                </c:pt>
                <c:pt idx="1315">
                  <c:v>0.99619469809174555</c:v>
                </c:pt>
                <c:pt idx="1316">
                  <c:v>0.99756405025982431</c:v>
                </c:pt>
                <c:pt idx="1317">
                  <c:v>0.99862953475457383</c:v>
                </c:pt>
                <c:pt idx="1318">
                  <c:v>0.99939082701909576</c:v>
                </c:pt>
                <c:pt idx="1319">
                  <c:v>0.99984769515639127</c:v>
                </c:pt>
                <c:pt idx="1320">
                  <c:v>1</c:v>
                </c:pt>
                <c:pt idx="1321">
                  <c:v>0.99984769515639127</c:v>
                </c:pt>
                <c:pt idx="1322">
                  <c:v>0.99939082701909576</c:v>
                </c:pt>
                <c:pt idx="1323">
                  <c:v>0.99862953475457383</c:v>
                </c:pt>
                <c:pt idx="1324">
                  <c:v>0.99756405025982431</c:v>
                </c:pt>
                <c:pt idx="1325">
                  <c:v>0.99619469809174543</c:v>
                </c:pt>
                <c:pt idx="1326">
                  <c:v>0.9945218953682734</c:v>
                </c:pt>
                <c:pt idx="1327">
                  <c:v>0.99254615164132198</c:v>
                </c:pt>
                <c:pt idx="1328">
                  <c:v>0.99026806874157047</c:v>
                </c:pt>
                <c:pt idx="1329">
                  <c:v>0.98768834059513777</c:v>
                </c:pt>
                <c:pt idx="1330">
                  <c:v>0.98480775301220813</c:v>
                </c:pt>
                <c:pt idx="1331">
                  <c:v>0.98162718344766386</c:v>
                </c:pt>
                <c:pt idx="1332">
                  <c:v>0.9781476007338058</c:v>
                </c:pt>
                <c:pt idx="1333">
                  <c:v>0.97437006478523525</c:v>
                </c:pt>
                <c:pt idx="1334">
                  <c:v>0.97029572627599636</c:v>
                </c:pt>
                <c:pt idx="1335">
                  <c:v>0.96592582628906842</c:v>
                </c:pt>
                <c:pt idx="1336">
                  <c:v>0.96126169593831878</c:v>
                </c:pt>
                <c:pt idx="1337">
                  <c:v>0.95630475596303555</c:v>
                </c:pt>
                <c:pt idx="1338">
                  <c:v>0.95105651629515364</c:v>
                </c:pt>
                <c:pt idx="1339">
                  <c:v>0.94551857559931696</c:v>
                </c:pt>
                <c:pt idx="1340">
                  <c:v>0.93969262078590832</c:v>
                </c:pt>
                <c:pt idx="1341">
                  <c:v>0.93358042649720208</c:v>
                </c:pt>
                <c:pt idx="1342">
                  <c:v>0.92718385456678742</c:v>
                </c:pt>
                <c:pt idx="1343">
                  <c:v>0.92050485345244082</c:v>
                </c:pt>
                <c:pt idx="1344">
                  <c:v>0.91354545764260109</c:v>
                </c:pt>
                <c:pt idx="1345">
                  <c:v>0.90630778703664994</c:v>
                </c:pt>
                <c:pt idx="1346">
                  <c:v>0.89879404629916704</c:v>
                </c:pt>
                <c:pt idx="1347">
                  <c:v>0.89100652418836757</c:v>
                </c:pt>
                <c:pt idx="1348">
                  <c:v>0.88294759285892721</c:v>
                </c:pt>
                <c:pt idx="1349">
                  <c:v>0.87461970713939574</c:v>
                </c:pt>
                <c:pt idx="1350">
                  <c:v>0.86602540378443904</c:v>
                </c:pt>
                <c:pt idx="1351">
                  <c:v>0.85716730070211233</c:v>
                </c:pt>
                <c:pt idx="1352">
                  <c:v>0.84804809615642618</c:v>
                </c:pt>
                <c:pt idx="1353">
                  <c:v>0.83867056794542438</c:v>
                </c:pt>
                <c:pt idx="1354">
                  <c:v>0.82903757255504207</c:v>
                </c:pt>
                <c:pt idx="1355">
                  <c:v>0.8191520442889918</c:v>
                </c:pt>
                <c:pt idx="1356">
                  <c:v>0.80901699437494701</c:v>
                </c:pt>
                <c:pt idx="1357">
                  <c:v>0.79863551004729316</c:v>
                </c:pt>
                <c:pt idx="1358">
                  <c:v>0.78801075360672179</c:v>
                </c:pt>
                <c:pt idx="1359">
                  <c:v>0.77714596145697146</c:v>
                </c:pt>
                <c:pt idx="1360">
                  <c:v>0.76604444311897812</c:v>
                </c:pt>
                <c:pt idx="1361">
                  <c:v>0.75470958022277224</c:v>
                </c:pt>
                <c:pt idx="1362">
                  <c:v>0.74314482547739402</c:v>
                </c:pt>
                <c:pt idx="1363">
                  <c:v>0.73135370161917101</c:v>
                </c:pt>
                <c:pt idx="1364">
                  <c:v>0.71933980033865119</c:v>
                </c:pt>
                <c:pt idx="1365">
                  <c:v>0.70710678118654835</c:v>
                </c:pt>
                <c:pt idx="1366">
                  <c:v>0.69465837045899759</c:v>
                </c:pt>
                <c:pt idx="1367">
                  <c:v>0.68199836006249837</c:v>
                </c:pt>
                <c:pt idx="1368">
                  <c:v>0.6691306063588589</c:v>
                </c:pt>
                <c:pt idx="1369">
                  <c:v>0.65605902899050739</c:v>
                </c:pt>
                <c:pt idx="1370">
                  <c:v>0.64278760968653958</c:v>
                </c:pt>
                <c:pt idx="1371">
                  <c:v>0.62932039104983717</c:v>
                </c:pt>
                <c:pt idx="1372">
                  <c:v>0.61566147532565885</c:v>
                </c:pt>
                <c:pt idx="1373">
                  <c:v>0.60181502315204838</c:v>
                </c:pt>
                <c:pt idx="1374">
                  <c:v>0.58778525229247403</c:v>
                </c:pt>
                <c:pt idx="1375">
                  <c:v>0.57357643635104649</c:v>
                </c:pt>
                <c:pt idx="1376">
                  <c:v>0.55919290347074668</c:v>
                </c:pt>
                <c:pt idx="1377">
                  <c:v>0.54463903501502708</c:v>
                </c:pt>
                <c:pt idx="1378">
                  <c:v>0.52991926423320512</c:v>
                </c:pt>
                <c:pt idx="1379">
                  <c:v>0.51503807491005449</c:v>
                </c:pt>
                <c:pt idx="1380">
                  <c:v>0.49999999999999972</c:v>
                </c:pt>
                <c:pt idx="1381">
                  <c:v>0.48480962024633772</c:v>
                </c:pt>
                <c:pt idx="1382">
                  <c:v>0.46947156278589086</c:v>
                </c:pt>
                <c:pt idx="1383">
                  <c:v>0.45399049973954703</c:v>
                </c:pt>
                <c:pt idx="1384">
                  <c:v>0.43837114678907785</c:v>
                </c:pt>
                <c:pt idx="1385">
                  <c:v>0.42261826174070005</c:v>
                </c:pt>
                <c:pt idx="1386">
                  <c:v>0.40673664307580021</c:v>
                </c:pt>
                <c:pt idx="1387">
                  <c:v>0.39073112848927311</c:v>
                </c:pt>
                <c:pt idx="1388">
                  <c:v>0.3746065934159124</c:v>
                </c:pt>
                <c:pt idx="1389">
                  <c:v>0.35836794954529999</c:v>
                </c:pt>
                <c:pt idx="1390">
                  <c:v>0.34202014332566949</c:v>
                </c:pt>
                <c:pt idx="1391">
                  <c:v>0.32556815445715676</c:v>
                </c:pt>
                <c:pt idx="1392">
                  <c:v>0.30901699437494773</c:v>
                </c:pt>
                <c:pt idx="1393">
                  <c:v>0.29237170472273633</c:v>
                </c:pt>
                <c:pt idx="1394">
                  <c:v>0.27563735581699983</c:v>
                </c:pt>
                <c:pt idx="1395">
                  <c:v>0.25881904510252074</c:v>
                </c:pt>
                <c:pt idx="1396">
                  <c:v>0.24192189559966878</c:v>
                </c:pt>
                <c:pt idx="1397">
                  <c:v>0.22495105434386539</c:v>
                </c:pt>
                <c:pt idx="1398">
                  <c:v>0.20791169081775904</c:v>
                </c:pt>
                <c:pt idx="1399">
                  <c:v>0.19080899537654558</c:v>
                </c:pt>
                <c:pt idx="1400">
                  <c:v>0.17364817766693044</c:v>
                </c:pt>
                <c:pt idx="1401">
                  <c:v>0.15643446504023117</c:v>
                </c:pt>
                <c:pt idx="1402">
                  <c:v>0.13917310096006505</c:v>
                </c:pt>
                <c:pt idx="1403">
                  <c:v>0.12186934340514817</c:v>
                </c:pt>
                <c:pt idx="1404">
                  <c:v>0.10452846326765347</c:v>
                </c:pt>
                <c:pt idx="1405">
                  <c:v>8.7155742747659262E-2</c:v>
                </c:pt>
                <c:pt idx="1406">
                  <c:v>6.9756473744125705E-2</c:v>
                </c:pt>
                <c:pt idx="1407">
                  <c:v>5.2335956242944431E-2</c:v>
                </c:pt>
                <c:pt idx="1408">
                  <c:v>3.4899496702500879E-2</c:v>
                </c:pt>
                <c:pt idx="1409">
                  <c:v>1.7452406437283623E-2</c:v>
                </c:pt>
                <c:pt idx="1410">
                  <c:v>3.06287113727155E-16</c:v>
                </c:pt>
                <c:pt idx="1411">
                  <c:v>-1.7452406437283897E-2</c:v>
                </c:pt>
                <c:pt idx="1412">
                  <c:v>-3.4899496702500268E-2</c:v>
                </c:pt>
                <c:pt idx="1413">
                  <c:v>-5.2335956242943821E-2</c:v>
                </c:pt>
                <c:pt idx="1414">
                  <c:v>-6.9756473744124206E-2</c:v>
                </c:pt>
                <c:pt idx="1415">
                  <c:v>-8.7155742747657763E-2</c:v>
                </c:pt>
                <c:pt idx="1416">
                  <c:v>-0.10452846326765287</c:v>
                </c:pt>
                <c:pt idx="1417">
                  <c:v>-0.12186934340514756</c:v>
                </c:pt>
                <c:pt idx="1418">
                  <c:v>-0.13917310096006444</c:v>
                </c:pt>
                <c:pt idx="1419">
                  <c:v>-0.15643446504022968</c:v>
                </c:pt>
                <c:pt idx="1420">
                  <c:v>-0.17364817766692986</c:v>
                </c:pt>
                <c:pt idx="1421">
                  <c:v>-0.190808995376545</c:v>
                </c:pt>
                <c:pt idx="1422">
                  <c:v>-0.20791169081776018</c:v>
                </c:pt>
                <c:pt idx="1423">
                  <c:v>-0.22495105434386478</c:v>
                </c:pt>
                <c:pt idx="1424">
                  <c:v>-0.24192189559966817</c:v>
                </c:pt>
                <c:pt idx="1425">
                  <c:v>-0.25881904510252018</c:v>
                </c:pt>
                <c:pt idx="1426">
                  <c:v>-0.27563735581699927</c:v>
                </c:pt>
                <c:pt idx="1427">
                  <c:v>-0.29237170472273577</c:v>
                </c:pt>
                <c:pt idx="1428">
                  <c:v>-0.30901699437494712</c:v>
                </c:pt>
                <c:pt idx="1429">
                  <c:v>-0.32556815445715537</c:v>
                </c:pt>
                <c:pt idx="1430">
                  <c:v>-0.34202014332566805</c:v>
                </c:pt>
                <c:pt idx="1431">
                  <c:v>-0.35836794954530027</c:v>
                </c:pt>
                <c:pt idx="1432">
                  <c:v>-0.37460659341591102</c:v>
                </c:pt>
                <c:pt idx="1433">
                  <c:v>-0.39073112848927338</c:v>
                </c:pt>
                <c:pt idx="1434">
                  <c:v>-0.40673664307580043</c:v>
                </c:pt>
                <c:pt idx="1435">
                  <c:v>-0.42261826174069872</c:v>
                </c:pt>
                <c:pt idx="1436">
                  <c:v>-0.43837114678907729</c:v>
                </c:pt>
                <c:pt idx="1437">
                  <c:v>-0.4539904997395473</c:v>
                </c:pt>
                <c:pt idx="1438">
                  <c:v>-0.46947156278589031</c:v>
                </c:pt>
                <c:pt idx="1439">
                  <c:v>-0.48480962024633717</c:v>
                </c:pt>
                <c:pt idx="1440">
                  <c:v>-0.49999999999999922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812352"/>
        <c:axId val="107813888"/>
      </c:scatterChart>
      <c:valAx>
        <c:axId val="107812352"/>
        <c:scaling>
          <c:orientation val="minMax"/>
          <c:max val="10"/>
          <c:min val="-1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07813888"/>
        <c:crosses val="autoZero"/>
        <c:crossBetween val="midCat"/>
        <c:majorUnit val="1"/>
        <c:minorUnit val="0.1"/>
      </c:valAx>
      <c:valAx>
        <c:axId val="107813888"/>
        <c:scaling>
          <c:orientation val="minMax"/>
          <c:max val="10"/>
          <c:min val="-10"/>
        </c:scaling>
        <c:delete val="0"/>
        <c:axPos val="l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07812352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Feuil1!$I$1:$I$721</c:f>
              <c:numCache>
                <c:formatCode>General</c:formatCode>
                <c:ptCount val="721"/>
                <c:pt idx="0">
                  <c:v>-6.2831853071795862</c:v>
                </c:pt>
                <c:pt idx="1">
                  <c:v>-6.2657320146596431</c:v>
                </c:pt>
                <c:pt idx="2">
                  <c:v>-6.2482787221397</c:v>
                </c:pt>
                <c:pt idx="3">
                  <c:v>-6.2308254296197569</c:v>
                </c:pt>
                <c:pt idx="4">
                  <c:v>-6.213372137099813</c:v>
                </c:pt>
                <c:pt idx="5">
                  <c:v>-6.1959188445798699</c:v>
                </c:pt>
                <c:pt idx="6">
                  <c:v>-6.1784655520599259</c:v>
                </c:pt>
                <c:pt idx="7">
                  <c:v>-6.1610122595399828</c:v>
                </c:pt>
                <c:pt idx="8">
                  <c:v>-6.1435589670200397</c:v>
                </c:pt>
                <c:pt idx="9">
                  <c:v>-6.1261056745000966</c:v>
                </c:pt>
                <c:pt idx="10">
                  <c:v>-6.1086523819801535</c:v>
                </c:pt>
                <c:pt idx="11">
                  <c:v>-6.0911990894602104</c:v>
                </c:pt>
                <c:pt idx="12">
                  <c:v>-6.0737457969402664</c:v>
                </c:pt>
                <c:pt idx="13">
                  <c:v>-6.0562925044203233</c:v>
                </c:pt>
                <c:pt idx="14">
                  <c:v>-6.0388392119003802</c:v>
                </c:pt>
                <c:pt idx="15">
                  <c:v>-6.0213859193804371</c:v>
                </c:pt>
                <c:pt idx="16">
                  <c:v>-6.003932626860494</c:v>
                </c:pt>
                <c:pt idx="17">
                  <c:v>-5.98647933434055</c:v>
                </c:pt>
                <c:pt idx="18">
                  <c:v>-5.9690260418206069</c:v>
                </c:pt>
                <c:pt idx="19">
                  <c:v>-5.9515727493006638</c:v>
                </c:pt>
                <c:pt idx="20">
                  <c:v>-5.9341194567807198</c:v>
                </c:pt>
                <c:pt idx="21">
                  <c:v>-5.9166661642607767</c:v>
                </c:pt>
                <c:pt idx="22">
                  <c:v>-5.8992128717408336</c:v>
                </c:pt>
                <c:pt idx="23">
                  <c:v>-5.8817595792208905</c:v>
                </c:pt>
                <c:pt idx="24">
                  <c:v>-5.8643062867009474</c:v>
                </c:pt>
                <c:pt idx="25">
                  <c:v>-5.8468529941810043</c:v>
                </c:pt>
                <c:pt idx="26">
                  <c:v>-5.8293997016610604</c:v>
                </c:pt>
                <c:pt idx="27">
                  <c:v>-5.8119464091411173</c:v>
                </c:pt>
                <c:pt idx="28">
                  <c:v>-5.7944931166211742</c:v>
                </c:pt>
                <c:pt idx="29">
                  <c:v>-5.7770398241012302</c:v>
                </c:pt>
                <c:pt idx="30">
                  <c:v>-5.7595865315812871</c:v>
                </c:pt>
                <c:pt idx="31">
                  <c:v>-5.742133239061344</c:v>
                </c:pt>
                <c:pt idx="32">
                  <c:v>-5.7246799465414009</c:v>
                </c:pt>
                <c:pt idx="33">
                  <c:v>-5.7072266540214578</c:v>
                </c:pt>
                <c:pt idx="34">
                  <c:v>-5.6897733615015138</c:v>
                </c:pt>
                <c:pt idx="35">
                  <c:v>-5.6723200689815707</c:v>
                </c:pt>
                <c:pt idx="36">
                  <c:v>-5.6548667764616276</c:v>
                </c:pt>
                <c:pt idx="37">
                  <c:v>-5.6374134839416845</c:v>
                </c:pt>
                <c:pt idx="38">
                  <c:v>-5.6199601914217414</c:v>
                </c:pt>
                <c:pt idx="39">
                  <c:v>-5.6025068989017983</c:v>
                </c:pt>
                <c:pt idx="40">
                  <c:v>-5.5850536063818543</c:v>
                </c:pt>
                <c:pt idx="41">
                  <c:v>-5.5676003138619112</c:v>
                </c:pt>
                <c:pt idx="42">
                  <c:v>-5.5501470213419672</c:v>
                </c:pt>
                <c:pt idx="43">
                  <c:v>-5.5326937288220241</c:v>
                </c:pt>
                <c:pt idx="44">
                  <c:v>-5.5152404363020811</c:v>
                </c:pt>
                <c:pt idx="45">
                  <c:v>-5.497787143782138</c:v>
                </c:pt>
                <c:pt idx="46">
                  <c:v>-5.4803338512621949</c:v>
                </c:pt>
                <c:pt idx="47">
                  <c:v>-5.4628805587422518</c:v>
                </c:pt>
                <c:pt idx="48">
                  <c:v>-5.4454272662223087</c:v>
                </c:pt>
                <c:pt idx="49">
                  <c:v>-5.4279739737023647</c:v>
                </c:pt>
                <c:pt idx="50">
                  <c:v>-5.4105206811824216</c:v>
                </c:pt>
                <c:pt idx="51">
                  <c:v>-5.3930673886624776</c:v>
                </c:pt>
                <c:pt idx="52">
                  <c:v>-5.3756140961425345</c:v>
                </c:pt>
                <c:pt idx="53">
                  <c:v>-5.3581608036225914</c:v>
                </c:pt>
                <c:pt idx="54">
                  <c:v>-5.3407075111026483</c:v>
                </c:pt>
                <c:pt idx="55">
                  <c:v>-5.3232542185827052</c:v>
                </c:pt>
                <c:pt idx="56">
                  <c:v>-5.3058009260627621</c:v>
                </c:pt>
                <c:pt idx="57">
                  <c:v>-5.2883476335428181</c:v>
                </c:pt>
                <c:pt idx="58">
                  <c:v>-5.270894341022875</c:v>
                </c:pt>
                <c:pt idx="59">
                  <c:v>-5.2534410485029319</c:v>
                </c:pt>
                <c:pt idx="60">
                  <c:v>-5.2359877559829888</c:v>
                </c:pt>
                <c:pt idx="61">
                  <c:v>-5.2185344634630457</c:v>
                </c:pt>
                <c:pt idx="62">
                  <c:v>-5.2010811709431017</c:v>
                </c:pt>
                <c:pt idx="63">
                  <c:v>-5.1836278784231586</c:v>
                </c:pt>
                <c:pt idx="64">
                  <c:v>-5.1661745859032155</c:v>
                </c:pt>
                <c:pt idx="65">
                  <c:v>-5.1487212933832716</c:v>
                </c:pt>
                <c:pt idx="66">
                  <c:v>-5.1312680008633285</c:v>
                </c:pt>
                <c:pt idx="67">
                  <c:v>-5.1138147083433854</c:v>
                </c:pt>
                <c:pt idx="68">
                  <c:v>-5.0963614158234423</c:v>
                </c:pt>
                <c:pt idx="69">
                  <c:v>-5.0789081233034992</c:v>
                </c:pt>
                <c:pt idx="70">
                  <c:v>-5.0614548307835561</c:v>
                </c:pt>
                <c:pt idx="71">
                  <c:v>-5.0440015382636121</c:v>
                </c:pt>
                <c:pt idx="72">
                  <c:v>-5.026548245743669</c:v>
                </c:pt>
                <c:pt idx="73">
                  <c:v>-5.0090949532237259</c:v>
                </c:pt>
                <c:pt idx="74">
                  <c:v>-4.9916416607037819</c:v>
                </c:pt>
                <c:pt idx="75">
                  <c:v>-4.9741883681838388</c:v>
                </c:pt>
                <c:pt idx="76">
                  <c:v>-4.9567350756638957</c:v>
                </c:pt>
                <c:pt idx="77">
                  <c:v>-4.9392817831439526</c:v>
                </c:pt>
                <c:pt idx="78">
                  <c:v>-4.9218284906240095</c:v>
                </c:pt>
                <c:pt idx="79">
                  <c:v>-4.9043751981040655</c:v>
                </c:pt>
                <c:pt idx="80">
                  <c:v>-4.8869219055841224</c:v>
                </c:pt>
                <c:pt idx="81">
                  <c:v>-4.8694686130641793</c:v>
                </c:pt>
                <c:pt idx="82">
                  <c:v>-4.8520153205442362</c:v>
                </c:pt>
                <c:pt idx="83">
                  <c:v>-4.8345620280242931</c:v>
                </c:pt>
                <c:pt idx="84">
                  <c:v>-4.81710873550435</c:v>
                </c:pt>
                <c:pt idx="85">
                  <c:v>-4.7996554429844061</c:v>
                </c:pt>
                <c:pt idx="86">
                  <c:v>-4.782202150464463</c:v>
                </c:pt>
                <c:pt idx="87">
                  <c:v>-4.764748857944519</c:v>
                </c:pt>
                <c:pt idx="88">
                  <c:v>-4.7472955654245759</c:v>
                </c:pt>
                <c:pt idx="89">
                  <c:v>-4.7298422729046328</c:v>
                </c:pt>
                <c:pt idx="90">
                  <c:v>-4.7123889803846897</c:v>
                </c:pt>
                <c:pt idx="91">
                  <c:v>-4.6949356878647466</c:v>
                </c:pt>
                <c:pt idx="92">
                  <c:v>-4.6774823953448035</c:v>
                </c:pt>
                <c:pt idx="93">
                  <c:v>-4.6600291028248604</c:v>
                </c:pt>
                <c:pt idx="94">
                  <c:v>-4.6425758103049164</c:v>
                </c:pt>
                <c:pt idx="95">
                  <c:v>-4.6251225177849733</c:v>
                </c:pt>
                <c:pt idx="96">
                  <c:v>-4.6076692252650293</c:v>
                </c:pt>
                <c:pt idx="97">
                  <c:v>-4.5902159327450862</c:v>
                </c:pt>
                <c:pt idx="98">
                  <c:v>-4.5727626402251431</c:v>
                </c:pt>
                <c:pt idx="99">
                  <c:v>-4.5553093477052</c:v>
                </c:pt>
                <c:pt idx="100">
                  <c:v>-4.5378560551852569</c:v>
                </c:pt>
                <c:pt idx="101">
                  <c:v>-4.5204027626653138</c:v>
                </c:pt>
                <c:pt idx="102">
                  <c:v>-4.5029494701453698</c:v>
                </c:pt>
                <c:pt idx="103">
                  <c:v>-4.4854961776254267</c:v>
                </c:pt>
                <c:pt idx="104">
                  <c:v>-4.4680428851054836</c:v>
                </c:pt>
                <c:pt idx="105">
                  <c:v>-4.4505895925855405</c:v>
                </c:pt>
                <c:pt idx="106">
                  <c:v>-4.4331363000655974</c:v>
                </c:pt>
                <c:pt idx="107">
                  <c:v>-4.4156830075456535</c:v>
                </c:pt>
                <c:pt idx="108">
                  <c:v>-4.3982297150257104</c:v>
                </c:pt>
                <c:pt idx="109">
                  <c:v>-4.3807764225057673</c:v>
                </c:pt>
                <c:pt idx="110">
                  <c:v>-4.3633231299858233</c:v>
                </c:pt>
                <c:pt idx="111">
                  <c:v>-4.3458698374658802</c:v>
                </c:pt>
                <c:pt idx="112">
                  <c:v>-4.3284165449459371</c:v>
                </c:pt>
                <c:pt idx="113">
                  <c:v>-4.310963252425994</c:v>
                </c:pt>
                <c:pt idx="114">
                  <c:v>-4.2935099599060509</c:v>
                </c:pt>
                <c:pt idx="115">
                  <c:v>-4.2760566673861078</c:v>
                </c:pt>
                <c:pt idx="116">
                  <c:v>-4.2586033748661638</c:v>
                </c:pt>
                <c:pt idx="117">
                  <c:v>-4.2411500823462207</c:v>
                </c:pt>
                <c:pt idx="118">
                  <c:v>-4.2236967898262776</c:v>
                </c:pt>
                <c:pt idx="119">
                  <c:v>-4.2062434973063336</c:v>
                </c:pt>
                <c:pt idx="120">
                  <c:v>-4.1887902047863905</c:v>
                </c:pt>
                <c:pt idx="121">
                  <c:v>-4.1713369122664474</c:v>
                </c:pt>
                <c:pt idx="122">
                  <c:v>-4.1538836197465043</c:v>
                </c:pt>
                <c:pt idx="123">
                  <c:v>-4.1364303272265612</c:v>
                </c:pt>
                <c:pt idx="124">
                  <c:v>-4.1189770347066172</c:v>
                </c:pt>
                <c:pt idx="125">
                  <c:v>-4.1015237421866741</c:v>
                </c:pt>
                <c:pt idx="126">
                  <c:v>-4.0840704496667311</c:v>
                </c:pt>
                <c:pt idx="127">
                  <c:v>-4.066617157146788</c:v>
                </c:pt>
                <c:pt idx="128">
                  <c:v>-4.0491638646268449</c:v>
                </c:pt>
                <c:pt idx="129">
                  <c:v>-4.0317105721069018</c:v>
                </c:pt>
                <c:pt idx="130">
                  <c:v>-4.0142572795869578</c:v>
                </c:pt>
                <c:pt idx="131">
                  <c:v>-3.9968039870670142</c:v>
                </c:pt>
                <c:pt idx="132">
                  <c:v>-3.9793506945470711</c:v>
                </c:pt>
                <c:pt idx="133">
                  <c:v>-3.961897402027128</c:v>
                </c:pt>
                <c:pt idx="134">
                  <c:v>-3.9444441095071845</c:v>
                </c:pt>
                <c:pt idx="135">
                  <c:v>-3.9269908169872414</c:v>
                </c:pt>
                <c:pt idx="136">
                  <c:v>-3.9095375244672983</c:v>
                </c:pt>
                <c:pt idx="137">
                  <c:v>-3.8920842319473548</c:v>
                </c:pt>
                <c:pt idx="138">
                  <c:v>-3.8746309394274117</c:v>
                </c:pt>
                <c:pt idx="139">
                  <c:v>-3.8571776469074686</c:v>
                </c:pt>
                <c:pt idx="140">
                  <c:v>-3.839724354387525</c:v>
                </c:pt>
                <c:pt idx="141">
                  <c:v>-3.8222710618675815</c:v>
                </c:pt>
                <c:pt idx="142">
                  <c:v>-3.8048177693476379</c:v>
                </c:pt>
                <c:pt idx="143">
                  <c:v>-3.7873644768276948</c:v>
                </c:pt>
                <c:pt idx="144">
                  <c:v>-3.7699111843077517</c:v>
                </c:pt>
                <c:pt idx="145">
                  <c:v>-3.7524578917878082</c:v>
                </c:pt>
                <c:pt idx="146">
                  <c:v>-3.7350045992678651</c:v>
                </c:pt>
                <c:pt idx="147">
                  <c:v>-3.717551306747922</c:v>
                </c:pt>
                <c:pt idx="148">
                  <c:v>-3.7000980142279785</c:v>
                </c:pt>
                <c:pt idx="149">
                  <c:v>-3.6826447217080354</c:v>
                </c:pt>
                <c:pt idx="150">
                  <c:v>-3.6651914291880923</c:v>
                </c:pt>
                <c:pt idx="151">
                  <c:v>-3.6477381366681492</c:v>
                </c:pt>
                <c:pt idx="152">
                  <c:v>-3.6302848441482052</c:v>
                </c:pt>
                <c:pt idx="153">
                  <c:v>-3.6128315516282616</c:v>
                </c:pt>
                <c:pt idx="154">
                  <c:v>-3.5953782591083185</c:v>
                </c:pt>
                <c:pt idx="155">
                  <c:v>-3.5779249665883754</c:v>
                </c:pt>
                <c:pt idx="156">
                  <c:v>-3.5604716740684319</c:v>
                </c:pt>
                <c:pt idx="157">
                  <c:v>-3.5430183815484888</c:v>
                </c:pt>
                <c:pt idx="158">
                  <c:v>-3.5255650890285457</c:v>
                </c:pt>
                <c:pt idx="159">
                  <c:v>-3.5081117965086026</c:v>
                </c:pt>
                <c:pt idx="160">
                  <c:v>-3.4906585039886591</c:v>
                </c:pt>
                <c:pt idx="161">
                  <c:v>-3.473205211468716</c:v>
                </c:pt>
                <c:pt idx="162">
                  <c:v>-3.4557519189487729</c:v>
                </c:pt>
                <c:pt idx="163">
                  <c:v>-3.4382986264288293</c:v>
                </c:pt>
                <c:pt idx="164">
                  <c:v>-3.4208453339088853</c:v>
                </c:pt>
                <c:pt idx="165">
                  <c:v>-3.4033920413889422</c:v>
                </c:pt>
                <c:pt idx="166">
                  <c:v>-3.3859387488689991</c:v>
                </c:pt>
                <c:pt idx="167">
                  <c:v>-3.3684854563490561</c:v>
                </c:pt>
                <c:pt idx="168">
                  <c:v>-3.3510321638291125</c:v>
                </c:pt>
                <c:pt idx="169">
                  <c:v>-3.3335788713091694</c:v>
                </c:pt>
                <c:pt idx="170">
                  <c:v>-3.3161255787892263</c:v>
                </c:pt>
                <c:pt idx="171">
                  <c:v>-3.2986722862692828</c:v>
                </c:pt>
                <c:pt idx="172">
                  <c:v>-3.2812189937493397</c:v>
                </c:pt>
                <c:pt idx="173">
                  <c:v>-3.2637657012293966</c:v>
                </c:pt>
                <c:pt idx="174">
                  <c:v>-3.246312408709453</c:v>
                </c:pt>
                <c:pt idx="175">
                  <c:v>-3.2288591161895095</c:v>
                </c:pt>
                <c:pt idx="176">
                  <c:v>-3.211405823669566</c:v>
                </c:pt>
                <c:pt idx="177">
                  <c:v>-3.1939525311496229</c:v>
                </c:pt>
                <c:pt idx="178">
                  <c:v>-3.1764992386296798</c:v>
                </c:pt>
                <c:pt idx="179">
                  <c:v>-3.1590459461097362</c:v>
                </c:pt>
                <c:pt idx="180">
                  <c:v>-3.1415926535897931</c:v>
                </c:pt>
                <c:pt idx="181">
                  <c:v>-3.12413936106985</c:v>
                </c:pt>
                <c:pt idx="182">
                  <c:v>-3.1066860685499065</c:v>
                </c:pt>
                <c:pt idx="183">
                  <c:v>-3.0892327760299629</c:v>
                </c:pt>
                <c:pt idx="184">
                  <c:v>-3.0717794835100198</c:v>
                </c:pt>
                <c:pt idx="185">
                  <c:v>-3.0543261909900767</c:v>
                </c:pt>
                <c:pt idx="186">
                  <c:v>-3.0368728984701332</c:v>
                </c:pt>
                <c:pt idx="187">
                  <c:v>-3.0194196059501901</c:v>
                </c:pt>
                <c:pt idx="188">
                  <c:v>-3.001966313430247</c:v>
                </c:pt>
                <c:pt idx="189">
                  <c:v>-2.9845130209103035</c:v>
                </c:pt>
                <c:pt idx="190">
                  <c:v>-2.9670597283903599</c:v>
                </c:pt>
                <c:pt idx="191">
                  <c:v>-2.9496064358704168</c:v>
                </c:pt>
                <c:pt idx="192">
                  <c:v>-2.9321531433504737</c:v>
                </c:pt>
                <c:pt idx="193">
                  <c:v>-2.9146998508305302</c:v>
                </c:pt>
                <c:pt idx="194">
                  <c:v>-2.8972465583105871</c:v>
                </c:pt>
                <c:pt idx="195">
                  <c:v>-2.8797932657906435</c:v>
                </c:pt>
                <c:pt idx="196">
                  <c:v>-2.8623399732707004</c:v>
                </c:pt>
                <c:pt idx="197">
                  <c:v>-2.8448866807507569</c:v>
                </c:pt>
                <c:pt idx="198">
                  <c:v>-2.8274333882308138</c:v>
                </c:pt>
                <c:pt idx="199">
                  <c:v>-2.8099800957108707</c:v>
                </c:pt>
                <c:pt idx="200">
                  <c:v>-2.7925268031909272</c:v>
                </c:pt>
                <c:pt idx="201">
                  <c:v>-2.7750735106709836</c:v>
                </c:pt>
                <c:pt idx="202">
                  <c:v>-2.7576202181510405</c:v>
                </c:pt>
                <c:pt idx="203">
                  <c:v>-2.7401669256310974</c:v>
                </c:pt>
                <c:pt idx="204">
                  <c:v>-2.7227136331111543</c:v>
                </c:pt>
                <c:pt idx="205">
                  <c:v>-2.7052603405912108</c:v>
                </c:pt>
                <c:pt idx="206">
                  <c:v>-2.6878070480712672</c:v>
                </c:pt>
                <c:pt idx="207">
                  <c:v>-2.6703537555513241</c:v>
                </c:pt>
                <c:pt idx="208">
                  <c:v>-2.6529004630313811</c:v>
                </c:pt>
                <c:pt idx="209">
                  <c:v>-2.6354471705114375</c:v>
                </c:pt>
                <c:pt idx="210">
                  <c:v>-2.6179938779914944</c:v>
                </c:pt>
                <c:pt idx="211">
                  <c:v>-2.6005405854715509</c:v>
                </c:pt>
                <c:pt idx="212">
                  <c:v>-2.5830872929516078</c:v>
                </c:pt>
                <c:pt idx="213">
                  <c:v>-2.5656340004316642</c:v>
                </c:pt>
                <c:pt idx="214">
                  <c:v>-2.5481807079117211</c:v>
                </c:pt>
                <c:pt idx="215">
                  <c:v>-2.530727415391778</c:v>
                </c:pt>
                <c:pt idx="216">
                  <c:v>-2.5132741228718345</c:v>
                </c:pt>
                <c:pt idx="217">
                  <c:v>-2.495820830351891</c:v>
                </c:pt>
                <c:pt idx="218">
                  <c:v>-2.4783675378319479</c:v>
                </c:pt>
                <c:pt idx="219">
                  <c:v>-2.4609142453120048</c:v>
                </c:pt>
                <c:pt idx="220">
                  <c:v>-2.4434609527920612</c:v>
                </c:pt>
                <c:pt idx="221">
                  <c:v>-2.4260076602721181</c:v>
                </c:pt>
                <c:pt idx="222">
                  <c:v>-2.408554367752175</c:v>
                </c:pt>
                <c:pt idx="223">
                  <c:v>-2.3911010752322315</c:v>
                </c:pt>
                <c:pt idx="224">
                  <c:v>-2.3736477827122879</c:v>
                </c:pt>
                <c:pt idx="225">
                  <c:v>-2.3561944901923448</c:v>
                </c:pt>
                <c:pt idx="226">
                  <c:v>-2.3387411976724017</c:v>
                </c:pt>
                <c:pt idx="227">
                  <c:v>-2.3212879051524582</c:v>
                </c:pt>
                <c:pt idx="228">
                  <c:v>-2.3038346126325147</c:v>
                </c:pt>
                <c:pt idx="229">
                  <c:v>-2.2863813201125716</c:v>
                </c:pt>
                <c:pt idx="230">
                  <c:v>-2.2689280275926285</c:v>
                </c:pt>
                <c:pt idx="231">
                  <c:v>-2.2514747350726849</c:v>
                </c:pt>
                <c:pt idx="232">
                  <c:v>-2.2340214425527418</c:v>
                </c:pt>
                <c:pt idx="233">
                  <c:v>-2.2165681500327987</c:v>
                </c:pt>
                <c:pt idx="234">
                  <c:v>-2.1991148575128552</c:v>
                </c:pt>
                <c:pt idx="235">
                  <c:v>-2.1816615649929116</c:v>
                </c:pt>
                <c:pt idx="236">
                  <c:v>-2.1642082724729685</c:v>
                </c:pt>
                <c:pt idx="237">
                  <c:v>-2.1467549799530254</c:v>
                </c:pt>
                <c:pt idx="238">
                  <c:v>-2.1293016874330819</c:v>
                </c:pt>
                <c:pt idx="239">
                  <c:v>-2.1118483949131388</c:v>
                </c:pt>
                <c:pt idx="240">
                  <c:v>-2.0943951023931953</c:v>
                </c:pt>
                <c:pt idx="241">
                  <c:v>-2.0769418098732522</c:v>
                </c:pt>
                <c:pt idx="242">
                  <c:v>-2.0594885173533086</c:v>
                </c:pt>
                <c:pt idx="243">
                  <c:v>-2.0420352248333655</c:v>
                </c:pt>
                <c:pt idx="244">
                  <c:v>-2.0245819323134224</c:v>
                </c:pt>
                <c:pt idx="245">
                  <c:v>-2.0071286397934789</c:v>
                </c:pt>
                <c:pt idx="246">
                  <c:v>-1.9896753472735356</c:v>
                </c:pt>
                <c:pt idx="247">
                  <c:v>-1.9722220547535922</c:v>
                </c:pt>
                <c:pt idx="248">
                  <c:v>-1.9547687622336491</c:v>
                </c:pt>
                <c:pt idx="249">
                  <c:v>-1.9373154697137058</c:v>
                </c:pt>
                <c:pt idx="250">
                  <c:v>-1.9198621771937625</c:v>
                </c:pt>
                <c:pt idx="251">
                  <c:v>-1.902408884673819</c:v>
                </c:pt>
                <c:pt idx="252">
                  <c:v>-1.8849555921538759</c:v>
                </c:pt>
                <c:pt idx="253">
                  <c:v>-1.8675022996339325</c:v>
                </c:pt>
                <c:pt idx="254">
                  <c:v>-1.8500490071139892</c:v>
                </c:pt>
                <c:pt idx="255">
                  <c:v>-1.8325957145940461</c:v>
                </c:pt>
                <c:pt idx="256">
                  <c:v>-1.8151424220741026</c:v>
                </c:pt>
                <c:pt idx="257">
                  <c:v>-1.7976891295541593</c:v>
                </c:pt>
                <c:pt idx="258">
                  <c:v>-1.780235837034216</c:v>
                </c:pt>
                <c:pt idx="259">
                  <c:v>-1.7627825445142729</c:v>
                </c:pt>
                <c:pt idx="260">
                  <c:v>-1.7453292519943295</c:v>
                </c:pt>
                <c:pt idx="261">
                  <c:v>-1.7278759594743864</c:v>
                </c:pt>
                <c:pt idx="262">
                  <c:v>-1.7104226669544427</c:v>
                </c:pt>
                <c:pt idx="263">
                  <c:v>-1.6929693744344996</c:v>
                </c:pt>
                <c:pt idx="264">
                  <c:v>-1.6755160819145563</c:v>
                </c:pt>
                <c:pt idx="265">
                  <c:v>-1.6580627893946132</c:v>
                </c:pt>
                <c:pt idx="266">
                  <c:v>-1.6406094968746698</c:v>
                </c:pt>
                <c:pt idx="267">
                  <c:v>-1.6231562043547265</c:v>
                </c:pt>
                <c:pt idx="268">
                  <c:v>-1.605702911834783</c:v>
                </c:pt>
                <c:pt idx="269">
                  <c:v>-1.5882496193148399</c:v>
                </c:pt>
                <c:pt idx="270">
                  <c:v>-1.5707963267948966</c:v>
                </c:pt>
                <c:pt idx="271">
                  <c:v>-1.5533430342749532</c:v>
                </c:pt>
                <c:pt idx="272">
                  <c:v>-1.5358897417550099</c:v>
                </c:pt>
                <c:pt idx="273">
                  <c:v>-1.5184364492350666</c:v>
                </c:pt>
                <c:pt idx="274">
                  <c:v>-1.5009831567151235</c:v>
                </c:pt>
                <c:pt idx="275">
                  <c:v>-1.48352986419518</c:v>
                </c:pt>
                <c:pt idx="276">
                  <c:v>-1.4660765716752369</c:v>
                </c:pt>
                <c:pt idx="277">
                  <c:v>-1.4486232791552935</c:v>
                </c:pt>
                <c:pt idx="278">
                  <c:v>-1.4311699866353502</c:v>
                </c:pt>
                <c:pt idx="279">
                  <c:v>-1.4137166941154069</c:v>
                </c:pt>
                <c:pt idx="280">
                  <c:v>-1.3962634015954636</c:v>
                </c:pt>
                <c:pt idx="281">
                  <c:v>-1.3788101090755203</c:v>
                </c:pt>
                <c:pt idx="282">
                  <c:v>-1.3613568165555772</c:v>
                </c:pt>
                <c:pt idx="283">
                  <c:v>-1.3439035240356336</c:v>
                </c:pt>
                <c:pt idx="284">
                  <c:v>-1.3264502315156905</c:v>
                </c:pt>
                <c:pt idx="285">
                  <c:v>-1.3089969389957472</c:v>
                </c:pt>
                <c:pt idx="286">
                  <c:v>-1.2915436464758039</c:v>
                </c:pt>
                <c:pt idx="287">
                  <c:v>-1.2740903539558606</c:v>
                </c:pt>
                <c:pt idx="288">
                  <c:v>-1.2566370614359172</c:v>
                </c:pt>
                <c:pt idx="289">
                  <c:v>-1.2391837689159739</c:v>
                </c:pt>
                <c:pt idx="290">
                  <c:v>-1.2217304763960306</c:v>
                </c:pt>
                <c:pt idx="291">
                  <c:v>-1.2042771838760875</c:v>
                </c:pt>
                <c:pt idx="292">
                  <c:v>-1.186823891356144</c:v>
                </c:pt>
                <c:pt idx="293">
                  <c:v>-1.1693705988362009</c:v>
                </c:pt>
                <c:pt idx="294">
                  <c:v>-1.1519173063162573</c:v>
                </c:pt>
                <c:pt idx="295">
                  <c:v>-1.1344640137963142</c:v>
                </c:pt>
                <c:pt idx="296">
                  <c:v>-1.1170107212763709</c:v>
                </c:pt>
                <c:pt idx="297">
                  <c:v>-1.0995574287564276</c:v>
                </c:pt>
                <c:pt idx="298">
                  <c:v>-1.0821041362364843</c:v>
                </c:pt>
                <c:pt idx="299">
                  <c:v>-1.064650843716541</c:v>
                </c:pt>
                <c:pt idx="300">
                  <c:v>-1.0471975511965976</c:v>
                </c:pt>
                <c:pt idx="301">
                  <c:v>-1.0297442586766543</c:v>
                </c:pt>
                <c:pt idx="302">
                  <c:v>-1.0122909661567112</c:v>
                </c:pt>
                <c:pt idx="303">
                  <c:v>-0.99483767363676778</c:v>
                </c:pt>
                <c:pt idx="304">
                  <c:v>-0.97738438111682457</c:v>
                </c:pt>
                <c:pt idx="305">
                  <c:v>-0.95993108859688125</c:v>
                </c:pt>
                <c:pt idx="306">
                  <c:v>-0.94247779607693793</c:v>
                </c:pt>
                <c:pt idx="307">
                  <c:v>-0.92502450355699462</c:v>
                </c:pt>
                <c:pt idx="308">
                  <c:v>-0.9075712110370513</c:v>
                </c:pt>
                <c:pt idx="309">
                  <c:v>-0.89011791851710798</c:v>
                </c:pt>
                <c:pt idx="310">
                  <c:v>-0.87266462599716477</c:v>
                </c:pt>
                <c:pt idx="311">
                  <c:v>-0.85521133347722134</c:v>
                </c:pt>
                <c:pt idx="312">
                  <c:v>-0.83775804095727813</c:v>
                </c:pt>
                <c:pt idx="313">
                  <c:v>-0.82030474843733492</c:v>
                </c:pt>
                <c:pt idx="314">
                  <c:v>-0.80285145591739149</c:v>
                </c:pt>
                <c:pt idx="315">
                  <c:v>-0.78539816339744828</c:v>
                </c:pt>
                <c:pt idx="316">
                  <c:v>-0.76794487087750496</c:v>
                </c:pt>
                <c:pt idx="317">
                  <c:v>-0.75049157835756175</c:v>
                </c:pt>
                <c:pt idx="318">
                  <c:v>-0.73303828583761843</c:v>
                </c:pt>
                <c:pt idx="319">
                  <c:v>-0.71558499331767511</c:v>
                </c:pt>
                <c:pt idx="320">
                  <c:v>-0.69813170079773179</c:v>
                </c:pt>
                <c:pt idx="321">
                  <c:v>-0.68067840827778858</c:v>
                </c:pt>
                <c:pt idx="322">
                  <c:v>-0.66322511575784526</c:v>
                </c:pt>
                <c:pt idx="323">
                  <c:v>-0.64577182323790194</c:v>
                </c:pt>
                <c:pt idx="324">
                  <c:v>-0.62831853071795862</c:v>
                </c:pt>
                <c:pt idx="325">
                  <c:v>-0.6108652381980153</c:v>
                </c:pt>
                <c:pt idx="326">
                  <c:v>-0.59341194567807198</c:v>
                </c:pt>
                <c:pt idx="327">
                  <c:v>-0.57595865315812866</c:v>
                </c:pt>
                <c:pt idx="328">
                  <c:v>-0.55850536063818546</c:v>
                </c:pt>
                <c:pt idx="329">
                  <c:v>-0.54105206811824214</c:v>
                </c:pt>
                <c:pt idx="330">
                  <c:v>-0.52359877559829882</c:v>
                </c:pt>
                <c:pt idx="331">
                  <c:v>-0.50614548307835561</c:v>
                </c:pt>
                <c:pt idx="332">
                  <c:v>-0.48869219055841229</c:v>
                </c:pt>
                <c:pt idx="333">
                  <c:v>-0.47123889803846897</c:v>
                </c:pt>
                <c:pt idx="334">
                  <c:v>-0.45378560551852565</c:v>
                </c:pt>
                <c:pt idx="335">
                  <c:v>-0.43633231299858238</c:v>
                </c:pt>
                <c:pt idx="336">
                  <c:v>-0.41887902047863906</c:v>
                </c:pt>
                <c:pt idx="337">
                  <c:v>-0.40142572795869574</c:v>
                </c:pt>
                <c:pt idx="338">
                  <c:v>-0.38397243543875248</c:v>
                </c:pt>
                <c:pt idx="339">
                  <c:v>-0.36651914291880922</c:v>
                </c:pt>
                <c:pt idx="340">
                  <c:v>-0.3490658503988659</c:v>
                </c:pt>
                <c:pt idx="341">
                  <c:v>-0.33161255787892263</c:v>
                </c:pt>
                <c:pt idx="342">
                  <c:v>-0.31415926535897931</c:v>
                </c:pt>
                <c:pt idx="343">
                  <c:v>-0.29670597283903599</c:v>
                </c:pt>
                <c:pt idx="344">
                  <c:v>-0.27925268031909273</c:v>
                </c:pt>
                <c:pt idx="345">
                  <c:v>-0.26179938779914941</c:v>
                </c:pt>
                <c:pt idx="346">
                  <c:v>-0.24434609527920614</c:v>
                </c:pt>
                <c:pt idx="347">
                  <c:v>-0.22689280275926282</c:v>
                </c:pt>
                <c:pt idx="348">
                  <c:v>-0.20943951023931953</c:v>
                </c:pt>
                <c:pt idx="349">
                  <c:v>-0.19198621771937624</c:v>
                </c:pt>
                <c:pt idx="350">
                  <c:v>-0.17453292519943295</c:v>
                </c:pt>
                <c:pt idx="351">
                  <c:v>-0.15707963267948966</c:v>
                </c:pt>
                <c:pt idx="352">
                  <c:v>-0.13962634015954636</c:v>
                </c:pt>
                <c:pt idx="353">
                  <c:v>-0.12217304763960307</c:v>
                </c:pt>
                <c:pt idx="354">
                  <c:v>-0.10471975511965977</c:v>
                </c:pt>
                <c:pt idx="355">
                  <c:v>-8.7266462599716474E-2</c:v>
                </c:pt>
                <c:pt idx="356">
                  <c:v>-6.9813170079773182E-2</c:v>
                </c:pt>
                <c:pt idx="357">
                  <c:v>-5.2359877559829883E-2</c:v>
                </c:pt>
                <c:pt idx="358">
                  <c:v>-3.4906585039886591E-2</c:v>
                </c:pt>
                <c:pt idx="359">
                  <c:v>-1.7453292519943295E-2</c:v>
                </c:pt>
                <c:pt idx="360">
                  <c:v>0</c:v>
                </c:pt>
                <c:pt idx="361">
                  <c:v>1.7453292519943295E-2</c:v>
                </c:pt>
                <c:pt idx="362">
                  <c:v>3.4906585039886591E-2</c:v>
                </c:pt>
                <c:pt idx="363">
                  <c:v>5.2359877559829883E-2</c:v>
                </c:pt>
                <c:pt idx="364">
                  <c:v>6.9813170079773182E-2</c:v>
                </c:pt>
                <c:pt idx="365">
                  <c:v>8.7266462599716474E-2</c:v>
                </c:pt>
                <c:pt idx="366">
                  <c:v>0.10471975511965977</c:v>
                </c:pt>
                <c:pt idx="367">
                  <c:v>0.12217304763960307</c:v>
                </c:pt>
                <c:pt idx="368">
                  <c:v>0.13962634015954636</c:v>
                </c:pt>
                <c:pt idx="369">
                  <c:v>0.15707963267948966</c:v>
                </c:pt>
                <c:pt idx="370">
                  <c:v>0.17453292519943295</c:v>
                </c:pt>
                <c:pt idx="371">
                  <c:v>0.19198621771937624</c:v>
                </c:pt>
                <c:pt idx="372">
                  <c:v>0.20943951023931953</c:v>
                </c:pt>
                <c:pt idx="373">
                  <c:v>0.22689280275926282</c:v>
                </c:pt>
                <c:pt idx="374">
                  <c:v>0.24434609527920614</c:v>
                </c:pt>
                <c:pt idx="375">
                  <c:v>0.26179938779914941</c:v>
                </c:pt>
                <c:pt idx="376">
                  <c:v>0.27925268031909273</c:v>
                </c:pt>
                <c:pt idx="377">
                  <c:v>0.29670597283903599</c:v>
                </c:pt>
                <c:pt idx="378">
                  <c:v>0.31415926535897931</c:v>
                </c:pt>
                <c:pt idx="379">
                  <c:v>0.33161255787892263</c:v>
                </c:pt>
                <c:pt idx="380">
                  <c:v>0.3490658503988659</c:v>
                </c:pt>
                <c:pt idx="381">
                  <c:v>0.36651914291880922</c:v>
                </c:pt>
                <c:pt idx="382">
                  <c:v>0.38397243543875248</c:v>
                </c:pt>
                <c:pt idx="383">
                  <c:v>0.40142572795869574</c:v>
                </c:pt>
                <c:pt idx="384">
                  <c:v>0.41887902047863906</c:v>
                </c:pt>
                <c:pt idx="385">
                  <c:v>0.43633231299858238</c:v>
                </c:pt>
                <c:pt idx="386">
                  <c:v>0.45378560551852565</c:v>
                </c:pt>
                <c:pt idx="387">
                  <c:v>0.47123889803846897</c:v>
                </c:pt>
                <c:pt idx="388">
                  <c:v>0.48869219055841229</c:v>
                </c:pt>
                <c:pt idx="389">
                  <c:v>0.50614548307835561</c:v>
                </c:pt>
                <c:pt idx="390">
                  <c:v>0.52359877559829882</c:v>
                </c:pt>
                <c:pt idx="391">
                  <c:v>0.54105206811824214</c:v>
                </c:pt>
                <c:pt idx="392">
                  <c:v>0.55850536063818546</c:v>
                </c:pt>
                <c:pt idx="393">
                  <c:v>0.57595865315812866</c:v>
                </c:pt>
                <c:pt idx="394">
                  <c:v>0.59341194567807198</c:v>
                </c:pt>
                <c:pt idx="395">
                  <c:v>0.6108652381980153</c:v>
                </c:pt>
                <c:pt idx="396">
                  <c:v>0.62831853071795862</c:v>
                </c:pt>
                <c:pt idx="397">
                  <c:v>0.64577182323790194</c:v>
                </c:pt>
                <c:pt idx="398">
                  <c:v>0.66322511575784526</c:v>
                </c:pt>
                <c:pt idx="399">
                  <c:v>0.68067840827778858</c:v>
                </c:pt>
                <c:pt idx="400">
                  <c:v>0.69813170079773179</c:v>
                </c:pt>
                <c:pt idx="401">
                  <c:v>0.71558499331767511</c:v>
                </c:pt>
                <c:pt idx="402">
                  <c:v>0.73303828583761843</c:v>
                </c:pt>
                <c:pt idx="403">
                  <c:v>0.75049157835756175</c:v>
                </c:pt>
                <c:pt idx="404">
                  <c:v>0.76794487087750496</c:v>
                </c:pt>
                <c:pt idx="405">
                  <c:v>0.78539816339744828</c:v>
                </c:pt>
                <c:pt idx="406">
                  <c:v>0.80285145591739149</c:v>
                </c:pt>
                <c:pt idx="407">
                  <c:v>0.82030474843733492</c:v>
                </c:pt>
                <c:pt idx="408">
                  <c:v>0.83775804095727813</c:v>
                </c:pt>
                <c:pt idx="409">
                  <c:v>0.85521133347722134</c:v>
                </c:pt>
                <c:pt idx="410">
                  <c:v>0.87266462599716477</c:v>
                </c:pt>
                <c:pt idx="411">
                  <c:v>0.89011791851710798</c:v>
                </c:pt>
                <c:pt idx="412">
                  <c:v>0.9075712110370513</c:v>
                </c:pt>
                <c:pt idx="413">
                  <c:v>0.92502450355699462</c:v>
                </c:pt>
                <c:pt idx="414">
                  <c:v>0.94247779607693793</c:v>
                </c:pt>
                <c:pt idx="415">
                  <c:v>0.95993108859688125</c:v>
                </c:pt>
                <c:pt idx="416">
                  <c:v>0.97738438111682457</c:v>
                </c:pt>
                <c:pt idx="417">
                  <c:v>0.99483767363676778</c:v>
                </c:pt>
                <c:pt idx="418">
                  <c:v>1.0122909661567112</c:v>
                </c:pt>
                <c:pt idx="419">
                  <c:v>1.0297442586766543</c:v>
                </c:pt>
                <c:pt idx="420">
                  <c:v>1.0471975511965976</c:v>
                </c:pt>
                <c:pt idx="421">
                  <c:v>1.064650843716541</c:v>
                </c:pt>
                <c:pt idx="422">
                  <c:v>1.0821041362364843</c:v>
                </c:pt>
                <c:pt idx="423">
                  <c:v>1.0995574287564276</c:v>
                </c:pt>
                <c:pt idx="424">
                  <c:v>1.1170107212763709</c:v>
                </c:pt>
                <c:pt idx="425">
                  <c:v>1.1344640137963142</c:v>
                </c:pt>
                <c:pt idx="426">
                  <c:v>1.1519173063162573</c:v>
                </c:pt>
                <c:pt idx="427">
                  <c:v>1.1693705988362009</c:v>
                </c:pt>
                <c:pt idx="428">
                  <c:v>1.186823891356144</c:v>
                </c:pt>
                <c:pt idx="429">
                  <c:v>1.2042771838760875</c:v>
                </c:pt>
                <c:pt idx="430">
                  <c:v>1.2217304763960306</c:v>
                </c:pt>
                <c:pt idx="431">
                  <c:v>1.2391837689159739</c:v>
                </c:pt>
                <c:pt idx="432">
                  <c:v>1.2566370614359172</c:v>
                </c:pt>
                <c:pt idx="433">
                  <c:v>1.2740903539558606</c:v>
                </c:pt>
                <c:pt idx="434">
                  <c:v>1.2915436464758039</c:v>
                </c:pt>
                <c:pt idx="435">
                  <c:v>1.3089969389957472</c:v>
                </c:pt>
                <c:pt idx="436">
                  <c:v>1.3264502315156905</c:v>
                </c:pt>
                <c:pt idx="437">
                  <c:v>1.3439035240356336</c:v>
                </c:pt>
                <c:pt idx="438">
                  <c:v>1.3613568165555772</c:v>
                </c:pt>
                <c:pt idx="439">
                  <c:v>1.3788101090755203</c:v>
                </c:pt>
                <c:pt idx="440">
                  <c:v>1.3962634015954636</c:v>
                </c:pt>
                <c:pt idx="441">
                  <c:v>1.4137166941154069</c:v>
                </c:pt>
                <c:pt idx="442">
                  <c:v>1.4311699866353502</c:v>
                </c:pt>
                <c:pt idx="443">
                  <c:v>1.4486232791552935</c:v>
                </c:pt>
                <c:pt idx="444">
                  <c:v>1.4660765716752369</c:v>
                </c:pt>
                <c:pt idx="445">
                  <c:v>1.48352986419518</c:v>
                </c:pt>
                <c:pt idx="446">
                  <c:v>1.5009831567151235</c:v>
                </c:pt>
                <c:pt idx="447">
                  <c:v>1.5184364492350666</c:v>
                </c:pt>
                <c:pt idx="448">
                  <c:v>1.5358897417550099</c:v>
                </c:pt>
                <c:pt idx="449">
                  <c:v>1.5533430342749532</c:v>
                </c:pt>
                <c:pt idx="450">
                  <c:v>1.5707963267948966</c:v>
                </c:pt>
                <c:pt idx="451">
                  <c:v>1.5882496193148399</c:v>
                </c:pt>
                <c:pt idx="452">
                  <c:v>1.605702911834783</c:v>
                </c:pt>
                <c:pt idx="453">
                  <c:v>1.6231562043547265</c:v>
                </c:pt>
                <c:pt idx="454">
                  <c:v>1.6406094968746698</c:v>
                </c:pt>
                <c:pt idx="455">
                  <c:v>1.6580627893946132</c:v>
                </c:pt>
                <c:pt idx="456">
                  <c:v>1.6755160819145563</c:v>
                </c:pt>
                <c:pt idx="457">
                  <c:v>1.6929693744344996</c:v>
                </c:pt>
                <c:pt idx="458">
                  <c:v>1.7104226669544427</c:v>
                </c:pt>
                <c:pt idx="459">
                  <c:v>1.7278759594743864</c:v>
                </c:pt>
                <c:pt idx="460">
                  <c:v>1.7453292519943295</c:v>
                </c:pt>
                <c:pt idx="461">
                  <c:v>1.7627825445142729</c:v>
                </c:pt>
                <c:pt idx="462">
                  <c:v>1.780235837034216</c:v>
                </c:pt>
                <c:pt idx="463">
                  <c:v>1.7976891295541593</c:v>
                </c:pt>
                <c:pt idx="464">
                  <c:v>1.8151424220741026</c:v>
                </c:pt>
                <c:pt idx="465">
                  <c:v>1.8325957145940461</c:v>
                </c:pt>
                <c:pt idx="466">
                  <c:v>1.8500490071139892</c:v>
                </c:pt>
                <c:pt idx="467">
                  <c:v>1.8675022996339325</c:v>
                </c:pt>
                <c:pt idx="468">
                  <c:v>1.8849555921538759</c:v>
                </c:pt>
                <c:pt idx="469">
                  <c:v>1.902408884673819</c:v>
                </c:pt>
                <c:pt idx="470">
                  <c:v>1.9198621771937625</c:v>
                </c:pt>
                <c:pt idx="471">
                  <c:v>1.9373154697137058</c:v>
                </c:pt>
                <c:pt idx="472">
                  <c:v>1.9547687622336491</c:v>
                </c:pt>
                <c:pt idx="473">
                  <c:v>1.9722220547535922</c:v>
                </c:pt>
                <c:pt idx="474">
                  <c:v>1.9896753472735356</c:v>
                </c:pt>
                <c:pt idx="475">
                  <c:v>2.0071286397934789</c:v>
                </c:pt>
                <c:pt idx="476">
                  <c:v>2.0245819323134224</c:v>
                </c:pt>
                <c:pt idx="477">
                  <c:v>2.0420352248333655</c:v>
                </c:pt>
                <c:pt idx="478">
                  <c:v>2.0594885173533086</c:v>
                </c:pt>
                <c:pt idx="479">
                  <c:v>2.0769418098732522</c:v>
                </c:pt>
                <c:pt idx="480">
                  <c:v>2.0943951023931953</c:v>
                </c:pt>
                <c:pt idx="481">
                  <c:v>2.1118483949131388</c:v>
                </c:pt>
                <c:pt idx="482">
                  <c:v>2.1293016874330819</c:v>
                </c:pt>
                <c:pt idx="483">
                  <c:v>2.1467549799530254</c:v>
                </c:pt>
                <c:pt idx="484">
                  <c:v>2.1642082724729685</c:v>
                </c:pt>
                <c:pt idx="485">
                  <c:v>2.1816615649929116</c:v>
                </c:pt>
                <c:pt idx="486">
                  <c:v>2.1991148575128552</c:v>
                </c:pt>
                <c:pt idx="487">
                  <c:v>2.2165681500327987</c:v>
                </c:pt>
                <c:pt idx="488">
                  <c:v>2.2340214425527418</c:v>
                </c:pt>
                <c:pt idx="489">
                  <c:v>2.2514747350726849</c:v>
                </c:pt>
                <c:pt idx="490">
                  <c:v>2.2689280275926285</c:v>
                </c:pt>
                <c:pt idx="491">
                  <c:v>2.2863813201125716</c:v>
                </c:pt>
                <c:pt idx="492">
                  <c:v>2.3038346126325147</c:v>
                </c:pt>
                <c:pt idx="493">
                  <c:v>2.3212879051524582</c:v>
                </c:pt>
                <c:pt idx="494">
                  <c:v>2.3387411976724017</c:v>
                </c:pt>
                <c:pt idx="495">
                  <c:v>2.3561944901923448</c:v>
                </c:pt>
                <c:pt idx="496">
                  <c:v>2.3736477827122879</c:v>
                </c:pt>
                <c:pt idx="497">
                  <c:v>2.3911010752322315</c:v>
                </c:pt>
                <c:pt idx="498">
                  <c:v>2.408554367752175</c:v>
                </c:pt>
                <c:pt idx="499">
                  <c:v>2.4260076602721181</c:v>
                </c:pt>
                <c:pt idx="500">
                  <c:v>2.4434609527920612</c:v>
                </c:pt>
                <c:pt idx="501">
                  <c:v>2.4609142453120048</c:v>
                </c:pt>
                <c:pt idx="502">
                  <c:v>2.4783675378319479</c:v>
                </c:pt>
                <c:pt idx="503">
                  <c:v>2.495820830351891</c:v>
                </c:pt>
                <c:pt idx="504">
                  <c:v>2.5132741228718345</c:v>
                </c:pt>
                <c:pt idx="505">
                  <c:v>2.530727415391778</c:v>
                </c:pt>
                <c:pt idx="506">
                  <c:v>2.5481807079117211</c:v>
                </c:pt>
                <c:pt idx="507">
                  <c:v>2.5656340004316642</c:v>
                </c:pt>
                <c:pt idx="508">
                  <c:v>2.5830872929516078</c:v>
                </c:pt>
                <c:pt idx="509">
                  <c:v>2.6005405854715509</c:v>
                </c:pt>
                <c:pt idx="510">
                  <c:v>2.6179938779914944</c:v>
                </c:pt>
                <c:pt idx="511">
                  <c:v>2.6354471705114375</c:v>
                </c:pt>
                <c:pt idx="512">
                  <c:v>2.6529004630313811</c:v>
                </c:pt>
                <c:pt idx="513">
                  <c:v>2.6703537555513241</c:v>
                </c:pt>
                <c:pt idx="514">
                  <c:v>2.6878070480712672</c:v>
                </c:pt>
                <c:pt idx="515">
                  <c:v>2.7052603405912108</c:v>
                </c:pt>
                <c:pt idx="516">
                  <c:v>2.7227136331111543</c:v>
                </c:pt>
                <c:pt idx="517">
                  <c:v>2.7401669256310974</c:v>
                </c:pt>
                <c:pt idx="518">
                  <c:v>2.7576202181510405</c:v>
                </c:pt>
                <c:pt idx="519">
                  <c:v>2.7750735106709836</c:v>
                </c:pt>
                <c:pt idx="520">
                  <c:v>2.7925268031909272</c:v>
                </c:pt>
                <c:pt idx="521">
                  <c:v>2.8099800957108707</c:v>
                </c:pt>
                <c:pt idx="522">
                  <c:v>2.8274333882308138</c:v>
                </c:pt>
                <c:pt idx="523">
                  <c:v>2.8448866807507569</c:v>
                </c:pt>
                <c:pt idx="524">
                  <c:v>2.8623399732707004</c:v>
                </c:pt>
                <c:pt idx="525">
                  <c:v>2.8797932657906435</c:v>
                </c:pt>
                <c:pt idx="526">
                  <c:v>2.8972465583105871</c:v>
                </c:pt>
                <c:pt idx="527">
                  <c:v>2.9146998508305302</c:v>
                </c:pt>
                <c:pt idx="528">
                  <c:v>2.9321531433504737</c:v>
                </c:pt>
                <c:pt idx="529">
                  <c:v>2.9496064358704168</c:v>
                </c:pt>
                <c:pt idx="530">
                  <c:v>2.9670597283903599</c:v>
                </c:pt>
                <c:pt idx="531">
                  <c:v>2.9845130209103035</c:v>
                </c:pt>
                <c:pt idx="532">
                  <c:v>3.001966313430247</c:v>
                </c:pt>
                <c:pt idx="533">
                  <c:v>3.0194196059501901</c:v>
                </c:pt>
                <c:pt idx="534">
                  <c:v>3.0368728984701332</c:v>
                </c:pt>
                <c:pt idx="535">
                  <c:v>3.0543261909900767</c:v>
                </c:pt>
                <c:pt idx="536">
                  <c:v>3.0717794835100198</c:v>
                </c:pt>
                <c:pt idx="537">
                  <c:v>3.0892327760299629</c:v>
                </c:pt>
                <c:pt idx="538">
                  <c:v>3.1066860685499065</c:v>
                </c:pt>
                <c:pt idx="539">
                  <c:v>3.12413936106985</c:v>
                </c:pt>
                <c:pt idx="540">
                  <c:v>3.1415926535897931</c:v>
                </c:pt>
                <c:pt idx="541">
                  <c:v>3.1590459461097362</c:v>
                </c:pt>
                <c:pt idx="542">
                  <c:v>3.1764992386296798</c:v>
                </c:pt>
                <c:pt idx="543">
                  <c:v>3.1939525311496229</c:v>
                </c:pt>
                <c:pt idx="544">
                  <c:v>3.211405823669566</c:v>
                </c:pt>
                <c:pt idx="545">
                  <c:v>3.2288591161895095</c:v>
                </c:pt>
                <c:pt idx="546">
                  <c:v>3.246312408709453</c:v>
                </c:pt>
                <c:pt idx="547">
                  <c:v>3.2637657012293966</c:v>
                </c:pt>
                <c:pt idx="548">
                  <c:v>3.2812189937493397</c:v>
                </c:pt>
                <c:pt idx="549">
                  <c:v>3.2986722862692828</c:v>
                </c:pt>
                <c:pt idx="550">
                  <c:v>3.3161255787892263</c:v>
                </c:pt>
                <c:pt idx="551">
                  <c:v>3.3335788713091694</c:v>
                </c:pt>
                <c:pt idx="552">
                  <c:v>3.3510321638291125</c:v>
                </c:pt>
                <c:pt idx="553">
                  <c:v>3.3684854563490561</c:v>
                </c:pt>
                <c:pt idx="554">
                  <c:v>3.3859387488689991</c:v>
                </c:pt>
                <c:pt idx="555">
                  <c:v>3.4033920413889422</c:v>
                </c:pt>
                <c:pt idx="556">
                  <c:v>3.4208453339088853</c:v>
                </c:pt>
                <c:pt idx="557">
                  <c:v>3.4382986264288293</c:v>
                </c:pt>
                <c:pt idx="558">
                  <c:v>3.4557519189487729</c:v>
                </c:pt>
                <c:pt idx="559">
                  <c:v>3.473205211468716</c:v>
                </c:pt>
                <c:pt idx="560">
                  <c:v>3.4906585039886591</c:v>
                </c:pt>
                <c:pt idx="561">
                  <c:v>3.5081117965086026</c:v>
                </c:pt>
                <c:pt idx="562">
                  <c:v>3.5255650890285457</c:v>
                </c:pt>
                <c:pt idx="563">
                  <c:v>3.5430183815484888</c:v>
                </c:pt>
                <c:pt idx="564">
                  <c:v>3.5604716740684319</c:v>
                </c:pt>
                <c:pt idx="565">
                  <c:v>3.5779249665883754</c:v>
                </c:pt>
                <c:pt idx="566">
                  <c:v>3.5953782591083185</c:v>
                </c:pt>
                <c:pt idx="567">
                  <c:v>3.6128315516282616</c:v>
                </c:pt>
                <c:pt idx="568">
                  <c:v>3.6302848441482052</c:v>
                </c:pt>
                <c:pt idx="569">
                  <c:v>3.6477381366681492</c:v>
                </c:pt>
                <c:pt idx="570">
                  <c:v>3.6651914291880923</c:v>
                </c:pt>
                <c:pt idx="571">
                  <c:v>3.6826447217080354</c:v>
                </c:pt>
                <c:pt idx="572">
                  <c:v>3.7000980142279785</c:v>
                </c:pt>
                <c:pt idx="573">
                  <c:v>3.717551306747922</c:v>
                </c:pt>
                <c:pt idx="574">
                  <c:v>3.7350045992678651</c:v>
                </c:pt>
                <c:pt idx="575">
                  <c:v>3.7524578917878082</c:v>
                </c:pt>
                <c:pt idx="576">
                  <c:v>3.7699111843077517</c:v>
                </c:pt>
                <c:pt idx="577">
                  <c:v>3.7873644768276948</c:v>
                </c:pt>
                <c:pt idx="578">
                  <c:v>3.8048177693476379</c:v>
                </c:pt>
                <c:pt idx="579">
                  <c:v>3.8222710618675815</c:v>
                </c:pt>
                <c:pt idx="580">
                  <c:v>3.839724354387525</c:v>
                </c:pt>
                <c:pt idx="581">
                  <c:v>3.8571776469074686</c:v>
                </c:pt>
                <c:pt idx="582">
                  <c:v>3.8746309394274117</c:v>
                </c:pt>
                <c:pt idx="583">
                  <c:v>3.8920842319473548</c:v>
                </c:pt>
                <c:pt idx="584">
                  <c:v>3.9095375244672983</c:v>
                </c:pt>
                <c:pt idx="585">
                  <c:v>3.9269908169872414</c:v>
                </c:pt>
                <c:pt idx="586">
                  <c:v>3.9444441095071845</c:v>
                </c:pt>
                <c:pt idx="587">
                  <c:v>3.961897402027128</c:v>
                </c:pt>
                <c:pt idx="588">
                  <c:v>3.9793506945470711</c:v>
                </c:pt>
                <c:pt idx="589">
                  <c:v>3.9968039870670142</c:v>
                </c:pt>
                <c:pt idx="590">
                  <c:v>4.0142572795869578</c:v>
                </c:pt>
                <c:pt idx="591">
                  <c:v>4.0317105721069018</c:v>
                </c:pt>
                <c:pt idx="592">
                  <c:v>4.0491638646268449</c:v>
                </c:pt>
                <c:pt idx="593">
                  <c:v>4.066617157146788</c:v>
                </c:pt>
                <c:pt idx="594">
                  <c:v>4.0840704496667311</c:v>
                </c:pt>
                <c:pt idx="595">
                  <c:v>4.1015237421866741</c:v>
                </c:pt>
                <c:pt idx="596">
                  <c:v>4.1189770347066172</c:v>
                </c:pt>
                <c:pt idx="597">
                  <c:v>4.1364303272265612</c:v>
                </c:pt>
                <c:pt idx="598">
                  <c:v>4.1538836197465043</c:v>
                </c:pt>
                <c:pt idx="599">
                  <c:v>4.1713369122664474</c:v>
                </c:pt>
                <c:pt idx="600">
                  <c:v>4.1887902047863905</c:v>
                </c:pt>
                <c:pt idx="601">
                  <c:v>4.2062434973063336</c:v>
                </c:pt>
                <c:pt idx="602">
                  <c:v>4.2236967898262776</c:v>
                </c:pt>
                <c:pt idx="603">
                  <c:v>4.2411500823462207</c:v>
                </c:pt>
                <c:pt idx="604">
                  <c:v>4.2586033748661638</c:v>
                </c:pt>
                <c:pt idx="605">
                  <c:v>4.2760566673861078</c:v>
                </c:pt>
                <c:pt idx="606">
                  <c:v>4.2935099599060509</c:v>
                </c:pt>
                <c:pt idx="607">
                  <c:v>4.310963252425994</c:v>
                </c:pt>
                <c:pt idx="608">
                  <c:v>4.3284165449459371</c:v>
                </c:pt>
                <c:pt idx="609">
                  <c:v>4.3458698374658802</c:v>
                </c:pt>
                <c:pt idx="610">
                  <c:v>4.3633231299858233</c:v>
                </c:pt>
                <c:pt idx="611">
                  <c:v>4.3807764225057673</c:v>
                </c:pt>
                <c:pt idx="612">
                  <c:v>4.3982297150257104</c:v>
                </c:pt>
                <c:pt idx="613">
                  <c:v>4.4156830075456535</c:v>
                </c:pt>
                <c:pt idx="614">
                  <c:v>4.4331363000655974</c:v>
                </c:pt>
                <c:pt idx="615">
                  <c:v>4.4505895925855405</c:v>
                </c:pt>
                <c:pt idx="616">
                  <c:v>4.4680428851054836</c:v>
                </c:pt>
                <c:pt idx="617">
                  <c:v>4.4854961776254267</c:v>
                </c:pt>
                <c:pt idx="618">
                  <c:v>4.5029494701453698</c:v>
                </c:pt>
                <c:pt idx="619">
                  <c:v>4.5204027626653138</c:v>
                </c:pt>
                <c:pt idx="620">
                  <c:v>4.5378560551852569</c:v>
                </c:pt>
                <c:pt idx="621">
                  <c:v>4.5553093477052</c:v>
                </c:pt>
                <c:pt idx="622">
                  <c:v>4.5727626402251431</c:v>
                </c:pt>
                <c:pt idx="623">
                  <c:v>4.5902159327450862</c:v>
                </c:pt>
                <c:pt idx="624">
                  <c:v>4.6076692252650293</c:v>
                </c:pt>
                <c:pt idx="625">
                  <c:v>4.6251225177849733</c:v>
                </c:pt>
                <c:pt idx="626">
                  <c:v>4.6425758103049164</c:v>
                </c:pt>
                <c:pt idx="627">
                  <c:v>4.6600291028248604</c:v>
                </c:pt>
                <c:pt idx="628">
                  <c:v>4.6774823953448035</c:v>
                </c:pt>
                <c:pt idx="629">
                  <c:v>4.6949356878647466</c:v>
                </c:pt>
                <c:pt idx="630">
                  <c:v>4.7123889803846897</c:v>
                </c:pt>
                <c:pt idx="631">
                  <c:v>4.7298422729046328</c:v>
                </c:pt>
                <c:pt idx="632">
                  <c:v>4.7472955654245759</c:v>
                </c:pt>
                <c:pt idx="633">
                  <c:v>4.764748857944519</c:v>
                </c:pt>
                <c:pt idx="634">
                  <c:v>4.782202150464463</c:v>
                </c:pt>
                <c:pt idx="635">
                  <c:v>4.7996554429844061</c:v>
                </c:pt>
                <c:pt idx="636">
                  <c:v>4.81710873550435</c:v>
                </c:pt>
                <c:pt idx="637">
                  <c:v>4.8345620280242931</c:v>
                </c:pt>
                <c:pt idx="638">
                  <c:v>4.8520153205442362</c:v>
                </c:pt>
                <c:pt idx="639">
                  <c:v>4.8694686130641793</c:v>
                </c:pt>
                <c:pt idx="640">
                  <c:v>4.8869219055841224</c:v>
                </c:pt>
                <c:pt idx="641">
                  <c:v>4.9043751981040655</c:v>
                </c:pt>
                <c:pt idx="642">
                  <c:v>4.9218284906240095</c:v>
                </c:pt>
                <c:pt idx="643">
                  <c:v>4.9392817831439526</c:v>
                </c:pt>
                <c:pt idx="644">
                  <c:v>4.9567350756638957</c:v>
                </c:pt>
                <c:pt idx="645">
                  <c:v>4.9741883681838388</c:v>
                </c:pt>
                <c:pt idx="646">
                  <c:v>4.9916416607037819</c:v>
                </c:pt>
                <c:pt idx="647">
                  <c:v>5.0090949532237259</c:v>
                </c:pt>
                <c:pt idx="648">
                  <c:v>5.026548245743669</c:v>
                </c:pt>
                <c:pt idx="649">
                  <c:v>5.0440015382636121</c:v>
                </c:pt>
                <c:pt idx="650">
                  <c:v>5.0614548307835561</c:v>
                </c:pt>
                <c:pt idx="651">
                  <c:v>5.0789081233034992</c:v>
                </c:pt>
                <c:pt idx="652">
                  <c:v>5.0963614158234423</c:v>
                </c:pt>
                <c:pt idx="653">
                  <c:v>5.1138147083433854</c:v>
                </c:pt>
                <c:pt idx="654">
                  <c:v>5.1312680008633285</c:v>
                </c:pt>
                <c:pt idx="655">
                  <c:v>5.1487212933832716</c:v>
                </c:pt>
                <c:pt idx="656">
                  <c:v>5.1661745859032155</c:v>
                </c:pt>
                <c:pt idx="657">
                  <c:v>5.1836278784231586</c:v>
                </c:pt>
                <c:pt idx="658">
                  <c:v>5.2010811709431017</c:v>
                </c:pt>
                <c:pt idx="659">
                  <c:v>5.2185344634630457</c:v>
                </c:pt>
                <c:pt idx="660">
                  <c:v>5.2359877559829888</c:v>
                </c:pt>
                <c:pt idx="661">
                  <c:v>5.2534410485029319</c:v>
                </c:pt>
                <c:pt idx="662">
                  <c:v>5.270894341022875</c:v>
                </c:pt>
                <c:pt idx="663">
                  <c:v>5.2883476335428181</c:v>
                </c:pt>
                <c:pt idx="664">
                  <c:v>5.3058009260627621</c:v>
                </c:pt>
                <c:pt idx="665">
                  <c:v>5.3232542185827052</c:v>
                </c:pt>
                <c:pt idx="666">
                  <c:v>5.3407075111026483</c:v>
                </c:pt>
                <c:pt idx="667">
                  <c:v>5.3581608036225914</c:v>
                </c:pt>
                <c:pt idx="668">
                  <c:v>5.3756140961425345</c:v>
                </c:pt>
                <c:pt idx="669">
                  <c:v>5.3930673886624776</c:v>
                </c:pt>
                <c:pt idx="670">
                  <c:v>5.4105206811824216</c:v>
                </c:pt>
                <c:pt idx="671">
                  <c:v>5.4279739737023647</c:v>
                </c:pt>
                <c:pt idx="672">
                  <c:v>5.4454272662223087</c:v>
                </c:pt>
                <c:pt idx="673">
                  <c:v>5.4628805587422518</c:v>
                </c:pt>
                <c:pt idx="674">
                  <c:v>5.4803338512621949</c:v>
                </c:pt>
                <c:pt idx="675">
                  <c:v>5.497787143782138</c:v>
                </c:pt>
                <c:pt idx="676">
                  <c:v>5.5152404363020811</c:v>
                </c:pt>
                <c:pt idx="677">
                  <c:v>5.5326937288220241</c:v>
                </c:pt>
                <c:pt idx="678">
                  <c:v>5.5501470213419672</c:v>
                </c:pt>
                <c:pt idx="679">
                  <c:v>5.5676003138619112</c:v>
                </c:pt>
                <c:pt idx="680">
                  <c:v>5.5850536063818543</c:v>
                </c:pt>
                <c:pt idx="681">
                  <c:v>5.6025068989017983</c:v>
                </c:pt>
                <c:pt idx="682">
                  <c:v>5.6199601914217414</c:v>
                </c:pt>
                <c:pt idx="683">
                  <c:v>5.6374134839416845</c:v>
                </c:pt>
                <c:pt idx="684">
                  <c:v>5.6548667764616276</c:v>
                </c:pt>
                <c:pt idx="685">
                  <c:v>5.6723200689815707</c:v>
                </c:pt>
                <c:pt idx="686">
                  <c:v>5.6897733615015138</c:v>
                </c:pt>
                <c:pt idx="687">
                  <c:v>5.7072266540214578</c:v>
                </c:pt>
                <c:pt idx="688">
                  <c:v>5.7246799465414009</c:v>
                </c:pt>
                <c:pt idx="689">
                  <c:v>5.742133239061344</c:v>
                </c:pt>
                <c:pt idx="690">
                  <c:v>5.7595865315812871</c:v>
                </c:pt>
                <c:pt idx="691">
                  <c:v>5.7770398241012302</c:v>
                </c:pt>
                <c:pt idx="692">
                  <c:v>5.7944931166211742</c:v>
                </c:pt>
                <c:pt idx="693">
                  <c:v>5.8119464091411173</c:v>
                </c:pt>
                <c:pt idx="694">
                  <c:v>5.8293997016610604</c:v>
                </c:pt>
                <c:pt idx="695">
                  <c:v>5.8468529941810043</c:v>
                </c:pt>
                <c:pt idx="696">
                  <c:v>5.8643062867009474</c:v>
                </c:pt>
                <c:pt idx="697">
                  <c:v>5.8817595792208905</c:v>
                </c:pt>
                <c:pt idx="698">
                  <c:v>5.8992128717408336</c:v>
                </c:pt>
                <c:pt idx="699">
                  <c:v>5.9166661642607767</c:v>
                </c:pt>
                <c:pt idx="700">
                  <c:v>5.9341194567807198</c:v>
                </c:pt>
                <c:pt idx="701">
                  <c:v>5.9515727493006638</c:v>
                </c:pt>
                <c:pt idx="702">
                  <c:v>5.9690260418206069</c:v>
                </c:pt>
                <c:pt idx="703">
                  <c:v>5.98647933434055</c:v>
                </c:pt>
                <c:pt idx="704">
                  <c:v>6.003932626860494</c:v>
                </c:pt>
                <c:pt idx="705">
                  <c:v>6.0213859193804371</c:v>
                </c:pt>
                <c:pt idx="706">
                  <c:v>6.0388392119003802</c:v>
                </c:pt>
                <c:pt idx="707">
                  <c:v>6.0562925044203233</c:v>
                </c:pt>
                <c:pt idx="708">
                  <c:v>6.0737457969402664</c:v>
                </c:pt>
                <c:pt idx="709">
                  <c:v>6.0911990894602104</c:v>
                </c:pt>
                <c:pt idx="710">
                  <c:v>6.1086523819801535</c:v>
                </c:pt>
                <c:pt idx="711">
                  <c:v>6.1261056745000966</c:v>
                </c:pt>
                <c:pt idx="712">
                  <c:v>6.1435589670200397</c:v>
                </c:pt>
                <c:pt idx="713">
                  <c:v>6.1610122595399828</c:v>
                </c:pt>
                <c:pt idx="714">
                  <c:v>6.1784655520599259</c:v>
                </c:pt>
                <c:pt idx="715">
                  <c:v>6.1959188445798699</c:v>
                </c:pt>
                <c:pt idx="716">
                  <c:v>6.213372137099813</c:v>
                </c:pt>
                <c:pt idx="717">
                  <c:v>6.2308254296197569</c:v>
                </c:pt>
                <c:pt idx="718">
                  <c:v>6.2482787221397</c:v>
                </c:pt>
                <c:pt idx="719">
                  <c:v>6.2657320146596431</c:v>
                </c:pt>
                <c:pt idx="720">
                  <c:v>6.2831853071795862</c:v>
                </c:pt>
              </c:numCache>
            </c:numRef>
          </c:xVal>
          <c:yVal>
            <c:numRef>
              <c:f>Feuil1!$J$1:$J$721</c:f>
              <c:numCache>
                <c:formatCode>General</c:formatCode>
                <c:ptCount val="721"/>
                <c:pt idx="0">
                  <c:v>2.45029690981724E-16</c:v>
                </c:pt>
                <c:pt idx="1">
                  <c:v>1.745240643728356E-2</c:v>
                </c:pt>
                <c:pt idx="2">
                  <c:v>3.4899496702500823E-2</c:v>
                </c:pt>
                <c:pt idx="3">
                  <c:v>5.2335956242943481E-2</c:v>
                </c:pt>
                <c:pt idx="4">
                  <c:v>6.9756473744125636E-2</c:v>
                </c:pt>
                <c:pt idx="5">
                  <c:v>8.7155742747658319E-2</c:v>
                </c:pt>
                <c:pt idx="6">
                  <c:v>0.1045284632676543</c:v>
                </c:pt>
                <c:pt idx="7">
                  <c:v>0.12186934340514811</c:v>
                </c:pt>
                <c:pt idx="8">
                  <c:v>0.13917310096006588</c:v>
                </c:pt>
                <c:pt idx="9">
                  <c:v>0.15643446504023112</c:v>
                </c:pt>
                <c:pt idx="10">
                  <c:v>0.17364817766693039</c:v>
                </c:pt>
                <c:pt idx="11">
                  <c:v>0.19080899537654467</c:v>
                </c:pt>
                <c:pt idx="12">
                  <c:v>0.20791169081775987</c:v>
                </c:pt>
                <c:pt idx="13">
                  <c:v>0.22495105434386534</c:v>
                </c:pt>
                <c:pt idx="14">
                  <c:v>0.24192189559966787</c:v>
                </c:pt>
                <c:pt idx="15">
                  <c:v>0.25881904510252068</c:v>
                </c:pt>
                <c:pt idx="16">
                  <c:v>0.27563735581699894</c:v>
                </c:pt>
                <c:pt idx="17">
                  <c:v>0.29237170472273716</c:v>
                </c:pt>
                <c:pt idx="18">
                  <c:v>0.30901699437494762</c:v>
                </c:pt>
                <c:pt idx="19">
                  <c:v>0.3255681544571567</c:v>
                </c:pt>
                <c:pt idx="20">
                  <c:v>0.34202014332566943</c:v>
                </c:pt>
                <c:pt idx="21">
                  <c:v>0.35836794954530077</c:v>
                </c:pt>
                <c:pt idx="22">
                  <c:v>0.37460659341591235</c:v>
                </c:pt>
                <c:pt idx="23">
                  <c:v>0.39073112848927388</c:v>
                </c:pt>
                <c:pt idx="24">
                  <c:v>0.40673664307580015</c:v>
                </c:pt>
                <c:pt idx="25">
                  <c:v>0.42261826174069922</c:v>
                </c:pt>
                <c:pt idx="26">
                  <c:v>0.43837114678907779</c:v>
                </c:pt>
                <c:pt idx="27">
                  <c:v>0.45399049973954697</c:v>
                </c:pt>
                <c:pt idx="28">
                  <c:v>0.46947156278589081</c:v>
                </c:pt>
                <c:pt idx="29">
                  <c:v>0.48480962024633767</c:v>
                </c:pt>
                <c:pt idx="30">
                  <c:v>0.50000000000000044</c:v>
                </c:pt>
                <c:pt idx="31">
                  <c:v>0.51503807491005449</c:v>
                </c:pt>
                <c:pt idx="32">
                  <c:v>0.52991926423320501</c:v>
                </c:pt>
                <c:pt idx="33">
                  <c:v>0.54463903501502697</c:v>
                </c:pt>
                <c:pt idx="34">
                  <c:v>0.55919290347074735</c:v>
                </c:pt>
                <c:pt idx="35">
                  <c:v>0.57357643635104649</c:v>
                </c:pt>
                <c:pt idx="36">
                  <c:v>0.58778525229247336</c:v>
                </c:pt>
                <c:pt idx="37">
                  <c:v>0.60181502315204827</c:v>
                </c:pt>
                <c:pt idx="38">
                  <c:v>0.61566147532565818</c:v>
                </c:pt>
                <c:pt idx="39">
                  <c:v>0.62932039104983717</c:v>
                </c:pt>
                <c:pt idx="40">
                  <c:v>0.64278760968653958</c:v>
                </c:pt>
                <c:pt idx="41">
                  <c:v>0.65605902899050739</c:v>
                </c:pt>
                <c:pt idx="42">
                  <c:v>0.66913060635885879</c:v>
                </c:pt>
                <c:pt idx="43">
                  <c:v>0.68199836006249892</c:v>
                </c:pt>
                <c:pt idx="44">
                  <c:v>0.69465837045899759</c:v>
                </c:pt>
                <c:pt idx="45">
                  <c:v>0.70710678118654768</c:v>
                </c:pt>
                <c:pt idx="46">
                  <c:v>0.71933980033865119</c:v>
                </c:pt>
                <c:pt idx="47">
                  <c:v>0.73135370161917035</c:v>
                </c:pt>
                <c:pt idx="48">
                  <c:v>0.74314482547739402</c:v>
                </c:pt>
                <c:pt idx="49">
                  <c:v>0.75470958022277224</c:v>
                </c:pt>
                <c:pt idx="50">
                  <c:v>0.76604444311897812</c:v>
                </c:pt>
                <c:pt idx="51">
                  <c:v>0.77714596145697135</c:v>
                </c:pt>
                <c:pt idx="52">
                  <c:v>0.78801075360672235</c:v>
                </c:pt>
                <c:pt idx="53">
                  <c:v>0.79863551004729305</c:v>
                </c:pt>
                <c:pt idx="54">
                  <c:v>0.80901699437494756</c:v>
                </c:pt>
                <c:pt idx="55">
                  <c:v>0.8191520442889918</c:v>
                </c:pt>
                <c:pt idx="56">
                  <c:v>0.82903757255504162</c:v>
                </c:pt>
                <c:pt idx="57">
                  <c:v>0.83867056794542427</c:v>
                </c:pt>
                <c:pt idx="58">
                  <c:v>0.84804809615642618</c:v>
                </c:pt>
                <c:pt idx="59">
                  <c:v>0.85716730070211233</c:v>
                </c:pt>
                <c:pt idx="60">
                  <c:v>0.8660254037844386</c:v>
                </c:pt>
                <c:pt idx="61">
                  <c:v>0.87461970713939563</c:v>
                </c:pt>
                <c:pt idx="62">
                  <c:v>0.8829475928589271</c:v>
                </c:pt>
                <c:pt idx="63">
                  <c:v>0.8910065241883679</c:v>
                </c:pt>
                <c:pt idx="64">
                  <c:v>0.89879404629916704</c:v>
                </c:pt>
                <c:pt idx="65">
                  <c:v>0.90630778703665027</c:v>
                </c:pt>
                <c:pt idx="66">
                  <c:v>0.91354545764260109</c:v>
                </c:pt>
                <c:pt idx="67">
                  <c:v>0.92050485345244049</c:v>
                </c:pt>
                <c:pt idx="68">
                  <c:v>0.92718385456678742</c:v>
                </c:pt>
                <c:pt idx="69">
                  <c:v>0.93358042649720174</c:v>
                </c:pt>
                <c:pt idx="70">
                  <c:v>0.93969262078590832</c:v>
                </c:pt>
                <c:pt idx="71">
                  <c:v>0.94551857559931696</c:v>
                </c:pt>
                <c:pt idx="72">
                  <c:v>0.95105651629515364</c:v>
                </c:pt>
                <c:pt idx="73">
                  <c:v>0.95630475596303544</c:v>
                </c:pt>
                <c:pt idx="74">
                  <c:v>0.96126169593831901</c:v>
                </c:pt>
                <c:pt idx="75">
                  <c:v>0.96592582628906842</c:v>
                </c:pt>
                <c:pt idx="76">
                  <c:v>0.97029572627599658</c:v>
                </c:pt>
                <c:pt idx="77">
                  <c:v>0.97437006478523525</c:v>
                </c:pt>
                <c:pt idx="78">
                  <c:v>0.97814760073380558</c:v>
                </c:pt>
                <c:pt idx="79">
                  <c:v>0.98162718344766409</c:v>
                </c:pt>
                <c:pt idx="80">
                  <c:v>0.98480775301220813</c:v>
                </c:pt>
                <c:pt idx="81">
                  <c:v>0.98768834059513777</c:v>
                </c:pt>
                <c:pt idx="82">
                  <c:v>0.99026806874157036</c:v>
                </c:pt>
                <c:pt idx="83">
                  <c:v>0.99254615164132198</c:v>
                </c:pt>
                <c:pt idx="84">
                  <c:v>0.99452189536827329</c:v>
                </c:pt>
                <c:pt idx="85">
                  <c:v>0.99619469809174555</c:v>
                </c:pt>
                <c:pt idx="86">
                  <c:v>0.99756405025982431</c:v>
                </c:pt>
                <c:pt idx="87">
                  <c:v>0.99862953475457394</c:v>
                </c:pt>
                <c:pt idx="88">
                  <c:v>0.99939082701909576</c:v>
                </c:pt>
                <c:pt idx="89">
                  <c:v>0.99984769515639127</c:v>
                </c:pt>
                <c:pt idx="90">
                  <c:v>1</c:v>
                </c:pt>
                <c:pt idx="91">
                  <c:v>0.99984769515639127</c:v>
                </c:pt>
                <c:pt idx="92">
                  <c:v>0.99939082701909576</c:v>
                </c:pt>
                <c:pt idx="93">
                  <c:v>0.99862953475457394</c:v>
                </c:pt>
                <c:pt idx="94">
                  <c:v>0.9975640502598242</c:v>
                </c:pt>
                <c:pt idx="95">
                  <c:v>0.99619469809174555</c:v>
                </c:pt>
                <c:pt idx="96">
                  <c:v>0.99452189536827329</c:v>
                </c:pt>
                <c:pt idx="97">
                  <c:v>0.99254615164132198</c:v>
                </c:pt>
                <c:pt idx="98">
                  <c:v>0.99026806874157025</c:v>
                </c:pt>
                <c:pt idx="99">
                  <c:v>0.98768834059513766</c:v>
                </c:pt>
                <c:pt idx="100">
                  <c:v>0.98480775301220802</c:v>
                </c:pt>
                <c:pt idx="101">
                  <c:v>0.98162718344766398</c:v>
                </c:pt>
                <c:pt idx="102">
                  <c:v>0.97814760073380558</c:v>
                </c:pt>
                <c:pt idx="103">
                  <c:v>0.97437006478523513</c:v>
                </c:pt>
                <c:pt idx="104">
                  <c:v>0.97029572627599647</c:v>
                </c:pt>
                <c:pt idx="105">
                  <c:v>0.96592582628906831</c:v>
                </c:pt>
                <c:pt idx="106">
                  <c:v>0.96126169593831901</c:v>
                </c:pt>
                <c:pt idx="107">
                  <c:v>0.95630475596303532</c:v>
                </c:pt>
                <c:pt idx="108">
                  <c:v>0.95105651629515353</c:v>
                </c:pt>
                <c:pt idx="109">
                  <c:v>0.94551857559931685</c:v>
                </c:pt>
                <c:pt idx="110">
                  <c:v>0.93969262078590821</c:v>
                </c:pt>
                <c:pt idx="111">
                  <c:v>0.93358042649720163</c:v>
                </c:pt>
                <c:pt idx="112">
                  <c:v>0.92718385456678731</c:v>
                </c:pt>
                <c:pt idx="113">
                  <c:v>0.92050485345244026</c:v>
                </c:pt>
                <c:pt idx="114">
                  <c:v>0.91354545764260098</c:v>
                </c:pt>
                <c:pt idx="115">
                  <c:v>0.90630778703665005</c:v>
                </c:pt>
                <c:pt idx="116">
                  <c:v>0.89879404629916682</c:v>
                </c:pt>
                <c:pt idx="117">
                  <c:v>0.89100652418836779</c:v>
                </c:pt>
                <c:pt idx="118">
                  <c:v>0.88294759285892699</c:v>
                </c:pt>
                <c:pt idx="119">
                  <c:v>0.87461970713939552</c:v>
                </c:pt>
                <c:pt idx="120">
                  <c:v>0.86602540378443837</c:v>
                </c:pt>
                <c:pt idx="121">
                  <c:v>0.85716730070211211</c:v>
                </c:pt>
                <c:pt idx="122">
                  <c:v>0.84804809615642596</c:v>
                </c:pt>
                <c:pt idx="123">
                  <c:v>0.83867056794542405</c:v>
                </c:pt>
                <c:pt idx="124">
                  <c:v>0.8290375725550414</c:v>
                </c:pt>
                <c:pt idx="125">
                  <c:v>0.81915204428899158</c:v>
                </c:pt>
                <c:pt idx="126">
                  <c:v>0.80901699437494734</c:v>
                </c:pt>
                <c:pt idx="127">
                  <c:v>0.79863551004729283</c:v>
                </c:pt>
                <c:pt idx="128">
                  <c:v>0.78801075360672213</c:v>
                </c:pt>
                <c:pt idx="129">
                  <c:v>0.77714596145697112</c:v>
                </c:pt>
                <c:pt idx="130">
                  <c:v>0.7660444431189779</c:v>
                </c:pt>
                <c:pt idx="131">
                  <c:v>0.75470958022277168</c:v>
                </c:pt>
                <c:pt idx="132">
                  <c:v>0.74314482547739402</c:v>
                </c:pt>
                <c:pt idx="133">
                  <c:v>0.73135370161917046</c:v>
                </c:pt>
                <c:pt idx="134">
                  <c:v>0.71933980033865086</c:v>
                </c:pt>
                <c:pt idx="135">
                  <c:v>0.70710678118654746</c:v>
                </c:pt>
                <c:pt idx="136">
                  <c:v>0.69465837045899737</c:v>
                </c:pt>
                <c:pt idx="137">
                  <c:v>0.68199836006249837</c:v>
                </c:pt>
                <c:pt idx="138">
                  <c:v>0.66913060635885824</c:v>
                </c:pt>
                <c:pt idx="139">
                  <c:v>0.65605902899050739</c:v>
                </c:pt>
                <c:pt idx="140">
                  <c:v>0.64278760968653925</c:v>
                </c:pt>
                <c:pt idx="141">
                  <c:v>0.62932039104983717</c:v>
                </c:pt>
                <c:pt idx="142">
                  <c:v>0.61566147532565785</c:v>
                </c:pt>
                <c:pt idx="143">
                  <c:v>0.60181502315204805</c:v>
                </c:pt>
                <c:pt idx="144">
                  <c:v>0.58778525229247303</c:v>
                </c:pt>
                <c:pt idx="145">
                  <c:v>0.57357643635104583</c:v>
                </c:pt>
                <c:pt idx="146">
                  <c:v>0.55919290347074668</c:v>
                </c:pt>
                <c:pt idx="147">
                  <c:v>0.54463903501502708</c:v>
                </c:pt>
                <c:pt idx="148">
                  <c:v>0.52991926423320479</c:v>
                </c:pt>
                <c:pt idx="149">
                  <c:v>0.51503807491005416</c:v>
                </c:pt>
                <c:pt idx="150">
                  <c:v>0.50000000000000011</c:v>
                </c:pt>
                <c:pt idx="151">
                  <c:v>0.48480962024633734</c:v>
                </c:pt>
                <c:pt idx="152">
                  <c:v>0.46947156278589047</c:v>
                </c:pt>
                <c:pt idx="153">
                  <c:v>0.45399049973954625</c:v>
                </c:pt>
                <c:pt idx="154">
                  <c:v>0.43837114678907707</c:v>
                </c:pt>
                <c:pt idx="155">
                  <c:v>0.42261826174069927</c:v>
                </c:pt>
                <c:pt idx="156">
                  <c:v>0.40673664307579982</c:v>
                </c:pt>
                <c:pt idx="157">
                  <c:v>0.39073112848927355</c:v>
                </c:pt>
                <c:pt idx="158">
                  <c:v>0.37460659341591201</c:v>
                </c:pt>
                <c:pt idx="159">
                  <c:v>0.35836794954530043</c:v>
                </c:pt>
                <c:pt idx="160">
                  <c:v>0.34202014332566866</c:v>
                </c:pt>
                <c:pt idx="161">
                  <c:v>0.32556815445715676</c:v>
                </c:pt>
                <c:pt idx="162">
                  <c:v>0.30901699437494773</c:v>
                </c:pt>
                <c:pt idx="163">
                  <c:v>0.29237170472273677</c:v>
                </c:pt>
                <c:pt idx="164">
                  <c:v>0.27563735581699861</c:v>
                </c:pt>
                <c:pt idx="165">
                  <c:v>0.25881904510252035</c:v>
                </c:pt>
                <c:pt idx="166">
                  <c:v>0.24192189559966751</c:v>
                </c:pt>
                <c:pt idx="167">
                  <c:v>0.22495105434386498</c:v>
                </c:pt>
                <c:pt idx="168">
                  <c:v>0.20791169081775907</c:v>
                </c:pt>
                <c:pt idx="169">
                  <c:v>0.19080899537654472</c:v>
                </c:pt>
                <c:pt idx="170">
                  <c:v>0.17364817766693047</c:v>
                </c:pt>
                <c:pt idx="171">
                  <c:v>0.15643446504023073</c:v>
                </c:pt>
                <c:pt idx="172">
                  <c:v>0.13917310096006552</c:v>
                </c:pt>
                <c:pt idx="173">
                  <c:v>0.12186934340514774</c:v>
                </c:pt>
                <c:pt idx="174">
                  <c:v>0.1045284632676535</c:v>
                </c:pt>
                <c:pt idx="175">
                  <c:v>8.7155742747657944E-2</c:v>
                </c:pt>
                <c:pt idx="176">
                  <c:v>6.9756473744124831E-2</c:v>
                </c:pt>
                <c:pt idx="177">
                  <c:v>5.2335956242943557E-2</c:v>
                </c:pt>
                <c:pt idx="178">
                  <c:v>3.48994967025009E-2</c:v>
                </c:pt>
                <c:pt idx="179">
                  <c:v>1.7452406437283192E-2</c:v>
                </c:pt>
                <c:pt idx="180">
                  <c:v>-1.22514845490862E-16</c:v>
                </c:pt>
                <c:pt idx="181">
                  <c:v>-1.7452406437283439E-2</c:v>
                </c:pt>
                <c:pt idx="182">
                  <c:v>-3.4899496702501143E-2</c:v>
                </c:pt>
                <c:pt idx="183">
                  <c:v>-5.2335956242944251E-2</c:v>
                </c:pt>
                <c:pt idx="184">
                  <c:v>-6.9756473744125524E-2</c:v>
                </c:pt>
                <c:pt idx="185">
                  <c:v>-8.7155742747658194E-2</c:v>
                </c:pt>
                <c:pt idx="186">
                  <c:v>-0.10452846326765373</c:v>
                </c:pt>
                <c:pt idx="187">
                  <c:v>-0.12186934340514755</c:v>
                </c:pt>
                <c:pt idx="188">
                  <c:v>-0.13917310096006533</c:v>
                </c:pt>
                <c:pt idx="189">
                  <c:v>-0.15643446504023098</c:v>
                </c:pt>
                <c:pt idx="190">
                  <c:v>-0.17364817766693069</c:v>
                </c:pt>
                <c:pt idx="191">
                  <c:v>-0.19080899537654497</c:v>
                </c:pt>
                <c:pt idx="192">
                  <c:v>-0.20791169081775931</c:v>
                </c:pt>
                <c:pt idx="193">
                  <c:v>-0.2249510543438652</c:v>
                </c:pt>
                <c:pt idx="194">
                  <c:v>-0.24192189559966773</c:v>
                </c:pt>
                <c:pt idx="195">
                  <c:v>-0.25881904510252102</c:v>
                </c:pt>
                <c:pt idx="196">
                  <c:v>-0.27563735581699922</c:v>
                </c:pt>
                <c:pt idx="197">
                  <c:v>-0.29237170472273705</c:v>
                </c:pt>
                <c:pt idx="198">
                  <c:v>-0.30901699437494751</c:v>
                </c:pt>
                <c:pt idx="199">
                  <c:v>-0.32556815445715659</c:v>
                </c:pt>
                <c:pt idx="200">
                  <c:v>-0.34202014332566888</c:v>
                </c:pt>
                <c:pt idx="201">
                  <c:v>-0.35836794954530066</c:v>
                </c:pt>
                <c:pt idx="202">
                  <c:v>-0.37460659341591224</c:v>
                </c:pt>
                <c:pt idx="203">
                  <c:v>-0.39073112848927377</c:v>
                </c:pt>
                <c:pt idx="204">
                  <c:v>-0.40673664307580004</c:v>
                </c:pt>
                <c:pt idx="205">
                  <c:v>-0.4226182617406995</c:v>
                </c:pt>
                <c:pt idx="206">
                  <c:v>-0.43837114678907768</c:v>
                </c:pt>
                <c:pt idx="207">
                  <c:v>-0.45399049973954686</c:v>
                </c:pt>
                <c:pt idx="208">
                  <c:v>-0.46947156278589069</c:v>
                </c:pt>
                <c:pt idx="209">
                  <c:v>-0.48480962024633717</c:v>
                </c:pt>
                <c:pt idx="210">
                  <c:v>-0.49999999999999994</c:v>
                </c:pt>
                <c:pt idx="211">
                  <c:v>-0.51503807491005438</c:v>
                </c:pt>
                <c:pt idx="212">
                  <c:v>-0.5299192642332049</c:v>
                </c:pt>
                <c:pt idx="213">
                  <c:v>-0.54463903501502731</c:v>
                </c:pt>
                <c:pt idx="214">
                  <c:v>-0.5591929034707469</c:v>
                </c:pt>
                <c:pt idx="215">
                  <c:v>-0.57357643635104594</c:v>
                </c:pt>
                <c:pt idx="216">
                  <c:v>-0.58778525229247325</c:v>
                </c:pt>
                <c:pt idx="217">
                  <c:v>-0.6018150231520486</c:v>
                </c:pt>
                <c:pt idx="218">
                  <c:v>-0.6156614753256584</c:v>
                </c:pt>
                <c:pt idx="219">
                  <c:v>-0.62932039104983739</c:v>
                </c:pt>
                <c:pt idx="220">
                  <c:v>-0.64278760968653947</c:v>
                </c:pt>
                <c:pt idx="221">
                  <c:v>-0.65605902899050728</c:v>
                </c:pt>
                <c:pt idx="222">
                  <c:v>-0.66913060635885802</c:v>
                </c:pt>
                <c:pt idx="223">
                  <c:v>-0.68199836006249859</c:v>
                </c:pt>
                <c:pt idx="224">
                  <c:v>-0.69465837045899748</c:v>
                </c:pt>
                <c:pt idx="225">
                  <c:v>-0.70710678118654757</c:v>
                </c:pt>
                <c:pt idx="226">
                  <c:v>-0.71933980033865108</c:v>
                </c:pt>
                <c:pt idx="227">
                  <c:v>-0.73135370161917057</c:v>
                </c:pt>
                <c:pt idx="228">
                  <c:v>-0.74314482547739447</c:v>
                </c:pt>
                <c:pt idx="229">
                  <c:v>-0.75470958022277213</c:v>
                </c:pt>
                <c:pt idx="230">
                  <c:v>-0.76604444311897801</c:v>
                </c:pt>
                <c:pt idx="231">
                  <c:v>-0.77714596145697101</c:v>
                </c:pt>
                <c:pt idx="232">
                  <c:v>-0.78801075360672201</c:v>
                </c:pt>
                <c:pt idx="233">
                  <c:v>-0.79863551004729272</c:v>
                </c:pt>
                <c:pt idx="234">
                  <c:v>-0.80901699437494745</c:v>
                </c:pt>
                <c:pt idx="235">
                  <c:v>-0.81915204428899202</c:v>
                </c:pt>
                <c:pt idx="236">
                  <c:v>-0.82903757255504174</c:v>
                </c:pt>
                <c:pt idx="237">
                  <c:v>-0.83867056794542394</c:v>
                </c:pt>
                <c:pt idx="238">
                  <c:v>-0.84804809615642607</c:v>
                </c:pt>
                <c:pt idx="239">
                  <c:v>-0.85716730070211233</c:v>
                </c:pt>
                <c:pt idx="240">
                  <c:v>-0.86602540378443871</c:v>
                </c:pt>
                <c:pt idx="241">
                  <c:v>-0.87461970713939585</c:v>
                </c:pt>
                <c:pt idx="242">
                  <c:v>-0.8829475928589271</c:v>
                </c:pt>
                <c:pt idx="243">
                  <c:v>-0.8910065241883679</c:v>
                </c:pt>
                <c:pt idx="244">
                  <c:v>-0.89879404629916693</c:v>
                </c:pt>
                <c:pt idx="245">
                  <c:v>-0.90630778703665005</c:v>
                </c:pt>
                <c:pt idx="246">
                  <c:v>-0.91354545764260098</c:v>
                </c:pt>
                <c:pt idx="247">
                  <c:v>-0.92050485345244037</c:v>
                </c:pt>
                <c:pt idx="248">
                  <c:v>-0.92718385456678742</c:v>
                </c:pt>
                <c:pt idx="249">
                  <c:v>-0.93358042649720174</c:v>
                </c:pt>
                <c:pt idx="250">
                  <c:v>-0.93969262078590843</c:v>
                </c:pt>
                <c:pt idx="251">
                  <c:v>-0.94551857559931685</c:v>
                </c:pt>
                <c:pt idx="252">
                  <c:v>-0.95105651629515364</c:v>
                </c:pt>
                <c:pt idx="253">
                  <c:v>-0.95630475596303555</c:v>
                </c:pt>
                <c:pt idx="254">
                  <c:v>-0.96126169593831889</c:v>
                </c:pt>
                <c:pt idx="255">
                  <c:v>-0.96592582628906831</c:v>
                </c:pt>
                <c:pt idx="256">
                  <c:v>-0.97029572627599647</c:v>
                </c:pt>
                <c:pt idx="257">
                  <c:v>-0.97437006478523525</c:v>
                </c:pt>
                <c:pt idx="258">
                  <c:v>-0.97814760073380569</c:v>
                </c:pt>
                <c:pt idx="259">
                  <c:v>-0.98162718344766398</c:v>
                </c:pt>
                <c:pt idx="260">
                  <c:v>-0.98480775301220802</c:v>
                </c:pt>
                <c:pt idx="261">
                  <c:v>-0.98768834059513766</c:v>
                </c:pt>
                <c:pt idx="262">
                  <c:v>-0.99026806874157036</c:v>
                </c:pt>
                <c:pt idx="263">
                  <c:v>-0.99254615164132209</c:v>
                </c:pt>
                <c:pt idx="264">
                  <c:v>-0.9945218953682734</c:v>
                </c:pt>
                <c:pt idx="265">
                  <c:v>-0.99619469809174555</c:v>
                </c:pt>
                <c:pt idx="266">
                  <c:v>-0.9975640502598242</c:v>
                </c:pt>
                <c:pt idx="267">
                  <c:v>-0.99862953475457383</c:v>
                </c:pt>
                <c:pt idx="268">
                  <c:v>-0.99939082701909576</c:v>
                </c:pt>
                <c:pt idx="269">
                  <c:v>-0.99984769515639127</c:v>
                </c:pt>
                <c:pt idx="270">
                  <c:v>-1</c:v>
                </c:pt>
                <c:pt idx="271">
                  <c:v>-0.99984769515639127</c:v>
                </c:pt>
                <c:pt idx="272">
                  <c:v>-0.99939082701909576</c:v>
                </c:pt>
                <c:pt idx="273">
                  <c:v>-0.99862953475457383</c:v>
                </c:pt>
                <c:pt idx="274">
                  <c:v>-0.9975640502598242</c:v>
                </c:pt>
                <c:pt idx="275">
                  <c:v>-0.99619469809174555</c:v>
                </c:pt>
                <c:pt idx="276">
                  <c:v>-0.99452189536827329</c:v>
                </c:pt>
                <c:pt idx="277">
                  <c:v>-0.99254615164132198</c:v>
                </c:pt>
                <c:pt idx="278">
                  <c:v>-0.99026806874157036</c:v>
                </c:pt>
                <c:pt idx="279">
                  <c:v>-0.98768834059513777</c:v>
                </c:pt>
                <c:pt idx="280">
                  <c:v>-0.98480775301220802</c:v>
                </c:pt>
                <c:pt idx="281">
                  <c:v>-0.98162718344766398</c:v>
                </c:pt>
                <c:pt idx="282">
                  <c:v>-0.97814760073380569</c:v>
                </c:pt>
                <c:pt idx="283">
                  <c:v>-0.97437006478523525</c:v>
                </c:pt>
                <c:pt idx="284">
                  <c:v>-0.97029572627599647</c:v>
                </c:pt>
                <c:pt idx="285">
                  <c:v>-0.96592582628906831</c:v>
                </c:pt>
                <c:pt idx="286">
                  <c:v>-0.96126169593831889</c:v>
                </c:pt>
                <c:pt idx="287">
                  <c:v>-0.95630475596303544</c:v>
                </c:pt>
                <c:pt idx="288">
                  <c:v>-0.95105651629515353</c:v>
                </c:pt>
                <c:pt idx="289">
                  <c:v>-0.94551857559931674</c:v>
                </c:pt>
                <c:pt idx="290">
                  <c:v>-0.93969262078590832</c:v>
                </c:pt>
                <c:pt idx="291">
                  <c:v>-0.93358042649720174</c:v>
                </c:pt>
                <c:pt idx="292">
                  <c:v>-0.92718385456678731</c:v>
                </c:pt>
                <c:pt idx="293">
                  <c:v>-0.92050485345244037</c:v>
                </c:pt>
                <c:pt idx="294">
                  <c:v>-0.91354545764260087</c:v>
                </c:pt>
                <c:pt idx="295">
                  <c:v>-0.90630778703664994</c:v>
                </c:pt>
                <c:pt idx="296">
                  <c:v>-0.89879404629916704</c:v>
                </c:pt>
                <c:pt idx="297">
                  <c:v>-0.89100652418836779</c:v>
                </c:pt>
                <c:pt idx="298">
                  <c:v>-0.88294759285892688</c:v>
                </c:pt>
                <c:pt idx="299">
                  <c:v>-0.87461970713939574</c:v>
                </c:pt>
                <c:pt idx="300">
                  <c:v>-0.8660254037844386</c:v>
                </c:pt>
                <c:pt idx="301">
                  <c:v>-0.85716730070211222</c:v>
                </c:pt>
                <c:pt idx="302">
                  <c:v>-0.84804809615642596</c:v>
                </c:pt>
                <c:pt idx="303">
                  <c:v>-0.83867056794542394</c:v>
                </c:pt>
                <c:pt idx="304">
                  <c:v>-0.82903757255504174</c:v>
                </c:pt>
                <c:pt idx="305">
                  <c:v>-0.8191520442889918</c:v>
                </c:pt>
                <c:pt idx="306">
                  <c:v>-0.80901699437494745</c:v>
                </c:pt>
                <c:pt idx="307">
                  <c:v>-0.79863551004729283</c:v>
                </c:pt>
                <c:pt idx="308">
                  <c:v>-0.7880107536067219</c:v>
                </c:pt>
                <c:pt idx="309">
                  <c:v>-0.77714596145697079</c:v>
                </c:pt>
                <c:pt idx="310">
                  <c:v>-0.76604444311897801</c:v>
                </c:pt>
                <c:pt idx="311">
                  <c:v>-0.7547095802227719</c:v>
                </c:pt>
                <c:pt idx="312">
                  <c:v>-0.74314482547739413</c:v>
                </c:pt>
                <c:pt idx="313">
                  <c:v>-0.73135370161917046</c:v>
                </c:pt>
                <c:pt idx="314">
                  <c:v>-0.71933980033865108</c:v>
                </c:pt>
                <c:pt idx="315">
                  <c:v>-0.70710678118654746</c:v>
                </c:pt>
                <c:pt idx="316">
                  <c:v>-0.69465837045899725</c:v>
                </c:pt>
                <c:pt idx="317">
                  <c:v>-0.68199836006249848</c:v>
                </c:pt>
                <c:pt idx="318">
                  <c:v>-0.66913060635885824</c:v>
                </c:pt>
                <c:pt idx="319">
                  <c:v>-0.65605902899050728</c:v>
                </c:pt>
                <c:pt idx="320">
                  <c:v>-0.64278760968653925</c:v>
                </c:pt>
                <c:pt idx="321">
                  <c:v>-0.6293203910498375</c:v>
                </c:pt>
                <c:pt idx="322">
                  <c:v>-0.61566147532565829</c:v>
                </c:pt>
                <c:pt idx="323">
                  <c:v>-0.60181502315204827</c:v>
                </c:pt>
                <c:pt idx="324">
                  <c:v>-0.58778525229247314</c:v>
                </c:pt>
                <c:pt idx="325">
                  <c:v>-0.57357643635104605</c:v>
                </c:pt>
                <c:pt idx="326">
                  <c:v>-0.55919290347074679</c:v>
                </c:pt>
                <c:pt idx="327">
                  <c:v>-0.54463903501502697</c:v>
                </c:pt>
                <c:pt idx="328">
                  <c:v>-0.5299192642332049</c:v>
                </c:pt>
                <c:pt idx="329">
                  <c:v>-0.51503807491005416</c:v>
                </c:pt>
                <c:pt idx="330">
                  <c:v>-0.49999999999999994</c:v>
                </c:pt>
                <c:pt idx="331">
                  <c:v>-0.48480962024633706</c:v>
                </c:pt>
                <c:pt idx="332">
                  <c:v>-0.46947156278589081</c:v>
                </c:pt>
                <c:pt idx="333">
                  <c:v>-0.45399049973954675</c:v>
                </c:pt>
                <c:pt idx="334">
                  <c:v>-0.4383711467890774</c:v>
                </c:pt>
                <c:pt idx="335">
                  <c:v>-0.42261826174069944</c:v>
                </c:pt>
                <c:pt idx="336">
                  <c:v>-0.40673664307580015</c:v>
                </c:pt>
                <c:pt idx="337">
                  <c:v>-0.39073112848927372</c:v>
                </c:pt>
                <c:pt idx="338">
                  <c:v>-0.37460659341591201</c:v>
                </c:pt>
                <c:pt idx="339">
                  <c:v>-0.35836794954530027</c:v>
                </c:pt>
                <c:pt idx="340">
                  <c:v>-0.34202014332566871</c:v>
                </c:pt>
                <c:pt idx="341">
                  <c:v>-0.3255681544571567</c:v>
                </c:pt>
                <c:pt idx="342">
                  <c:v>-0.3090169943749474</c:v>
                </c:pt>
                <c:pt idx="343">
                  <c:v>-0.29237170472273671</c:v>
                </c:pt>
                <c:pt idx="344">
                  <c:v>-0.27563735581699916</c:v>
                </c:pt>
                <c:pt idx="345">
                  <c:v>-0.25881904510252074</c:v>
                </c:pt>
                <c:pt idx="346">
                  <c:v>-0.24192189559966773</c:v>
                </c:pt>
                <c:pt idx="347">
                  <c:v>-0.22495105434386498</c:v>
                </c:pt>
                <c:pt idx="348">
                  <c:v>-0.20791169081775931</c:v>
                </c:pt>
                <c:pt idx="349">
                  <c:v>-0.1908089953765448</c:v>
                </c:pt>
                <c:pt idx="350">
                  <c:v>-0.17364817766693033</c:v>
                </c:pt>
                <c:pt idx="351">
                  <c:v>-0.15643446504023087</c:v>
                </c:pt>
                <c:pt idx="352">
                  <c:v>-0.13917310096006544</c:v>
                </c:pt>
                <c:pt idx="353">
                  <c:v>-0.12186934340514748</c:v>
                </c:pt>
                <c:pt idx="354">
                  <c:v>-0.10452846326765346</c:v>
                </c:pt>
                <c:pt idx="355">
                  <c:v>-8.7155742747658166E-2</c:v>
                </c:pt>
                <c:pt idx="356">
                  <c:v>-6.9756473744125302E-2</c:v>
                </c:pt>
                <c:pt idx="357">
                  <c:v>-5.2335956242943828E-2</c:v>
                </c:pt>
                <c:pt idx="358">
                  <c:v>-3.4899496702500969E-2</c:v>
                </c:pt>
                <c:pt idx="359">
                  <c:v>-1.7452406437283512E-2</c:v>
                </c:pt>
                <c:pt idx="360">
                  <c:v>0</c:v>
                </c:pt>
                <c:pt idx="361">
                  <c:v>1.7452406437283512E-2</c:v>
                </c:pt>
                <c:pt idx="362">
                  <c:v>3.4899496702500969E-2</c:v>
                </c:pt>
                <c:pt idx="363">
                  <c:v>5.2335956242943828E-2</c:v>
                </c:pt>
                <c:pt idx="364">
                  <c:v>6.9756473744125302E-2</c:v>
                </c:pt>
                <c:pt idx="365">
                  <c:v>8.7155742747658166E-2</c:v>
                </c:pt>
                <c:pt idx="366">
                  <c:v>0.10452846326765346</c:v>
                </c:pt>
                <c:pt idx="367">
                  <c:v>0.12186934340514748</c:v>
                </c:pt>
                <c:pt idx="368">
                  <c:v>0.13917310096006544</c:v>
                </c:pt>
                <c:pt idx="369">
                  <c:v>0.15643446504023087</c:v>
                </c:pt>
                <c:pt idx="370">
                  <c:v>0.17364817766693033</c:v>
                </c:pt>
                <c:pt idx="371">
                  <c:v>0.1908089953765448</c:v>
                </c:pt>
                <c:pt idx="372">
                  <c:v>0.20791169081775931</c:v>
                </c:pt>
                <c:pt idx="373">
                  <c:v>0.22495105434386498</c:v>
                </c:pt>
                <c:pt idx="374">
                  <c:v>0.24192189559966773</c:v>
                </c:pt>
                <c:pt idx="375">
                  <c:v>0.25881904510252074</c:v>
                </c:pt>
                <c:pt idx="376">
                  <c:v>0.27563735581699916</c:v>
                </c:pt>
                <c:pt idx="377">
                  <c:v>0.29237170472273671</c:v>
                </c:pt>
                <c:pt idx="378">
                  <c:v>0.3090169943749474</c:v>
                </c:pt>
                <c:pt idx="379">
                  <c:v>0.3255681544571567</c:v>
                </c:pt>
                <c:pt idx="380">
                  <c:v>0.34202014332566871</c:v>
                </c:pt>
                <c:pt idx="381">
                  <c:v>0.35836794954530027</c:v>
                </c:pt>
                <c:pt idx="382">
                  <c:v>0.37460659341591201</c:v>
                </c:pt>
                <c:pt idx="383">
                  <c:v>0.39073112848927372</c:v>
                </c:pt>
                <c:pt idx="384">
                  <c:v>0.40673664307580015</c:v>
                </c:pt>
                <c:pt idx="385">
                  <c:v>0.42261826174069944</c:v>
                </c:pt>
                <c:pt idx="386">
                  <c:v>0.4383711467890774</c:v>
                </c:pt>
                <c:pt idx="387">
                  <c:v>0.45399049973954675</c:v>
                </c:pt>
                <c:pt idx="388">
                  <c:v>0.46947156278589081</c:v>
                </c:pt>
                <c:pt idx="389">
                  <c:v>0.48480962024633706</c:v>
                </c:pt>
                <c:pt idx="390">
                  <c:v>0.49999999999999994</c:v>
                </c:pt>
                <c:pt idx="391">
                  <c:v>0.51503807491005416</c:v>
                </c:pt>
                <c:pt idx="392">
                  <c:v>0.5299192642332049</c:v>
                </c:pt>
                <c:pt idx="393">
                  <c:v>0.54463903501502697</c:v>
                </c:pt>
                <c:pt idx="394">
                  <c:v>0.55919290347074679</c:v>
                </c:pt>
                <c:pt idx="395">
                  <c:v>0.57357643635104605</c:v>
                </c:pt>
                <c:pt idx="396">
                  <c:v>0.58778525229247314</c:v>
                </c:pt>
                <c:pt idx="397">
                  <c:v>0.60181502315204827</c:v>
                </c:pt>
                <c:pt idx="398">
                  <c:v>0.61566147532565829</c:v>
                </c:pt>
                <c:pt idx="399">
                  <c:v>0.6293203910498375</c:v>
                </c:pt>
                <c:pt idx="400">
                  <c:v>0.64278760968653925</c:v>
                </c:pt>
                <c:pt idx="401">
                  <c:v>0.65605902899050728</c:v>
                </c:pt>
                <c:pt idx="402">
                  <c:v>0.66913060635885824</c:v>
                </c:pt>
                <c:pt idx="403">
                  <c:v>0.68199836006249848</c:v>
                </c:pt>
                <c:pt idx="404">
                  <c:v>0.69465837045899725</c:v>
                </c:pt>
                <c:pt idx="405">
                  <c:v>0.70710678118654746</c:v>
                </c:pt>
                <c:pt idx="406">
                  <c:v>0.71933980033865108</c:v>
                </c:pt>
                <c:pt idx="407">
                  <c:v>0.73135370161917046</c:v>
                </c:pt>
                <c:pt idx="408">
                  <c:v>0.74314482547739413</c:v>
                </c:pt>
                <c:pt idx="409">
                  <c:v>0.7547095802227719</c:v>
                </c:pt>
                <c:pt idx="410">
                  <c:v>0.76604444311897801</c:v>
                </c:pt>
                <c:pt idx="411">
                  <c:v>0.77714596145697079</c:v>
                </c:pt>
                <c:pt idx="412">
                  <c:v>0.7880107536067219</c:v>
                </c:pt>
                <c:pt idx="413">
                  <c:v>0.79863551004729283</c:v>
                </c:pt>
                <c:pt idx="414">
                  <c:v>0.80901699437494745</c:v>
                </c:pt>
                <c:pt idx="415">
                  <c:v>0.8191520442889918</c:v>
                </c:pt>
                <c:pt idx="416">
                  <c:v>0.82903757255504174</c:v>
                </c:pt>
                <c:pt idx="417">
                  <c:v>0.83867056794542394</c:v>
                </c:pt>
                <c:pt idx="418">
                  <c:v>0.84804809615642596</c:v>
                </c:pt>
                <c:pt idx="419">
                  <c:v>0.85716730070211222</c:v>
                </c:pt>
                <c:pt idx="420">
                  <c:v>0.8660254037844386</c:v>
                </c:pt>
                <c:pt idx="421">
                  <c:v>0.87461970713939574</c:v>
                </c:pt>
                <c:pt idx="422">
                  <c:v>0.88294759285892688</c:v>
                </c:pt>
                <c:pt idx="423">
                  <c:v>0.89100652418836779</c:v>
                </c:pt>
                <c:pt idx="424">
                  <c:v>0.89879404629916704</c:v>
                </c:pt>
                <c:pt idx="425">
                  <c:v>0.90630778703664994</c:v>
                </c:pt>
                <c:pt idx="426">
                  <c:v>0.91354545764260087</c:v>
                </c:pt>
                <c:pt idx="427">
                  <c:v>0.92050485345244037</c:v>
                </c:pt>
                <c:pt idx="428">
                  <c:v>0.92718385456678731</c:v>
                </c:pt>
                <c:pt idx="429">
                  <c:v>0.93358042649720174</c:v>
                </c:pt>
                <c:pt idx="430">
                  <c:v>0.93969262078590832</c:v>
                </c:pt>
                <c:pt idx="431">
                  <c:v>0.94551857559931674</c:v>
                </c:pt>
                <c:pt idx="432">
                  <c:v>0.95105651629515353</c:v>
                </c:pt>
                <c:pt idx="433">
                  <c:v>0.95630475596303544</c:v>
                </c:pt>
                <c:pt idx="434">
                  <c:v>0.96126169593831889</c:v>
                </c:pt>
                <c:pt idx="435">
                  <c:v>0.96592582628906831</c:v>
                </c:pt>
                <c:pt idx="436">
                  <c:v>0.97029572627599647</c:v>
                </c:pt>
                <c:pt idx="437">
                  <c:v>0.97437006478523525</c:v>
                </c:pt>
                <c:pt idx="438">
                  <c:v>0.97814760073380569</c:v>
                </c:pt>
                <c:pt idx="439">
                  <c:v>0.98162718344766398</c:v>
                </c:pt>
                <c:pt idx="440">
                  <c:v>0.98480775301220802</c:v>
                </c:pt>
                <c:pt idx="441">
                  <c:v>0.98768834059513777</c:v>
                </c:pt>
                <c:pt idx="442">
                  <c:v>0.99026806874157036</c:v>
                </c:pt>
                <c:pt idx="443">
                  <c:v>0.99254615164132198</c:v>
                </c:pt>
                <c:pt idx="444">
                  <c:v>0.99452189536827329</c:v>
                </c:pt>
                <c:pt idx="445">
                  <c:v>0.99619469809174555</c:v>
                </c:pt>
                <c:pt idx="446">
                  <c:v>0.9975640502598242</c:v>
                </c:pt>
                <c:pt idx="447">
                  <c:v>0.99862953475457383</c:v>
                </c:pt>
                <c:pt idx="448">
                  <c:v>0.99939082701909576</c:v>
                </c:pt>
                <c:pt idx="449">
                  <c:v>0.99984769515639127</c:v>
                </c:pt>
                <c:pt idx="450">
                  <c:v>1</c:v>
                </c:pt>
                <c:pt idx="451">
                  <c:v>0.99984769515639127</c:v>
                </c:pt>
                <c:pt idx="452">
                  <c:v>0.99939082701909576</c:v>
                </c:pt>
                <c:pt idx="453">
                  <c:v>0.99862953475457383</c:v>
                </c:pt>
                <c:pt idx="454">
                  <c:v>0.9975640502598242</c:v>
                </c:pt>
                <c:pt idx="455">
                  <c:v>0.99619469809174555</c:v>
                </c:pt>
                <c:pt idx="456">
                  <c:v>0.9945218953682734</c:v>
                </c:pt>
                <c:pt idx="457">
                  <c:v>0.99254615164132209</c:v>
                </c:pt>
                <c:pt idx="458">
                  <c:v>0.99026806874157036</c:v>
                </c:pt>
                <c:pt idx="459">
                  <c:v>0.98768834059513766</c:v>
                </c:pt>
                <c:pt idx="460">
                  <c:v>0.98480775301220802</c:v>
                </c:pt>
                <c:pt idx="461">
                  <c:v>0.98162718344766398</c:v>
                </c:pt>
                <c:pt idx="462">
                  <c:v>0.97814760073380569</c:v>
                </c:pt>
                <c:pt idx="463">
                  <c:v>0.97437006478523525</c:v>
                </c:pt>
                <c:pt idx="464">
                  <c:v>0.97029572627599647</c:v>
                </c:pt>
                <c:pt idx="465">
                  <c:v>0.96592582628906831</c:v>
                </c:pt>
                <c:pt idx="466">
                  <c:v>0.96126169593831889</c:v>
                </c:pt>
                <c:pt idx="467">
                  <c:v>0.95630475596303555</c:v>
                </c:pt>
                <c:pt idx="468">
                  <c:v>0.95105651629515364</c:v>
                </c:pt>
                <c:pt idx="469">
                  <c:v>0.94551857559931685</c:v>
                </c:pt>
                <c:pt idx="470">
                  <c:v>0.93969262078590843</c:v>
                </c:pt>
                <c:pt idx="471">
                  <c:v>0.93358042649720174</c:v>
                </c:pt>
                <c:pt idx="472">
                  <c:v>0.92718385456678742</c:v>
                </c:pt>
                <c:pt idx="473">
                  <c:v>0.92050485345244037</c:v>
                </c:pt>
                <c:pt idx="474">
                  <c:v>0.91354545764260098</c:v>
                </c:pt>
                <c:pt idx="475">
                  <c:v>0.90630778703665005</c:v>
                </c:pt>
                <c:pt idx="476">
                  <c:v>0.89879404629916693</c:v>
                </c:pt>
                <c:pt idx="477">
                  <c:v>0.8910065241883679</c:v>
                </c:pt>
                <c:pt idx="478">
                  <c:v>0.8829475928589271</c:v>
                </c:pt>
                <c:pt idx="479">
                  <c:v>0.87461970713939585</c:v>
                </c:pt>
                <c:pt idx="480">
                  <c:v>0.86602540378443871</c:v>
                </c:pt>
                <c:pt idx="481">
                  <c:v>0.85716730070211233</c:v>
                </c:pt>
                <c:pt idx="482">
                  <c:v>0.84804809615642607</c:v>
                </c:pt>
                <c:pt idx="483">
                  <c:v>0.83867056794542394</c:v>
                </c:pt>
                <c:pt idx="484">
                  <c:v>0.82903757255504174</c:v>
                </c:pt>
                <c:pt idx="485">
                  <c:v>0.81915204428899202</c:v>
                </c:pt>
                <c:pt idx="486">
                  <c:v>0.80901699437494745</c:v>
                </c:pt>
                <c:pt idx="487">
                  <c:v>0.79863551004729272</c:v>
                </c:pt>
                <c:pt idx="488">
                  <c:v>0.78801075360672201</c:v>
                </c:pt>
                <c:pt idx="489">
                  <c:v>0.77714596145697101</c:v>
                </c:pt>
                <c:pt idx="490">
                  <c:v>0.76604444311897801</c:v>
                </c:pt>
                <c:pt idx="491">
                  <c:v>0.75470958022277213</c:v>
                </c:pt>
                <c:pt idx="492">
                  <c:v>0.74314482547739447</c:v>
                </c:pt>
                <c:pt idx="493">
                  <c:v>0.73135370161917057</c:v>
                </c:pt>
                <c:pt idx="494">
                  <c:v>0.71933980033865108</c:v>
                </c:pt>
                <c:pt idx="495">
                  <c:v>0.70710678118654757</c:v>
                </c:pt>
                <c:pt idx="496">
                  <c:v>0.69465837045899748</c:v>
                </c:pt>
                <c:pt idx="497">
                  <c:v>0.68199836006249859</c:v>
                </c:pt>
                <c:pt idx="498">
                  <c:v>0.66913060635885802</c:v>
                </c:pt>
                <c:pt idx="499">
                  <c:v>0.65605902899050728</c:v>
                </c:pt>
                <c:pt idx="500">
                  <c:v>0.64278760968653947</c:v>
                </c:pt>
                <c:pt idx="501">
                  <c:v>0.62932039104983739</c:v>
                </c:pt>
                <c:pt idx="502">
                  <c:v>0.6156614753256584</c:v>
                </c:pt>
                <c:pt idx="503">
                  <c:v>0.6018150231520486</c:v>
                </c:pt>
                <c:pt idx="504">
                  <c:v>0.58778525229247325</c:v>
                </c:pt>
                <c:pt idx="505">
                  <c:v>0.57357643635104594</c:v>
                </c:pt>
                <c:pt idx="506">
                  <c:v>0.5591929034707469</c:v>
                </c:pt>
                <c:pt idx="507">
                  <c:v>0.54463903501502731</c:v>
                </c:pt>
                <c:pt idx="508">
                  <c:v>0.5299192642332049</c:v>
                </c:pt>
                <c:pt idx="509">
                  <c:v>0.51503807491005438</c:v>
                </c:pt>
                <c:pt idx="510">
                  <c:v>0.49999999999999994</c:v>
                </c:pt>
                <c:pt idx="511">
                  <c:v>0.48480962024633717</c:v>
                </c:pt>
                <c:pt idx="512">
                  <c:v>0.46947156278589069</c:v>
                </c:pt>
                <c:pt idx="513">
                  <c:v>0.45399049973954686</c:v>
                </c:pt>
                <c:pt idx="514">
                  <c:v>0.43837114678907768</c:v>
                </c:pt>
                <c:pt idx="515">
                  <c:v>0.4226182617406995</c:v>
                </c:pt>
                <c:pt idx="516">
                  <c:v>0.40673664307580004</c:v>
                </c:pt>
                <c:pt idx="517">
                  <c:v>0.39073112848927377</c:v>
                </c:pt>
                <c:pt idx="518">
                  <c:v>0.37460659341591224</c:v>
                </c:pt>
                <c:pt idx="519">
                  <c:v>0.35836794954530066</c:v>
                </c:pt>
                <c:pt idx="520">
                  <c:v>0.34202014332566888</c:v>
                </c:pt>
                <c:pt idx="521">
                  <c:v>0.32556815445715659</c:v>
                </c:pt>
                <c:pt idx="522">
                  <c:v>0.30901699437494751</c:v>
                </c:pt>
                <c:pt idx="523">
                  <c:v>0.29237170472273705</c:v>
                </c:pt>
                <c:pt idx="524">
                  <c:v>0.27563735581699922</c:v>
                </c:pt>
                <c:pt idx="525">
                  <c:v>0.25881904510252102</c:v>
                </c:pt>
                <c:pt idx="526">
                  <c:v>0.24192189559966773</c:v>
                </c:pt>
                <c:pt idx="527">
                  <c:v>0.2249510543438652</c:v>
                </c:pt>
                <c:pt idx="528">
                  <c:v>0.20791169081775931</c:v>
                </c:pt>
                <c:pt idx="529">
                  <c:v>0.19080899537654497</c:v>
                </c:pt>
                <c:pt idx="530">
                  <c:v>0.17364817766693069</c:v>
                </c:pt>
                <c:pt idx="531">
                  <c:v>0.15643446504023098</c:v>
                </c:pt>
                <c:pt idx="532">
                  <c:v>0.13917310096006533</c:v>
                </c:pt>
                <c:pt idx="533">
                  <c:v>0.12186934340514755</c:v>
                </c:pt>
                <c:pt idx="534">
                  <c:v>0.10452846326765373</c:v>
                </c:pt>
                <c:pt idx="535">
                  <c:v>8.7155742747658194E-2</c:v>
                </c:pt>
                <c:pt idx="536">
                  <c:v>6.9756473744125524E-2</c:v>
                </c:pt>
                <c:pt idx="537">
                  <c:v>5.2335956242944251E-2</c:v>
                </c:pt>
                <c:pt idx="538">
                  <c:v>3.4899496702501143E-2</c:v>
                </c:pt>
                <c:pt idx="539">
                  <c:v>1.7452406437283439E-2</c:v>
                </c:pt>
                <c:pt idx="540">
                  <c:v>1.22514845490862E-16</c:v>
                </c:pt>
                <c:pt idx="541">
                  <c:v>-1.7452406437283192E-2</c:v>
                </c:pt>
                <c:pt idx="542">
                  <c:v>-3.48994967025009E-2</c:v>
                </c:pt>
                <c:pt idx="543">
                  <c:v>-5.2335956242943557E-2</c:v>
                </c:pt>
                <c:pt idx="544">
                  <c:v>-6.9756473744124831E-2</c:v>
                </c:pt>
                <c:pt idx="545">
                  <c:v>-8.7155742747657944E-2</c:v>
                </c:pt>
                <c:pt idx="546">
                  <c:v>-0.1045284632676535</c:v>
                </c:pt>
                <c:pt idx="547">
                  <c:v>-0.12186934340514774</c:v>
                </c:pt>
                <c:pt idx="548">
                  <c:v>-0.13917310096006552</c:v>
                </c:pt>
                <c:pt idx="549">
                  <c:v>-0.15643446504023073</c:v>
                </c:pt>
                <c:pt idx="550">
                  <c:v>-0.17364817766693047</c:v>
                </c:pt>
                <c:pt idx="551">
                  <c:v>-0.19080899537654472</c:v>
                </c:pt>
                <c:pt idx="552">
                  <c:v>-0.20791169081775907</c:v>
                </c:pt>
                <c:pt idx="553">
                  <c:v>-0.22495105434386498</c:v>
                </c:pt>
                <c:pt idx="554">
                  <c:v>-0.24192189559966751</c:v>
                </c:pt>
                <c:pt idx="555">
                  <c:v>-0.25881904510252035</c:v>
                </c:pt>
                <c:pt idx="556">
                  <c:v>-0.27563735581699861</c:v>
                </c:pt>
                <c:pt idx="557">
                  <c:v>-0.29237170472273677</c:v>
                </c:pt>
                <c:pt idx="558">
                  <c:v>-0.30901699437494773</c:v>
                </c:pt>
                <c:pt idx="559">
                  <c:v>-0.32556815445715676</c:v>
                </c:pt>
                <c:pt idx="560">
                  <c:v>-0.34202014332566866</c:v>
                </c:pt>
                <c:pt idx="561">
                  <c:v>-0.35836794954530043</c:v>
                </c:pt>
                <c:pt idx="562">
                  <c:v>-0.37460659341591201</c:v>
                </c:pt>
                <c:pt idx="563">
                  <c:v>-0.39073112848927355</c:v>
                </c:pt>
                <c:pt idx="564">
                  <c:v>-0.40673664307579982</c:v>
                </c:pt>
                <c:pt idx="565">
                  <c:v>-0.42261826174069927</c:v>
                </c:pt>
                <c:pt idx="566">
                  <c:v>-0.43837114678907707</c:v>
                </c:pt>
                <c:pt idx="567">
                  <c:v>-0.45399049973954625</c:v>
                </c:pt>
                <c:pt idx="568">
                  <c:v>-0.46947156278589047</c:v>
                </c:pt>
                <c:pt idx="569">
                  <c:v>-0.48480962024633734</c:v>
                </c:pt>
                <c:pt idx="570">
                  <c:v>-0.50000000000000011</c:v>
                </c:pt>
                <c:pt idx="571">
                  <c:v>-0.51503807491005416</c:v>
                </c:pt>
                <c:pt idx="572">
                  <c:v>-0.52991926423320479</c:v>
                </c:pt>
                <c:pt idx="573">
                  <c:v>-0.54463903501502708</c:v>
                </c:pt>
                <c:pt idx="574">
                  <c:v>-0.55919290347074668</c:v>
                </c:pt>
                <c:pt idx="575">
                  <c:v>-0.57357643635104583</c:v>
                </c:pt>
                <c:pt idx="576">
                  <c:v>-0.58778525229247303</c:v>
                </c:pt>
                <c:pt idx="577">
                  <c:v>-0.60181502315204805</c:v>
                </c:pt>
                <c:pt idx="578">
                  <c:v>-0.61566147532565785</c:v>
                </c:pt>
                <c:pt idx="579">
                  <c:v>-0.62932039104983717</c:v>
                </c:pt>
                <c:pt idx="580">
                  <c:v>-0.64278760968653925</c:v>
                </c:pt>
                <c:pt idx="581">
                  <c:v>-0.65605902899050739</c:v>
                </c:pt>
                <c:pt idx="582">
                  <c:v>-0.66913060635885824</c:v>
                </c:pt>
                <c:pt idx="583">
                  <c:v>-0.68199836006249837</c:v>
                </c:pt>
                <c:pt idx="584">
                  <c:v>-0.69465837045899737</c:v>
                </c:pt>
                <c:pt idx="585">
                  <c:v>-0.70710678118654746</c:v>
                </c:pt>
                <c:pt idx="586">
                  <c:v>-0.71933980033865086</c:v>
                </c:pt>
                <c:pt idx="587">
                  <c:v>-0.73135370161917046</c:v>
                </c:pt>
                <c:pt idx="588">
                  <c:v>-0.74314482547739402</c:v>
                </c:pt>
                <c:pt idx="589">
                  <c:v>-0.75470958022277168</c:v>
                </c:pt>
                <c:pt idx="590">
                  <c:v>-0.7660444431189779</c:v>
                </c:pt>
                <c:pt idx="591">
                  <c:v>-0.77714596145697112</c:v>
                </c:pt>
                <c:pt idx="592">
                  <c:v>-0.78801075360672213</c:v>
                </c:pt>
                <c:pt idx="593">
                  <c:v>-0.79863551004729283</c:v>
                </c:pt>
                <c:pt idx="594">
                  <c:v>-0.80901699437494734</c:v>
                </c:pt>
                <c:pt idx="595">
                  <c:v>-0.81915204428899158</c:v>
                </c:pt>
                <c:pt idx="596">
                  <c:v>-0.8290375725550414</c:v>
                </c:pt>
                <c:pt idx="597">
                  <c:v>-0.83867056794542405</c:v>
                </c:pt>
                <c:pt idx="598">
                  <c:v>-0.84804809615642596</c:v>
                </c:pt>
                <c:pt idx="599">
                  <c:v>-0.85716730070211211</c:v>
                </c:pt>
                <c:pt idx="600">
                  <c:v>-0.86602540378443837</c:v>
                </c:pt>
                <c:pt idx="601">
                  <c:v>-0.87461970713939552</c:v>
                </c:pt>
                <c:pt idx="602">
                  <c:v>-0.88294759285892699</c:v>
                </c:pt>
                <c:pt idx="603">
                  <c:v>-0.89100652418836779</c:v>
                </c:pt>
                <c:pt idx="604">
                  <c:v>-0.89879404629916682</c:v>
                </c:pt>
                <c:pt idx="605">
                  <c:v>-0.90630778703665005</c:v>
                </c:pt>
                <c:pt idx="606">
                  <c:v>-0.91354545764260098</c:v>
                </c:pt>
                <c:pt idx="607">
                  <c:v>-0.92050485345244026</c:v>
                </c:pt>
                <c:pt idx="608">
                  <c:v>-0.92718385456678731</c:v>
                </c:pt>
                <c:pt idx="609">
                  <c:v>-0.93358042649720163</c:v>
                </c:pt>
                <c:pt idx="610">
                  <c:v>-0.93969262078590821</c:v>
                </c:pt>
                <c:pt idx="611">
                  <c:v>-0.94551857559931685</c:v>
                </c:pt>
                <c:pt idx="612">
                  <c:v>-0.95105651629515353</c:v>
                </c:pt>
                <c:pt idx="613">
                  <c:v>-0.95630475596303532</c:v>
                </c:pt>
                <c:pt idx="614">
                  <c:v>-0.96126169593831901</c:v>
                </c:pt>
                <c:pt idx="615">
                  <c:v>-0.96592582628906831</c:v>
                </c:pt>
                <c:pt idx="616">
                  <c:v>-0.97029572627599647</c:v>
                </c:pt>
                <c:pt idx="617">
                  <c:v>-0.97437006478523513</c:v>
                </c:pt>
                <c:pt idx="618">
                  <c:v>-0.97814760073380558</c:v>
                </c:pt>
                <c:pt idx="619">
                  <c:v>-0.98162718344766398</c:v>
                </c:pt>
                <c:pt idx="620">
                  <c:v>-0.98480775301220802</c:v>
                </c:pt>
                <c:pt idx="621">
                  <c:v>-0.98768834059513766</c:v>
                </c:pt>
                <c:pt idx="622">
                  <c:v>-0.99026806874157025</c:v>
                </c:pt>
                <c:pt idx="623">
                  <c:v>-0.99254615164132198</c:v>
                </c:pt>
                <c:pt idx="624">
                  <c:v>-0.99452189536827329</c:v>
                </c:pt>
                <c:pt idx="625">
                  <c:v>-0.99619469809174555</c:v>
                </c:pt>
                <c:pt idx="626">
                  <c:v>-0.9975640502598242</c:v>
                </c:pt>
                <c:pt idx="627">
                  <c:v>-0.99862953475457394</c:v>
                </c:pt>
                <c:pt idx="628">
                  <c:v>-0.99939082701909576</c:v>
                </c:pt>
                <c:pt idx="629">
                  <c:v>-0.99984769515639127</c:v>
                </c:pt>
                <c:pt idx="630">
                  <c:v>-1</c:v>
                </c:pt>
                <c:pt idx="631">
                  <c:v>-0.99984769515639127</c:v>
                </c:pt>
                <c:pt idx="632">
                  <c:v>-0.99939082701909576</c:v>
                </c:pt>
                <c:pt idx="633">
                  <c:v>-0.99862953475457394</c:v>
                </c:pt>
                <c:pt idx="634">
                  <c:v>-0.99756405025982431</c:v>
                </c:pt>
                <c:pt idx="635">
                  <c:v>-0.99619469809174555</c:v>
                </c:pt>
                <c:pt idx="636">
                  <c:v>-0.99452189536827329</c:v>
                </c:pt>
                <c:pt idx="637">
                  <c:v>-0.99254615164132198</c:v>
                </c:pt>
                <c:pt idx="638">
                  <c:v>-0.99026806874157036</c:v>
                </c:pt>
                <c:pt idx="639">
                  <c:v>-0.98768834059513777</c:v>
                </c:pt>
                <c:pt idx="640">
                  <c:v>-0.98480775301220813</c:v>
                </c:pt>
                <c:pt idx="641">
                  <c:v>-0.98162718344766409</c:v>
                </c:pt>
                <c:pt idx="642">
                  <c:v>-0.97814760073380558</c:v>
                </c:pt>
                <c:pt idx="643">
                  <c:v>-0.97437006478523525</c:v>
                </c:pt>
                <c:pt idx="644">
                  <c:v>-0.97029572627599658</c:v>
                </c:pt>
                <c:pt idx="645">
                  <c:v>-0.96592582628906842</c:v>
                </c:pt>
                <c:pt idx="646">
                  <c:v>-0.96126169593831901</c:v>
                </c:pt>
                <c:pt idx="647">
                  <c:v>-0.95630475596303544</c:v>
                </c:pt>
                <c:pt idx="648">
                  <c:v>-0.95105651629515364</c:v>
                </c:pt>
                <c:pt idx="649">
                  <c:v>-0.94551857559931696</c:v>
                </c:pt>
                <c:pt idx="650">
                  <c:v>-0.93969262078590832</c:v>
                </c:pt>
                <c:pt idx="651">
                  <c:v>-0.93358042649720174</c:v>
                </c:pt>
                <c:pt idx="652">
                  <c:v>-0.92718385456678742</c:v>
                </c:pt>
                <c:pt idx="653">
                  <c:v>-0.92050485345244049</c:v>
                </c:pt>
                <c:pt idx="654">
                  <c:v>-0.91354545764260109</c:v>
                </c:pt>
                <c:pt idx="655">
                  <c:v>-0.90630778703665027</c:v>
                </c:pt>
                <c:pt idx="656">
                  <c:v>-0.89879404629916704</c:v>
                </c:pt>
                <c:pt idx="657">
                  <c:v>-0.8910065241883679</c:v>
                </c:pt>
                <c:pt idx="658">
                  <c:v>-0.8829475928589271</c:v>
                </c:pt>
                <c:pt idx="659">
                  <c:v>-0.87461970713939563</c:v>
                </c:pt>
                <c:pt idx="660">
                  <c:v>-0.8660254037844386</c:v>
                </c:pt>
                <c:pt idx="661">
                  <c:v>-0.85716730070211233</c:v>
                </c:pt>
                <c:pt idx="662">
                  <c:v>-0.84804809615642618</c:v>
                </c:pt>
                <c:pt idx="663">
                  <c:v>-0.83867056794542427</c:v>
                </c:pt>
                <c:pt idx="664">
                  <c:v>-0.82903757255504162</c:v>
                </c:pt>
                <c:pt idx="665">
                  <c:v>-0.8191520442889918</c:v>
                </c:pt>
                <c:pt idx="666">
                  <c:v>-0.80901699437494756</c:v>
                </c:pt>
                <c:pt idx="667">
                  <c:v>-0.79863551004729305</c:v>
                </c:pt>
                <c:pt idx="668">
                  <c:v>-0.78801075360672235</c:v>
                </c:pt>
                <c:pt idx="669">
                  <c:v>-0.77714596145697135</c:v>
                </c:pt>
                <c:pt idx="670">
                  <c:v>-0.76604444311897812</c:v>
                </c:pt>
                <c:pt idx="671">
                  <c:v>-0.75470958022277224</c:v>
                </c:pt>
                <c:pt idx="672">
                  <c:v>-0.74314482547739402</c:v>
                </c:pt>
                <c:pt idx="673">
                  <c:v>-0.73135370161917035</c:v>
                </c:pt>
                <c:pt idx="674">
                  <c:v>-0.71933980033865119</c:v>
                </c:pt>
                <c:pt idx="675">
                  <c:v>-0.70710678118654768</c:v>
                </c:pt>
                <c:pt idx="676">
                  <c:v>-0.69465837045899759</c:v>
                </c:pt>
                <c:pt idx="677">
                  <c:v>-0.68199836006249892</c:v>
                </c:pt>
                <c:pt idx="678">
                  <c:v>-0.66913060635885879</c:v>
                </c:pt>
                <c:pt idx="679">
                  <c:v>-0.65605902899050739</c:v>
                </c:pt>
                <c:pt idx="680">
                  <c:v>-0.64278760968653958</c:v>
                </c:pt>
                <c:pt idx="681">
                  <c:v>-0.62932039104983717</c:v>
                </c:pt>
                <c:pt idx="682">
                  <c:v>-0.61566147532565818</c:v>
                </c:pt>
                <c:pt idx="683">
                  <c:v>-0.60181502315204827</c:v>
                </c:pt>
                <c:pt idx="684">
                  <c:v>-0.58778525229247336</c:v>
                </c:pt>
                <c:pt idx="685">
                  <c:v>-0.57357643635104649</c:v>
                </c:pt>
                <c:pt idx="686">
                  <c:v>-0.55919290347074735</c:v>
                </c:pt>
                <c:pt idx="687">
                  <c:v>-0.54463903501502697</c:v>
                </c:pt>
                <c:pt idx="688">
                  <c:v>-0.52991926423320501</c:v>
                </c:pt>
                <c:pt idx="689">
                  <c:v>-0.51503807491005449</c:v>
                </c:pt>
                <c:pt idx="690">
                  <c:v>-0.50000000000000044</c:v>
                </c:pt>
                <c:pt idx="691">
                  <c:v>-0.48480962024633767</c:v>
                </c:pt>
                <c:pt idx="692">
                  <c:v>-0.46947156278589081</c:v>
                </c:pt>
                <c:pt idx="693">
                  <c:v>-0.45399049973954697</c:v>
                </c:pt>
                <c:pt idx="694">
                  <c:v>-0.43837114678907779</c:v>
                </c:pt>
                <c:pt idx="695">
                  <c:v>-0.42261826174069922</c:v>
                </c:pt>
                <c:pt idx="696">
                  <c:v>-0.40673664307580015</c:v>
                </c:pt>
                <c:pt idx="697">
                  <c:v>-0.39073112848927388</c:v>
                </c:pt>
                <c:pt idx="698">
                  <c:v>-0.37460659341591235</c:v>
                </c:pt>
                <c:pt idx="699">
                  <c:v>-0.35836794954530077</c:v>
                </c:pt>
                <c:pt idx="700">
                  <c:v>-0.34202014332566943</c:v>
                </c:pt>
                <c:pt idx="701">
                  <c:v>-0.3255681544571567</c:v>
                </c:pt>
                <c:pt idx="702">
                  <c:v>-0.30901699437494762</c:v>
                </c:pt>
                <c:pt idx="703">
                  <c:v>-0.29237170472273716</c:v>
                </c:pt>
                <c:pt idx="704">
                  <c:v>-0.27563735581699894</c:v>
                </c:pt>
                <c:pt idx="705">
                  <c:v>-0.25881904510252068</c:v>
                </c:pt>
                <c:pt idx="706">
                  <c:v>-0.24192189559966787</c:v>
                </c:pt>
                <c:pt idx="707">
                  <c:v>-0.22495105434386534</c:v>
                </c:pt>
                <c:pt idx="708">
                  <c:v>-0.20791169081775987</c:v>
                </c:pt>
                <c:pt idx="709">
                  <c:v>-0.19080899537654467</c:v>
                </c:pt>
                <c:pt idx="710">
                  <c:v>-0.17364817766693039</c:v>
                </c:pt>
                <c:pt idx="711">
                  <c:v>-0.15643446504023112</c:v>
                </c:pt>
                <c:pt idx="712">
                  <c:v>-0.13917310096006588</c:v>
                </c:pt>
                <c:pt idx="713">
                  <c:v>-0.12186934340514811</c:v>
                </c:pt>
                <c:pt idx="714">
                  <c:v>-0.1045284632676543</c:v>
                </c:pt>
                <c:pt idx="715">
                  <c:v>-8.7155742747658319E-2</c:v>
                </c:pt>
                <c:pt idx="716">
                  <c:v>-6.9756473744125636E-2</c:v>
                </c:pt>
                <c:pt idx="717">
                  <c:v>-5.2335956242943481E-2</c:v>
                </c:pt>
                <c:pt idx="718">
                  <c:v>-3.4899496702500823E-2</c:v>
                </c:pt>
                <c:pt idx="719">
                  <c:v>-1.745240643728356E-2</c:v>
                </c:pt>
                <c:pt idx="720">
                  <c:v>-2.45029690981724E-16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701696"/>
        <c:axId val="102715776"/>
      </c:scatterChart>
      <c:valAx>
        <c:axId val="102701696"/>
        <c:scaling>
          <c:orientation val="minMax"/>
          <c:max val="10"/>
          <c:min val="-1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02715776"/>
        <c:crosses val="autoZero"/>
        <c:crossBetween val="midCat"/>
        <c:majorUnit val="1"/>
        <c:minorUnit val="0.1"/>
      </c:valAx>
      <c:valAx>
        <c:axId val="102715776"/>
        <c:scaling>
          <c:orientation val="minMax"/>
          <c:max val="10"/>
          <c:min val="-10"/>
        </c:scaling>
        <c:delete val="0"/>
        <c:axPos val="l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02701696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Homographique!$R$2:$R$202</c:f>
              <c:numCache>
                <c:formatCode>General</c:formatCode>
                <c:ptCount val="201"/>
                <c:pt idx="0">
                  <c:v>-10</c:v>
                </c:pt>
                <c:pt idx="1">
                  <c:v>-9.9</c:v>
                </c:pt>
                <c:pt idx="2">
                  <c:v>-9.8000000000000007</c:v>
                </c:pt>
                <c:pt idx="3">
                  <c:v>-9.7000000000000011</c:v>
                </c:pt>
                <c:pt idx="4">
                  <c:v>-9.6000000000000014</c:v>
                </c:pt>
                <c:pt idx="5">
                  <c:v>-9.5000000000000018</c:v>
                </c:pt>
                <c:pt idx="6">
                  <c:v>-9.4000000000000021</c:v>
                </c:pt>
                <c:pt idx="7">
                  <c:v>-9.3000000000000025</c:v>
                </c:pt>
                <c:pt idx="8">
                  <c:v>-9.2000000000000028</c:v>
                </c:pt>
                <c:pt idx="9">
                  <c:v>-9.1000000000000032</c:v>
                </c:pt>
                <c:pt idx="10">
                  <c:v>-9.0000000000000036</c:v>
                </c:pt>
                <c:pt idx="11">
                  <c:v>-8.9000000000000039</c:v>
                </c:pt>
                <c:pt idx="12">
                  <c:v>-8.8000000000000043</c:v>
                </c:pt>
                <c:pt idx="13">
                  <c:v>-8.7000000000000046</c:v>
                </c:pt>
                <c:pt idx="14">
                  <c:v>-8.600000000000005</c:v>
                </c:pt>
                <c:pt idx="15">
                  <c:v>-8.5000000000000053</c:v>
                </c:pt>
                <c:pt idx="16">
                  <c:v>-8.4000000000000057</c:v>
                </c:pt>
                <c:pt idx="17">
                  <c:v>-8.300000000000006</c:v>
                </c:pt>
                <c:pt idx="18">
                  <c:v>-8.2000000000000064</c:v>
                </c:pt>
                <c:pt idx="19">
                  <c:v>-8.1000000000000068</c:v>
                </c:pt>
                <c:pt idx="20">
                  <c:v>-8.0000000000000071</c:v>
                </c:pt>
                <c:pt idx="21">
                  <c:v>-7.9000000000000075</c:v>
                </c:pt>
                <c:pt idx="22">
                  <c:v>-7.8000000000000078</c:v>
                </c:pt>
                <c:pt idx="23">
                  <c:v>-7.7000000000000082</c:v>
                </c:pt>
                <c:pt idx="24">
                  <c:v>-7.6000000000000085</c:v>
                </c:pt>
                <c:pt idx="25">
                  <c:v>-7.5000000000000089</c:v>
                </c:pt>
                <c:pt idx="26">
                  <c:v>-7.4000000000000092</c:v>
                </c:pt>
                <c:pt idx="27">
                  <c:v>-7.3000000000000096</c:v>
                </c:pt>
                <c:pt idx="28">
                  <c:v>-7.2000000000000099</c:v>
                </c:pt>
                <c:pt idx="29">
                  <c:v>-7.1000000000000103</c:v>
                </c:pt>
                <c:pt idx="30">
                  <c:v>-7.0000000000000107</c:v>
                </c:pt>
                <c:pt idx="31">
                  <c:v>-6.900000000000011</c:v>
                </c:pt>
                <c:pt idx="32">
                  <c:v>-6.8000000000000114</c:v>
                </c:pt>
                <c:pt idx="33">
                  <c:v>-6.7000000000000117</c:v>
                </c:pt>
                <c:pt idx="34">
                  <c:v>-6.6000000000000121</c:v>
                </c:pt>
                <c:pt idx="35">
                  <c:v>-6.5000000000000124</c:v>
                </c:pt>
                <c:pt idx="36">
                  <c:v>-6.4000000000000128</c:v>
                </c:pt>
                <c:pt idx="37">
                  <c:v>-6.3000000000000131</c:v>
                </c:pt>
                <c:pt idx="38">
                  <c:v>-6.2000000000000135</c:v>
                </c:pt>
                <c:pt idx="39">
                  <c:v>-6.1000000000000139</c:v>
                </c:pt>
                <c:pt idx="40">
                  <c:v>-6.0000000000000142</c:v>
                </c:pt>
                <c:pt idx="41">
                  <c:v>-5.9000000000000146</c:v>
                </c:pt>
                <c:pt idx="42">
                  <c:v>-5.8000000000000149</c:v>
                </c:pt>
                <c:pt idx="43">
                  <c:v>-5.7000000000000153</c:v>
                </c:pt>
                <c:pt idx="44">
                  <c:v>-5.6000000000000156</c:v>
                </c:pt>
                <c:pt idx="45">
                  <c:v>-5.500000000000016</c:v>
                </c:pt>
                <c:pt idx="46">
                  <c:v>-5.4000000000000163</c:v>
                </c:pt>
                <c:pt idx="47">
                  <c:v>-5.3000000000000167</c:v>
                </c:pt>
                <c:pt idx="48">
                  <c:v>-5.2000000000000171</c:v>
                </c:pt>
                <c:pt idx="49">
                  <c:v>-5.1000000000000174</c:v>
                </c:pt>
                <c:pt idx="50">
                  <c:v>-5.0000000000000178</c:v>
                </c:pt>
                <c:pt idx="51">
                  <c:v>-4.9000000000000181</c:v>
                </c:pt>
                <c:pt idx="52">
                  <c:v>-4.8000000000000185</c:v>
                </c:pt>
                <c:pt idx="53">
                  <c:v>-4.7000000000000188</c:v>
                </c:pt>
                <c:pt idx="54">
                  <c:v>-4.6000000000000192</c:v>
                </c:pt>
                <c:pt idx="55">
                  <c:v>-4.5000000000000195</c:v>
                </c:pt>
                <c:pt idx="56">
                  <c:v>-4.4000000000000199</c:v>
                </c:pt>
                <c:pt idx="57">
                  <c:v>-4.3000000000000203</c:v>
                </c:pt>
                <c:pt idx="58">
                  <c:v>-4.2000000000000206</c:v>
                </c:pt>
                <c:pt idx="59">
                  <c:v>-4.100000000000021</c:v>
                </c:pt>
                <c:pt idx="60">
                  <c:v>-4.0000000000000213</c:v>
                </c:pt>
                <c:pt idx="61">
                  <c:v>-3.9000000000000212</c:v>
                </c:pt>
                <c:pt idx="62">
                  <c:v>-3.8000000000000211</c:v>
                </c:pt>
                <c:pt idx="63">
                  <c:v>-3.700000000000021</c:v>
                </c:pt>
                <c:pt idx="64">
                  <c:v>-3.600000000000021</c:v>
                </c:pt>
                <c:pt idx="65">
                  <c:v>-3.5000000000000209</c:v>
                </c:pt>
                <c:pt idx="66">
                  <c:v>-3.4000000000000208</c:v>
                </c:pt>
                <c:pt idx="67">
                  <c:v>-3.3000000000000207</c:v>
                </c:pt>
                <c:pt idx="68">
                  <c:v>-3.2000000000000206</c:v>
                </c:pt>
                <c:pt idx="69">
                  <c:v>-3.1000000000000205</c:v>
                </c:pt>
                <c:pt idx="70">
                  <c:v>-3.0000000000000204</c:v>
                </c:pt>
                <c:pt idx="71">
                  <c:v>-2.9000000000000203</c:v>
                </c:pt>
                <c:pt idx="72">
                  <c:v>-2.8000000000000203</c:v>
                </c:pt>
                <c:pt idx="73">
                  <c:v>-2.7000000000000202</c:v>
                </c:pt>
                <c:pt idx="74">
                  <c:v>-2.6000000000000201</c:v>
                </c:pt>
                <c:pt idx="75">
                  <c:v>-2.50000000000002</c:v>
                </c:pt>
                <c:pt idx="76">
                  <c:v>-2.4000000000000199</c:v>
                </c:pt>
                <c:pt idx="77">
                  <c:v>-2.3000000000000198</c:v>
                </c:pt>
                <c:pt idx="78">
                  <c:v>-2.2000000000000197</c:v>
                </c:pt>
                <c:pt idx="79">
                  <c:v>-2.1000000000000196</c:v>
                </c:pt>
                <c:pt idx="80">
                  <c:v>-2.0000000000000195</c:v>
                </c:pt>
                <c:pt idx="81">
                  <c:v>-1.9000000000000195</c:v>
                </c:pt>
                <c:pt idx="82">
                  <c:v>-1.8000000000000194</c:v>
                </c:pt>
                <c:pt idx="83">
                  <c:v>-1.7000000000000193</c:v>
                </c:pt>
                <c:pt idx="84">
                  <c:v>-1.6000000000000192</c:v>
                </c:pt>
                <c:pt idx="85">
                  <c:v>-1.5000000000000191</c:v>
                </c:pt>
                <c:pt idx="86">
                  <c:v>-1.400000000000019</c:v>
                </c:pt>
                <c:pt idx="87">
                  <c:v>-1.3000000000000189</c:v>
                </c:pt>
                <c:pt idx="88">
                  <c:v>-1.2000000000000188</c:v>
                </c:pt>
                <c:pt idx="89">
                  <c:v>-1.1000000000000187</c:v>
                </c:pt>
                <c:pt idx="90">
                  <c:v>-1.0000000000000187</c:v>
                </c:pt>
                <c:pt idx="91">
                  <c:v>-0.90000000000001867</c:v>
                </c:pt>
                <c:pt idx="92">
                  <c:v>-0.8000000000000187</c:v>
                </c:pt>
                <c:pt idx="93">
                  <c:v>-0.70000000000001872</c:v>
                </c:pt>
                <c:pt idx="94">
                  <c:v>-0.60000000000001874</c:v>
                </c:pt>
                <c:pt idx="95">
                  <c:v>-0.50000000000001876</c:v>
                </c:pt>
                <c:pt idx="96">
                  <c:v>-0.40000000000001878</c:v>
                </c:pt>
                <c:pt idx="97">
                  <c:v>-0.30000000000001881</c:v>
                </c:pt>
                <c:pt idx="98">
                  <c:v>-0.2000000000000188</c:v>
                </c:pt>
                <c:pt idx="99">
                  <c:v>-0.1000000000000188</c:v>
                </c:pt>
                <c:pt idx="100">
                  <c:v>-1.8790524691780774E-14</c:v>
                </c:pt>
                <c:pt idx="101">
                  <c:v>9.9999999999981215E-2</c:v>
                </c:pt>
                <c:pt idx="102">
                  <c:v>0.19999999999998122</c:v>
                </c:pt>
                <c:pt idx="103">
                  <c:v>0.29999999999998123</c:v>
                </c:pt>
                <c:pt idx="104">
                  <c:v>0.39999999999998126</c:v>
                </c:pt>
                <c:pt idx="105">
                  <c:v>0.49999999999998124</c:v>
                </c:pt>
                <c:pt idx="106">
                  <c:v>0.59999999999998122</c:v>
                </c:pt>
                <c:pt idx="107">
                  <c:v>0.69999999999998119</c:v>
                </c:pt>
                <c:pt idx="108">
                  <c:v>0.79999999999998117</c:v>
                </c:pt>
                <c:pt idx="109">
                  <c:v>0.89999999999998115</c:v>
                </c:pt>
                <c:pt idx="110">
                  <c:v>0.99999999999998113</c:v>
                </c:pt>
                <c:pt idx="111">
                  <c:v>1.0999999999999812</c:v>
                </c:pt>
                <c:pt idx="112">
                  <c:v>1.1999999999999813</c:v>
                </c:pt>
                <c:pt idx="113">
                  <c:v>1.2999999999999814</c:v>
                </c:pt>
                <c:pt idx="114">
                  <c:v>1.3999999999999815</c:v>
                </c:pt>
                <c:pt idx="115">
                  <c:v>1.4999999999999816</c:v>
                </c:pt>
                <c:pt idx="116">
                  <c:v>1.5999999999999817</c:v>
                </c:pt>
                <c:pt idx="117">
                  <c:v>1.6999999999999817</c:v>
                </c:pt>
                <c:pt idx="118">
                  <c:v>1.7999999999999818</c:v>
                </c:pt>
                <c:pt idx="119">
                  <c:v>1.8999999999999819</c:v>
                </c:pt>
                <c:pt idx="120">
                  <c:v>1.999999999999982</c:v>
                </c:pt>
                <c:pt idx="121">
                  <c:v>2.0999999999999819</c:v>
                </c:pt>
                <c:pt idx="122">
                  <c:v>2.199999999999982</c:v>
                </c:pt>
                <c:pt idx="123">
                  <c:v>2.2999999999999821</c:v>
                </c:pt>
                <c:pt idx="124">
                  <c:v>2.3999999999999821</c:v>
                </c:pt>
                <c:pt idx="125">
                  <c:v>2.4999999999999822</c:v>
                </c:pt>
                <c:pt idx="126">
                  <c:v>2.5999999999999823</c:v>
                </c:pt>
                <c:pt idx="127">
                  <c:v>2.6999999999999824</c:v>
                </c:pt>
                <c:pt idx="128">
                  <c:v>2.7999999999999825</c:v>
                </c:pt>
                <c:pt idx="129">
                  <c:v>2.8999999999999826</c:v>
                </c:pt>
                <c:pt idx="130">
                  <c:v>2.9999999999999827</c:v>
                </c:pt>
                <c:pt idx="131">
                  <c:v>3.0999999999999828</c:v>
                </c:pt>
                <c:pt idx="132">
                  <c:v>3.1999999999999829</c:v>
                </c:pt>
                <c:pt idx="133">
                  <c:v>3.2999999999999829</c:v>
                </c:pt>
                <c:pt idx="134">
                  <c:v>3.399999999999983</c:v>
                </c:pt>
                <c:pt idx="135">
                  <c:v>3.4999999999999831</c:v>
                </c:pt>
                <c:pt idx="136">
                  <c:v>3.5999999999999832</c:v>
                </c:pt>
                <c:pt idx="137">
                  <c:v>3.6999999999999833</c:v>
                </c:pt>
                <c:pt idx="138">
                  <c:v>3.7999999999999834</c:v>
                </c:pt>
                <c:pt idx="139">
                  <c:v>3.8999999999999835</c:v>
                </c:pt>
                <c:pt idx="140">
                  <c:v>3.9999999999999836</c:v>
                </c:pt>
                <c:pt idx="141">
                  <c:v>4.0999999999999837</c:v>
                </c:pt>
                <c:pt idx="142">
                  <c:v>4.1999999999999833</c:v>
                </c:pt>
                <c:pt idx="143">
                  <c:v>4.2999999999999829</c:v>
                </c:pt>
                <c:pt idx="144">
                  <c:v>4.3999999999999826</c:v>
                </c:pt>
                <c:pt idx="145">
                  <c:v>4.4999999999999822</c:v>
                </c:pt>
                <c:pt idx="146">
                  <c:v>4.5999999999999819</c:v>
                </c:pt>
                <c:pt idx="147">
                  <c:v>4.6999999999999815</c:v>
                </c:pt>
                <c:pt idx="148">
                  <c:v>4.7999999999999812</c:v>
                </c:pt>
                <c:pt idx="149">
                  <c:v>4.8999999999999808</c:v>
                </c:pt>
                <c:pt idx="150">
                  <c:v>4.9999999999999805</c:v>
                </c:pt>
                <c:pt idx="151">
                  <c:v>5.0999999999999801</c:v>
                </c:pt>
                <c:pt idx="152">
                  <c:v>5.1999999999999797</c:v>
                </c:pt>
                <c:pt idx="153">
                  <c:v>5.2999999999999794</c:v>
                </c:pt>
                <c:pt idx="154">
                  <c:v>5.399999999999979</c:v>
                </c:pt>
                <c:pt idx="155">
                  <c:v>5.4999999999999787</c:v>
                </c:pt>
                <c:pt idx="156">
                  <c:v>5.5999999999999783</c:v>
                </c:pt>
                <c:pt idx="157">
                  <c:v>5.699999999999978</c:v>
                </c:pt>
                <c:pt idx="158">
                  <c:v>5.7999999999999776</c:v>
                </c:pt>
                <c:pt idx="159">
                  <c:v>5.8999999999999773</c:v>
                </c:pt>
                <c:pt idx="160">
                  <c:v>5.9999999999999769</c:v>
                </c:pt>
                <c:pt idx="161">
                  <c:v>6.0999999999999766</c:v>
                </c:pt>
                <c:pt idx="162">
                  <c:v>6.1999999999999762</c:v>
                </c:pt>
                <c:pt idx="163">
                  <c:v>6.2999999999999758</c:v>
                </c:pt>
                <c:pt idx="164">
                  <c:v>6.3999999999999755</c:v>
                </c:pt>
                <c:pt idx="165">
                  <c:v>6.4999999999999751</c:v>
                </c:pt>
                <c:pt idx="166">
                  <c:v>6.5999999999999748</c:v>
                </c:pt>
                <c:pt idx="167">
                  <c:v>6.6999999999999744</c:v>
                </c:pt>
                <c:pt idx="168">
                  <c:v>6.7999999999999741</c:v>
                </c:pt>
                <c:pt idx="169">
                  <c:v>6.8999999999999737</c:v>
                </c:pt>
                <c:pt idx="170">
                  <c:v>6.9999999999999734</c:v>
                </c:pt>
                <c:pt idx="171">
                  <c:v>7.099999999999973</c:v>
                </c:pt>
                <c:pt idx="172">
                  <c:v>7.1999999999999726</c:v>
                </c:pt>
                <c:pt idx="173">
                  <c:v>7.2999999999999723</c:v>
                </c:pt>
                <c:pt idx="174">
                  <c:v>7.3999999999999719</c:v>
                </c:pt>
                <c:pt idx="175">
                  <c:v>7.4999999999999716</c:v>
                </c:pt>
                <c:pt idx="176">
                  <c:v>7.5999999999999712</c:v>
                </c:pt>
                <c:pt idx="177">
                  <c:v>7.6999999999999709</c:v>
                </c:pt>
                <c:pt idx="178">
                  <c:v>7.7999999999999705</c:v>
                </c:pt>
                <c:pt idx="179">
                  <c:v>7.8999999999999702</c:v>
                </c:pt>
                <c:pt idx="180">
                  <c:v>7.9999999999999698</c:v>
                </c:pt>
                <c:pt idx="181">
                  <c:v>8.0999999999999694</c:v>
                </c:pt>
                <c:pt idx="182">
                  <c:v>8.1999999999999691</c:v>
                </c:pt>
                <c:pt idx="183">
                  <c:v>8.2999999999999687</c:v>
                </c:pt>
                <c:pt idx="184">
                  <c:v>8.3999999999999684</c:v>
                </c:pt>
                <c:pt idx="185">
                  <c:v>8.499999999999968</c:v>
                </c:pt>
                <c:pt idx="186">
                  <c:v>8.5999999999999677</c:v>
                </c:pt>
                <c:pt idx="187">
                  <c:v>8.6999999999999673</c:v>
                </c:pt>
                <c:pt idx="188">
                  <c:v>8.799999999999967</c:v>
                </c:pt>
                <c:pt idx="189">
                  <c:v>8.8999999999999666</c:v>
                </c:pt>
                <c:pt idx="190">
                  <c:v>8.9999999999999662</c:v>
                </c:pt>
                <c:pt idx="191">
                  <c:v>9.0999999999999659</c:v>
                </c:pt>
                <c:pt idx="192">
                  <c:v>9.1999999999999655</c:v>
                </c:pt>
                <c:pt idx="193">
                  <c:v>9.2999999999999652</c:v>
                </c:pt>
                <c:pt idx="194">
                  <c:v>9.3999999999999648</c:v>
                </c:pt>
                <c:pt idx="195">
                  <c:v>9.4999999999999645</c:v>
                </c:pt>
                <c:pt idx="196">
                  <c:v>9.5999999999999641</c:v>
                </c:pt>
                <c:pt idx="197">
                  <c:v>9.6999999999999638</c:v>
                </c:pt>
                <c:pt idx="198">
                  <c:v>9.7999999999999634</c:v>
                </c:pt>
                <c:pt idx="199">
                  <c:v>9.8999999999999631</c:v>
                </c:pt>
                <c:pt idx="200">
                  <c:v>9.9999999999999627</c:v>
                </c:pt>
              </c:numCache>
            </c:numRef>
          </c:xVal>
          <c:yVal>
            <c:numRef>
              <c:f>Homographique!$Q$2:$Q$202</c:f>
              <c:numCache>
                <c:formatCode>General</c:formatCode>
                <c:ptCount val="201"/>
                <c:pt idx="0">
                  <c:v>2.5789473684210527</c:v>
                </c:pt>
                <c:pt idx="1">
                  <c:v>2.5797872340425529</c:v>
                </c:pt>
                <c:pt idx="2">
                  <c:v>2.5806451612903225</c:v>
                </c:pt>
                <c:pt idx="3">
                  <c:v>2.581521739130435</c:v>
                </c:pt>
                <c:pt idx="4">
                  <c:v>2.5824175824175826</c:v>
                </c:pt>
                <c:pt idx="5">
                  <c:v>2.583333333333333</c:v>
                </c:pt>
                <c:pt idx="6">
                  <c:v>2.5842696629213484</c:v>
                </c:pt>
                <c:pt idx="7">
                  <c:v>2.5852272727272729</c:v>
                </c:pt>
                <c:pt idx="8">
                  <c:v>2.5862068965517242</c:v>
                </c:pt>
                <c:pt idx="9">
                  <c:v>2.5872093023255811</c:v>
                </c:pt>
                <c:pt idx="10">
                  <c:v>2.5882352941176467</c:v>
                </c:pt>
                <c:pt idx="11">
                  <c:v>2.5892857142857144</c:v>
                </c:pt>
                <c:pt idx="12">
                  <c:v>2.5903614457831323</c:v>
                </c:pt>
                <c:pt idx="13">
                  <c:v>2.5914634146341462</c:v>
                </c:pt>
                <c:pt idx="14">
                  <c:v>2.5925925925925926</c:v>
                </c:pt>
                <c:pt idx="15">
                  <c:v>2.59375</c:v>
                </c:pt>
                <c:pt idx="16">
                  <c:v>2.5949367088607596</c:v>
                </c:pt>
                <c:pt idx="17">
                  <c:v>2.5961538461538458</c:v>
                </c:pt>
                <c:pt idx="18">
                  <c:v>2.5974025974025969</c:v>
                </c:pt>
                <c:pt idx="19">
                  <c:v>2.5986842105263159</c:v>
                </c:pt>
                <c:pt idx="20">
                  <c:v>2.6</c:v>
                </c:pt>
                <c:pt idx="21">
                  <c:v>2.6013513513513513</c:v>
                </c:pt>
                <c:pt idx="22">
                  <c:v>2.6027397260273974</c:v>
                </c:pt>
                <c:pt idx="23">
                  <c:v>2.6041666666666665</c:v>
                </c:pt>
                <c:pt idx="24">
                  <c:v>2.6056338028169015</c:v>
                </c:pt>
                <c:pt idx="25">
                  <c:v>2.6071428571428568</c:v>
                </c:pt>
                <c:pt idx="26">
                  <c:v>2.6086956521739126</c:v>
                </c:pt>
                <c:pt idx="27">
                  <c:v>2.6102941176470589</c:v>
                </c:pt>
                <c:pt idx="28">
                  <c:v>2.6119402985074625</c:v>
                </c:pt>
                <c:pt idx="29">
                  <c:v>2.6136363636363633</c:v>
                </c:pt>
                <c:pt idx="30">
                  <c:v>2.6153846153846154</c:v>
                </c:pt>
                <c:pt idx="31">
                  <c:v>2.6171875</c:v>
                </c:pt>
                <c:pt idx="32">
                  <c:v>2.6190476190476186</c:v>
                </c:pt>
                <c:pt idx="33">
                  <c:v>2.6209677419354835</c:v>
                </c:pt>
                <c:pt idx="34">
                  <c:v>2.6229508196721305</c:v>
                </c:pt>
                <c:pt idx="35">
                  <c:v>2.625</c:v>
                </c:pt>
                <c:pt idx="36">
                  <c:v>2.6271186440677963</c:v>
                </c:pt>
                <c:pt idx="37">
                  <c:v>2.6293103448275859</c:v>
                </c:pt>
                <c:pt idx="38">
                  <c:v>2.6315789473684208</c:v>
                </c:pt>
                <c:pt idx="39">
                  <c:v>2.6339285714285712</c:v>
                </c:pt>
                <c:pt idx="40">
                  <c:v>2.6363636363636358</c:v>
                </c:pt>
                <c:pt idx="41">
                  <c:v>2.6388888888888884</c:v>
                </c:pt>
                <c:pt idx="42">
                  <c:v>2.6415094339622636</c:v>
                </c:pt>
                <c:pt idx="43">
                  <c:v>2.6442307692307692</c:v>
                </c:pt>
                <c:pt idx="44">
                  <c:v>2.6470588235294112</c:v>
                </c:pt>
                <c:pt idx="45">
                  <c:v>2.6499999999999995</c:v>
                </c:pt>
                <c:pt idx="46">
                  <c:v>2.6530612244897953</c:v>
                </c:pt>
                <c:pt idx="47">
                  <c:v>2.6562499999999996</c:v>
                </c:pt>
                <c:pt idx="48">
                  <c:v>2.6595744680851059</c:v>
                </c:pt>
                <c:pt idx="49">
                  <c:v>2.6630434782608687</c:v>
                </c:pt>
                <c:pt idx="50">
                  <c:v>2.6666666666666661</c:v>
                </c:pt>
                <c:pt idx="51">
                  <c:v>2.670454545454545</c:v>
                </c:pt>
                <c:pt idx="52">
                  <c:v>2.6744186046511622</c:v>
                </c:pt>
                <c:pt idx="53">
                  <c:v>2.6785714285714275</c:v>
                </c:pt>
                <c:pt idx="54">
                  <c:v>2.682926829268292</c:v>
                </c:pt>
                <c:pt idx="55">
                  <c:v>2.6874999999999991</c:v>
                </c:pt>
                <c:pt idx="56">
                  <c:v>2.6923076923076912</c:v>
                </c:pt>
                <c:pt idx="57">
                  <c:v>2.6973684210526301</c:v>
                </c:pt>
                <c:pt idx="58">
                  <c:v>2.7027027027027017</c:v>
                </c:pt>
                <c:pt idx="59">
                  <c:v>2.7083333333333321</c:v>
                </c:pt>
                <c:pt idx="60">
                  <c:v>2.7142857142857131</c:v>
                </c:pt>
                <c:pt idx="61">
                  <c:v>2.7205882352941164</c:v>
                </c:pt>
                <c:pt idx="62">
                  <c:v>2.7272727272727257</c:v>
                </c:pt>
                <c:pt idx="63">
                  <c:v>2.7343749999999987</c:v>
                </c:pt>
                <c:pt idx="64">
                  <c:v>2.7419354838709662</c:v>
                </c:pt>
                <c:pt idx="65">
                  <c:v>2.7499999999999982</c:v>
                </c:pt>
                <c:pt idx="66">
                  <c:v>2.7586206896551704</c:v>
                </c:pt>
                <c:pt idx="67">
                  <c:v>2.767857142857141</c:v>
                </c:pt>
                <c:pt idx="68">
                  <c:v>2.7777777777777755</c:v>
                </c:pt>
                <c:pt idx="69">
                  <c:v>2.7884615384615361</c:v>
                </c:pt>
                <c:pt idx="70">
                  <c:v>2.7999999999999976</c:v>
                </c:pt>
                <c:pt idx="71">
                  <c:v>2.8124999999999973</c:v>
                </c:pt>
                <c:pt idx="72">
                  <c:v>2.8260869565217361</c:v>
                </c:pt>
                <c:pt idx="73">
                  <c:v>2.8409090909090877</c:v>
                </c:pt>
                <c:pt idx="74">
                  <c:v>2.8571428571428537</c:v>
                </c:pt>
                <c:pt idx="75">
                  <c:v>2.874999999999996</c:v>
                </c:pt>
                <c:pt idx="76">
                  <c:v>2.8947368421052588</c:v>
                </c:pt>
                <c:pt idx="77">
                  <c:v>2.9166666666666621</c:v>
                </c:pt>
                <c:pt idx="78">
                  <c:v>2.9411764705882306</c:v>
                </c:pt>
                <c:pt idx="79">
                  <c:v>2.9687499999999942</c:v>
                </c:pt>
                <c:pt idx="80">
                  <c:v>2.9999999999999933</c:v>
                </c:pt>
                <c:pt idx="81">
                  <c:v>3.0357142857142785</c:v>
                </c:pt>
                <c:pt idx="82">
                  <c:v>3.0769230769230678</c:v>
                </c:pt>
                <c:pt idx="83">
                  <c:v>3.1249999999999898</c:v>
                </c:pt>
                <c:pt idx="84">
                  <c:v>3.1818181818181701</c:v>
                </c:pt>
                <c:pt idx="85">
                  <c:v>3.2499999999999858</c:v>
                </c:pt>
                <c:pt idx="86">
                  <c:v>3.3333333333333157</c:v>
                </c:pt>
                <c:pt idx="87">
                  <c:v>3.4374999999999774</c:v>
                </c:pt>
                <c:pt idx="88">
                  <c:v>3.5714285714285428</c:v>
                </c:pt>
                <c:pt idx="89">
                  <c:v>3.7499999999999614</c:v>
                </c:pt>
                <c:pt idx="90">
                  <c:v>3.999999999999944</c:v>
                </c:pt>
                <c:pt idx="91">
                  <c:v>4.3749999999999121</c:v>
                </c:pt>
                <c:pt idx="92">
                  <c:v>4.9999999999998437</c:v>
                </c:pt>
                <c:pt idx="93">
                  <c:v>6.2499999999996492</c:v>
                </c:pt>
                <c:pt idx="94">
                  <c:v>9.9999999999985949</c:v>
                </c:pt>
                <c:pt idx="95">
                  <c:v>0</c:v>
                </c:pt>
                <c:pt idx="96">
                  <c:v>-5.0000000000014104</c:v>
                </c:pt>
                <c:pt idx="97">
                  <c:v>-1.2500000000003528</c:v>
                </c:pt>
                <c:pt idx="98">
                  <c:v>0</c:v>
                </c:pt>
                <c:pt idx="99">
                  <c:v>0.62499999999991196</c:v>
                </c:pt>
                <c:pt idx="100">
                  <c:v>0.9999999999999436</c:v>
                </c:pt>
                <c:pt idx="101">
                  <c:v>1.2499999999999609</c:v>
                </c:pt>
                <c:pt idx="102">
                  <c:v>1.4285714285714</c:v>
                </c:pt>
                <c:pt idx="103">
                  <c:v>1.562499999999978</c:v>
                </c:pt>
                <c:pt idx="104">
                  <c:v>1.6666666666666494</c:v>
                </c:pt>
                <c:pt idx="105">
                  <c:v>1.749999999999986</c:v>
                </c:pt>
                <c:pt idx="106">
                  <c:v>1.8181818181818064</c:v>
                </c:pt>
                <c:pt idx="107">
                  <c:v>1.8749999999999902</c:v>
                </c:pt>
                <c:pt idx="108">
                  <c:v>1.9230769230769147</c:v>
                </c:pt>
                <c:pt idx="109">
                  <c:v>1.9642857142857069</c:v>
                </c:pt>
                <c:pt idx="110">
                  <c:v>1.9999999999999938</c:v>
                </c:pt>
                <c:pt idx="111">
                  <c:v>2.0312499999999942</c:v>
                </c:pt>
                <c:pt idx="112">
                  <c:v>2.0588235294117601</c:v>
                </c:pt>
                <c:pt idx="113">
                  <c:v>2.083333333333329</c:v>
                </c:pt>
                <c:pt idx="114">
                  <c:v>2.1052631578947332</c:v>
                </c:pt>
                <c:pt idx="115">
                  <c:v>2.1249999999999964</c:v>
                </c:pt>
                <c:pt idx="116">
                  <c:v>2.1428571428571392</c:v>
                </c:pt>
                <c:pt idx="117">
                  <c:v>2.1590909090909065</c:v>
                </c:pt>
                <c:pt idx="118">
                  <c:v>2.1739130434782581</c:v>
                </c:pt>
                <c:pt idx="119">
                  <c:v>2.1874999999999978</c:v>
                </c:pt>
                <c:pt idx="120">
                  <c:v>2.1999999999999975</c:v>
                </c:pt>
                <c:pt idx="121">
                  <c:v>2.2115384615384595</c:v>
                </c:pt>
                <c:pt idx="122">
                  <c:v>2.2222222222222201</c:v>
                </c:pt>
                <c:pt idx="123">
                  <c:v>2.2321428571428554</c:v>
                </c:pt>
                <c:pt idx="124">
                  <c:v>2.2413793103448261</c:v>
                </c:pt>
                <c:pt idx="125">
                  <c:v>2.2499999999999987</c:v>
                </c:pt>
                <c:pt idx="126">
                  <c:v>2.2580645161290307</c:v>
                </c:pt>
                <c:pt idx="127">
                  <c:v>2.2656249999999987</c:v>
                </c:pt>
                <c:pt idx="128">
                  <c:v>2.2727272727272716</c:v>
                </c:pt>
                <c:pt idx="129">
                  <c:v>2.2794117647058814</c:v>
                </c:pt>
                <c:pt idx="130">
                  <c:v>2.2857142857142847</c:v>
                </c:pt>
                <c:pt idx="131">
                  <c:v>2.2916666666666656</c:v>
                </c:pt>
                <c:pt idx="132">
                  <c:v>2.2972972972972965</c:v>
                </c:pt>
                <c:pt idx="133">
                  <c:v>2.3026315789473677</c:v>
                </c:pt>
                <c:pt idx="134">
                  <c:v>2.3076923076923066</c:v>
                </c:pt>
                <c:pt idx="135">
                  <c:v>2.3124999999999991</c:v>
                </c:pt>
                <c:pt idx="136">
                  <c:v>2.3170731707317063</c:v>
                </c:pt>
                <c:pt idx="137">
                  <c:v>2.3214285714285703</c:v>
                </c:pt>
                <c:pt idx="138">
                  <c:v>2.3255813953488369</c:v>
                </c:pt>
                <c:pt idx="139">
                  <c:v>2.3295454545454541</c:v>
                </c:pt>
                <c:pt idx="140">
                  <c:v>2.3333333333333326</c:v>
                </c:pt>
                <c:pt idx="141">
                  <c:v>2.3369565217391299</c:v>
                </c:pt>
                <c:pt idx="142">
                  <c:v>2.3404255319148928</c:v>
                </c:pt>
                <c:pt idx="143">
                  <c:v>2.3437499999999996</c:v>
                </c:pt>
                <c:pt idx="144">
                  <c:v>2.3469387755102038</c:v>
                </c:pt>
                <c:pt idx="145">
                  <c:v>2.3499999999999996</c:v>
                </c:pt>
                <c:pt idx="146">
                  <c:v>2.3529411764705874</c:v>
                </c:pt>
                <c:pt idx="147">
                  <c:v>2.3557692307692304</c:v>
                </c:pt>
                <c:pt idx="148">
                  <c:v>2.3584905660377355</c:v>
                </c:pt>
                <c:pt idx="149">
                  <c:v>2.3611111111111107</c:v>
                </c:pt>
                <c:pt idx="150">
                  <c:v>2.3636363636363629</c:v>
                </c:pt>
                <c:pt idx="151">
                  <c:v>2.3660714285714279</c:v>
                </c:pt>
                <c:pt idx="152">
                  <c:v>2.3684210526315788</c:v>
                </c:pt>
                <c:pt idx="153">
                  <c:v>2.3706896551724133</c:v>
                </c:pt>
                <c:pt idx="154">
                  <c:v>2.3728813559322028</c:v>
                </c:pt>
                <c:pt idx="155">
                  <c:v>2.3749999999999996</c:v>
                </c:pt>
                <c:pt idx="156">
                  <c:v>2.3770491803278686</c:v>
                </c:pt>
                <c:pt idx="157">
                  <c:v>2.3790322580645156</c:v>
                </c:pt>
                <c:pt idx="158">
                  <c:v>2.3809523809523805</c:v>
                </c:pt>
                <c:pt idx="159">
                  <c:v>2.3828124999999996</c:v>
                </c:pt>
                <c:pt idx="160">
                  <c:v>2.3846153846153841</c:v>
                </c:pt>
                <c:pt idx="161">
                  <c:v>2.3863636363636358</c:v>
                </c:pt>
                <c:pt idx="162">
                  <c:v>2.3880597014925367</c:v>
                </c:pt>
                <c:pt idx="163">
                  <c:v>2.3897058823529407</c:v>
                </c:pt>
                <c:pt idx="164">
                  <c:v>2.3913043478260869</c:v>
                </c:pt>
                <c:pt idx="165">
                  <c:v>2.3928571428571423</c:v>
                </c:pt>
                <c:pt idx="166">
                  <c:v>2.3943661971830981</c:v>
                </c:pt>
                <c:pt idx="167">
                  <c:v>2.395833333333333</c:v>
                </c:pt>
                <c:pt idx="168">
                  <c:v>2.3972602739726026</c:v>
                </c:pt>
                <c:pt idx="169">
                  <c:v>2.3986486486486487</c:v>
                </c:pt>
                <c:pt idx="170">
                  <c:v>2.3999999999999995</c:v>
                </c:pt>
                <c:pt idx="171">
                  <c:v>2.4013157894736841</c:v>
                </c:pt>
                <c:pt idx="172">
                  <c:v>2.4025974025974022</c:v>
                </c:pt>
                <c:pt idx="173">
                  <c:v>2.4038461538461533</c:v>
                </c:pt>
                <c:pt idx="174">
                  <c:v>2.40506329113924</c:v>
                </c:pt>
                <c:pt idx="175">
                  <c:v>2.4062499999999996</c:v>
                </c:pt>
                <c:pt idx="176">
                  <c:v>2.407407407407407</c:v>
                </c:pt>
                <c:pt idx="177">
                  <c:v>2.4085365853658534</c:v>
                </c:pt>
                <c:pt idx="178">
                  <c:v>2.4096385542168672</c:v>
                </c:pt>
                <c:pt idx="179">
                  <c:v>2.4107142857142856</c:v>
                </c:pt>
                <c:pt idx="180">
                  <c:v>2.4117647058823528</c:v>
                </c:pt>
                <c:pt idx="181">
                  <c:v>2.412790697674418</c:v>
                </c:pt>
                <c:pt idx="182">
                  <c:v>2.4137931034482754</c:v>
                </c:pt>
                <c:pt idx="183">
                  <c:v>2.4147727272727271</c:v>
                </c:pt>
                <c:pt idx="184">
                  <c:v>2.4157303370786516</c:v>
                </c:pt>
                <c:pt idx="185">
                  <c:v>2.4166666666666665</c:v>
                </c:pt>
                <c:pt idx="186">
                  <c:v>2.417582417582417</c:v>
                </c:pt>
                <c:pt idx="187">
                  <c:v>2.418478260869565</c:v>
                </c:pt>
                <c:pt idx="188">
                  <c:v>2.419354838709677</c:v>
                </c:pt>
                <c:pt idx="189">
                  <c:v>2.4202127659574462</c:v>
                </c:pt>
                <c:pt idx="190">
                  <c:v>2.4210526315789469</c:v>
                </c:pt>
                <c:pt idx="191">
                  <c:v>2.4218749999999996</c:v>
                </c:pt>
                <c:pt idx="192">
                  <c:v>2.4226804123711339</c:v>
                </c:pt>
                <c:pt idx="193">
                  <c:v>2.4234693877551021</c:v>
                </c:pt>
                <c:pt idx="194">
                  <c:v>2.4242424242424239</c:v>
                </c:pt>
                <c:pt idx="195">
                  <c:v>2.4249999999999998</c:v>
                </c:pt>
                <c:pt idx="196">
                  <c:v>2.4257425742574257</c:v>
                </c:pt>
                <c:pt idx="197">
                  <c:v>2.4264705882352935</c:v>
                </c:pt>
                <c:pt idx="198">
                  <c:v>2.4271844660194173</c:v>
                </c:pt>
                <c:pt idx="199">
                  <c:v>2.427884615384615</c:v>
                </c:pt>
                <c:pt idx="200">
                  <c:v>2.4285714285714284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094784"/>
        <c:axId val="89108864"/>
      </c:scatterChart>
      <c:valAx>
        <c:axId val="89094784"/>
        <c:scaling>
          <c:orientation val="minMax"/>
          <c:max val="15"/>
          <c:min val="-15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89108864"/>
        <c:crosses val="autoZero"/>
        <c:crossBetween val="midCat"/>
        <c:majorUnit val="1"/>
        <c:minorUnit val="0.1"/>
      </c:valAx>
      <c:valAx>
        <c:axId val="89108864"/>
        <c:scaling>
          <c:orientation val="minMax"/>
          <c:max val="10"/>
          <c:min val="-10"/>
        </c:scaling>
        <c:delete val="0"/>
        <c:axPos val="l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89094784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949970492196183"/>
          <c:y val="7.5187955086938787E-3"/>
        </c:manualLayout>
      </c:layout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1202537540609656E-2"/>
          <c:y val="6.2847693171301566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tx>
            <c:v>sin ( k x + 2 pi n )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Trigonométriq!$H$3:$H$1923</c:f>
              <c:numCache>
                <c:formatCode>General</c:formatCode>
                <c:ptCount val="1921"/>
                <c:pt idx="0">
                  <c:v>-16.755160819145562</c:v>
                </c:pt>
                <c:pt idx="1">
                  <c:v>-16.73770752662562</c:v>
                </c:pt>
                <c:pt idx="2">
                  <c:v>-16.720254234105678</c:v>
                </c:pt>
                <c:pt idx="3">
                  <c:v>-16.702800941585735</c:v>
                </c:pt>
                <c:pt idx="4">
                  <c:v>-16.68534764906579</c:v>
                </c:pt>
                <c:pt idx="5">
                  <c:v>-16.667894356545848</c:v>
                </c:pt>
                <c:pt idx="6">
                  <c:v>-16.650441064025905</c:v>
                </c:pt>
                <c:pt idx="7">
                  <c:v>-16.63298777150596</c:v>
                </c:pt>
                <c:pt idx="8">
                  <c:v>-16.615534478986017</c:v>
                </c:pt>
                <c:pt idx="9">
                  <c:v>-16.598081186466075</c:v>
                </c:pt>
                <c:pt idx="10">
                  <c:v>-16.580627893946129</c:v>
                </c:pt>
                <c:pt idx="11">
                  <c:v>-16.563174601426187</c:v>
                </c:pt>
                <c:pt idx="12">
                  <c:v>-16.545721308906245</c:v>
                </c:pt>
                <c:pt idx="13">
                  <c:v>-16.528268016386299</c:v>
                </c:pt>
                <c:pt idx="14">
                  <c:v>-16.510814723866357</c:v>
                </c:pt>
                <c:pt idx="15">
                  <c:v>-16.493361431346411</c:v>
                </c:pt>
                <c:pt idx="16">
                  <c:v>-16.475908138826469</c:v>
                </c:pt>
                <c:pt idx="17">
                  <c:v>-16.458454846306527</c:v>
                </c:pt>
                <c:pt idx="18">
                  <c:v>-16.441001553786585</c:v>
                </c:pt>
                <c:pt idx="19">
                  <c:v>-16.423548261266639</c:v>
                </c:pt>
                <c:pt idx="20">
                  <c:v>-16.406094968746697</c:v>
                </c:pt>
                <c:pt idx="21">
                  <c:v>-16.388641676226754</c:v>
                </c:pt>
                <c:pt idx="22">
                  <c:v>-16.371188383706809</c:v>
                </c:pt>
                <c:pt idx="23">
                  <c:v>-16.353735091186866</c:v>
                </c:pt>
                <c:pt idx="24">
                  <c:v>-16.336281798666924</c:v>
                </c:pt>
                <c:pt idx="25">
                  <c:v>-16.318828506146982</c:v>
                </c:pt>
                <c:pt idx="26">
                  <c:v>-16.301375213627036</c:v>
                </c:pt>
                <c:pt idx="27">
                  <c:v>-16.283921921107094</c:v>
                </c:pt>
                <c:pt idx="28">
                  <c:v>-16.266468628587152</c:v>
                </c:pt>
                <c:pt idx="29">
                  <c:v>-16.24901533606721</c:v>
                </c:pt>
                <c:pt idx="30">
                  <c:v>-16.231562043547264</c:v>
                </c:pt>
                <c:pt idx="31">
                  <c:v>-16.214108751027322</c:v>
                </c:pt>
                <c:pt idx="32">
                  <c:v>-16.196655458507379</c:v>
                </c:pt>
                <c:pt idx="33">
                  <c:v>-16.179202165987434</c:v>
                </c:pt>
                <c:pt idx="34">
                  <c:v>-16.161748873467491</c:v>
                </c:pt>
                <c:pt idx="35">
                  <c:v>-16.144295580947549</c:v>
                </c:pt>
                <c:pt idx="36">
                  <c:v>-16.126842288427607</c:v>
                </c:pt>
                <c:pt idx="37">
                  <c:v>-16.109388995907661</c:v>
                </c:pt>
                <c:pt idx="38">
                  <c:v>-16.091935703387719</c:v>
                </c:pt>
                <c:pt idx="39">
                  <c:v>-16.074482410867777</c:v>
                </c:pt>
                <c:pt idx="40">
                  <c:v>-16.057029118347831</c:v>
                </c:pt>
                <c:pt idx="41">
                  <c:v>-16.039575825827889</c:v>
                </c:pt>
                <c:pt idx="42">
                  <c:v>-16.022122533307943</c:v>
                </c:pt>
                <c:pt idx="43">
                  <c:v>-16.004669240788001</c:v>
                </c:pt>
                <c:pt idx="44">
                  <c:v>-15.987215948268057</c:v>
                </c:pt>
                <c:pt idx="45">
                  <c:v>-15.969762655748115</c:v>
                </c:pt>
                <c:pt idx="46">
                  <c:v>-15.952309363228173</c:v>
                </c:pt>
                <c:pt idx="47">
                  <c:v>-15.934856070708229</c:v>
                </c:pt>
                <c:pt idx="48">
                  <c:v>-15.917402778188285</c:v>
                </c:pt>
                <c:pt idx="49">
                  <c:v>-15.899949485668342</c:v>
                </c:pt>
                <c:pt idx="50">
                  <c:v>-15.882496193148398</c:v>
                </c:pt>
                <c:pt idx="51">
                  <c:v>-15.865042900628456</c:v>
                </c:pt>
                <c:pt idx="52">
                  <c:v>-15.84758960810851</c:v>
                </c:pt>
                <c:pt idx="53">
                  <c:v>-15.830136315588568</c:v>
                </c:pt>
                <c:pt idx="54">
                  <c:v>-15.812683023068626</c:v>
                </c:pt>
                <c:pt idx="55">
                  <c:v>-15.79522973054868</c:v>
                </c:pt>
                <c:pt idx="56">
                  <c:v>-15.777776438028738</c:v>
                </c:pt>
                <c:pt idx="57">
                  <c:v>-15.760323145508796</c:v>
                </c:pt>
                <c:pt idx="58">
                  <c:v>-15.742869852988854</c:v>
                </c:pt>
                <c:pt idx="59">
                  <c:v>-15.725416560468908</c:v>
                </c:pt>
                <c:pt idx="60">
                  <c:v>-15.707963267948966</c:v>
                </c:pt>
                <c:pt idx="61">
                  <c:v>-15.690509975429023</c:v>
                </c:pt>
                <c:pt idx="62">
                  <c:v>-15.673056682909079</c:v>
                </c:pt>
                <c:pt idx="63">
                  <c:v>-15.655603390389135</c:v>
                </c:pt>
                <c:pt idx="64">
                  <c:v>-15.638150097869193</c:v>
                </c:pt>
                <c:pt idx="65">
                  <c:v>-15.620696805349249</c:v>
                </c:pt>
                <c:pt idx="66">
                  <c:v>-15.603243512829305</c:v>
                </c:pt>
                <c:pt idx="67">
                  <c:v>-15.585790220309361</c:v>
                </c:pt>
                <c:pt idx="68">
                  <c:v>-15.568336927789419</c:v>
                </c:pt>
                <c:pt idx="69">
                  <c:v>-15.550883635269477</c:v>
                </c:pt>
                <c:pt idx="70">
                  <c:v>-15.533430342749531</c:v>
                </c:pt>
                <c:pt idx="71">
                  <c:v>-15.515977050229589</c:v>
                </c:pt>
                <c:pt idx="72">
                  <c:v>-15.498523757709647</c:v>
                </c:pt>
                <c:pt idx="73">
                  <c:v>-15.481070465189704</c:v>
                </c:pt>
                <c:pt idx="74">
                  <c:v>-15.463617172669759</c:v>
                </c:pt>
                <c:pt idx="75">
                  <c:v>-15.446163880149816</c:v>
                </c:pt>
                <c:pt idx="76">
                  <c:v>-15.428710587629874</c:v>
                </c:pt>
                <c:pt idx="77">
                  <c:v>-15.411257295109928</c:v>
                </c:pt>
                <c:pt idx="78">
                  <c:v>-15.393804002589986</c:v>
                </c:pt>
                <c:pt idx="79">
                  <c:v>-15.376350710070044</c:v>
                </c:pt>
                <c:pt idx="80">
                  <c:v>-15.3588974175501</c:v>
                </c:pt>
                <c:pt idx="81">
                  <c:v>-15.341444125030156</c:v>
                </c:pt>
                <c:pt idx="82">
                  <c:v>-15.323990832510212</c:v>
                </c:pt>
                <c:pt idx="83">
                  <c:v>-15.30653753999027</c:v>
                </c:pt>
                <c:pt idx="84">
                  <c:v>-15.289084247470328</c:v>
                </c:pt>
                <c:pt idx="85">
                  <c:v>-15.271630954950382</c:v>
                </c:pt>
                <c:pt idx="86">
                  <c:v>-15.25417766243044</c:v>
                </c:pt>
                <c:pt idx="87">
                  <c:v>-15.236724369910498</c:v>
                </c:pt>
                <c:pt idx="88">
                  <c:v>-15.219271077390552</c:v>
                </c:pt>
                <c:pt idx="89">
                  <c:v>-15.20181778487061</c:v>
                </c:pt>
                <c:pt idx="90">
                  <c:v>-15.184364492350667</c:v>
                </c:pt>
                <c:pt idx="91">
                  <c:v>-15.166911199830725</c:v>
                </c:pt>
                <c:pt idx="92">
                  <c:v>-15.149457907310779</c:v>
                </c:pt>
                <c:pt idx="93">
                  <c:v>-15.132004614790837</c:v>
                </c:pt>
                <c:pt idx="94">
                  <c:v>-15.114551322270895</c:v>
                </c:pt>
                <c:pt idx="95">
                  <c:v>-15.097098029750951</c:v>
                </c:pt>
                <c:pt idx="96">
                  <c:v>-15.079644737231007</c:v>
                </c:pt>
                <c:pt idx="97">
                  <c:v>-15.062191444711063</c:v>
                </c:pt>
                <c:pt idx="98">
                  <c:v>-15.044738152191121</c:v>
                </c:pt>
                <c:pt idx="99">
                  <c:v>-15.027284859671177</c:v>
                </c:pt>
                <c:pt idx="100">
                  <c:v>-15.009831567151233</c:v>
                </c:pt>
                <c:pt idx="101">
                  <c:v>-14.992378274631291</c:v>
                </c:pt>
                <c:pt idx="102">
                  <c:v>-14.974924982111348</c:v>
                </c:pt>
                <c:pt idx="103">
                  <c:v>-14.957471689591403</c:v>
                </c:pt>
                <c:pt idx="104">
                  <c:v>-14.94001839707146</c:v>
                </c:pt>
                <c:pt idx="105">
                  <c:v>-14.922565104551518</c:v>
                </c:pt>
                <c:pt idx="106">
                  <c:v>-14.905111812031576</c:v>
                </c:pt>
                <c:pt idx="107">
                  <c:v>-14.88765851951163</c:v>
                </c:pt>
                <c:pt idx="108">
                  <c:v>-14.870205226991688</c:v>
                </c:pt>
                <c:pt idx="109">
                  <c:v>-14.852751934471744</c:v>
                </c:pt>
                <c:pt idx="110">
                  <c:v>-14.8352986419518</c:v>
                </c:pt>
                <c:pt idx="111">
                  <c:v>-14.817845349431858</c:v>
                </c:pt>
                <c:pt idx="112">
                  <c:v>-14.800392056911914</c:v>
                </c:pt>
                <c:pt idx="113">
                  <c:v>-14.782938764391972</c:v>
                </c:pt>
                <c:pt idx="114">
                  <c:v>-14.765485471872028</c:v>
                </c:pt>
                <c:pt idx="115">
                  <c:v>-14.748032179352084</c:v>
                </c:pt>
                <c:pt idx="116">
                  <c:v>-14.730578886832141</c:v>
                </c:pt>
                <c:pt idx="117">
                  <c:v>-14.713125594312199</c:v>
                </c:pt>
                <c:pt idx="118">
                  <c:v>-14.695672301792253</c:v>
                </c:pt>
                <c:pt idx="119">
                  <c:v>-14.678219009272311</c:v>
                </c:pt>
                <c:pt idx="120">
                  <c:v>-14.660765716752369</c:v>
                </c:pt>
                <c:pt idx="121">
                  <c:v>-14.643312424232423</c:v>
                </c:pt>
                <c:pt idx="122">
                  <c:v>-14.625859131712481</c:v>
                </c:pt>
                <c:pt idx="123">
                  <c:v>-14.608405839192539</c:v>
                </c:pt>
                <c:pt idx="124">
                  <c:v>-14.590952546672595</c:v>
                </c:pt>
                <c:pt idx="125">
                  <c:v>-14.573499254152651</c:v>
                </c:pt>
                <c:pt idx="126">
                  <c:v>-14.556045961632709</c:v>
                </c:pt>
                <c:pt idx="127">
                  <c:v>-14.538592669112765</c:v>
                </c:pt>
                <c:pt idx="128">
                  <c:v>-14.521139376592823</c:v>
                </c:pt>
                <c:pt idx="129">
                  <c:v>-14.503686084072879</c:v>
                </c:pt>
                <c:pt idx="130">
                  <c:v>-14.486232791552935</c:v>
                </c:pt>
                <c:pt idx="131">
                  <c:v>-14.468779499032992</c:v>
                </c:pt>
                <c:pt idx="132">
                  <c:v>-14.451326206513047</c:v>
                </c:pt>
                <c:pt idx="133">
                  <c:v>-14.433872913993104</c:v>
                </c:pt>
                <c:pt idx="134">
                  <c:v>-14.416419621473162</c:v>
                </c:pt>
                <c:pt idx="135">
                  <c:v>-14.39896632895322</c:v>
                </c:pt>
                <c:pt idx="136">
                  <c:v>-14.381513036433274</c:v>
                </c:pt>
                <c:pt idx="137">
                  <c:v>-14.364059743913332</c:v>
                </c:pt>
                <c:pt idx="138">
                  <c:v>-14.34660645139339</c:v>
                </c:pt>
                <c:pt idx="139">
                  <c:v>-14.329153158873444</c:v>
                </c:pt>
                <c:pt idx="140">
                  <c:v>-14.311699866353502</c:v>
                </c:pt>
                <c:pt idx="141">
                  <c:v>-14.29424657383356</c:v>
                </c:pt>
                <c:pt idx="142">
                  <c:v>-14.276793281313616</c:v>
                </c:pt>
                <c:pt idx="143">
                  <c:v>-14.259339988793672</c:v>
                </c:pt>
                <c:pt idx="144">
                  <c:v>-14.241886696273728</c:v>
                </c:pt>
                <c:pt idx="145">
                  <c:v>-14.224433403753785</c:v>
                </c:pt>
                <c:pt idx="146">
                  <c:v>-14.206980111233843</c:v>
                </c:pt>
                <c:pt idx="147">
                  <c:v>-14.189526818713897</c:v>
                </c:pt>
                <c:pt idx="148">
                  <c:v>-14.172073526193955</c:v>
                </c:pt>
                <c:pt idx="149">
                  <c:v>-14.154620233674013</c:v>
                </c:pt>
                <c:pt idx="150">
                  <c:v>-14.137166941154067</c:v>
                </c:pt>
                <c:pt idx="151">
                  <c:v>-14.119713648634125</c:v>
                </c:pt>
                <c:pt idx="152">
                  <c:v>-14.102260356114183</c:v>
                </c:pt>
                <c:pt idx="153">
                  <c:v>-14.084807063594241</c:v>
                </c:pt>
                <c:pt idx="154">
                  <c:v>-14.067353771074295</c:v>
                </c:pt>
                <c:pt idx="155">
                  <c:v>-14.049900478554353</c:v>
                </c:pt>
                <c:pt idx="156">
                  <c:v>-14.03244718603441</c:v>
                </c:pt>
                <c:pt idx="157">
                  <c:v>-14.014993893514466</c:v>
                </c:pt>
                <c:pt idx="158">
                  <c:v>-13.997540600994522</c:v>
                </c:pt>
                <c:pt idx="159">
                  <c:v>-13.980087308474578</c:v>
                </c:pt>
                <c:pt idx="160">
                  <c:v>-13.962634015954636</c:v>
                </c:pt>
                <c:pt idx="161">
                  <c:v>-13.945180723434692</c:v>
                </c:pt>
                <c:pt idx="162">
                  <c:v>-13.927727430914748</c:v>
                </c:pt>
                <c:pt idx="163">
                  <c:v>-13.910274138394806</c:v>
                </c:pt>
                <c:pt idx="164">
                  <c:v>-13.892820845874864</c:v>
                </c:pt>
                <c:pt idx="165">
                  <c:v>-13.875367553354918</c:v>
                </c:pt>
                <c:pt idx="166">
                  <c:v>-13.857914260834976</c:v>
                </c:pt>
                <c:pt idx="167">
                  <c:v>-13.840460968315034</c:v>
                </c:pt>
                <c:pt idx="168">
                  <c:v>-13.823007675795091</c:v>
                </c:pt>
                <c:pt idx="169">
                  <c:v>-13.805554383275146</c:v>
                </c:pt>
                <c:pt idx="170">
                  <c:v>-13.788101090755204</c:v>
                </c:pt>
                <c:pt idx="171">
                  <c:v>-13.770647798235261</c:v>
                </c:pt>
                <c:pt idx="172">
                  <c:v>-13.753194505715316</c:v>
                </c:pt>
                <c:pt idx="173">
                  <c:v>-13.735741213195373</c:v>
                </c:pt>
                <c:pt idx="174">
                  <c:v>-13.718287920675429</c:v>
                </c:pt>
                <c:pt idx="175">
                  <c:v>-13.700834628155487</c:v>
                </c:pt>
                <c:pt idx="176">
                  <c:v>-13.683381335635543</c:v>
                </c:pt>
                <c:pt idx="177">
                  <c:v>-13.665928043115599</c:v>
                </c:pt>
                <c:pt idx="178">
                  <c:v>-13.648474750595657</c:v>
                </c:pt>
                <c:pt idx="179">
                  <c:v>-13.631021458075715</c:v>
                </c:pt>
                <c:pt idx="180">
                  <c:v>-13.613568165555769</c:v>
                </c:pt>
                <c:pt idx="181">
                  <c:v>-13.596114873035827</c:v>
                </c:pt>
                <c:pt idx="182">
                  <c:v>-13.578661580515885</c:v>
                </c:pt>
                <c:pt idx="183">
                  <c:v>-13.561208287995939</c:v>
                </c:pt>
                <c:pt idx="184">
                  <c:v>-13.543754995475997</c:v>
                </c:pt>
                <c:pt idx="185">
                  <c:v>-13.526301702956054</c:v>
                </c:pt>
                <c:pt idx="186">
                  <c:v>-13.508848410436112</c:v>
                </c:pt>
                <c:pt idx="187">
                  <c:v>-13.491395117916166</c:v>
                </c:pt>
                <c:pt idx="188">
                  <c:v>-13.473941825396224</c:v>
                </c:pt>
                <c:pt idx="189">
                  <c:v>-13.45648853287628</c:v>
                </c:pt>
                <c:pt idx="190">
                  <c:v>-13.439035240356338</c:v>
                </c:pt>
                <c:pt idx="191">
                  <c:v>-13.421581947836394</c:v>
                </c:pt>
                <c:pt idx="192">
                  <c:v>-13.40412865531645</c:v>
                </c:pt>
                <c:pt idx="193">
                  <c:v>-13.386675362796508</c:v>
                </c:pt>
                <c:pt idx="194">
                  <c:v>-13.369222070276562</c:v>
                </c:pt>
                <c:pt idx="195">
                  <c:v>-13.35176877775662</c:v>
                </c:pt>
                <c:pt idx="196">
                  <c:v>-13.334315485236678</c:v>
                </c:pt>
                <c:pt idx="197">
                  <c:v>-13.316862192716735</c:v>
                </c:pt>
                <c:pt idx="198">
                  <c:v>-13.29940890019679</c:v>
                </c:pt>
                <c:pt idx="199">
                  <c:v>-13.281955607676847</c:v>
                </c:pt>
                <c:pt idx="200">
                  <c:v>-13.264502315156905</c:v>
                </c:pt>
                <c:pt idx="201">
                  <c:v>-13.247049022636961</c:v>
                </c:pt>
                <c:pt idx="202">
                  <c:v>-13.229595730117017</c:v>
                </c:pt>
                <c:pt idx="203">
                  <c:v>-13.212142437597075</c:v>
                </c:pt>
                <c:pt idx="204">
                  <c:v>-13.194689145077131</c:v>
                </c:pt>
                <c:pt idx="205">
                  <c:v>-13.177235852557187</c:v>
                </c:pt>
                <c:pt idx="206">
                  <c:v>-13.159782560037245</c:v>
                </c:pt>
                <c:pt idx="207">
                  <c:v>-13.142329267517301</c:v>
                </c:pt>
                <c:pt idx="208">
                  <c:v>-13.124875974997359</c:v>
                </c:pt>
                <c:pt idx="209">
                  <c:v>-13.107422682477413</c:v>
                </c:pt>
                <c:pt idx="210">
                  <c:v>-13.089969389957471</c:v>
                </c:pt>
                <c:pt idx="211">
                  <c:v>-13.072516097437529</c:v>
                </c:pt>
                <c:pt idx="212">
                  <c:v>-13.055062804917586</c:v>
                </c:pt>
                <c:pt idx="213">
                  <c:v>-13.037609512397641</c:v>
                </c:pt>
                <c:pt idx="214">
                  <c:v>-13.020156219877698</c:v>
                </c:pt>
                <c:pt idx="215">
                  <c:v>-13.002702927357756</c:v>
                </c:pt>
                <c:pt idx="216">
                  <c:v>-12.98524963483781</c:v>
                </c:pt>
                <c:pt idx="217">
                  <c:v>-12.967796342317868</c:v>
                </c:pt>
                <c:pt idx="218">
                  <c:v>-12.950343049797926</c:v>
                </c:pt>
                <c:pt idx="219">
                  <c:v>-12.932889757277982</c:v>
                </c:pt>
                <c:pt idx="220">
                  <c:v>-12.915436464758038</c:v>
                </c:pt>
                <c:pt idx="221">
                  <c:v>-12.897983172238096</c:v>
                </c:pt>
                <c:pt idx="222">
                  <c:v>-12.880529879718152</c:v>
                </c:pt>
                <c:pt idx="223">
                  <c:v>-12.86307658719821</c:v>
                </c:pt>
                <c:pt idx="224">
                  <c:v>-12.845623294678264</c:v>
                </c:pt>
                <c:pt idx="225">
                  <c:v>-12.828170002158322</c:v>
                </c:pt>
                <c:pt idx="226">
                  <c:v>-12.810716709638379</c:v>
                </c:pt>
                <c:pt idx="227">
                  <c:v>-12.793263417118434</c:v>
                </c:pt>
                <c:pt idx="228">
                  <c:v>-12.775810124598491</c:v>
                </c:pt>
                <c:pt idx="229">
                  <c:v>-12.758356832078549</c:v>
                </c:pt>
                <c:pt idx="230">
                  <c:v>-12.740903539558607</c:v>
                </c:pt>
                <c:pt idx="231">
                  <c:v>-12.723450247038661</c:v>
                </c:pt>
                <c:pt idx="232">
                  <c:v>-12.705996954518719</c:v>
                </c:pt>
                <c:pt idx="233">
                  <c:v>-12.688543661998777</c:v>
                </c:pt>
                <c:pt idx="234">
                  <c:v>-12.671090369478833</c:v>
                </c:pt>
                <c:pt idx="235">
                  <c:v>-12.653637076958889</c:v>
                </c:pt>
                <c:pt idx="236">
                  <c:v>-12.636183784438945</c:v>
                </c:pt>
                <c:pt idx="237">
                  <c:v>-12.618730491919003</c:v>
                </c:pt>
                <c:pt idx="238">
                  <c:v>-12.601277199399059</c:v>
                </c:pt>
                <c:pt idx="239">
                  <c:v>-12.583823906879115</c:v>
                </c:pt>
                <c:pt idx="240">
                  <c:v>-12.566370614359172</c:v>
                </c:pt>
                <c:pt idx="241">
                  <c:v>-12.54891732183923</c:v>
                </c:pt>
                <c:pt idx="242">
                  <c:v>-12.531464029319284</c:v>
                </c:pt>
                <c:pt idx="243">
                  <c:v>-12.514010736799342</c:v>
                </c:pt>
                <c:pt idx="244">
                  <c:v>-12.4965574442794</c:v>
                </c:pt>
                <c:pt idx="245">
                  <c:v>-12.479104151759458</c:v>
                </c:pt>
                <c:pt idx="246">
                  <c:v>-12.461650859239512</c:v>
                </c:pt>
                <c:pt idx="247">
                  <c:v>-12.44419756671957</c:v>
                </c:pt>
                <c:pt idx="248">
                  <c:v>-12.426744274199628</c:v>
                </c:pt>
                <c:pt idx="249">
                  <c:v>-12.409290981679682</c:v>
                </c:pt>
                <c:pt idx="250">
                  <c:v>-12.39183768915974</c:v>
                </c:pt>
                <c:pt idx="251">
                  <c:v>-12.374384396639796</c:v>
                </c:pt>
                <c:pt idx="252">
                  <c:v>-12.356931104119854</c:v>
                </c:pt>
                <c:pt idx="253">
                  <c:v>-12.33947781159991</c:v>
                </c:pt>
                <c:pt idx="254">
                  <c:v>-12.322024519079966</c:v>
                </c:pt>
                <c:pt idx="255">
                  <c:v>-12.304571226560023</c:v>
                </c:pt>
                <c:pt idx="256">
                  <c:v>-12.287117934040079</c:v>
                </c:pt>
                <c:pt idx="257">
                  <c:v>-12.269664641520135</c:v>
                </c:pt>
                <c:pt idx="258">
                  <c:v>-12.252211349000193</c:v>
                </c:pt>
                <c:pt idx="259">
                  <c:v>-12.234758056480251</c:v>
                </c:pt>
                <c:pt idx="260">
                  <c:v>-12.217304763960305</c:v>
                </c:pt>
                <c:pt idx="261">
                  <c:v>-12.199851471440363</c:v>
                </c:pt>
                <c:pt idx="262">
                  <c:v>-12.182398178920421</c:v>
                </c:pt>
                <c:pt idx="263">
                  <c:v>-12.164944886400479</c:v>
                </c:pt>
                <c:pt idx="264">
                  <c:v>-12.147491593880533</c:v>
                </c:pt>
                <c:pt idx="265">
                  <c:v>-12.130038301360591</c:v>
                </c:pt>
                <c:pt idx="266">
                  <c:v>-12.112585008840647</c:v>
                </c:pt>
                <c:pt idx="267">
                  <c:v>-12.095131716320703</c:v>
                </c:pt>
                <c:pt idx="268">
                  <c:v>-12.07767842380076</c:v>
                </c:pt>
                <c:pt idx="269">
                  <c:v>-12.060225131280816</c:v>
                </c:pt>
                <c:pt idx="270">
                  <c:v>-12.042771838760874</c:v>
                </c:pt>
                <c:pt idx="271">
                  <c:v>-12.025318546240928</c:v>
                </c:pt>
                <c:pt idx="272">
                  <c:v>-12.007865253720986</c:v>
                </c:pt>
                <c:pt idx="273">
                  <c:v>-11.990411961201044</c:v>
                </c:pt>
                <c:pt idx="274">
                  <c:v>-11.972958668681102</c:v>
                </c:pt>
                <c:pt idx="275">
                  <c:v>-11.955505376161156</c:v>
                </c:pt>
                <c:pt idx="276">
                  <c:v>-11.938052083641214</c:v>
                </c:pt>
                <c:pt idx="277">
                  <c:v>-11.920598791121272</c:v>
                </c:pt>
                <c:pt idx="278">
                  <c:v>-11.903145498601326</c:v>
                </c:pt>
                <c:pt idx="279">
                  <c:v>-11.885692206081384</c:v>
                </c:pt>
                <c:pt idx="280">
                  <c:v>-11.868238913561441</c:v>
                </c:pt>
                <c:pt idx="281">
                  <c:v>-11.850785621041497</c:v>
                </c:pt>
                <c:pt idx="282">
                  <c:v>-11.833332328521553</c:v>
                </c:pt>
                <c:pt idx="283">
                  <c:v>-11.815879036001611</c:v>
                </c:pt>
                <c:pt idx="284">
                  <c:v>-11.798425743481667</c:v>
                </c:pt>
                <c:pt idx="285">
                  <c:v>-11.780972450961725</c:v>
                </c:pt>
                <c:pt idx="286">
                  <c:v>-11.763519158441779</c:v>
                </c:pt>
                <c:pt idx="287">
                  <c:v>-11.746065865921837</c:v>
                </c:pt>
                <c:pt idx="288">
                  <c:v>-11.728612573401895</c:v>
                </c:pt>
                <c:pt idx="289">
                  <c:v>-11.711159280881949</c:v>
                </c:pt>
                <c:pt idx="290">
                  <c:v>-11.693705988362007</c:v>
                </c:pt>
                <c:pt idx="291">
                  <c:v>-11.676252695842065</c:v>
                </c:pt>
                <c:pt idx="292">
                  <c:v>-11.658799403322123</c:v>
                </c:pt>
                <c:pt idx="293">
                  <c:v>-11.641346110802177</c:v>
                </c:pt>
                <c:pt idx="294">
                  <c:v>-11.623892818282235</c:v>
                </c:pt>
                <c:pt idx="295">
                  <c:v>-11.606439525762292</c:v>
                </c:pt>
                <c:pt idx="296">
                  <c:v>-11.588986233242348</c:v>
                </c:pt>
                <c:pt idx="297">
                  <c:v>-11.571532940722404</c:v>
                </c:pt>
                <c:pt idx="298">
                  <c:v>-11.554079648202462</c:v>
                </c:pt>
                <c:pt idx="299">
                  <c:v>-11.536626355682518</c:v>
                </c:pt>
                <c:pt idx="300">
                  <c:v>-11.519173063162574</c:v>
                </c:pt>
                <c:pt idx="301">
                  <c:v>-11.50171977064263</c:v>
                </c:pt>
                <c:pt idx="302">
                  <c:v>-11.484266478122688</c:v>
                </c:pt>
                <c:pt idx="303">
                  <c:v>-11.466813185602746</c:v>
                </c:pt>
                <c:pt idx="304">
                  <c:v>-11.4493598930828</c:v>
                </c:pt>
                <c:pt idx="305">
                  <c:v>-11.431906600562858</c:v>
                </c:pt>
                <c:pt idx="306">
                  <c:v>-11.414453308042916</c:v>
                </c:pt>
                <c:pt idx="307">
                  <c:v>-11.397000015522973</c:v>
                </c:pt>
                <c:pt idx="308">
                  <c:v>-11.379546723003028</c:v>
                </c:pt>
                <c:pt idx="309">
                  <c:v>-11.362093430483085</c:v>
                </c:pt>
                <c:pt idx="310">
                  <c:v>-11.344640137963141</c:v>
                </c:pt>
                <c:pt idx="311">
                  <c:v>-11.327186845443199</c:v>
                </c:pt>
                <c:pt idx="312">
                  <c:v>-11.309733552923255</c:v>
                </c:pt>
                <c:pt idx="313">
                  <c:v>-11.292280260403313</c:v>
                </c:pt>
                <c:pt idx="314">
                  <c:v>-11.274826967883369</c:v>
                </c:pt>
                <c:pt idx="315">
                  <c:v>-11.257373675363425</c:v>
                </c:pt>
                <c:pt idx="316">
                  <c:v>-11.239920382843481</c:v>
                </c:pt>
                <c:pt idx="317">
                  <c:v>-11.222467090323539</c:v>
                </c:pt>
                <c:pt idx="318">
                  <c:v>-11.205013797803595</c:v>
                </c:pt>
                <c:pt idx="319">
                  <c:v>-11.187560505283653</c:v>
                </c:pt>
                <c:pt idx="320">
                  <c:v>-11.170107212763709</c:v>
                </c:pt>
                <c:pt idx="321">
                  <c:v>-11.152653920243765</c:v>
                </c:pt>
                <c:pt idx="322">
                  <c:v>-11.135200627723822</c:v>
                </c:pt>
                <c:pt idx="323">
                  <c:v>-11.117747335203878</c:v>
                </c:pt>
                <c:pt idx="324">
                  <c:v>-11.100294042683936</c:v>
                </c:pt>
                <c:pt idx="325">
                  <c:v>-11.082840750163992</c:v>
                </c:pt>
                <c:pt idx="326">
                  <c:v>-11.06538745764405</c:v>
                </c:pt>
                <c:pt idx="327">
                  <c:v>-11.047934165124106</c:v>
                </c:pt>
                <c:pt idx="328">
                  <c:v>-11.030480872604162</c:v>
                </c:pt>
                <c:pt idx="329">
                  <c:v>-11.01302758008422</c:v>
                </c:pt>
                <c:pt idx="330">
                  <c:v>-10.995574287564276</c:v>
                </c:pt>
                <c:pt idx="331">
                  <c:v>-10.978120995044332</c:v>
                </c:pt>
                <c:pt idx="332">
                  <c:v>-10.960667702524388</c:v>
                </c:pt>
                <c:pt idx="333">
                  <c:v>-10.943214410004446</c:v>
                </c:pt>
                <c:pt idx="334">
                  <c:v>-10.925761117484502</c:v>
                </c:pt>
                <c:pt idx="335">
                  <c:v>-10.90830782496456</c:v>
                </c:pt>
                <c:pt idx="336">
                  <c:v>-10.890854532444616</c:v>
                </c:pt>
                <c:pt idx="337">
                  <c:v>-10.873401239924673</c:v>
                </c:pt>
                <c:pt idx="338">
                  <c:v>-10.855947947404729</c:v>
                </c:pt>
                <c:pt idx="339">
                  <c:v>-10.838494654884787</c:v>
                </c:pt>
                <c:pt idx="340">
                  <c:v>-10.821041362364843</c:v>
                </c:pt>
                <c:pt idx="341">
                  <c:v>-10.803588069844901</c:v>
                </c:pt>
                <c:pt idx="342">
                  <c:v>-10.786134777324957</c:v>
                </c:pt>
                <c:pt idx="343">
                  <c:v>-10.768681484805013</c:v>
                </c:pt>
                <c:pt idx="344">
                  <c:v>-10.751228192285071</c:v>
                </c:pt>
                <c:pt idx="345">
                  <c:v>-10.733774899765127</c:v>
                </c:pt>
                <c:pt idx="346">
                  <c:v>-10.716321607245183</c:v>
                </c:pt>
                <c:pt idx="347">
                  <c:v>-10.698868314725239</c:v>
                </c:pt>
                <c:pt idx="348">
                  <c:v>-10.681415022205297</c:v>
                </c:pt>
                <c:pt idx="349">
                  <c:v>-10.663961729685353</c:v>
                </c:pt>
                <c:pt idx="350">
                  <c:v>-10.64650843716541</c:v>
                </c:pt>
                <c:pt idx="351">
                  <c:v>-10.629055144645466</c:v>
                </c:pt>
                <c:pt idx="352">
                  <c:v>-10.611601852125522</c:v>
                </c:pt>
                <c:pt idx="353">
                  <c:v>-10.59414855960558</c:v>
                </c:pt>
                <c:pt idx="354">
                  <c:v>-10.576695267085636</c:v>
                </c:pt>
                <c:pt idx="355">
                  <c:v>-10.559241974565694</c:v>
                </c:pt>
                <c:pt idx="356">
                  <c:v>-10.54178868204575</c:v>
                </c:pt>
                <c:pt idx="357">
                  <c:v>-10.524335389525808</c:v>
                </c:pt>
                <c:pt idx="358">
                  <c:v>-10.506882097005864</c:v>
                </c:pt>
                <c:pt idx="359">
                  <c:v>-10.489428804485922</c:v>
                </c:pt>
                <c:pt idx="360">
                  <c:v>-10.471975511965978</c:v>
                </c:pt>
                <c:pt idx="361">
                  <c:v>-10.454522219446034</c:v>
                </c:pt>
                <c:pt idx="362">
                  <c:v>-10.43706892692609</c:v>
                </c:pt>
                <c:pt idx="363">
                  <c:v>-10.419615634406146</c:v>
                </c:pt>
                <c:pt idx="364">
                  <c:v>-10.402162341886203</c:v>
                </c:pt>
                <c:pt idx="365">
                  <c:v>-10.384709049366259</c:v>
                </c:pt>
                <c:pt idx="366">
                  <c:v>-10.367255756846317</c:v>
                </c:pt>
                <c:pt idx="367">
                  <c:v>-10.349802464326373</c:v>
                </c:pt>
                <c:pt idx="368">
                  <c:v>-10.332349171806431</c:v>
                </c:pt>
                <c:pt idx="369">
                  <c:v>-10.314895879286487</c:v>
                </c:pt>
                <c:pt idx="370">
                  <c:v>-10.297442586766545</c:v>
                </c:pt>
                <c:pt idx="371">
                  <c:v>-10.279989294246601</c:v>
                </c:pt>
                <c:pt idx="372">
                  <c:v>-10.262536001726659</c:v>
                </c:pt>
                <c:pt idx="373">
                  <c:v>-10.245082709206715</c:v>
                </c:pt>
                <c:pt idx="374">
                  <c:v>-10.227629416686771</c:v>
                </c:pt>
                <c:pt idx="375">
                  <c:v>-10.210176124166829</c:v>
                </c:pt>
                <c:pt idx="376">
                  <c:v>-10.192722831646885</c:v>
                </c:pt>
                <c:pt idx="377">
                  <c:v>-10.175269539126941</c:v>
                </c:pt>
                <c:pt idx="378">
                  <c:v>-10.157816246606997</c:v>
                </c:pt>
                <c:pt idx="379">
                  <c:v>-10.140362954087054</c:v>
                </c:pt>
                <c:pt idx="380">
                  <c:v>-10.12290966156711</c:v>
                </c:pt>
                <c:pt idx="381">
                  <c:v>-10.105456369047168</c:v>
                </c:pt>
                <c:pt idx="382">
                  <c:v>-10.088003076527224</c:v>
                </c:pt>
                <c:pt idx="383">
                  <c:v>-10.070549784007282</c:v>
                </c:pt>
                <c:pt idx="384">
                  <c:v>-10.053096491487338</c:v>
                </c:pt>
                <c:pt idx="385">
                  <c:v>-10.035643198967394</c:v>
                </c:pt>
                <c:pt idx="386">
                  <c:v>-10.018189906447452</c:v>
                </c:pt>
                <c:pt idx="387">
                  <c:v>-10.000736613927508</c:v>
                </c:pt>
                <c:pt idx="388">
                  <c:v>-9.9832833214075656</c:v>
                </c:pt>
                <c:pt idx="389">
                  <c:v>-9.9658300288876216</c:v>
                </c:pt>
                <c:pt idx="390">
                  <c:v>-9.9483767363676794</c:v>
                </c:pt>
                <c:pt idx="391">
                  <c:v>-9.9309234438477354</c:v>
                </c:pt>
                <c:pt idx="392">
                  <c:v>-9.9134701513277914</c:v>
                </c:pt>
                <c:pt idx="393">
                  <c:v>-9.8960168588078474</c:v>
                </c:pt>
                <c:pt idx="394">
                  <c:v>-9.8785635662879052</c:v>
                </c:pt>
                <c:pt idx="395">
                  <c:v>-9.8611102737679612</c:v>
                </c:pt>
                <c:pt idx="396">
                  <c:v>-9.8436569812480172</c:v>
                </c:pt>
                <c:pt idx="397">
                  <c:v>-9.826203688728075</c:v>
                </c:pt>
                <c:pt idx="398">
                  <c:v>-9.8087503962081311</c:v>
                </c:pt>
                <c:pt idx="399">
                  <c:v>-9.7912971036881888</c:v>
                </c:pt>
                <c:pt idx="400">
                  <c:v>-9.7738438111682449</c:v>
                </c:pt>
                <c:pt idx="401">
                  <c:v>-9.7563905186483026</c:v>
                </c:pt>
                <c:pt idx="402">
                  <c:v>-9.7389372261283587</c:v>
                </c:pt>
                <c:pt idx="403">
                  <c:v>-9.7214839336084165</c:v>
                </c:pt>
                <c:pt idx="404">
                  <c:v>-9.7040306410884725</c:v>
                </c:pt>
                <c:pt idx="405">
                  <c:v>-9.6865773485685303</c:v>
                </c:pt>
                <c:pt idx="406">
                  <c:v>-9.6691240560485863</c:v>
                </c:pt>
                <c:pt idx="407">
                  <c:v>-9.6516707635286423</c:v>
                </c:pt>
                <c:pt idx="408">
                  <c:v>-9.6342174710086983</c:v>
                </c:pt>
                <c:pt idx="409">
                  <c:v>-9.6167641784887543</c:v>
                </c:pt>
                <c:pt idx="410">
                  <c:v>-9.5993108859688121</c:v>
                </c:pt>
                <c:pt idx="411">
                  <c:v>-9.5818575934488681</c:v>
                </c:pt>
                <c:pt idx="412">
                  <c:v>-9.5644043009289259</c:v>
                </c:pt>
                <c:pt idx="413">
                  <c:v>-9.5469510084089819</c:v>
                </c:pt>
                <c:pt idx="414">
                  <c:v>-9.5294977158890397</c:v>
                </c:pt>
                <c:pt idx="415">
                  <c:v>-9.5120444233690957</c:v>
                </c:pt>
                <c:pt idx="416">
                  <c:v>-9.4945911308491535</c:v>
                </c:pt>
                <c:pt idx="417">
                  <c:v>-9.4771378383292095</c:v>
                </c:pt>
                <c:pt idx="418">
                  <c:v>-9.4596845458092655</c:v>
                </c:pt>
                <c:pt idx="419">
                  <c:v>-9.4422312532893233</c:v>
                </c:pt>
                <c:pt idx="420">
                  <c:v>-9.4247779607693793</c:v>
                </c:pt>
                <c:pt idx="421">
                  <c:v>-9.4073246682494371</c:v>
                </c:pt>
                <c:pt idx="422">
                  <c:v>-9.3898713757294932</c:v>
                </c:pt>
                <c:pt idx="423">
                  <c:v>-9.3724180832095492</c:v>
                </c:pt>
                <c:pt idx="424">
                  <c:v>-9.3549647906896052</c:v>
                </c:pt>
                <c:pt idx="425">
                  <c:v>-9.337511498169663</c:v>
                </c:pt>
                <c:pt idx="426">
                  <c:v>-9.320058205649719</c:v>
                </c:pt>
                <c:pt idx="427">
                  <c:v>-9.302604913129775</c:v>
                </c:pt>
                <c:pt idx="428">
                  <c:v>-9.2851516206098328</c:v>
                </c:pt>
                <c:pt idx="429">
                  <c:v>-9.2676983280898888</c:v>
                </c:pt>
                <c:pt idx="430">
                  <c:v>-9.2502450355699466</c:v>
                </c:pt>
                <c:pt idx="431">
                  <c:v>-9.2327917430500026</c:v>
                </c:pt>
                <c:pt idx="432">
                  <c:v>-9.2153384505300604</c:v>
                </c:pt>
                <c:pt idx="433">
                  <c:v>-9.1978851580101164</c:v>
                </c:pt>
                <c:pt idx="434">
                  <c:v>-9.1804318654901742</c:v>
                </c:pt>
                <c:pt idx="435">
                  <c:v>-9.1629785729702302</c:v>
                </c:pt>
                <c:pt idx="436">
                  <c:v>-9.145525280450288</c:v>
                </c:pt>
                <c:pt idx="437">
                  <c:v>-9.128071987930344</c:v>
                </c:pt>
                <c:pt idx="438">
                  <c:v>-9.1106186954104</c:v>
                </c:pt>
                <c:pt idx="439">
                  <c:v>-9.0931654028904561</c:v>
                </c:pt>
                <c:pt idx="440">
                  <c:v>-9.0757121103705138</c:v>
                </c:pt>
                <c:pt idx="441">
                  <c:v>-9.0582588178505699</c:v>
                </c:pt>
                <c:pt idx="442">
                  <c:v>-9.0408055253306259</c:v>
                </c:pt>
                <c:pt idx="443">
                  <c:v>-9.0233522328106837</c:v>
                </c:pt>
                <c:pt idx="444">
                  <c:v>-9.0058989402907397</c:v>
                </c:pt>
                <c:pt idx="445">
                  <c:v>-8.9884456477707975</c:v>
                </c:pt>
                <c:pt idx="446">
                  <c:v>-8.9709923552508535</c:v>
                </c:pt>
                <c:pt idx="447">
                  <c:v>-8.9535390627309113</c:v>
                </c:pt>
                <c:pt idx="448">
                  <c:v>-8.9360857702109673</c:v>
                </c:pt>
                <c:pt idx="449">
                  <c:v>-8.9186324776910233</c:v>
                </c:pt>
                <c:pt idx="450">
                  <c:v>-8.9011791851710811</c:v>
                </c:pt>
                <c:pt idx="451">
                  <c:v>-8.8837258926511371</c:v>
                </c:pt>
                <c:pt idx="452">
                  <c:v>-8.8662726001311949</c:v>
                </c:pt>
                <c:pt idx="453">
                  <c:v>-8.8488193076112509</c:v>
                </c:pt>
                <c:pt idx="454">
                  <c:v>-8.8313660150913069</c:v>
                </c:pt>
                <c:pt idx="455">
                  <c:v>-8.8139127225713629</c:v>
                </c:pt>
                <c:pt idx="456">
                  <c:v>-8.7964594300514207</c:v>
                </c:pt>
                <c:pt idx="457">
                  <c:v>-8.7790061375314767</c:v>
                </c:pt>
                <c:pt idx="458">
                  <c:v>-8.7615528450115345</c:v>
                </c:pt>
                <c:pt idx="459">
                  <c:v>-8.7440995524915905</c:v>
                </c:pt>
                <c:pt idx="460">
                  <c:v>-8.7266462599716466</c:v>
                </c:pt>
                <c:pt idx="461">
                  <c:v>-8.7091929674517043</c:v>
                </c:pt>
                <c:pt idx="462">
                  <c:v>-8.6917396749317604</c:v>
                </c:pt>
                <c:pt idx="463">
                  <c:v>-8.6742863824118182</c:v>
                </c:pt>
                <c:pt idx="464">
                  <c:v>-8.6568330898918742</c:v>
                </c:pt>
                <c:pt idx="465">
                  <c:v>-8.639379797371932</c:v>
                </c:pt>
                <c:pt idx="466">
                  <c:v>-8.621926504851988</c:v>
                </c:pt>
                <c:pt idx="467">
                  <c:v>-8.6044732123320458</c:v>
                </c:pt>
                <c:pt idx="468">
                  <c:v>-8.5870199198121018</c:v>
                </c:pt>
                <c:pt idx="469">
                  <c:v>-8.5695666272921578</c:v>
                </c:pt>
                <c:pt idx="470">
                  <c:v>-8.5521133347722138</c:v>
                </c:pt>
                <c:pt idx="471">
                  <c:v>-8.5346600422522716</c:v>
                </c:pt>
                <c:pt idx="472">
                  <c:v>-8.5172067497323276</c:v>
                </c:pt>
                <c:pt idx="473">
                  <c:v>-8.4997534572123836</c:v>
                </c:pt>
                <c:pt idx="474">
                  <c:v>-8.4823001646924414</c:v>
                </c:pt>
                <c:pt idx="475">
                  <c:v>-8.4648468721724974</c:v>
                </c:pt>
                <c:pt idx="476">
                  <c:v>-8.4473935796525552</c:v>
                </c:pt>
                <c:pt idx="477">
                  <c:v>-8.4299402871326112</c:v>
                </c:pt>
                <c:pt idx="478">
                  <c:v>-8.412486994612669</c:v>
                </c:pt>
                <c:pt idx="479">
                  <c:v>-8.395033702092725</c:v>
                </c:pt>
                <c:pt idx="480">
                  <c:v>-8.3775804095727811</c:v>
                </c:pt>
                <c:pt idx="481">
                  <c:v>-8.3601271170528388</c:v>
                </c:pt>
                <c:pt idx="482">
                  <c:v>-8.3426738245328949</c:v>
                </c:pt>
                <c:pt idx="483">
                  <c:v>-8.3252205320129526</c:v>
                </c:pt>
                <c:pt idx="484">
                  <c:v>-8.3077672394930087</c:v>
                </c:pt>
                <c:pt idx="485">
                  <c:v>-8.2903139469730647</c:v>
                </c:pt>
                <c:pt idx="486">
                  <c:v>-8.2728606544531225</c:v>
                </c:pt>
                <c:pt idx="487">
                  <c:v>-8.2554073619331785</c:v>
                </c:pt>
                <c:pt idx="488">
                  <c:v>-8.2379540694132345</c:v>
                </c:pt>
                <c:pt idx="489">
                  <c:v>-8.2205007768932923</c:v>
                </c:pt>
                <c:pt idx="490">
                  <c:v>-8.2030474843733483</c:v>
                </c:pt>
                <c:pt idx="491">
                  <c:v>-8.1855941918534043</c:v>
                </c:pt>
                <c:pt idx="492">
                  <c:v>-8.1681408993334621</c:v>
                </c:pt>
                <c:pt idx="493">
                  <c:v>-8.1506876068135181</c:v>
                </c:pt>
                <c:pt idx="494">
                  <c:v>-8.1332343142935759</c:v>
                </c:pt>
                <c:pt idx="495">
                  <c:v>-8.1157810217736319</c:v>
                </c:pt>
                <c:pt idx="496">
                  <c:v>-8.0983277292536897</c:v>
                </c:pt>
                <c:pt idx="497">
                  <c:v>-8.0808744367337457</c:v>
                </c:pt>
                <c:pt idx="498">
                  <c:v>-8.0634211442138035</c:v>
                </c:pt>
                <c:pt idx="499">
                  <c:v>-8.0459678516938595</c:v>
                </c:pt>
                <c:pt idx="500">
                  <c:v>-8.0285145591739155</c:v>
                </c:pt>
                <c:pt idx="501">
                  <c:v>-8.0110612666539716</c:v>
                </c:pt>
                <c:pt idx="502">
                  <c:v>-7.9936079741340285</c:v>
                </c:pt>
                <c:pt idx="503">
                  <c:v>-7.9761546816140863</c:v>
                </c:pt>
                <c:pt idx="504">
                  <c:v>-7.9587013890941423</c:v>
                </c:pt>
                <c:pt idx="505">
                  <c:v>-7.9412480965741992</c:v>
                </c:pt>
                <c:pt idx="506">
                  <c:v>-7.9237948040542552</c:v>
                </c:pt>
                <c:pt idx="507">
                  <c:v>-7.906341511534313</c:v>
                </c:pt>
                <c:pt idx="508">
                  <c:v>-7.888888219014369</c:v>
                </c:pt>
                <c:pt idx="509">
                  <c:v>-7.8714349264944268</c:v>
                </c:pt>
                <c:pt idx="510">
                  <c:v>-7.8539816339744828</c:v>
                </c:pt>
                <c:pt idx="511">
                  <c:v>-7.8365283414545397</c:v>
                </c:pt>
                <c:pt idx="512">
                  <c:v>-7.8190750489345966</c:v>
                </c:pt>
                <c:pt idx="513">
                  <c:v>-7.8016217564146526</c:v>
                </c:pt>
                <c:pt idx="514">
                  <c:v>-7.7841684638947095</c:v>
                </c:pt>
                <c:pt idx="515">
                  <c:v>-7.7667151713747655</c:v>
                </c:pt>
                <c:pt idx="516">
                  <c:v>-7.7492618788548233</c:v>
                </c:pt>
                <c:pt idx="517">
                  <c:v>-7.7318085863348793</c:v>
                </c:pt>
                <c:pt idx="518">
                  <c:v>-7.7143552938149371</c:v>
                </c:pt>
                <c:pt idx="519">
                  <c:v>-7.6969020012949931</c:v>
                </c:pt>
                <c:pt idx="520">
                  <c:v>-7.67944870877505</c:v>
                </c:pt>
                <c:pt idx="521">
                  <c:v>-7.6619954162551061</c:v>
                </c:pt>
                <c:pt idx="522">
                  <c:v>-7.6445421237351638</c:v>
                </c:pt>
                <c:pt idx="523">
                  <c:v>-7.6270888312152199</c:v>
                </c:pt>
                <c:pt idx="524">
                  <c:v>-7.6096355386952759</c:v>
                </c:pt>
                <c:pt idx="525">
                  <c:v>-7.5921822461753337</c:v>
                </c:pt>
                <c:pt idx="526">
                  <c:v>-7.5747289536553897</c:v>
                </c:pt>
                <c:pt idx="527">
                  <c:v>-7.5572756611354475</c:v>
                </c:pt>
                <c:pt idx="528">
                  <c:v>-7.5398223686155035</c:v>
                </c:pt>
                <c:pt idx="529">
                  <c:v>-7.5223690760955604</c:v>
                </c:pt>
                <c:pt idx="530">
                  <c:v>-7.5049157835756164</c:v>
                </c:pt>
                <c:pt idx="531">
                  <c:v>-7.4874624910556742</c:v>
                </c:pt>
                <c:pt idx="532">
                  <c:v>-7.4700091985357302</c:v>
                </c:pt>
                <c:pt idx="533">
                  <c:v>-7.452555906015788</c:v>
                </c:pt>
                <c:pt idx="534">
                  <c:v>-7.435102613495844</c:v>
                </c:pt>
                <c:pt idx="535">
                  <c:v>-7.4176493209759</c:v>
                </c:pt>
                <c:pt idx="536">
                  <c:v>-7.4001960284559569</c:v>
                </c:pt>
                <c:pt idx="537">
                  <c:v>-7.3827427359360138</c:v>
                </c:pt>
                <c:pt idx="538">
                  <c:v>-7.3652894434160707</c:v>
                </c:pt>
                <c:pt idx="539">
                  <c:v>-7.3478361508961267</c:v>
                </c:pt>
                <c:pt idx="540">
                  <c:v>-7.3303828583761845</c:v>
                </c:pt>
                <c:pt idx="541">
                  <c:v>-7.3129295658562405</c:v>
                </c:pt>
                <c:pt idx="542">
                  <c:v>-7.2954762733362974</c:v>
                </c:pt>
                <c:pt idx="543">
                  <c:v>-7.2780229808163543</c:v>
                </c:pt>
                <c:pt idx="544">
                  <c:v>-7.2605696882964113</c:v>
                </c:pt>
                <c:pt idx="545">
                  <c:v>-7.2431163957764673</c:v>
                </c:pt>
                <c:pt idx="546">
                  <c:v>-7.2256631032565233</c:v>
                </c:pt>
                <c:pt idx="547">
                  <c:v>-7.2082098107365811</c:v>
                </c:pt>
                <c:pt idx="548">
                  <c:v>-7.1907565182166371</c:v>
                </c:pt>
                <c:pt idx="549">
                  <c:v>-7.1733032256966949</c:v>
                </c:pt>
                <c:pt idx="550">
                  <c:v>-7.1558499331767509</c:v>
                </c:pt>
                <c:pt idx="551">
                  <c:v>-7.1383966406568078</c:v>
                </c:pt>
                <c:pt idx="552">
                  <c:v>-7.1209433481368638</c:v>
                </c:pt>
                <c:pt idx="553">
                  <c:v>-7.1034900556169216</c:v>
                </c:pt>
                <c:pt idx="554">
                  <c:v>-7.0860367630969776</c:v>
                </c:pt>
                <c:pt idx="555">
                  <c:v>-7.0685834705770336</c:v>
                </c:pt>
                <c:pt idx="556">
                  <c:v>-7.0511301780570914</c:v>
                </c:pt>
                <c:pt idx="557">
                  <c:v>-7.0336768855371474</c:v>
                </c:pt>
                <c:pt idx="558">
                  <c:v>-7.0162235930172052</c:v>
                </c:pt>
                <c:pt idx="559">
                  <c:v>-6.9987703004972612</c:v>
                </c:pt>
                <c:pt idx="560">
                  <c:v>-6.9813170079773181</c:v>
                </c:pt>
                <c:pt idx="561">
                  <c:v>-6.9638637154573741</c:v>
                </c:pt>
                <c:pt idx="562">
                  <c:v>-6.9464104229374319</c:v>
                </c:pt>
                <c:pt idx="563">
                  <c:v>-6.928957130417488</c:v>
                </c:pt>
                <c:pt idx="564">
                  <c:v>-6.9115038378975457</c:v>
                </c:pt>
                <c:pt idx="565">
                  <c:v>-6.8940505453776018</c:v>
                </c:pt>
                <c:pt idx="566">
                  <c:v>-6.8765972528576578</c:v>
                </c:pt>
                <c:pt idx="567">
                  <c:v>-6.8591439603377147</c:v>
                </c:pt>
                <c:pt idx="568">
                  <c:v>-6.8416906678177716</c:v>
                </c:pt>
                <c:pt idx="569">
                  <c:v>-6.8242373752978285</c:v>
                </c:pt>
                <c:pt idx="570">
                  <c:v>-6.8067840827778845</c:v>
                </c:pt>
                <c:pt idx="571">
                  <c:v>-6.7893307902579423</c:v>
                </c:pt>
                <c:pt idx="572">
                  <c:v>-6.7718774977379983</c:v>
                </c:pt>
                <c:pt idx="573">
                  <c:v>-6.7544242052180561</c:v>
                </c:pt>
                <c:pt idx="574">
                  <c:v>-6.7369709126981121</c:v>
                </c:pt>
                <c:pt idx="575">
                  <c:v>-6.719517620178169</c:v>
                </c:pt>
                <c:pt idx="576">
                  <c:v>-6.702064327658225</c:v>
                </c:pt>
                <c:pt idx="577">
                  <c:v>-6.684611035138281</c:v>
                </c:pt>
                <c:pt idx="578">
                  <c:v>-6.6671577426183388</c:v>
                </c:pt>
                <c:pt idx="579">
                  <c:v>-6.6497044500983948</c:v>
                </c:pt>
                <c:pt idx="580">
                  <c:v>-6.6322511575784526</c:v>
                </c:pt>
                <c:pt idx="581">
                  <c:v>-6.6147978650585086</c:v>
                </c:pt>
                <c:pt idx="582">
                  <c:v>-6.5973445725385655</c:v>
                </c:pt>
                <c:pt idx="583">
                  <c:v>-6.5798912800186224</c:v>
                </c:pt>
                <c:pt idx="584">
                  <c:v>-6.5624379874986793</c:v>
                </c:pt>
                <c:pt idx="585">
                  <c:v>-6.5449846949787354</c:v>
                </c:pt>
                <c:pt idx="586">
                  <c:v>-6.5275314024587932</c:v>
                </c:pt>
                <c:pt idx="587">
                  <c:v>-6.5100781099388492</c:v>
                </c:pt>
                <c:pt idx="588">
                  <c:v>-6.4926248174189052</c:v>
                </c:pt>
                <c:pt idx="589">
                  <c:v>-6.475171524898963</c:v>
                </c:pt>
                <c:pt idx="590">
                  <c:v>-6.457718232379019</c:v>
                </c:pt>
                <c:pt idx="591">
                  <c:v>-6.4402649398590759</c:v>
                </c:pt>
                <c:pt idx="592">
                  <c:v>-6.4228116473391319</c:v>
                </c:pt>
                <c:pt idx="593">
                  <c:v>-6.4053583548191897</c:v>
                </c:pt>
                <c:pt idx="594">
                  <c:v>-6.3879050622992457</c:v>
                </c:pt>
                <c:pt idx="595">
                  <c:v>-6.3704517697793035</c:v>
                </c:pt>
                <c:pt idx="596">
                  <c:v>-6.3529984772593595</c:v>
                </c:pt>
                <c:pt idx="597">
                  <c:v>-6.3355451847394164</c:v>
                </c:pt>
                <c:pt idx="598">
                  <c:v>-6.3180918922194724</c:v>
                </c:pt>
                <c:pt idx="599">
                  <c:v>-6.3006385996995293</c:v>
                </c:pt>
                <c:pt idx="600">
                  <c:v>-6.2831853071795862</c:v>
                </c:pt>
                <c:pt idx="601">
                  <c:v>-6.2657320146596422</c:v>
                </c:pt>
                <c:pt idx="602">
                  <c:v>-6.2482787221397</c:v>
                </c:pt>
                <c:pt idx="603">
                  <c:v>-6.2308254296197561</c:v>
                </c:pt>
                <c:pt idx="604">
                  <c:v>-6.2133721370998138</c:v>
                </c:pt>
                <c:pt idx="605">
                  <c:v>-6.1959188445798699</c:v>
                </c:pt>
                <c:pt idx="606">
                  <c:v>-6.1784655520599268</c:v>
                </c:pt>
                <c:pt idx="607">
                  <c:v>-6.1610122595399828</c:v>
                </c:pt>
                <c:pt idx="608">
                  <c:v>-6.1435589670200397</c:v>
                </c:pt>
                <c:pt idx="609">
                  <c:v>-6.1261056745000966</c:v>
                </c:pt>
                <c:pt idx="610">
                  <c:v>-6.1086523819801526</c:v>
                </c:pt>
                <c:pt idx="611">
                  <c:v>-6.0911990894602104</c:v>
                </c:pt>
                <c:pt idx="612">
                  <c:v>-6.0737457969402664</c:v>
                </c:pt>
                <c:pt idx="613">
                  <c:v>-6.0562925044203233</c:v>
                </c:pt>
                <c:pt idx="614">
                  <c:v>-6.0388392119003802</c:v>
                </c:pt>
                <c:pt idx="615">
                  <c:v>-6.0213859193804371</c:v>
                </c:pt>
                <c:pt idx="616">
                  <c:v>-6.0039326268604931</c:v>
                </c:pt>
                <c:pt idx="617">
                  <c:v>-5.9864793343405509</c:v>
                </c:pt>
                <c:pt idx="618">
                  <c:v>-5.9690260418206069</c:v>
                </c:pt>
                <c:pt idx="619">
                  <c:v>-5.9515727493006629</c:v>
                </c:pt>
                <c:pt idx="620">
                  <c:v>-5.9341194567807207</c:v>
                </c:pt>
                <c:pt idx="621">
                  <c:v>-5.9166661642607767</c:v>
                </c:pt>
                <c:pt idx="622">
                  <c:v>-5.8992128717408336</c:v>
                </c:pt>
                <c:pt idx="623">
                  <c:v>-5.8817595792208897</c:v>
                </c:pt>
                <c:pt idx="624">
                  <c:v>-5.8643062867009474</c:v>
                </c:pt>
                <c:pt idx="625">
                  <c:v>-5.8468529941810035</c:v>
                </c:pt>
                <c:pt idx="626">
                  <c:v>-5.8293997016610613</c:v>
                </c:pt>
                <c:pt idx="627">
                  <c:v>-5.8119464091411173</c:v>
                </c:pt>
                <c:pt idx="628">
                  <c:v>-5.7944931166211742</c:v>
                </c:pt>
                <c:pt idx="629">
                  <c:v>-5.7770398241012311</c:v>
                </c:pt>
                <c:pt idx="630">
                  <c:v>-5.7595865315812871</c:v>
                </c:pt>
                <c:pt idx="631">
                  <c:v>-5.742133239061344</c:v>
                </c:pt>
                <c:pt idx="632">
                  <c:v>-5.7246799465414</c:v>
                </c:pt>
                <c:pt idx="633">
                  <c:v>-5.7072266540214578</c:v>
                </c:pt>
                <c:pt idx="634">
                  <c:v>-5.6897733615015138</c:v>
                </c:pt>
                <c:pt idx="635">
                  <c:v>-5.6723200689815707</c:v>
                </c:pt>
                <c:pt idx="636">
                  <c:v>-5.6548667764616276</c:v>
                </c:pt>
                <c:pt idx="637">
                  <c:v>-5.6374134839416845</c:v>
                </c:pt>
                <c:pt idx="638">
                  <c:v>-5.6199601914217405</c:v>
                </c:pt>
                <c:pt idx="639">
                  <c:v>-5.6025068989017974</c:v>
                </c:pt>
                <c:pt idx="640">
                  <c:v>-5.5850536063818543</c:v>
                </c:pt>
                <c:pt idx="641">
                  <c:v>-5.5676003138619112</c:v>
                </c:pt>
                <c:pt idx="642">
                  <c:v>-5.5501470213419681</c:v>
                </c:pt>
                <c:pt idx="643">
                  <c:v>-5.532693728822025</c:v>
                </c:pt>
                <c:pt idx="644">
                  <c:v>-5.5152404363020811</c:v>
                </c:pt>
                <c:pt idx="645">
                  <c:v>-5.497787143782138</c:v>
                </c:pt>
                <c:pt idx="646">
                  <c:v>-5.480333851262194</c:v>
                </c:pt>
                <c:pt idx="647">
                  <c:v>-5.4628805587422509</c:v>
                </c:pt>
                <c:pt idx="648">
                  <c:v>-5.4454272662223078</c:v>
                </c:pt>
                <c:pt idx="649">
                  <c:v>-5.4279739737023647</c:v>
                </c:pt>
                <c:pt idx="650">
                  <c:v>-5.4105206811824216</c:v>
                </c:pt>
                <c:pt idx="651">
                  <c:v>-5.3930673886624785</c:v>
                </c:pt>
                <c:pt idx="652">
                  <c:v>-5.3756140961425354</c:v>
                </c:pt>
                <c:pt idx="653">
                  <c:v>-5.3581608036225914</c:v>
                </c:pt>
                <c:pt idx="654">
                  <c:v>-5.3407075111026483</c:v>
                </c:pt>
                <c:pt idx="655">
                  <c:v>-5.3232542185827052</c:v>
                </c:pt>
                <c:pt idx="656">
                  <c:v>-5.3058009260627612</c:v>
                </c:pt>
                <c:pt idx="657">
                  <c:v>-5.2883476335428181</c:v>
                </c:pt>
                <c:pt idx="658">
                  <c:v>-5.270894341022875</c:v>
                </c:pt>
                <c:pt idx="659">
                  <c:v>-5.2534410485029319</c:v>
                </c:pt>
                <c:pt idx="660">
                  <c:v>-5.2359877559829888</c:v>
                </c:pt>
                <c:pt idx="661">
                  <c:v>-5.2185344634630448</c:v>
                </c:pt>
                <c:pt idx="662">
                  <c:v>-5.2010811709431017</c:v>
                </c:pt>
                <c:pt idx="663">
                  <c:v>-5.1836278784231586</c:v>
                </c:pt>
                <c:pt idx="664">
                  <c:v>-5.1661745859032155</c:v>
                </c:pt>
                <c:pt idx="665">
                  <c:v>-5.1487212933832724</c:v>
                </c:pt>
                <c:pt idx="666">
                  <c:v>-5.1312680008633293</c:v>
                </c:pt>
                <c:pt idx="667">
                  <c:v>-5.1138147083433854</c:v>
                </c:pt>
                <c:pt idx="668">
                  <c:v>-5.0963614158234423</c:v>
                </c:pt>
                <c:pt idx="669">
                  <c:v>-5.0789081233034983</c:v>
                </c:pt>
                <c:pt idx="670">
                  <c:v>-5.0614548307835552</c:v>
                </c:pt>
                <c:pt idx="671">
                  <c:v>-5.0440015382636121</c:v>
                </c:pt>
                <c:pt idx="672">
                  <c:v>-5.026548245743669</c:v>
                </c:pt>
                <c:pt idx="673">
                  <c:v>-5.0090949532237259</c:v>
                </c:pt>
                <c:pt idx="674">
                  <c:v>-4.9916416607037828</c:v>
                </c:pt>
                <c:pt idx="675">
                  <c:v>-4.9741883681838397</c:v>
                </c:pt>
                <c:pt idx="676">
                  <c:v>-4.9567350756638957</c:v>
                </c:pt>
                <c:pt idx="677">
                  <c:v>-4.9392817831439526</c:v>
                </c:pt>
                <c:pt idx="678">
                  <c:v>-4.9218284906240086</c:v>
                </c:pt>
                <c:pt idx="679">
                  <c:v>-4.9043751981040655</c:v>
                </c:pt>
                <c:pt idx="680">
                  <c:v>-4.8869219055841224</c:v>
                </c:pt>
                <c:pt idx="681">
                  <c:v>-4.8694686130641793</c:v>
                </c:pt>
                <c:pt idx="682">
                  <c:v>-4.8520153205442362</c:v>
                </c:pt>
                <c:pt idx="683">
                  <c:v>-4.8345620280242931</c:v>
                </c:pt>
                <c:pt idx="684">
                  <c:v>-4.8171087355043491</c:v>
                </c:pt>
                <c:pt idx="685">
                  <c:v>-4.7996554429844061</c:v>
                </c:pt>
                <c:pt idx="686">
                  <c:v>-4.782202150464463</c:v>
                </c:pt>
                <c:pt idx="687">
                  <c:v>-4.7647488579445199</c:v>
                </c:pt>
                <c:pt idx="688">
                  <c:v>-4.7472955654245768</c:v>
                </c:pt>
                <c:pt idx="689">
                  <c:v>-4.7298422729046328</c:v>
                </c:pt>
                <c:pt idx="690">
                  <c:v>-4.7123889803846897</c:v>
                </c:pt>
                <c:pt idx="691">
                  <c:v>-4.6949356878647466</c:v>
                </c:pt>
                <c:pt idx="692">
                  <c:v>-4.6774823953448026</c:v>
                </c:pt>
                <c:pt idx="693">
                  <c:v>-4.6600291028248595</c:v>
                </c:pt>
                <c:pt idx="694">
                  <c:v>-4.6425758103049164</c:v>
                </c:pt>
                <c:pt idx="695">
                  <c:v>-4.6251225177849733</c:v>
                </c:pt>
                <c:pt idx="696">
                  <c:v>-4.6076692252650302</c:v>
                </c:pt>
                <c:pt idx="697">
                  <c:v>-4.5902159327450871</c:v>
                </c:pt>
                <c:pt idx="698">
                  <c:v>-4.572762640225144</c:v>
                </c:pt>
                <c:pt idx="699">
                  <c:v>-4.5553093477052</c:v>
                </c:pt>
                <c:pt idx="700">
                  <c:v>-4.5378560551852569</c:v>
                </c:pt>
                <c:pt idx="701">
                  <c:v>-4.5204027626653129</c:v>
                </c:pt>
                <c:pt idx="702">
                  <c:v>-4.5029494701453698</c:v>
                </c:pt>
                <c:pt idx="703">
                  <c:v>-4.4854961776254267</c:v>
                </c:pt>
                <c:pt idx="704">
                  <c:v>-4.4680428851054836</c:v>
                </c:pt>
                <c:pt idx="705">
                  <c:v>-4.4505895925855405</c:v>
                </c:pt>
                <c:pt idx="706">
                  <c:v>-4.4331363000655974</c:v>
                </c:pt>
                <c:pt idx="707">
                  <c:v>-4.4156830075456535</c:v>
                </c:pt>
                <c:pt idx="708">
                  <c:v>-4.3982297150257104</c:v>
                </c:pt>
                <c:pt idx="709">
                  <c:v>-4.3807764225057673</c:v>
                </c:pt>
                <c:pt idx="710">
                  <c:v>-4.3633231299858233</c:v>
                </c:pt>
                <c:pt idx="711">
                  <c:v>-4.3458698374658802</c:v>
                </c:pt>
                <c:pt idx="712">
                  <c:v>-4.3284165449459371</c:v>
                </c:pt>
                <c:pt idx="713">
                  <c:v>-4.310963252425994</c:v>
                </c:pt>
                <c:pt idx="714">
                  <c:v>-4.2935099599060509</c:v>
                </c:pt>
                <c:pt idx="715">
                  <c:v>-4.2760566673861069</c:v>
                </c:pt>
                <c:pt idx="716">
                  <c:v>-4.2586033748661638</c:v>
                </c:pt>
                <c:pt idx="717">
                  <c:v>-4.2411500823462207</c:v>
                </c:pt>
                <c:pt idx="718">
                  <c:v>-4.2236967898262776</c:v>
                </c:pt>
                <c:pt idx="719">
                  <c:v>-4.2062434973063345</c:v>
                </c:pt>
                <c:pt idx="720">
                  <c:v>-4.1887902047863905</c:v>
                </c:pt>
                <c:pt idx="721">
                  <c:v>-4.1713369122664474</c:v>
                </c:pt>
                <c:pt idx="722">
                  <c:v>-4.1538836197465043</c:v>
                </c:pt>
                <c:pt idx="723">
                  <c:v>-4.1364303272265612</c:v>
                </c:pt>
                <c:pt idx="724">
                  <c:v>-4.1189770347066172</c:v>
                </c:pt>
                <c:pt idx="725">
                  <c:v>-4.1015237421866741</c:v>
                </c:pt>
                <c:pt idx="726">
                  <c:v>-4.0840704496667311</c:v>
                </c:pt>
                <c:pt idx="727">
                  <c:v>-4.066617157146788</c:v>
                </c:pt>
                <c:pt idx="728">
                  <c:v>-4.0491638646268449</c:v>
                </c:pt>
                <c:pt idx="729">
                  <c:v>-4.0317105721069018</c:v>
                </c:pt>
                <c:pt idx="730">
                  <c:v>-4.0142572795869578</c:v>
                </c:pt>
                <c:pt idx="731">
                  <c:v>-3.9968039870670142</c:v>
                </c:pt>
                <c:pt idx="732">
                  <c:v>-3.9793506945470711</c:v>
                </c:pt>
                <c:pt idx="733">
                  <c:v>-3.9618974020271276</c:v>
                </c:pt>
                <c:pt idx="734">
                  <c:v>-3.9444441095071845</c:v>
                </c:pt>
                <c:pt idx="735">
                  <c:v>-3.9269908169872414</c:v>
                </c:pt>
                <c:pt idx="736">
                  <c:v>-3.9095375244672983</c:v>
                </c:pt>
                <c:pt idx="737">
                  <c:v>-3.8920842319473548</c:v>
                </c:pt>
                <c:pt idx="738">
                  <c:v>-3.8746309394274117</c:v>
                </c:pt>
                <c:pt idx="739">
                  <c:v>-3.8571776469074686</c:v>
                </c:pt>
                <c:pt idx="740">
                  <c:v>-3.839724354387525</c:v>
                </c:pt>
                <c:pt idx="741">
                  <c:v>-3.8222710618675819</c:v>
                </c:pt>
                <c:pt idx="742">
                  <c:v>-3.8048177693476379</c:v>
                </c:pt>
                <c:pt idx="743">
                  <c:v>-3.7873644768276948</c:v>
                </c:pt>
                <c:pt idx="744">
                  <c:v>-3.7699111843077517</c:v>
                </c:pt>
                <c:pt idx="745">
                  <c:v>-3.7524578917878082</c:v>
                </c:pt>
                <c:pt idx="746">
                  <c:v>-3.7350045992678651</c:v>
                </c:pt>
                <c:pt idx="747">
                  <c:v>-3.717551306747922</c:v>
                </c:pt>
                <c:pt idx="748">
                  <c:v>-3.7000980142279785</c:v>
                </c:pt>
                <c:pt idx="749">
                  <c:v>-3.6826447217080354</c:v>
                </c:pt>
                <c:pt idx="750">
                  <c:v>-3.6651914291880923</c:v>
                </c:pt>
                <c:pt idx="751">
                  <c:v>-3.6477381366681487</c:v>
                </c:pt>
                <c:pt idx="752">
                  <c:v>-3.6302848441482056</c:v>
                </c:pt>
                <c:pt idx="753">
                  <c:v>-3.6128315516282616</c:v>
                </c:pt>
                <c:pt idx="754">
                  <c:v>-3.5953782591083185</c:v>
                </c:pt>
                <c:pt idx="755">
                  <c:v>-3.5779249665883754</c:v>
                </c:pt>
                <c:pt idx="756">
                  <c:v>-3.5604716740684319</c:v>
                </c:pt>
                <c:pt idx="757">
                  <c:v>-3.5430183815484888</c:v>
                </c:pt>
                <c:pt idx="758">
                  <c:v>-3.5255650890285457</c:v>
                </c:pt>
                <c:pt idx="759">
                  <c:v>-3.5081117965086026</c:v>
                </c:pt>
                <c:pt idx="760">
                  <c:v>-3.4906585039886591</c:v>
                </c:pt>
                <c:pt idx="761">
                  <c:v>-3.473205211468716</c:v>
                </c:pt>
                <c:pt idx="762">
                  <c:v>-3.4557519189487729</c:v>
                </c:pt>
                <c:pt idx="763">
                  <c:v>-3.4382986264288289</c:v>
                </c:pt>
                <c:pt idx="764">
                  <c:v>-3.4208453339088858</c:v>
                </c:pt>
                <c:pt idx="765">
                  <c:v>-3.4033920413889422</c:v>
                </c:pt>
                <c:pt idx="766">
                  <c:v>-3.3859387488689991</c:v>
                </c:pt>
                <c:pt idx="767">
                  <c:v>-3.3684854563490561</c:v>
                </c:pt>
                <c:pt idx="768">
                  <c:v>-3.3510321638291125</c:v>
                </c:pt>
                <c:pt idx="769">
                  <c:v>-3.3335788713091694</c:v>
                </c:pt>
                <c:pt idx="770">
                  <c:v>-3.3161255787892263</c:v>
                </c:pt>
                <c:pt idx="771">
                  <c:v>-3.2986722862692828</c:v>
                </c:pt>
                <c:pt idx="772">
                  <c:v>-3.2812189937493397</c:v>
                </c:pt>
                <c:pt idx="773">
                  <c:v>-3.2637657012293966</c:v>
                </c:pt>
                <c:pt idx="774">
                  <c:v>-3.2463124087094526</c:v>
                </c:pt>
                <c:pt idx="775">
                  <c:v>-3.2288591161895095</c:v>
                </c:pt>
                <c:pt idx="776">
                  <c:v>-3.211405823669566</c:v>
                </c:pt>
                <c:pt idx="777">
                  <c:v>-3.1939525311496229</c:v>
                </c:pt>
                <c:pt idx="778">
                  <c:v>-3.1764992386296798</c:v>
                </c:pt>
                <c:pt idx="779">
                  <c:v>-3.1590459461097362</c:v>
                </c:pt>
                <c:pt idx="780">
                  <c:v>-3.1415926535897931</c:v>
                </c:pt>
                <c:pt idx="781">
                  <c:v>-3.12413936106985</c:v>
                </c:pt>
                <c:pt idx="782">
                  <c:v>-3.1066860685499069</c:v>
                </c:pt>
                <c:pt idx="783">
                  <c:v>-3.0892327760299634</c:v>
                </c:pt>
                <c:pt idx="784">
                  <c:v>-3.0717794835100198</c:v>
                </c:pt>
                <c:pt idx="785">
                  <c:v>-3.0543261909900763</c:v>
                </c:pt>
                <c:pt idx="786">
                  <c:v>-3.0368728984701332</c:v>
                </c:pt>
                <c:pt idx="787">
                  <c:v>-3.0194196059501901</c:v>
                </c:pt>
                <c:pt idx="788">
                  <c:v>-3.0019663134302466</c:v>
                </c:pt>
                <c:pt idx="789">
                  <c:v>-2.9845130209103035</c:v>
                </c:pt>
                <c:pt idx="790">
                  <c:v>-2.9670597283903604</c:v>
                </c:pt>
                <c:pt idx="791">
                  <c:v>-2.9496064358704168</c:v>
                </c:pt>
                <c:pt idx="792">
                  <c:v>-2.9321531433504737</c:v>
                </c:pt>
                <c:pt idx="793">
                  <c:v>-2.9146998508305306</c:v>
                </c:pt>
                <c:pt idx="794">
                  <c:v>-2.8972465583105871</c:v>
                </c:pt>
                <c:pt idx="795">
                  <c:v>-2.8797932657906435</c:v>
                </c:pt>
                <c:pt idx="796">
                  <c:v>-2.8623399732707</c:v>
                </c:pt>
                <c:pt idx="797">
                  <c:v>-2.8448866807507569</c:v>
                </c:pt>
                <c:pt idx="798">
                  <c:v>-2.8274333882308138</c:v>
                </c:pt>
                <c:pt idx="799">
                  <c:v>-2.8099800957108703</c:v>
                </c:pt>
                <c:pt idx="800">
                  <c:v>-2.7925268031909272</c:v>
                </c:pt>
                <c:pt idx="801">
                  <c:v>-2.7750735106709841</c:v>
                </c:pt>
                <c:pt idx="802">
                  <c:v>-2.7576202181510405</c:v>
                </c:pt>
                <c:pt idx="803">
                  <c:v>-2.740166925631097</c:v>
                </c:pt>
                <c:pt idx="804">
                  <c:v>-2.7227136331111539</c:v>
                </c:pt>
                <c:pt idx="805">
                  <c:v>-2.7052603405912108</c:v>
                </c:pt>
                <c:pt idx="806">
                  <c:v>-2.6878070480712677</c:v>
                </c:pt>
                <c:pt idx="807">
                  <c:v>-2.6703537555513241</c:v>
                </c:pt>
                <c:pt idx="808">
                  <c:v>-2.6529004630313806</c:v>
                </c:pt>
                <c:pt idx="809">
                  <c:v>-2.6354471705114375</c:v>
                </c:pt>
                <c:pt idx="810">
                  <c:v>-2.6179938779914944</c:v>
                </c:pt>
                <c:pt idx="811">
                  <c:v>-2.6005405854715509</c:v>
                </c:pt>
                <c:pt idx="812">
                  <c:v>-2.5830872929516078</c:v>
                </c:pt>
                <c:pt idx="813">
                  <c:v>-2.5656340004316647</c:v>
                </c:pt>
                <c:pt idx="814">
                  <c:v>-2.5481807079117211</c:v>
                </c:pt>
                <c:pt idx="815">
                  <c:v>-2.5307274153917776</c:v>
                </c:pt>
                <c:pt idx="816">
                  <c:v>-2.5132741228718345</c:v>
                </c:pt>
                <c:pt idx="817">
                  <c:v>-2.4958208303518914</c:v>
                </c:pt>
                <c:pt idx="818">
                  <c:v>-2.4783675378319479</c:v>
                </c:pt>
                <c:pt idx="819">
                  <c:v>-2.4609142453120043</c:v>
                </c:pt>
                <c:pt idx="820">
                  <c:v>-2.4434609527920612</c:v>
                </c:pt>
                <c:pt idx="821">
                  <c:v>-2.4260076602721181</c:v>
                </c:pt>
                <c:pt idx="822">
                  <c:v>-2.4085543677521746</c:v>
                </c:pt>
                <c:pt idx="823">
                  <c:v>-2.3911010752322315</c:v>
                </c:pt>
                <c:pt idx="824">
                  <c:v>-2.3736477827122884</c:v>
                </c:pt>
                <c:pt idx="825">
                  <c:v>-2.3561944901923448</c:v>
                </c:pt>
                <c:pt idx="826">
                  <c:v>-2.3387411976724013</c:v>
                </c:pt>
                <c:pt idx="827">
                  <c:v>-2.3212879051524582</c:v>
                </c:pt>
                <c:pt idx="828">
                  <c:v>-2.3038346126325151</c:v>
                </c:pt>
                <c:pt idx="829">
                  <c:v>-2.286381320112572</c:v>
                </c:pt>
                <c:pt idx="830">
                  <c:v>-2.2689280275926285</c:v>
                </c:pt>
                <c:pt idx="831">
                  <c:v>-2.2514747350726849</c:v>
                </c:pt>
                <c:pt idx="832">
                  <c:v>-2.2340214425527418</c:v>
                </c:pt>
                <c:pt idx="833">
                  <c:v>-2.2165681500327987</c:v>
                </c:pt>
                <c:pt idx="834">
                  <c:v>-2.1991148575128552</c:v>
                </c:pt>
                <c:pt idx="835">
                  <c:v>-2.1816615649929116</c:v>
                </c:pt>
                <c:pt idx="836">
                  <c:v>-2.1642082724729685</c:v>
                </c:pt>
                <c:pt idx="837">
                  <c:v>-2.1467549799530254</c:v>
                </c:pt>
                <c:pt idx="838">
                  <c:v>-2.1293016874330819</c:v>
                </c:pt>
                <c:pt idx="839">
                  <c:v>-2.1118483949131388</c:v>
                </c:pt>
                <c:pt idx="840">
                  <c:v>-2.0943951023931953</c:v>
                </c:pt>
                <c:pt idx="841">
                  <c:v>-2.0769418098732522</c:v>
                </c:pt>
                <c:pt idx="842">
                  <c:v>-2.0594885173533086</c:v>
                </c:pt>
                <c:pt idx="843">
                  <c:v>-2.0420352248333655</c:v>
                </c:pt>
                <c:pt idx="844">
                  <c:v>-2.0245819323134224</c:v>
                </c:pt>
                <c:pt idx="845">
                  <c:v>-2.0071286397934789</c:v>
                </c:pt>
                <c:pt idx="846">
                  <c:v>-1.9896753472735356</c:v>
                </c:pt>
                <c:pt idx="847">
                  <c:v>-1.9722220547535922</c:v>
                </c:pt>
                <c:pt idx="848">
                  <c:v>-1.9547687622336491</c:v>
                </c:pt>
                <c:pt idx="849">
                  <c:v>-1.9373154697137058</c:v>
                </c:pt>
                <c:pt idx="850">
                  <c:v>-1.9198621771937625</c:v>
                </c:pt>
                <c:pt idx="851">
                  <c:v>-1.902408884673819</c:v>
                </c:pt>
                <c:pt idx="852">
                  <c:v>-1.8849555921538759</c:v>
                </c:pt>
                <c:pt idx="853">
                  <c:v>-1.8675022996339325</c:v>
                </c:pt>
                <c:pt idx="854">
                  <c:v>-1.8500490071139892</c:v>
                </c:pt>
                <c:pt idx="855">
                  <c:v>-1.8325957145940461</c:v>
                </c:pt>
                <c:pt idx="856">
                  <c:v>-1.8151424220741028</c:v>
                </c:pt>
                <c:pt idx="857">
                  <c:v>-1.7976891295541593</c:v>
                </c:pt>
                <c:pt idx="858">
                  <c:v>-1.780235837034216</c:v>
                </c:pt>
                <c:pt idx="859">
                  <c:v>-1.7627825445142729</c:v>
                </c:pt>
                <c:pt idx="860">
                  <c:v>-1.7453292519943295</c:v>
                </c:pt>
                <c:pt idx="861">
                  <c:v>-1.7278759594743864</c:v>
                </c:pt>
                <c:pt idx="862">
                  <c:v>-1.7104226669544429</c:v>
                </c:pt>
                <c:pt idx="863">
                  <c:v>-1.6929693744344996</c:v>
                </c:pt>
                <c:pt idx="864">
                  <c:v>-1.6755160819145563</c:v>
                </c:pt>
                <c:pt idx="865">
                  <c:v>-1.6580627893946132</c:v>
                </c:pt>
                <c:pt idx="866">
                  <c:v>-1.6406094968746698</c:v>
                </c:pt>
                <c:pt idx="867">
                  <c:v>-1.6231562043547263</c:v>
                </c:pt>
                <c:pt idx="868">
                  <c:v>-1.605702911834783</c:v>
                </c:pt>
                <c:pt idx="869">
                  <c:v>-1.5882496193148399</c:v>
                </c:pt>
                <c:pt idx="870">
                  <c:v>-1.5707963267948966</c:v>
                </c:pt>
                <c:pt idx="871">
                  <c:v>-1.5533430342749535</c:v>
                </c:pt>
                <c:pt idx="872">
                  <c:v>-1.5358897417550099</c:v>
                </c:pt>
                <c:pt idx="873">
                  <c:v>-1.5184364492350666</c:v>
                </c:pt>
                <c:pt idx="874">
                  <c:v>-1.5009831567151233</c:v>
                </c:pt>
                <c:pt idx="875">
                  <c:v>-1.4835298641951802</c:v>
                </c:pt>
                <c:pt idx="876">
                  <c:v>-1.4660765716752369</c:v>
                </c:pt>
                <c:pt idx="877">
                  <c:v>-1.4486232791552935</c:v>
                </c:pt>
                <c:pt idx="878">
                  <c:v>-1.43116998663535</c:v>
                </c:pt>
                <c:pt idx="879">
                  <c:v>-1.4137166941154069</c:v>
                </c:pt>
                <c:pt idx="880">
                  <c:v>-1.3962634015954636</c:v>
                </c:pt>
                <c:pt idx="881">
                  <c:v>-1.3788101090755203</c:v>
                </c:pt>
                <c:pt idx="882">
                  <c:v>-1.3613568165555769</c:v>
                </c:pt>
                <c:pt idx="883">
                  <c:v>-1.3439035240356338</c:v>
                </c:pt>
                <c:pt idx="884">
                  <c:v>-1.3264502315156903</c:v>
                </c:pt>
                <c:pt idx="885">
                  <c:v>-1.3089969389957472</c:v>
                </c:pt>
                <c:pt idx="886">
                  <c:v>-1.2915436464758039</c:v>
                </c:pt>
                <c:pt idx="887">
                  <c:v>-1.2740903539558606</c:v>
                </c:pt>
                <c:pt idx="888">
                  <c:v>-1.2566370614359172</c:v>
                </c:pt>
                <c:pt idx="889">
                  <c:v>-1.2391837689159739</c:v>
                </c:pt>
                <c:pt idx="890">
                  <c:v>-1.2217304763960306</c:v>
                </c:pt>
                <c:pt idx="891">
                  <c:v>-1.2042771838760873</c:v>
                </c:pt>
                <c:pt idx="892">
                  <c:v>-1.1868238913561442</c:v>
                </c:pt>
                <c:pt idx="893">
                  <c:v>-1.1693705988362006</c:v>
                </c:pt>
                <c:pt idx="894">
                  <c:v>-1.1519173063162575</c:v>
                </c:pt>
                <c:pt idx="895">
                  <c:v>-1.1344640137963142</c:v>
                </c:pt>
                <c:pt idx="896">
                  <c:v>-1.1170107212763709</c:v>
                </c:pt>
                <c:pt idx="897">
                  <c:v>-1.0995574287564276</c:v>
                </c:pt>
                <c:pt idx="898">
                  <c:v>-1.0821041362364843</c:v>
                </c:pt>
                <c:pt idx="899">
                  <c:v>-1.064650843716541</c:v>
                </c:pt>
                <c:pt idx="900">
                  <c:v>-1.0471975511965976</c:v>
                </c:pt>
                <c:pt idx="901">
                  <c:v>-1.0297442586766543</c:v>
                </c:pt>
                <c:pt idx="902">
                  <c:v>-1.0122909661567112</c:v>
                </c:pt>
                <c:pt idx="903">
                  <c:v>-0.99483767363676778</c:v>
                </c:pt>
                <c:pt idx="904">
                  <c:v>-0.97738438111682457</c:v>
                </c:pt>
                <c:pt idx="905">
                  <c:v>-0.95993108859688125</c:v>
                </c:pt>
                <c:pt idx="906">
                  <c:v>-0.94247779607693793</c:v>
                </c:pt>
                <c:pt idx="907">
                  <c:v>-0.92502450355699462</c:v>
                </c:pt>
                <c:pt idx="908">
                  <c:v>-0.90757121103705141</c:v>
                </c:pt>
                <c:pt idx="909">
                  <c:v>-0.89011791851710798</c:v>
                </c:pt>
                <c:pt idx="910">
                  <c:v>-0.87266462599716477</c:v>
                </c:pt>
                <c:pt idx="911">
                  <c:v>-0.85521133347722145</c:v>
                </c:pt>
                <c:pt idx="912">
                  <c:v>-0.83775804095727813</c:v>
                </c:pt>
                <c:pt idx="913">
                  <c:v>-0.82030474843733492</c:v>
                </c:pt>
                <c:pt idx="914">
                  <c:v>-0.80285145591739149</c:v>
                </c:pt>
                <c:pt idx="915">
                  <c:v>-0.78539816339744828</c:v>
                </c:pt>
                <c:pt idx="916">
                  <c:v>-0.76794487087750496</c:v>
                </c:pt>
                <c:pt idx="917">
                  <c:v>-0.75049157835756164</c:v>
                </c:pt>
                <c:pt idx="918">
                  <c:v>-0.73303828583761843</c:v>
                </c:pt>
                <c:pt idx="919">
                  <c:v>-0.715584993317675</c:v>
                </c:pt>
                <c:pt idx="920">
                  <c:v>-0.69813170079773179</c:v>
                </c:pt>
                <c:pt idx="921">
                  <c:v>-0.68067840827778847</c:v>
                </c:pt>
                <c:pt idx="922">
                  <c:v>-0.66322511575784515</c:v>
                </c:pt>
                <c:pt idx="923">
                  <c:v>-0.64577182323790194</c:v>
                </c:pt>
                <c:pt idx="924">
                  <c:v>-0.62831853071795862</c:v>
                </c:pt>
                <c:pt idx="925">
                  <c:v>-0.6108652381980153</c:v>
                </c:pt>
                <c:pt idx="926">
                  <c:v>-0.59341194567807209</c:v>
                </c:pt>
                <c:pt idx="927">
                  <c:v>-0.57595865315812877</c:v>
                </c:pt>
                <c:pt idx="928">
                  <c:v>-0.55850536063818546</c:v>
                </c:pt>
                <c:pt idx="929">
                  <c:v>-0.54105206811824214</c:v>
                </c:pt>
                <c:pt idx="930">
                  <c:v>-0.52359877559829882</c:v>
                </c:pt>
                <c:pt idx="931">
                  <c:v>-0.50614548307835561</c:v>
                </c:pt>
                <c:pt idx="932">
                  <c:v>-0.48869219055841229</c:v>
                </c:pt>
                <c:pt idx="933">
                  <c:v>-0.47123889803846897</c:v>
                </c:pt>
                <c:pt idx="934">
                  <c:v>-0.4537856055185257</c:v>
                </c:pt>
                <c:pt idx="935">
                  <c:v>-0.43633231299858238</c:v>
                </c:pt>
                <c:pt idx="936">
                  <c:v>-0.41887902047863906</c:v>
                </c:pt>
                <c:pt idx="937">
                  <c:v>-0.40142572795869574</c:v>
                </c:pt>
                <c:pt idx="938">
                  <c:v>-0.38397243543875248</c:v>
                </c:pt>
                <c:pt idx="939">
                  <c:v>-0.36651914291880922</c:v>
                </c:pt>
                <c:pt idx="940">
                  <c:v>-0.3490658503988659</c:v>
                </c:pt>
                <c:pt idx="941">
                  <c:v>-0.33161255787892258</c:v>
                </c:pt>
                <c:pt idx="942">
                  <c:v>-0.31415926535897931</c:v>
                </c:pt>
                <c:pt idx="943">
                  <c:v>-0.29670597283903605</c:v>
                </c:pt>
                <c:pt idx="944">
                  <c:v>-0.27925268031909273</c:v>
                </c:pt>
                <c:pt idx="945">
                  <c:v>-0.26179938779914941</c:v>
                </c:pt>
                <c:pt idx="946">
                  <c:v>-0.24434609527920614</c:v>
                </c:pt>
                <c:pt idx="947">
                  <c:v>-0.22689280275926285</c:v>
                </c:pt>
                <c:pt idx="948">
                  <c:v>-0.20943951023931953</c:v>
                </c:pt>
                <c:pt idx="949">
                  <c:v>-0.19198621771937624</c:v>
                </c:pt>
                <c:pt idx="950">
                  <c:v>-0.17453292519943295</c:v>
                </c:pt>
                <c:pt idx="951">
                  <c:v>-0.15707963267948966</c:v>
                </c:pt>
                <c:pt idx="952">
                  <c:v>-0.13962634015954636</c:v>
                </c:pt>
                <c:pt idx="953">
                  <c:v>-0.12217304763960307</c:v>
                </c:pt>
                <c:pt idx="954">
                  <c:v>-0.10471975511965977</c:v>
                </c:pt>
                <c:pt idx="955">
                  <c:v>-8.7266462599716474E-2</c:v>
                </c:pt>
                <c:pt idx="956">
                  <c:v>-6.9813170079773182E-2</c:v>
                </c:pt>
                <c:pt idx="957">
                  <c:v>-5.2359877559829883E-2</c:v>
                </c:pt>
                <c:pt idx="958">
                  <c:v>-3.4906585039886591E-2</c:v>
                </c:pt>
                <c:pt idx="959">
                  <c:v>-1.7453292519943295E-2</c:v>
                </c:pt>
                <c:pt idx="960">
                  <c:v>0</c:v>
                </c:pt>
                <c:pt idx="961">
                  <c:v>1.7453292519943295E-2</c:v>
                </c:pt>
                <c:pt idx="962">
                  <c:v>3.4906585039886591E-2</c:v>
                </c:pt>
                <c:pt idx="963">
                  <c:v>5.2359877559829883E-2</c:v>
                </c:pt>
                <c:pt idx="964">
                  <c:v>6.9813170079773182E-2</c:v>
                </c:pt>
                <c:pt idx="965">
                  <c:v>8.7266462599716474E-2</c:v>
                </c:pt>
                <c:pt idx="966">
                  <c:v>0.10471975511965977</c:v>
                </c:pt>
                <c:pt idx="967">
                  <c:v>0.12217304763960307</c:v>
                </c:pt>
                <c:pt idx="968">
                  <c:v>0.13962634015954636</c:v>
                </c:pt>
                <c:pt idx="969">
                  <c:v>0.15707963267948966</c:v>
                </c:pt>
                <c:pt idx="970">
                  <c:v>0.17453292519943295</c:v>
                </c:pt>
                <c:pt idx="971">
                  <c:v>0.19198621771937624</c:v>
                </c:pt>
                <c:pt idx="972">
                  <c:v>0.20943951023931953</c:v>
                </c:pt>
                <c:pt idx="973">
                  <c:v>0.22689280275926285</c:v>
                </c:pt>
                <c:pt idx="974">
                  <c:v>0.24434609527920614</c:v>
                </c:pt>
                <c:pt idx="975">
                  <c:v>0.26179938779914941</c:v>
                </c:pt>
                <c:pt idx="976">
                  <c:v>0.27925268031909273</c:v>
                </c:pt>
                <c:pt idx="977">
                  <c:v>0.29670597283903605</c:v>
                </c:pt>
                <c:pt idx="978">
                  <c:v>0.31415926535897931</c:v>
                </c:pt>
                <c:pt idx="979">
                  <c:v>0.33161255787892258</c:v>
                </c:pt>
                <c:pt idx="980">
                  <c:v>0.3490658503988659</c:v>
                </c:pt>
                <c:pt idx="981">
                  <c:v>0.36651914291880922</c:v>
                </c:pt>
                <c:pt idx="982">
                  <c:v>0.38397243543875248</c:v>
                </c:pt>
                <c:pt idx="983">
                  <c:v>0.40142572795869574</c:v>
                </c:pt>
                <c:pt idx="984">
                  <c:v>0.41887902047863906</c:v>
                </c:pt>
                <c:pt idx="985">
                  <c:v>0.43633231299858238</c:v>
                </c:pt>
                <c:pt idx="986">
                  <c:v>0.4537856055185257</c:v>
                </c:pt>
                <c:pt idx="987">
                  <c:v>0.47123889803846897</c:v>
                </c:pt>
                <c:pt idx="988">
                  <c:v>0.48869219055841229</c:v>
                </c:pt>
                <c:pt idx="989">
                  <c:v>0.50614548307835561</c:v>
                </c:pt>
                <c:pt idx="990">
                  <c:v>0.52359877559829882</c:v>
                </c:pt>
                <c:pt idx="991">
                  <c:v>0.54105206811824214</c:v>
                </c:pt>
                <c:pt idx="992">
                  <c:v>0.55850536063818546</c:v>
                </c:pt>
                <c:pt idx="993">
                  <c:v>0.57595865315812877</c:v>
                </c:pt>
                <c:pt idx="994">
                  <c:v>0.59341194567807209</c:v>
                </c:pt>
                <c:pt idx="995">
                  <c:v>0.6108652381980153</c:v>
                </c:pt>
                <c:pt idx="996">
                  <c:v>0.62831853071795862</c:v>
                </c:pt>
                <c:pt idx="997">
                  <c:v>0.64577182323790194</c:v>
                </c:pt>
                <c:pt idx="998">
                  <c:v>0.66322511575784515</c:v>
                </c:pt>
                <c:pt idx="999">
                  <c:v>0.68067840827778847</c:v>
                </c:pt>
                <c:pt idx="1000">
                  <c:v>0.69813170079773179</c:v>
                </c:pt>
                <c:pt idx="1001">
                  <c:v>0.715584993317675</c:v>
                </c:pt>
                <c:pt idx="1002">
                  <c:v>0.73303828583761843</c:v>
                </c:pt>
                <c:pt idx="1003">
                  <c:v>0.75049157835756164</c:v>
                </c:pt>
                <c:pt idx="1004">
                  <c:v>0.76794487087750496</c:v>
                </c:pt>
                <c:pt idx="1005">
                  <c:v>0.78539816339744828</c:v>
                </c:pt>
                <c:pt idx="1006">
                  <c:v>0.80285145591739149</c:v>
                </c:pt>
                <c:pt idx="1007">
                  <c:v>0.82030474843733492</c:v>
                </c:pt>
                <c:pt idx="1008">
                  <c:v>0.83775804095727813</c:v>
                </c:pt>
                <c:pt idx="1009">
                  <c:v>0.85521133347722145</c:v>
                </c:pt>
                <c:pt idx="1010">
                  <c:v>0.87266462599716477</c:v>
                </c:pt>
                <c:pt idx="1011">
                  <c:v>0.89011791851710798</c:v>
                </c:pt>
                <c:pt idx="1012">
                  <c:v>0.90757121103705141</c:v>
                </c:pt>
                <c:pt idx="1013">
                  <c:v>0.92502450355699462</c:v>
                </c:pt>
                <c:pt idx="1014">
                  <c:v>0.94247779607693793</c:v>
                </c:pt>
                <c:pt idx="1015">
                  <c:v>0.95993108859688125</c:v>
                </c:pt>
                <c:pt idx="1016">
                  <c:v>0.97738438111682457</c:v>
                </c:pt>
                <c:pt idx="1017">
                  <c:v>0.99483767363676778</c:v>
                </c:pt>
                <c:pt idx="1018">
                  <c:v>1.0122909661567112</c:v>
                </c:pt>
                <c:pt idx="1019">
                  <c:v>1.0297442586766543</c:v>
                </c:pt>
                <c:pt idx="1020">
                  <c:v>1.0471975511965976</c:v>
                </c:pt>
                <c:pt idx="1021">
                  <c:v>1.064650843716541</c:v>
                </c:pt>
                <c:pt idx="1022">
                  <c:v>1.0821041362364843</c:v>
                </c:pt>
                <c:pt idx="1023">
                  <c:v>1.0995574287564276</c:v>
                </c:pt>
                <c:pt idx="1024">
                  <c:v>1.1170107212763709</c:v>
                </c:pt>
                <c:pt idx="1025">
                  <c:v>1.1344640137963142</c:v>
                </c:pt>
                <c:pt idx="1026">
                  <c:v>1.1519173063162575</c:v>
                </c:pt>
                <c:pt idx="1027">
                  <c:v>1.1693705988362006</c:v>
                </c:pt>
                <c:pt idx="1028">
                  <c:v>1.1868238913561442</c:v>
                </c:pt>
                <c:pt idx="1029">
                  <c:v>1.2042771838760873</c:v>
                </c:pt>
                <c:pt idx="1030">
                  <c:v>1.2217304763960306</c:v>
                </c:pt>
                <c:pt idx="1031">
                  <c:v>1.2391837689159739</c:v>
                </c:pt>
                <c:pt idx="1032">
                  <c:v>1.2566370614359172</c:v>
                </c:pt>
                <c:pt idx="1033">
                  <c:v>1.2740903539558606</c:v>
                </c:pt>
                <c:pt idx="1034">
                  <c:v>1.2915436464758039</c:v>
                </c:pt>
                <c:pt idx="1035">
                  <c:v>1.3089969389957472</c:v>
                </c:pt>
                <c:pt idx="1036">
                  <c:v>1.3264502315156903</c:v>
                </c:pt>
                <c:pt idx="1037">
                  <c:v>1.3439035240356338</c:v>
                </c:pt>
                <c:pt idx="1038">
                  <c:v>1.3613568165555769</c:v>
                </c:pt>
                <c:pt idx="1039">
                  <c:v>1.3788101090755203</c:v>
                </c:pt>
                <c:pt idx="1040">
                  <c:v>1.3962634015954636</c:v>
                </c:pt>
                <c:pt idx="1041">
                  <c:v>1.4137166941154069</c:v>
                </c:pt>
                <c:pt idx="1042">
                  <c:v>1.43116998663535</c:v>
                </c:pt>
                <c:pt idx="1043">
                  <c:v>1.4486232791552935</c:v>
                </c:pt>
                <c:pt idx="1044">
                  <c:v>1.4660765716752369</c:v>
                </c:pt>
                <c:pt idx="1045">
                  <c:v>1.4835298641951802</c:v>
                </c:pt>
                <c:pt idx="1046">
                  <c:v>1.5009831567151233</c:v>
                </c:pt>
                <c:pt idx="1047">
                  <c:v>1.5184364492350666</c:v>
                </c:pt>
                <c:pt idx="1048">
                  <c:v>1.5358897417550099</c:v>
                </c:pt>
                <c:pt idx="1049">
                  <c:v>1.5533430342749535</c:v>
                </c:pt>
                <c:pt idx="1050">
                  <c:v>1.5707963267948966</c:v>
                </c:pt>
                <c:pt idx="1051">
                  <c:v>1.5882496193148399</c:v>
                </c:pt>
                <c:pt idx="1052">
                  <c:v>1.605702911834783</c:v>
                </c:pt>
                <c:pt idx="1053">
                  <c:v>1.6231562043547263</c:v>
                </c:pt>
                <c:pt idx="1054">
                  <c:v>1.6406094968746698</c:v>
                </c:pt>
                <c:pt idx="1055">
                  <c:v>1.6580627893946132</c:v>
                </c:pt>
                <c:pt idx="1056">
                  <c:v>1.6755160819145563</c:v>
                </c:pt>
                <c:pt idx="1057">
                  <c:v>1.6929693744344996</c:v>
                </c:pt>
                <c:pt idx="1058">
                  <c:v>1.7104226669544429</c:v>
                </c:pt>
                <c:pt idx="1059">
                  <c:v>1.7278759594743864</c:v>
                </c:pt>
                <c:pt idx="1060">
                  <c:v>1.7453292519943295</c:v>
                </c:pt>
                <c:pt idx="1061">
                  <c:v>1.7627825445142729</c:v>
                </c:pt>
                <c:pt idx="1062">
                  <c:v>1.780235837034216</c:v>
                </c:pt>
                <c:pt idx="1063">
                  <c:v>1.7976891295541593</c:v>
                </c:pt>
                <c:pt idx="1064">
                  <c:v>1.8151424220741028</c:v>
                </c:pt>
                <c:pt idx="1065">
                  <c:v>1.8325957145940461</c:v>
                </c:pt>
                <c:pt idx="1066">
                  <c:v>1.8500490071139892</c:v>
                </c:pt>
                <c:pt idx="1067">
                  <c:v>1.8675022996339325</c:v>
                </c:pt>
                <c:pt idx="1068">
                  <c:v>1.8849555921538759</c:v>
                </c:pt>
                <c:pt idx="1069">
                  <c:v>1.902408884673819</c:v>
                </c:pt>
                <c:pt idx="1070">
                  <c:v>1.9198621771937625</c:v>
                </c:pt>
                <c:pt idx="1071">
                  <c:v>1.9373154697137058</c:v>
                </c:pt>
                <c:pt idx="1072">
                  <c:v>1.9547687622336491</c:v>
                </c:pt>
                <c:pt idx="1073">
                  <c:v>1.9722220547535922</c:v>
                </c:pt>
                <c:pt idx="1074">
                  <c:v>1.9896753472735356</c:v>
                </c:pt>
                <c:pt idx="1075">
                  <c:v>2.0071286397934789</c:v>
                </c:pt>
                <c:pt idx="1076">
                  <c:v>2.0245819323134224</c:v>
                </c:pt>
                <c:pt idx="1077">
                  <c:v>2.0420352248333655</c:v>
                </c:pt>
                <c:pt idx="1078">
                  <c:v>2.0594885173533086</c:v>
                </c:pt>
                <c:pt idx="1079">
                  <c:v>2.0769418098732522</c:v>
                </c:pt>
                <c:pt idx="1080">
                  <c:v>2.0943951023931953</c:v>
                </c:pt>
                <c:pt idx="1081">
                  <c:v>2.1118483949131388</c:v>
                </c:pt>
                <c:pt idx="1082">
                  <c:v>2.1293016874330819</c:v>
                </c:pt>
                <c:pt idx="1083">
                  <c:v>2.1467549799530254</c:v>
                </c:pt>
                <c:pt idx="1084">
                  <c:v>2.1642082724729685</c:v>
                </c:pt>
                <c:pt idx="1085">
                  <c:v>2.1816615649929116</c:v>
                </c:pt>
                <c:pt idx="1086">
                  <c:v>2.1991148575128552</c:v>
                </c:pt>
                <c:pt idx="1087">
                  <c:v>2.2165681500327987</c:v>
                </c:pt>
                <c:pt idx="1088">
                  <c:v>2.2340214425527418</c:v>
                </c:pt>
                <c:pt idx="1089">
                  <c:v>2.2514747350726849</c:v>
                </c:pt>
                <c:pt idx="1090">
                  <c:v>2.2689280275926285</c:v>
                </c:pt>
                <c:pt idx="1091">
                  <c:v>2.286381320112572</c:v>
                </c:pt>
                <c:pt idx="1092">
                  <c:v>2.3038346126325151</c:v>
                </c:pt>
                <c:pt idx="1093">
                  <c:v>2.3212879051524582</c:v>
                </c:pt>
                <c:pt idx="1094">
                  <c:v>2.3387411976724013</c:v>
                </c:pt>
                <c:pt idx="1095">
                  <c:v>2.3561944901923448</c:v>
                </c:pt>
                <c:pt idx="1096">
                  <c:v>2.3736477827122884</c:v>
                </c:pt>
                <c:pt idx="1097">
                  <c:v>2.3911010752322315</c:v>
                </c:pt>
                <c:pt idx="1098">
                  <c:v>2.4085543677521746</c:v>
                </c:pt>
                <c:pt idx="1099">
                  <c:v>2.4260076602721181</c:v>
                </c:pt>
                <c:pt idx="1100">
                  <c:v>2.4434609527920612</c:v>
                </c:pt>
                <c:pt idx="1101">
                  <c:v>2.4609142453120043</c:v>
                </c:pt>
                <c:pt idx="1102">
                  <c:v>2.4783675378319479</c:v>
                </c:pt>
                <c:pt idx="1103">
                  <c:v>2.4958208303518914</c:v>
                </c:pt>
                <c:pt idx="1104">
                  <c:v>2.5132741228718345</c:v>
                </c:pt>
                <c:pt idx="1105">
                  <c:v>2.5307274153917776</c:v>
                </c:pt>
                <c:pt idx="1106">
                  <c:v>2.5481807079117211</c:v>
                </c:pt>
                <c:pt idx="1107">
                  <c:v>2.5656340004316647</c:v>
                </c:pt>
                <c:pt idx="1108">
                  <c:v>2.5830872929516078</c:v>
                </c:pt>
                <c:pt idx="1109">
                  <c:v>2.6005405854715509</c:v>
                </c:pt>
                <c:pt idx="1110">
                  <c:v>2.6179938779914944</c:v>
                </c:pt>
                <c:pt idx="1111">
                  <c:v>2.6354471705114375</c:v>
                </c:pt>
                <c:pt idx="1112">
                  <c:v>2.6529004630313806</c:v>
                </c:pt>
                <c:pt idx="1113">
                  <c:v>2.6703537555513241</c:v>
                </c:pt>
                <c:pt idx="1114">
                  <c:v>2.6878070480712677</c:v>
                </c:pt>
                <c:pt idx="1115">
                  <c:v>2.7052603405912108</c:v>
                </c:pt>
                <c:pt idx="1116">
                  <c:v>2.7227136331111539</c:v>
                </c:pt>
                <c:pt idx="1117">
                  <c:v>2.740166925631097</c:v>
                </c:pt>
                <c:pt idx="1118">
                  <c:v>2.7576202181510405</c:v>
                </c:pt>
                <c:pt idx="1119">
                  <c:v>2.7750735106709841</c:v>
                </c:pt>
                <c:pt idx="1120">
                  <c:v>2.7925268031909272</c:v>
                </c:pt>
                <c:pt idx="1121">
                  <c:v>2.8099800957108703</c:v>
                </c:pt>
                <c:pt idx="1122">
                  <c:v>2.8274333882308138</c:v>
                </c:pt>
                <c:pt idx="1123">
                  <c:v>2.8448866807507569</c:v>
                </c:pt>
                <c:pt idx="1124">
                  <c:v>2.8623399732707</c:v>
                </c:pt>
                <c:pt idx="1125">
                  <c:v>2.8797932657906435</c:v>
                </c:pt>
                <c:pt idx="1126">
                  <c:v>2.8972465583105871</c:v>
                </c:pt>
                <c:pt idx="1127">
                  <c:v>2.9146998508305306</c:v>
                </c:pt>
                <c:pt idx="1128">
                  <c:v>2.9321531433504737</c:v>
                </c:pt>
                <c:pt idx="1129">
                  <c:v>2.9496064358704168</c:v>
                </c:pt>
                <c:pt idx="1130">
                  <c:v>2.9670597283903604</c:v>
                </c:pt>
                <c:pt idx="1131">
                  <c:v>2.9845130209103035</c:v>
                </c:pt>
                <c:pt idx="1132">
                  <c:v>3.0019663134302466</c:v>
                </c:pt>
                <c:pt idx="1133">
                  <c:v>3.0194196059501901</c:v>
                </c:pt>
                <c:pt idx="1134">
                  <c:v>3.0368728984701332</c:v>
                </c:pt>
                <c:pt idx="1135">
                  <c:v>3.0543261909900763</c:v>
                </c:pt>
                <c:pt idx="1136">
                  <c:v>3.0717794835100198</c:v>
                </c:pt>
                <c:pt idx="1137">
                  <c:v>3.0892327760299634</c:v>
                </c:pt>
                <c:pt idx="1138">
                  <c:v>3.1066860685499069</c:v>
                </c:pt>
                <c:pt idx="1139">
                  <c:v>3.12413936106985</c:v>
                </c:pt>
                <c:pt idx="1140">
                  <c:v>3.1415926535897931</c:v>
                </c:pt>
                <c:pt idx="1141">
                  <c:v>3.1590459461097362</c:v>
                </c:pt>
                <c:pt idx="1142">
                  <c:v>3.1764992386296798</c:v>
                </c:pt>
                <c:pt idx="1143">
                  <c:v>3.1939525311496229</c:v>
                </c:pt>
                <c:pt idx="1144">
                  <c:v>3.211405823669566</c:v>
                </c:pt>
                <c:pt idx="1145">
                  <c:v>3.2288591161895095</c:v>
                </c:pt>
                <c:pt idx="1146">
                  <c:v>3.2463124087094526</c:v>
                </c:pt>
                <c:pt idx="1147">
                  <c:v>3.2637657012293966</c:v>
                </c:pt>
                <c:pt idx="1148">
                  <c:v>3.2812189937493397</c:v>
                </c:pt>
                <c:pt idx="1149">
                  <c:v>3.2986722862692828</c:v>
                </c:pt>
                <c:pt idx="1150">
                  <c:v>3.3161255787892263</c:v>
                </c:pt>
                <c:pt idx="1151">
                  <c:v>3.3335788713091694</c:v>
                </c:pt>
                <c:pt idx="1152">
                  <c:v>3.3510321638291125</c:v>
                </c:pt>
                <c:pt idx="1153">
                  <c:v>3.3684854563490561</c:v>
                </c:pt>
                <c:pt idx="1154">
                  <c:v>3.3859387488689991</c:v>
                </c:pt>
                <c:pt idx="1155">
                  <c:v>3.4033920413889422</c:v>
                </c:pt>
                <c:pt idx="1156">
                  <c:v>3.4208453339088858</c:v>
                </c:pt>
                <c:pt idx="1157">
                  <c:v>3.4382986264288289</c:v>
                </c:pt>
                <c:pt idx="1158">
                  <c:v>3.4557519189487729</c:v>
                </c:pt>
                <c:pt idx="1159">
                  <c:v>3.473205211468716</c:v>
                </c:pt>
                <c:pt idx="1160">
                  <c:v>3.4906585039886591</c:v>
                </c:pt>
                <c:pt idx="1161">
                  <c:v>3.5081117965086026</c:v>
                </c:pt>
                <c:pt idx="1162">
                  <c:v>3.5255650890285457</c:v>
                </c:pt>
                <c:pt idx="1163">
                  <c:v>3.5430183815484888</c:v>
                </c:pt>
                <c:pt idx="1164">
                  <c:v>3.5604716740684319</c:v>
                </c:pt>
                <c:pt idx="1165">
                  <c:v>3.5779249665883754</c:v>
                </c:pt>
                <c:pt idx="1166">
                  <c:v>3.5953782591083185</c:v>
                </c:pt>
                <c:pt idx="1167">
                  <c:v>3.6128315516282616</c:v>
                </c:pt>
                <c:pt idx="1168">
                  <c:v>3.6302848441482056</c:v>
                </c:pt>
                <c:pt idx="1169">
                  <c:v>3.6477381366681487</c:v>
                </c:pt>
                <c:pt idx="1170">
                  <c:v>3.6651914291880923</c:v>
                </c:pt>
                <c:pt idx="1171">
                  <c:v>3.6826447217080354</c:v>
                </c:pt>
                <c:pt idx="1172">
                  <c:v>3.7000980142279785</c:v>
                </c:pt>
                <c:pt idx="1173">
                  <c:v>3.717551306747922</c:v>
                </c:pt>
                <c:pt idx="1174">
                  <c:v>3.7350045992678651</c:v>
                </c:pt>
                <c:pt idx="1175">
                  <c:v>3.7524578917878082</c:v>
                </c:pt>
                <c:pt idx="1176">
                  <c:v>3.7699111843077517</c:v>
                </c:pt>
                <c:pt idx="1177">
                  <c:v>3.7873644768276948</c:v>
                </c:pt>
                <c:pt idx="1178">
                  <c:v>3.8048177693476379</c:v>
                </c:pt>
                <c:pt idx="1179">
                  <c:v>3.8222710618675819</c:v>
                </c:pt>
                <c:pt idx="1180">
                  <c:v>3.839724354387525</c:v>
                </c:pt>
                <c:pt idx="1181">
                  <c:v>3.8571776469074686</c:v>
                </c:pt>
                <c:pt idx="1182">
                  <c:v>3.8746309394274117</c:v>
                </c:pt>
                <c:pt idx="1183">
                  <c:v>3.8920842319473548</c:v>
                </c:pt>
                <c:pt idx="1184">
                  <c:v>3.9095375244672983</c:v>
                </c:pt>
                <c:pt idx="1185">
                  <c:v>3.9269908169872414</c:v>
                </c:pt>
                <c:pt idx="1186">
                  <c:v>3.9444441095071845</c:v>
                </c:pt>
                <c:pt idx="1187">
                  <c:v>3.9618974020271276</c:v>
                </c:pt>
                <c:pt idx="1188">
                  <c:v>3.9793506945470711</c:v>
                </c:pt>
                <c:pt idx="1189">
                  <c:v>3.9968039870670142</c:v>
                </c:pt>
                <c:pt idx="1190">
                  <c:v>4.0142572795869578</c:v>
                </c:pt>
                <c:pt idx="1191">
                  <c:v>4.0317105721069018</c:v>
                </c:pt>
                <c:pt idx="1192">
                  <c:v>4.0491638646268449</c:v>
                </c:pt>
                <c:pt idx="1193">
                  <c:v>4.066617157146788</c:v>
                </c:pt>
                <c:pt idx="1194">
                  <c:v>4.0840704496667311</c:v>
                </c:pt>
                <c:pt idx="1195">
                  <c:v>4.1015237421866741</c:v>
                </c:pt>
                <c:pt idx="1196">
                  <c:v>4.1189770347066172</c:v>
                </c:pt>
                <c:pt idx="1197">
                  <c:v>4.1364303272265612</c:v>
                </c:pt>
                <c:pt idx="1198">
                  <c:v>4.1538836197465043</c:v>
                </c:pt>
                <c:pt idx="1199">
                  <c:v>4.1713369122664474</c:v>
                </c:pt>
                <c:pt idx="1200">
                  <c:v>4.1887902047863905</c:v>
                </c:pt>
                <c:pt idx="1201">
                  <c:v>4.2062434973063345</c:v>
                </c:pt>
                <c:pt idx="1202">
                  <c:v>4.2236967898262776</c:v>
                </c:pt>
                <c:pt idx="1203">
                  <c:v>4.2411500823462207</c:v>
                </c:pt>
                <c:pt idx="1204">
                  <c:v>4.2586033748661638</c:v>
                </c:pt>
                <c:pt idx="1205">
                  <c:v>4.2760566673861069</c:v>
                </c:pt>
                <c:pt idx="1206">
                  <c:v>4.2935099599060509</c:v>
                </c:pt>
                <c:pt idx="1207">
                  <c:v>4.310963252425994</c:v>
                </c:pt>
                <c:pt idx="1208">
                  <c:v>4.3284165449459371</c:v>
                </c:pt>
                <c:pt idx="1209">
                  <c:v>4.3458698374658802</c:v>
                </c:pt>
                <c:pt idx="1210">
                  <c:v>4.3633231299858233</c:v>
                </c:pt>
                <c:pt idx="1211">
                  <c:v>4.3807764225057673</c:v>
                </c:pt>
                <c:pt idx="1212">
                  <c:v>4.3982297150257104</c:v>
                </c:pt>
                <c:pt idx="1213">
                  <c:v>4.4156830075456535</c:v>
                </c:pt>
                <c:pt idx="1214">
                  <c:v>4.4331363000655974</c:v>
                </c:pt>
                <c:pt idx="1215">
                  <c:v>4.4505895925855405</c:v>
                </c:pt>
                <c:pt idx="1216">
                  <c:v>4.4680428851054836</c:v>
                </c:pt>
                <c:pt idx="1217">
                  <c:v>4.4854961776254267</c:v>
                </c:pt>
                <c:pt idx="1218">
                  <c:v>4.5029494701453698</c:v>
                </c:pt>
                <c:pt idx="1219">
                  <c:v>4.5204027626653129</c:v>
                </c:pt>
                <c:pt idx="1220">
                  <c:v>4.5378560551852569</c:v>
                </c:pt>
                <c:pt idx="1221">
                  <c:v>4.5553093477052</c:v>
                </c:pt>
                <c:pt idx="1222">
                  <c:v>4.572762640225144</c:v>
                </c:pt>
                <c:pt idx="1223">
                  <c:v>4.5902159327450871</c:v>
                </c:pt>
                <c:pt idx="1224">
                  <c:v>4.6076692252650302</c:v>
                </c:pt>
                <c:pt idx="1225">
                  <c:v>4.6251225177849733</c:v>
                </c:pt>
                <c:pt idx="1226">
                  <c:v>4.6425758103049164</c:v>
                </c:pt>
                <c:pt idx="1227">
                  <c:v>4.6600291028248595</c:v>
                </c:pt>
                <c:pt idx="1228">
                  <c:v>4.6774823953448026</c:v>
                </c:pt>
                <c:pt idx="1229">
                  <c:v>4.6949356878647466</c:v>
                </c:pt>
                <c:pt idx="1230">
                  <c:v>4.7123889803846897</c:v>
                </c:pt>
                <c:pt idx="1231">
                  <c:v>4.7298422729046328</c:v>
                </c:pt>
                <c:pt idx="1232">
                  <c:v>4.7472955654245768</c:v>
                </c:pt>
                <c:pt idx="1233">
                  <c:v>4.7647488579445199</c:v>
                </c:pt>
                <c:pt idx="1234">
                  <c:v>4.782202150464463</c:v>
                </c:pt>
                <c:pt idx="1235">
                  <c:v>4.7996554429844061</c:v>
                </c:pt>
                <c:pt idx="1236">
                  <c:v>4.8171087355043491</c:v>
                </c:pt>
                <c:pt idx="1237">
                  <c:v>4.8345620280242931</c:v>
                </c:pt>
                <c:pt idx="1238">
                  <c:v>4.8520153205442362</c:v>
                </c:pt>
                <c:pt idx="1239">
                  <c:v>4.8694686130641793</c:v>
                </c:pt>
                <c:pt idx="1240">
                  <c:v>4.8869219055841224</c:v>
                </c:pt>
                <c:pt idx="1241">
                  <c:v>4.9043751981040655</c:v>
                </c:pt>
                <c:pt idx="1242">
                  <c:v>4.9218284906240086</c:v>
                </c:pt>
                <c:pt idx="1243">
                  <c:v>4.9392817831439526</c:v>
                </c:pt>
                <c:pt idx="1244">
                  <c:v>4.9567350756638957</c:v>
                </c:pt>
                <c:pt idx="1245">
                  <c:v>4.9741883681838397</c:v>
                </c:pt>
                <c:pt idx="1246">
                  <c:v>4.9916416607037828</c:v>
                </c:pt>
                <c:pt idx="1247">
                  <c:v>5.0090949532237259</c:v>
                </c:pt>
                <c:pt idx="1248">
                  <c:v>5.026548245743669</c:v>
                </c:pt>
                <c:pt idx="1249">
                  <c:v>5.0440015382636121</c:v>
                </c:pt>
                <c:pt idx="1250">
                  <c:v>5.0614548307835552</c:v>
                </c:pt>
                <c:pt idx="1251">
                  <c:v>5.0789081233034983</c:v>
                </c:pt>
                <c:pt idx="1252">
                  <c:v>5.0963614158234423</c:v>
                </c:pt>
                <c:pt idx="1253">
                  <c:v>5.1138147083433854</c:v>
                </c:pt>
                <c:pt idx="1254">
                  <c:v>5.1312680008633293</c:v>
                </c:pt>
                <c:pt idx="1255">
                  <c:v>5.1487212933832724</c:v>
                </c:pt>
                <c:pt idx="1256">
                  <c:v>5.1661745859032155</c:v>
                </c:pt>
                <c:pt idx="1257">
                  <c:v>5.1836278784231586</c:v>
                </c:pt>
                <c:pt idx="1258">
                  <c:v>5.2010811709431017</c:v>
                </c:pt>
                <c:pt idx="1259">
                  <c:v>5.2185344634630448</c:v>
                </c:pt>
                <c:pt idx="1260">
                  <c:v>5.2359877559829888</c:v>
                </c:pt>
                <c:pt idx="1261">
                  <c:v>5.2534410485029319</c:v>
                </c:pt>
                <c:pt idx="1262">
                  <c:v>5.270894341022875</c:v>
                </c:pt>
                <c:pt idx="1263">
                  <c:v>5.2883476335428181</c:v>
                </c:pt>
                <c:pt idx="1264">
                  <c:v>5.3058009260627612</c:v>
                </c:pt>
                <c:pt idx="1265">
                  <c:v>5.3232542185827052</c:v>
                </c:pt>
                <c:pt idx="1266">
                  <c:v>5.3407075111026483</c:v>
                </c:pt>
                <c:pt idx="1267">
                  <c:v>5.3581608036225914</c:v>
                </c:pt>
                <c:pt idx="1268">
                  <c:v>5.3756140961425354</c:v>
                </c:pt>
                <c:pt idx="1269">
                  <c:v>5.3930673886624785</c:v>
                </c:pt>
                <c:pt idx="1270">
                  <c:v>5.4105206811824216</c:v>
                </c:pt>
                <c:pt idx="1271">
                  <c:v>5.4279739737023647</c:v>
                </c:pt>
                <c:pt idx="1272">
                  <c:v>5.4454272662223078</c:v>
                </c:pt>
                <c:pt idx="1273">
                  <c:v>5.4628805587422509</c:v>
                </c:pt>
                <c:pt idx="1274">
                  <c:v>5.480333851262194</c:v>
                </c:pt>
                <c:pt idx="1275">
                  <c:v>5.497787143782138</c:v>
                </c:pt>
                <c:pt idx="1276">
                  <c:v>5.5152404363020811</c:v>
                </c:pt>
                <c:pt idx="1277">
                  <c:v>5.532693728822025</c:v>
                </c:pt>
                <c:pt idx="1278">
                  <c:v>5.5501470213419681</c:v>
                </c:pt>
                <c:pt idx="1279">
                  <c:v>5.5676003138619112</c:v>
                </c:pt>
                <c:pt idx="1280">
                  <c:v>5.5850536063818543</c:v>
                </c:pt>
                <c:pt idx="1281">
                  <c:v>5.6025068989017974</c:v>
                </c:pt>
                <c:pt idx="1282">
                  <c:v>5.6199601914217405</c:v>
                </c:pt>
                <c:pt idx="1283">
                  <c:v>5.6374134839416845</c:v>
                </c:pt>
                <c:pt idx="1284">
                  <c:v>5.6548667764616276</c:v>
                </c:pt>
                <c:pt idx="1285">
                  <c:v>5.6723200689815707</c:v>
                </c:pt>
                <c:pt idx="1286">
                  <c:v>5.6897733615015138</c:v>
                </c:pt>
                <c:pt idx="1287">
                  <c:v>5.7072266540214578</c:v>
                </c:pt>
                <c:pt idx="1288">
                  <c:v>5.7246799465414</c:v>
                </c:pt>
                <c:pt idx="1289">
                  <c:v>5.742133239061344</c:v>
                </c:pt>
                <c:pt idx="1290">
                  <c:v>5.7595865315812871</c:v>
                </c:pt>
                <c:pt idx="1291">
                  <c:v>5.7770398241012311</c:v>
                </c:pt>
                <c:pt idx="1292">
                  <c:v>5.7944931166211742</c:v>
                </c:pt>
                <c:pt idx="1293">
                  <c:v>5.8119464091411173</c:v>
                </c:pt>
                <c:pt idx="1294">
                  <c:v>5.8293997016610613</c:v>
                </c:pt>
                <c:pt idx="1295">
                  <c:v>5.8468529941810035</c:v>
                </c:pt>
                <c:pt idx="1296">
                  <c:v>5.8643062867009474</c:v>
                </c:pt>
                <c:pt idx="1297">
                  <c:v>5.8817595792208897</c:v>
                </c:pt>
                <c:pt idx="1298">
                  <c:v>5.8992128717408336</c:v>
                </c:pt>
                <c:pt idx="1299">
                  <c:v>5.9166661642607767</c:v>
                </c:pt>
                <c:pt idx="1300">
                  <c:v>5.9341194567807207</c:v>
                </c:pt>
                <c:pt idx="1301">
                  <c:v>5.9515727493006629</c:v>
                </c:pt>
                <c:pt idx="1302">
                  <c:v>5.9690260418206069</c:v>
                </c:pt>
                <c:pt idx="1303">
                  <c:v>5.9864793343405509</c:v>
                </c:pt>
                <c:pt idx="1304">
                  <c:v>6.0039326268604931</c:v>
                </c:pt>
                <c:pt idx="1305">
                  <c:v>6.0213859193804371</c:v>
                </c:pt>
                <c:pt idx="1306">
                  <c:v>6.0388392119003802</c:v>
                </c:pt>
                <c:pt idx="1307">
                  <c:v>6.0562925044203233</c:v>
                </c:pt>
                <c:pt idx="1308">
                  <c:v>6.0737457969402664</c:v>
                </c:pt>
                <c:pt idx="1309">
                  <c:v>6.0911990894602104</c:v>
                </c:pt>
                <c:pt idx="1310">
                  <c:v>6.1086523819801526</c:v>
                </c:pt>
                <c:pt idx="1311">
                  <c:v>6.1261056745000966</c:v>
                </c:pt>
                <c:pt idx="1312">
                  <c:v>6.1435589670200397</c:v>
                </c:pt>
                <c:pt idx="1313">
                  <c:v>6.1610122595399828</c:v>
                </c:pt>
                <c:pt idx="1314">
                  <c:v>6.1784655520599268</c:v>
                </c:pt>
                <c:pt idx="1315">
                  <c:v>6.1959188445798699</c:v>
                </c:pt>
                <c:pt idx="1316">
                  <c:v>6.2133721370998138</c:v>
                </c:pt>
                <c:pt idx="1317">
                  <c:v>6.2308254296197561</c:v>
                </c:pt>
                <c:pt idx="1318">
                  <c:v>6.2482787221397</c:v>
                </c:pt>
                <c:pt idx="1319">
                  <c:v>6.2657320146596422</c:v>
                </c:pt>
                <c:pt idx="1320">
                  <c:v>6.2831853071795862</c:v>
                </c:pt>
                <c:pt idx="1321">
                  <c:v>6.3006385996995293</c:v>
                </c:pt>
                <c:pt idx="1322">
                  <c:v>6.3180918922194724</c:v>
                </c:pt>
                <c:pt idx="1323">
                  <c:v>6.3355451847394164</c:v>
                </c:pt>
                <c:pt idx="1324">
                  <c:v>6.3529984772593595</c:v>
                </c:pt>
                <c:pt idx="1325">
                  <c:v>6.3704517697793035</c:v>
                </c:pt>
                <c:pt idx="1326">
                  <c:v>6.3879050622992457</c:v>
                </c:pt>
                <c:pt idx="1327">
                  <c:v>6.4053583548191897</c:v>
                </c:pt>
                <c:pt idx="1328">
                  <c:v>6.4228116473391319</c:v>
                </c:pt>
                <c:pt idx="1329">
                  <c:v>6.4402649398590759</c:v>
                </c:pt>
                <c:pt idx="1330">
                  <c:v>6.457718232379019</c:v>
                </c:pt>
                <c:pt idx="1331">
                  <c:v>6.475171524898963</c:v>
                </c:pt>
                <c:pt idx="1332">
                  <c:v>6.4926248174189052</c:v>
                </c:pt>
                <c:pt idx="1333">
                  <c:v>6.5100781099388492</c:v>
                </c:pt>
                <c:pt idx="1334">
                  <c:v>6.5275314024587932</c:v>
                </c:pt>
                <c:pt idx="1335">
                  <c:v>6.5449846949787354</c:v>
                </c:pt>
                <c:pt idx="1336">
                  <c:v>6.5624379874986793</c:v>
                </c:pt>
                <c:pt idx="1337">
                  <c:v>6.5798912800186224</c:v>
                </c:pt>
                <c:pt idx="1338">
                  <c:v>6.5973445725385655</c:v>
                </c:pt>
                <c:pt idx="1339">
                  <c:v>6.6147978650585086</c:v>
                </c:pt>
                <c:pt idx="1340">
                  <c:v>6.6322511575784526</c:v>
                </c:pt>
                <c:pt idx="1341">
                  <c:v>6.6497044500983948</c:v>
                </c:pt>
                <c:pt idx="1342">
                  <c:v>6.6671577426183388</c:v>
                </c:pt>
                <c:pt idx="1343">
                  <c:v>6.684611035138281</c:v>
                </c:pt>
                <c:pt idx="1344">
                  <c:v>6.702064327658225</c:v>
                </c:pt>
                <c:pt idx="1345">
                  <c:v>6.719517620178169</c:v>
                </c:pt>
                <c:pt idx="1346">
                  <c:v>6.7369709126981121</c:v>
                </c:pt>
                <c:pt idx="1347">
                  <c:v>6.7544242052180561</c:v>
                </c:pt>
                <c:pt idx="1348">
                  <c:v>6.7718774977379983</c:v>
                </c:pt>
                <c:pt idx="1349">
                  <c:v>6.7893307902579423</c:v>
                </c:pt>
                <c:pt idx="1350">
                  <c:v>6.8067840827778845</c:v>
                </c:pt>
                <c:pt idx="1351">
                  <c:v>6.8242373752978285</c:v>
                </c:pt>
                <c:pt idx="1352">
                  <c:v>6.8416906678177716</c:v>
                </c:pt>
                <c:pt idx="1353">
                  <c:v>6.8591439603377147</c:v>
                </c:pt>
                <c:pt idx="1354">
                  <c:v>6.8765972528576578</c:v>
                </c:pt>
                <c:pt idx="1355">
                  <c:v>6.8940505453776018</c:v>
                </c:pt>
                <c:pt idx="1356">
                  <c:v>6.9115038378975457</c:v>
                </c:pt>
                <c:pt idx="1357">
                  <c:v>6.928957130417488</c:v>
                </c:pt>
                <c:pt idx="1358">
                  <c:v>6.9464104229374319</c:v>
                </c:pt>
                <c:pt idx="1359">
                  <c:v>6.9638637154573741</c:v>
                </c:pt>
                <c:pt idx="1360">
                  <c:v>6.9813170079773181</c:v>
                </c:pt>
                <c:pt idx="1361">
                  <c:v>6.9987703004972612</c:v>
                </c:pt>
                <c:pt idx="1362">
                  <c:v>7.0162235930172052</c:v>
                </c:pt>
                <c:pt idx="1363">
                  <c:v>7.0336768855371474</c:v>
                </c:pt>
                <c:pt idx="1364">
                  <c:v>7.0511301780570914</c:v>
                </c:pt>
                <c:pt idx="1365">
                  <c:v>7.0685834705770336</c:v>
                </c:pt>
                <c:pt idx="1366">
                  <c:v>7.0860367630969776</c:v>
                </c:pt>
                <c:pt idx="1367">
                  <c:v>7.1034900556169216</c:v>
                </c:pt>
                <c:pt idx="1368">
                  <c:v>7.1209433481368638</c:v>
                </c:pt>
                <c:pt idx="1369">
                  <c:v>7.1383966406568078</c:v>
                </c:pt>
                <c:pt idx="1370">
                  <c:v>7.1558499331767509</c:v>
                </c:pt>
                <c:pt idx="1371">
                  <c:v>7.1733032256966949</c:v>
                </c:pt>
                <c:pt idx="1372">
                  <c:v>7.1907565182166371</c:v>
                </c:pt>
                <c:pt idx="1373">
                  <c:v>7.2082098107365811</c:v>
                </c:pt>
                <c:pt idx="1374">
                  <c:v>7.2256631032565233</c:v>
                </c:pt>
                <c:pt idx="1375">
                  <c:v>7.2431163957764673</c:v>
                </c:pt>
                <c:pt idx="1376">
                  <c:v>7.2605696882964113</c:v>
                </c:pt>
                <c:pt idx="1377">
                  <c:v>7.2780229808163543</c:v>
                </c:pt>
                <c:pt idx="1378">
                  <c:v>7.2954762733362974</c:v>
                </c:pt>
                <c:pt idx="1379">
                  <c:v>7.3129295658562405</c:v>
                </c:pt>
                <c:pt idx="1380">
                  <c:v>7.3303828583761845</c:v>
                </c:pt>
                <c:pt idx="1381">
                  <c:v>7.3478361508961267</c:v>
                </c:pt>
                <c:pt idx="1382">
                  <c:v>7.3652894434160707</c:v>
                </c:pt>
                <c:pt idx="1383">
                  <c:v>7.3827427359360138</c:v>
                </c:pt>
                <c:pt idx="1384">
                  <c:v>7.4001960284559569</c:v>
                </c:pt>
                <c:pt idx="1385">
                  <c:v>7.4176493209759</c:v>
                </c:pt>
                <c:pt idx="1386">
                  <c:v>7.435102613495844</c:v>
                </c:pt>
                <c:pt idx="1387">
                  <c:v>7.452555906015788</c:v>
                </c:pt>
                <c:pt idx="1388">
                  <c:v>7.4700091985357302</c:v>
                </c:pt>
                <c:pt idx="1389">
                  <c:v>7.4874624910556742</c:v>
                </c:pt>
                <c:pt idx="1390">
                  <c:v>7.5049157835756164</c:v>
                </c:pt>
                <c:pt idx="1391">
                  <c:v>7.5223690760955604</c:v>
                </c:pt>
                <c:pt idx="1392">
                  <c:v>7.5398223686155035</c:v>
                </c:pt>
                <c:pt idx="1393">
                  <c:v>7.5572756611354475</c:v>
                </c:pt>
                <c:pt idx="1394">
                  <c:v>7.5747289536553897</c:v>
                </c:pt>
                <c:pt idx="1395">
                  <c:v>7.5921822461753337</c:v>
                </c:pt>
                <c:pt idx="1396">
                  <c:v>7.6096355386952759</c:v>
                </c:pt>
                <c:pt idx="1397">
                  <c:v>7.6270888312152199</c:v>
                </c:pt>
                <c:pt idx="1398">
                  <c:v>7.6445421237351638</c:v>
                </c:pt>
                <c:pt idx="1399">
                  <c:v>7.6619954162551061</c:v>
                </c:pt>
                <c:pt idx="1400">
                  <c:v>7.67944870877505</c:v>
                </c:pt>
                <c:pt idx="1401">
                  <c:v>7.6969020012949931</c:v>
                </c:pt>
                <c:pt idx="1402">
                  <c:v>7.7143552938149371</c:v>
                </c:pt>
                <c:pt idx="1403">
                  <c:v>7.7318085863348793</c:v>
                </c:pt>
                <c:pt idx="1404">
                  <c:v>7.7492618788548233</c:v>
                </c:pt>
                <c:pt idx="1405">
                  <c:v>7.7667151713747655</c:v>
                </c:pt>
                <c:pt idx="1406">
                  <c:v>7.7841684638947095</c:v>
                </c:pt>
                <c:pt idx="1407">
                  <c:v>7.8016217564146526</c:v>
                </c:pt>
                <c:pt idx="1408">
                  <c:v>7.8190750489345966</c:v>
                </c:pt>
                <c:pt idx="1409">
                  <c:v>7.8365283414545397</c:v>
                </c:pt>
                <c:pt idx="1410">
                  <c:v>7.8539816339744828</c:v>
                </c:pt>
                <c:pt idx="1411">
                  <c:v>7.8714349264944268</c:v>
                </c:pt>
                <c:pt idx="1412">
                  <c:v>7.888888219014369</c:v>
                </c:pt>
                <c:pt idx="1413">
                  <c:v>7.906341511534313</c:v>
                </c:pt>
                <c:pt idx="1414">
                  <c:v>7.9237948040542552</c:v>
                </c:pt>
                <c:pt idx="1415">
                  <c:v>7.9412480965741992</c:v>
                </c:pt>
                <c:pt idx="1416">
                  <c:v>7.9587013890941423</c:v>
                </c:pt>
                <c:pt idx="1417">
                  <c:v>7.9761546816140863</c:v>
                </c:pt>
                <c:pt idx="1418">
                  <c:v>7.9936079741340285</c:v>
                </c:pt>
                <c:pt idx="1419">
                  <c:v>8.0110612666539716</c:v>
                </c:pt>
                <c:pt idx="1420">
                  <c:v>8.0285145591739155</c:v>
                </c:pt>
                <c:pt idx="1421">
                  <c:v>8.0459678516938595</c:v>
                </c:pt>
                <c:pt idx="1422">
                  <c:v>8.0634211442138035</c:v>
                </c:pt>
                <c:pt idx="1423">
                  <c:v>8.0808744367337457</c:v>
                </c:pt>
                <c:pt idx="1424">
                  <c:v>8.0983277292536897</c:v>
                </c:pt>
                <c:pt idx="1425">
                  <c:v>8.1157810217736319</c:v>
                </c:pt>
                <c:pt idx="1426">
                  <c:v>8.1332343142935759</c:v>
                </c:pt>
                <c:pt idx="1427">
                  <c:v>8.1506876068135181</c:v>
                </c:pt>
                <c:pt idx="1428">
                  <c:v>8.1681408993334621</c:v>
                </c:pt>
                <c:pt idx="1429">
                  <c:v>8.1855941918534043</c:v>
                </c:pt>
                <c:pt idx="1430">
                  <c:v>8.2030474843733483</c:v>
                </c:pt>
                <c:pt idx="1431">
                  <c:v>8.2205007768932923</c:v>
                </c:pt>
                <c:pt idx="1432">
                  <c:v>8.2379540694132345</c:v>
                </c:pt>
                <c:pt idx="1433">
                  <c:v>8.2554073619331785</c:v>
                </c:pt>
                <c:pt idx="1434">
                  <c:v>8.2728606544531225</c:v>
                </c:pt>
                <c:pt idx="1435">
                  <c:v>8.2903139469730647</c:v>
                </c:pt>
                <c:pt idx="1436">
                  <c:v>8.3077672394930087</c:v>
                </c:pt>
                <c:pt idx="1437">
                  <c:v>8.3252205320129526</c:v>
                </c:pt>
                <c:pt idx="1438">
                  <c:v>8.3426738245328949</c:v>
                </c:pt>
                <c:pt idx="1439">
                  <c:v>8.3601271170528388</c:v>
                </c:pt>
                <c:pt idx="1440">
                  <c:v>8.3775804095727811</c:v>
                </c:pt>
                <c:pt idx="1441">
                  <c:v>8.395033702092725</c:v>
                </c:pt>
                <c:pt idx="1442">
                  <c:v>8.412486994612669</c:v>
                </c:pt>
                <c:pt idx="1443">
                  <c:v>8.4299402871326112</c:v>
                </c:pt>
                <c:pt idx="1444">
                  <c:v>8.4473935796525552</c:v>
                </c:pt>
                <c:pt idx="1445">
                  <c:v>8.4648468721724974</c:v>
                </c:pt>
                <c:pt idx="1446">
                  <c:v>8.4823001646924414</c:v>
                </c:pt>
                <c:pt idx="1447">
                  <c:v>8.4997534572123836</c:v>
                </c:pt>
                <c:pt idx="1448">
                  <c:v>8.5172067497323276</c:v>
                </c:pt>
                <c:pt idx="1449">
                  <c:v>8.5346600422522716</c:v>
                </c:pt>
                <c:pt idx="1450">
                  <c:v>8.5521133347722138</c:v>
                </c:pt>
                <c:pt idx="1451">
                  <c:v>8.5695666272921578</c:v>
                </c:pt>
                <c:pt idx="1452">
                  <c:v>8.5870199198121018</c:v>
                </c:pt>
                <c:pt idx="1453">
                  <c:v>8.6044732123320458</c:v>
                </c:pt>
                <c:pt idx="1454">
                  <c:v>8.621926504851988</c:v>
                </c:pt>
                <c:pt idx="1455">
                  <c:v>8.639379797371932</c:v>
                </c:pt>
                <c:pt idx="1456">
                  <c:v>8.6568330898918742</c:v>
                </c:pt>
                <c:pt idx="1457">
                  <c:v>8.6742863824118182</c:v>
                </c:pt>
                <c:pt idx="1458">
                  <c:v>8.6917396749317604</c:v>
                </c:pt>
                <c:pt idx="1459">
                  <c:v>8.7091929674517043</c:v>
                </c:pt>
                <c:pt idx="1460">
                  <c:v>8.7266462599716466</c:v>
                </c:pt>
                <c:pt idx="1461">
                  <c:v>8.7440995524915905</c:v>
                </c:pt>
                <c:pt idx="1462">
                  <c:v>8.7615528450115345</c:v>
                </c:pt>
                <c:pt idx="1463">
                  <c:v>8.7790061375314767</c:v>
                </c:pt>
                <c:pt idx="1464">
                  <c:v>8.7964594300514207</c:v>
                </c:pt>
                <c:pt idx="1465">
                  <c:v>8.8139127225713629</c:v>
                </c:pt>
                <c:pt idx="1466">
                  <c:v>8.8313660150913069</c:v>
                </c:pt>
                <c:pt idx="1467">
                  <c:v>8.8488193076112509</c:v>
                </c:pt>
                <c:pt idx="1468">
                  <c:v>8.8662726001311949</c:v>
                </c:pt>
                <c:pt idx="1469">
                  <c:v>8.8837258926511371</c:v>
                </c:pt>
                <c:pt idx="1470">
                  <c:v>8.9011791851710811</c:v>
                </c:pt>
                <c:pt idx="1471">
                  <c:v>8.9186324776910233</c:v>
                </c:pt>
                <c:pt idx="1472">
                  <c:v>8.9360857702109673</c:v>
                </c:pt>
                <c:pt idx="1473">
                  <c:v>8.9535390627309113</c:v>
                </c:pt>
                <c:pt idx="1474">
                  <c:v>8.9709923552508535</c:v>
                </c:pt>
                <c:pt idx="1475">
                  <c:v>8.9884456477707975</c:v>
                </c:pt>
                <c:pt idx="1476">
                  <c:v>9.0058989402907397</c:v>
                </c:pt>
                <c:pt idx="1477">
                  <c:v>9.0233522328106837</c:v>
                </c:pt>
                <c:pt idx="1478">
                  <c:v>9.0408055253306259</c:v>
                </c:pt>
                <c:pt idx="1479">
                  <c:v>9.0582588178505699</c:v>
                </c:pt>
                <c:pt idx="1480">
                  <c:v>9.0757121103705138</c:v>
                </c:pt>
                <c:pt idx="1481">
                  <c:v>9.0931654028904561</c:v>
                </c:pt>
                <c:pt idx="1482">
                  <c:v>9.1106186954104</c:v>
                </c:pt>
                <c:pt idx="1483">
                  <c:v>9.128071987930344</c:v>
                </c:pt>
                <c:pt idx="1484">
                  <c:v>9.145525280450288</c:v>
                </c:pt>
                <c:pt idx="1485">
                  <c:v>9.1629785729702302</c:v>
                </c:pt>
                <c:pt idx="1486">
                  <c:v>9.1804318654901742</c:v>
                </c:pt>
                <c:pt idx="1487">
                  <c:v>9.1978851580101164</c:v>
                </c:pt>
                <c:pt idx="1488">
                  <c:v>9.2153384505300604</c:v>
                </c:pt>
                <c:pt idx="1489">
                  <c:v>9.2327917430500026</c:v>
                </c:pt>
                <c:pt idx="1490">
                  <c:v>9.2502450355699466</c:v>
                </c:pt>
                <c:pt idx="1491">
                  <c:v>9.2676983280898888</c:v>
                </c:pt>
                <c:pt idx="1492">
                  <c:v>9.2851516206098328</c:v>
                </c:pt>
                <c:pt idx="1493">
                  <c:v>9.302604913129775</c:v>
                </c:pt>
                <c:pt idx="1494">
                  <c:v>9.320058205649719</c:v>
                </c:pt>
                <c:pt idx="1495">
                  <c:v>9.337511498169663</c:v>
                </c:pt>
                <c:pt idx="1496">
                  <c:v>9.3549647906896052</c:v>
                </c:pt>
                <c:pt idx="1497">
                  <c:v>9.3724180832095492</c:v>
                </c:pt>
                <c:pt idx="1498">
                  <c:v>9.3898713757294932</c:v>
                </c:pt>
                <c:pt idx="1499">
                  <c:v>9.4073246682494371</c:v>
                </c:pt>
                <c:pt idx="1500">
                  <c:v>9.4247779607693793</c:v>
                </c:pt>
                <c:pt idx="1501">
                  <c:v>9.4422312532893233</c:v>
                </c:pt>
                <c:pt idx="1502">
                  <c:v>9.4596845458092655</c:v>
                </c:pt>
                <c:pt idx="1503">
                  <c:v>9.4771378383292095</c:v>
                </c:pt>
                <c:pt idx="1504">
                  <c:v>9.4945911308491535</c:v>
                </c:pt>
                <c:pt idx="1505">
                  <c:v>9.5120444233690957</c:v>
                </c:pt>
                <c:pt idx="1506">
                  <c:v>9.5294977158890397</c:v>
                </c:pt>
                <c:pt idx="1507">
                  <c:v>9.5469510084089819</c:v>
                </c:pt>
                <c:pt idx="1508">
                  <c:v>9.5644043009289259</c:v>
                </c:pt>
                <c:pt idx="1509">
                  <c:v>9.5818575934488681</c:v>
                </c:pt>
                <c:pt idx="1510">
                  <c:v>9.5993108859688121</c:v>
                </c:pt>
                <c:pt idx="1511">
                  <c:v>9.6167641784887543</c:v>
                </c:pt>
                <c:pt idx="1512">
                  <c:v>9.6342174710086983</c:v>
                </c:pt>
                <c:pt idx="1513">
                  <c:v>9.6516707635286423</c:v>
                </c:pt>
                <c:pt idx="1514">
                  <c:v>9.6691240560485863</c:v>
                </c:pt>
                <c:pt idx="1515">
                  <c:v>9.6865773485685303</c:v>
                </c:pt>
                <c:pt idx="1516">
                  <c:v>9.7040306410884725</c:v>
                </c:pt>
                <c:pt idx="1517">
                  <c:v>9.7214839336084165</c:v>
                </c:pt>
                <c:pt idx="1518">
                  <c:v>9.7389372261283587</c:v>
                </c:pt>
                <c:pt idx="1519">
                  <c:v>9.7563905186483026</c:v>
                </c:pt>
                <c:pt idx="1520">
                  <c:v>9.7738438111682449</c:v>
                </c:pt>
                <c:pt idx="1521">
                  <c:v>9.7912971036881888</c:v>
                </c:pt>
                <c:pt idx="1522">
                  <c:v>9.8087503962081311</c:v>
                </c:pt>
                <c:pt idx="1523">
                  <c:v>9.826203688728075</c:v>
                </c:pt>
                <c:pt idx="1524">
                  <c:v>9.8436569812480172</c:v>
                </c:pt>
                <c:pt idx="1525">
                  <c:v>9.8611102737679612</c:v>
                </c:pt>
                <c:pt idx="1526">
                  <c:v>9.8785635662879052</c:v>
                </c:pt>
                <c:pt idx="1527">
                  <c:v>9.8960168588078474</c:v>
                </c:pt>
                <c:pt idx="1528">
                  <c:v>9.9134701513277914</c:v>
                </c:pt>
                <c:pt idx="1529">
                  <c:v>9.9309234438477354</c:v>
                </c:pt>
                <c:pt idx="1530">
                  <c:v>9.9483767363676794</c:v>
                </c:pt>
                <c:pt idx="1531">
                  <c:v>9.9658300288876216</c:v>
                </c:pt>
                <c:pt idx="1532">
                  <c:v>9.9832833214075656</c:v>
                </c:pt>
                <c:pt idx="1533">
                  <c:v>10.000736613927508</c:v>
                </c:pt>
                <c:pt idx="1534">
                  <c:v>10.018189906447452</c:v>
                </c:pt>
                <c:pt idx="1535">
                  <c:v>10.035643198967394</c:v>
                </c:pt>
                <c:pt idx="1536">
                  <c:v>10.053096491487338</c:v>
                </c:pt>
                <c:pt idx="1537">
                  <c:v>10.070549784007282</c:v>
                </c:pt>
                <c:pt idx="1538">
                  <c:v>10.088003076527224</c:v>
                </c:pt>
                <c:pt idx="1539">
                  <c:v>10.105456369047168</c:v>
                </c:pt>
                <c:pt idx="1540">
                  <c:v>10.12290966156711</c:v>
                </c:pt>
                <c:pt idx="1541">
                  <c:v>10.140362954087054</c:v>
                </c:pt>
                <c:pt idx="1542">
                  <c:v>10.157816246606997</c:v>
                </c:pt>
                <c:pt idx="1543">
                  <c:v>10.175269539126941</c:v>
                </c:pt>
                <c:pt idx="1544">
                  <c:v>10.192722831646885</c:v>
                </c:pt>
                <c:pt idx="1545">
                  <c:v>10.210176124166829</c:v>
                </c:pt>
                <c:pt idx="1546">
                  <c:v>10.227629416686771</c:v>
                </c:pt>
                <c:pt idx="1547">
                  <c:v>10.245082709206715</c:v>
                </c:pt>
                <c:pt idx="1548">
                  <c:v>10.262536001726659</c:v>
                </c:pt>
                <c:pt idx="1549">
                  <c:v>10.279989294246601</c:v>
                </c:pt>
                <c:pt idx="1550">
                  <c:v>10.297442586766545</c:v>
                </c:pt>
                <c:pt idx="1551">
                  <c:v>10.314895879286487</c:v>
                </c:pt>
                <c:pt idx="1552">
                  <c:v>10.332349171806431</c:v>
                </c:pt>
                <c:pt idx="1553">
                  <c:v>10.349802464326373</c:v>
                </c:pt>
                <c:pt idx="1554">
                  <c:v>10.367255756846317</c:v>
                </c:pt>
                <c:pt idx="1555">
                  <c:v>10.384709049366259</c:v>
                </c:pt>
                <c:pt idx="1556">
                  <c:v>10.402162341886203</c:v>
                </c:pt>
                <c:pt idx="1557">
                  <c:v>10.419615634406146</c:v>
                </c:pt>
                <c:pt idx="1558">
                  <c:v>10.43706892692609</c:v>
                </c:pt>
                <c:pt idx="1559">
                  <c:v>10.454522219446034</c:v>
                </c:pt>
                <c:pt idx="1560">
                  <c:v>10.471975511965978</c:v>
                </c:pt>
                <c:pt idx="1561">
                  <c:v>10.489428804485922</c:v>
                </c:pt>
                <c:pt idx="1562">
                  <c:v>10.506882097005864</c:v>
                </c:pt>
                <c:pt idx="1563">
                  <c:v>10.524335389525808</c:v>
                </c:pt>
                <c:pt idx="1564">
                  <c:v>10.54178868204575</c:v>
                </c:pt>
                <c:pt idx="1565">
                  <c:v>10.559241974565694</c:v>
                </c:pt>
                <c:pt idx="1566">
                  <c:v>10.576695267085636</c:v>
                </c:pt>
                <c:pt idx="1567">
                  <c:v>10.59414855960558</c:v>
                </c:pt>
                <c:pt idx="1568">
                  <c:v>10.611601852125522</c:v>
                </c:pt>
                <c:pt idx="1569">
                  <c:v>10.629055144645466</c:v>
                </c:pt>
                <c:pt idx="1570">
                  <c:v>10.64650843716541</c:v>
                </c:pt>
                <c:pt idx="1571">
                  <c:v>10.663961729685353</c:v>
                </c:pt>
                <c:pt idx="1572">
                  <c:v>10.681415022205297</c:v>
                </c:pt>
                <c:pt idx="1573">
                  <c:v>10.698868314725239</c:v>
                </c:pt>
                <c:pt idx="1574">
                  <c:v>10.716321607245183</c:v>
                </c:pt>
                <c:pt idx="1575">
                  <c:v>10.733774899765127</c:v>
                </c:pt>
                <c:pt idx="1576">
                  <c:v>10.751228192285071</c:v>
                </c:pt>
                <c:pt idx="1577">
                  <c:v>10.768681484805013</c:v>
                </c:pt>
                <c:pt idx="1578">
                  <c:v>10.786134777324957</c:v>
                </c:pt>
                <c:pt idx="1579">
                  <c:v>10.803588069844901</c:v>
                </c:pt>
                <c:pt idx="1580">
                  <c:v>10.821041362364843</c:v>
                </c:pt>
                <c:pt idx="1581">
                  <c:v>10.838494654884787</c:v>
                </c:pt>
                <c:pt idx="1582">
                  <c:v>10.855947947404729</c:v>
                </c:pt>
                <c:pt idx="1583">
                  <c:v>10.873401239924673</c:v>
                </c:pt>
                <c:pt idx="1584">
                  <c:v>10.890854532444616</c:v>
                </c:pt>
                <c:pt idx="1585">
                  <c:v>10.90830782496456</c:v>
                </c:pt>
                <c:pt idx="1586">
                  <c:v>10.925761117484502</c:v>
                </c:pt>
                <c:pt idx="1587">
                  <c:v>10.943214410004446</c:v>
                </c:pt>
                <c:pt idx="1588">
                  <c:v>10.960667702524388</c:v>
                </c:pt>
                <c:pt idx="1589">
                  <c:v>10.978120995044332</c:v>
                </c:pt>
                <c:pt idx="1590">
                  <c:v>10.995574287564276</c:v>
                </c:pt>
                <c:pt idx="1591">
                  <c:v>11.01302758008422</c:v>
                </c:pt>
                <c:pt idx="1592">
                  <c:v>11.030480872604162</c:v>
                </c:pt>
                <c:pt idx="1593">
                  <c:v>11.047934165124106</c:v>
                </c:pt>
                <c:pt idx="1594">
                  <c:v>11.06538745764405</c:v>
                </c:pt>
                <c:pt idx="1595">
                  <c:v>11.082840750163992</c:v>
                </c:pt>
                <c:pt idx="1596">
                  <c:v>11.100294042683936</c:v>
                </c:pt>
                <c:pt idx="1597">
                  <c:v>11.117747335203878</c:v>
                </c:pt>
                <c:pt idx="1598">
                  <c:v>11.135200627723822</c:v>
                </c:pt>
                <c:pt idx="1599">
                  <c:v>11.152653920243765</c:v>
                </c:pt>
                <c:pt idx="1600">
                  <c:v>11.170107212763709</c:v>
                </c:pt>
                <c:pt idx="1601">
                  <c:v>11.187560505283653</c:v>
                </c:pt>
                <c:pt idx="1602">
                  <c:v>11.205013797803595</c:v>
                </c:pt>
                <c:pt idx="1603">
                  <c:v>11.222467090323539</c:v>
                </c:pt>
                <c:pt idx="1604">
                  <c:v>11.239920382843481</c:v>
                </c:pt>
                <c:pt idx="1605">
                  <c:v>11.257373675363425</c:v>
                </c:pt>
                <c:pt idx="1606">
                  <c:v>11.274826967883369</c:v>
                </c:pt>
                <c:pt idx="1607">
                  <c:v>11.292280260403313</c:v>
                </c:pt>
                <c:pt idx="1608">
                  <c:v>11.309733552923255</c:v>
                </c:pt>
                <c:pt idx="1609">
                  <c:v>11.327186845443199</c:v>
                </c:pt>
                <c:pt idx="1610">
                  <c:v>11.344640137963141</c:v>
                </c:pt>
                <c:pt idx="1611">
                  <c:v>11.362093430483085</c:v>
                </c:pt>
                <c:pt idx="1612">
                  <c:v>11.379546723003028</c:v>
                </c:pt>
                <c:pt idx="1613">
                  <c:v>11.397000015522973</c:v>
                </c:pt>
                <c:pt idx="1614">
                  <c:v>11.414453308042916</c:v>
                </c:pt>
                <c:pt idx="1615">
                  <c:v>11.431906600562858</c:v>
                </c:pt>
                <c:pt idx="1616">
                  <c:v>11.4493598930828</c:v>
                </c:pt>
                <c:pt idx="1617">
                  <c:v>11.466813185602746</c:v>
                </c:pt>
                <c:pt idx="1618">
                  <c:v>11.484266478122688</c:v>
                </c:pt>
                <c:pt idx="1619">
                  <c:v>11.50171977064263</c:v>
                </c:pt>
                <c:pt idx="1620">
                  <c:v>11.519173063162574</c:v>
                </c:pt>
                <c:pt idx="1621">
                  <c:v>11.536626355682518</c:v>
                </c:pt>
                <c:pt idx="1622">
                  <c:v>11.554079648202462</c:v>
                </c:pt>
                <c:pt idx="1623">
                  <c:v>11.571532940722404</c:v>
                </c:pt>
                <c:pt idx="1624">
                  <c:v>11.588986233242348</c:v>
                </c:pt>
                <c:pt idx="1625">
                  <c:v>11.606439525762292</c:v>
                </c:pt>
                <c:pt idx="1626">
                  <c:v>11.623892818282235</c:v>
                </c:pt>
                <c:pt idx="1627">
                  <c:v>11.641346110802177</c:v>
                </c:pt>
                <c:pt idx="1628">
                  <c:v>11.658799403322123</c:v>
                </c:pt>
                <c:pt idx="1629">
                  <c:v>11.676252695842065</c:v>
                </c:pt>
                <c:pt idx="1630">
                  <c:v>11.693705988362007</c:v>
                </c:pt>
                <c:pt idx="1631">
                  <c:v>11.711159280881949</c:v>
                </c:pt>
                <c:pt idx="1632">
                  <c:v>11.728612573401895</c:v>
                </c:pt>
                <c:pt idx="1633">
                  <c:v>11.746065865921837</c:v>
                </c:pt>
                <c:pt idx="1634">
                  <c:v>11.763519158441779</c:v>
                </c:pt>
                <c:pt idx="1635">
                  <c:v>11.780972450961725</c:v>
                </c:pt>
                <c:pt idx="1636">
                  <c:v>11.798425743481667</c:v>
                </c:pt>
                <c:pt idx="1637">
                  <c:v>11.815879036001611</c:v>
                </c:pt>
                <c:pt idx="1638">
                  <c:v>11.833332328521553</c:v>
                </c:pt>
                <c:pt idx="1639">
                  <c:v>11.850785621041497</c:v>
                </c:pt>
                <c:pt idx="1640">
                  <c:v>11.868238913561441</c:v>
                </c:pt>
                <c:pt idx="1641">
                  <c:v>11.885692206081384</c:v>
                </c:pt>
                <c:pt idx="1642">
                  <c:v>11.903145498601326</c:v>
                </c:pt>
                <c:pt idx="1643">
                  <c:v>11.920598791121272</c:v>
                </c:pt>
                <c:pt idx="1644">
                  <c:v>11.938052083641214</c:v>
                </c:pt>
                <c:pt idx="1645">
                  <c:v>11.955505376161156</c:v>
                </c:pt>
                <c:pt idx="1646">
                  <c:v>11.972958668681102</c:v>
                </c:pt>
                <c:pt idx="1647">
                  <c:v>11.990411961201044</c:v>
                </c:pt>
                <c:pt idx="1648">
                  <c:v>12.007865253720986</c:v>
                </c:pt>
                <c:pt idx="1649">
                  <c:v>12.025318546240928</c:v>
                </c:pt>
                <c:pt idx="1650">
                  <c:v>12.042771838760874</c:v>
                </c:pt>
                <c:pt idx="1651">
                  <c:v>12.060225131280816</c:v>
                </c:pt>
                <c:pt idx="1652">
                  <c:v>12.07767842380076</c:v>
                </c:pt>
                <c:pt idx="1653">
                  <c:v>12.095131716320703</c:v>
                </c:pt>
                <c:pt idx="1654">
                  <c:v>12.112585008840647</c:v>
                </c:pt>
                <c:pt idx="1655">
                  <c:v>12.130038301360591</c:v>
                </c:pt>
                <c:pt idx="1656">
                  <c:v>12.147491593880533</c:v>
                </c:pt>
                <c:pt idx="1657">
                  <c:v>12.164944886400479</c:v>
                </c:pt>
                <c:pt idx="1658">
                  <c:v>12.182398178920421</c:v>
                </c:pt>
                <c:pt idx="1659">
                  <c:v>12.199851471440363</c:v>
                </c:pt>
                <c:pt idx="1660">
                  <c:v>12.217304763960305</c:v>
                </c:pt>
                <c:pt idx="1661">
                  <c:v>12.234758056480251</c:v>
                </c:pt>
                <c:pt idx="1662">
                  <c:v>12.252211349000193</c:v>
                </c:pt>
                <c:pt idx="1663">
                  <c:v>12.269664641520135</c:v>
                </c:pt>
                <c:pt idx="1664">
                  <c:v>12.287117934040079</c:v>
                </c:pt>
                <c:pt idx="1665">
                  <c:v>12.304571226560023</c:v>
                </c:pt>
                <c:pt idx="1666">
                  <c:v>12.322024519079966</c:v>
                </c:pt>
                <c:pt idx="1667">
                  <c:v>12.33947781159991</c:v>
                </c:pt>
                <c:pt idx="1668">
                  <c:v>12.356931104119854</c:v>
                </c:pt>
                <c:pt idx="1669">
                  <c:v>12.374384396639796</c:v>
                </c:pt>
                <c:pt idx="1670">
                  <c:v>12.39183768915974</c:v>
                </c:pt>
                <c:pt idx="1671">
                  <c:v>12.409290981679682</c:v>
                </c:pt>
                <c:pt idx="1672">
                  <c:v>12.426744274199628</c:v>
                </c:pt>
                <c:pt idx="1673">
                  <c:v>12.44419756671957</c:v>
                </c:pt>
                <c:pt idx="1674">
                  <c:v>12.461650859239512</c:v>
                </c:pt>
                <c:pt idx="1675">
                  <c:v>12.479104151759458</c:v>
                </c:pt>
                <c:pt idx="1676">
                  <c:v>12.4965574442794</c:v>
                </c:pt>
                <c:pt idx="1677">
                  <c:v>12.514010736799342</c:v>
                </c:pt>
                <c:pt idx="1678">
                  <c:v>12.531464029319284</c:v>
                </c:pt>
                <c:pt idx="1679">
                  <c:v>12.54891732183923</c:v>
                </c:pt>
                <c:pt idx="1680">
                  <c:v>12.566370614359172</c:v>
                </c:pt>
                <c:pt idx="1681">
                  <c:v>12.583823906879115</c:v>
                </c:pt>
                <c:pt idx="1682">
                  <c:v>12.601277199399059</c:v>
                </c:pt>
                <c:pt idx="1683">
                  <c:v>12.618730491919003</c:v>
                </c:pt>
                <c:pt idx="1684">
                  <c:v>12.636183784438945</c:v>
                </c:pt>
                <c:pt idx="1685">
                  <c:v>12.653637076958889</c:v>
                </c:pt>
                <c:pt idx="1686">
                  <c:v>12.671090369478833</c:v>
                </c:pt>
                <c:pt idx="1687">
                  <c:v>12.688543661998777</c:v>
                </c:pt>
                <c:pt idx="1688">
                  <c:v>12.705996954518719</c:v>
                </c:pt>
                <c:pt idx="1689">
                  <c:v>12.723450247038661</c:v>
                </c:pt>
                <c:pt idx="1690">
                  <c:v>12.740903539558607</c:v>
                </c:pt>
                <c:pt idx="1691">
                  <c:v>12.758356832078549</c:v>
                </c:pt>
                <c:pt idx="1692">
                  <c:v>12.775810124598491</c:v>
                </c:pt>
                <c:pt idx="1693">
                  <c:v>12.793263417118434</c:v>
                </c:pt>
                <c:pt idx="1694">
                  <c:v>12.810716709638379</c:v>
                </c:pt>
                <c:pt idx="1695">
                  <c:v>12.828170002158322</c:v>
                </c:pt>
                <c:pt idx="1696">
                  <c:v>12.845623294678264</c:v>
                </c:pt>
                <c:pt idx="1697">
                  <c:v>12.86307658719821</c:v>
                </c:pt>
                <c:pt idx="1698">
                  <c:v>12.880529879718152</c:v>
                </c:pt>
                <c:pt idx="1699">
                  <c:v>12.897983172238096</c:v>
                </c:pt>
                <c:pt idx="1700">
                  <c:v>12.915436464758038</c:v>
                </c:pt>
                <c:pt idx="1701">
                  <c:v>12.932889757277982</c:v>
                </c:pt>
                <c:pt idx="1702">
                  <c:v>12.950343049797926</c:v>
                </c:pt>
                <c:pt idx="1703">
                  <c:v>12.967796342317868</c:v>
                </c:pt>
                <c:pt idx="1704">
                  <c:v>12.98524963483781</c:v>
                </c:pt>
                <c:pt idx="1705">
                  <c:v>13.002702927357756</c:v>
                </c:pt>
                <c:pt idx="1706">
                  <c:v>13.020156219877698</c:v>
                </c:pt>
                <c:pt idx="1707">
                  <c:v>13.037609512397641</c:v>
                </c:pt>
                <c:pt idx="1708">
                  <c:v>13.055062804917586</c:v>
                </c:pt>
                <c:pt idx="1709">
                  <c:v>13.072516097437529</c:v>
                </c:pt>
                <c:pt idx="1710">
                  <c:v>13.089969389957471</c:v>
                </c:pt>
                <c:pt idx="1711">
                  <c:v>13.107422682477413</c:v>
                </c:pt>
                <c:pt idx="1712">
                  <c:v>13.124875974997359</c:v>
                </c:pt>
                <c:pt idx="1713">
                  <c:v>13.142329267517301</c:v>
                </c:pt>
                <c:pt idx="1714">
                  <c:v>13.159782560037245</c:v>
                </c:pt>
                <c:pt idx="1715">
                  <c:v>13.177235852557187</c:v>
                </c:pt>
                <c:pt idx="1716">
                  <c:v>13.194689145077131</c:v>
                </c:pt>
                <c:pt idx="1717">
                  <c:v>13.212142437597075</c:v>
                </c:pt>
                <c:pt idx="1718">
                  <c:v>13.229595730117017</c:v>
                </c:pt>
                <c:pt idx="1719">
                  <c:v>13.247049022636961</c:v>
                </c:pt>
                <c:pt idx="1720">
                  <c:v>13.264502315156905</c:v>
                </c:pt>
                <c:pt idx="1721">
                  <c:v>13.281955607676847</c:v>
                </c:pt>
                <c:pt idx="1722">
                  <c:v>13.29940890019679</c:v>
                </c:pt>
                <c:pt idx="1723">
                  <c:v>13.316862192716735</c:v>
                </c:pt>
                <c:pt idx="1724">
                  <c:v>13.334315485236678</c:v>
                </c:pt>
                <c:pt idx="1725">
                  <c:v>13.35176877775662</c:v>
                </c:pt>
                <c:pt idx="1726">
                  <c:v>13.369222070276562</c:v>
                </c:pt>
                <c:pt idx="1727">
                  <c:v>13.386675362796508</c:v>
                </c:pt>
                <c:pt idx="1728">
                  <c:v>13.40412865531645</c:v>
                </c:pt>
                <c:pt idx="1729">
                  <c:v>13.421581947836394</c:v>
                </c:pt>
                <c:pt idx="1730">
                  <c:v>13.439035240356338</c:v>
                </c:pt>
                <c:pt idx="1731">
                  <c:v>13.45648853287628</c:v>
                </c:pt>
                <c:pt idx="1732">
                  <c:v>13.473941825396224</c:v>
                </c:pt>
                <c:pt idx="1733">
                  <c:v>13.491395117916166</c:v>
                </c:pt>
                <c:pt idx="1734">
                  <c:v>13.508848410436112</c:v>
                </c:pt>
                <c:pt idx="1735">
                  <c:v>13.526301702956054</c:v>
                </c:pt>
                <c:pt idx="1736">
                  <c:v>13.543754995475997</c:v>
                </c:pt>
                <c:pt idx="1737">
                  <c:v>13.561208287995939</c:v>
                </c:pt>
                <c:pt idx="1738">
                  <c:v>13.578661580515885</c:v>
                </c:pt>
                <c:pt idx="1739">
                  <c:v>13.596114873035827</c:v>
                </c:pt>
                <c:pt idx="1740">
                  <c:v>13.613568165555769</c:v>
                </c:pt>
                <c:pt idx="1741">
                  <c:v>13.631021458075715</c:v>
                </c:pt>
                <c:pt idx="1742">
                  <c:v>13.648474750595657</c:v>
                </c:pt>
                <c:pt idx="1743">
                  <c:v>13.665928043115599</c:v>
                </c:pt>
                <c:pt idx="1744">
                  <c:v>13.683381335635543</c:v>
                </c:pt>
                <c:pt idx="1745">
                  <c:v>13.700834628155487</c:v>
                </c:pt>
                <c:pt idx="1746">
                  <c:v>13.718287920675429</c:v>
                </c:pt>
                <c:pt idx="1747">
                  <c:v>13.735741213195373</c:v>
                </c:pt>
                <c:pt idx="1748">
                  <c:v>13.753194505715316</c:v>
                </c:pt>
                <c:pt idx="1749">
                  <c:v>13.770647798235261</c:v>
                </c:pt>
                <c:pt idx="1750">
                  <c:v>13.788101090755204</c:v>
                </c:pt>
                <c:pt idx="1751">
                  <c:v>13.805554383275146</c:v>
                </c:pt>
                <c:pt idx="1752">
                  <c:v>13.823007675795091</c:v>
                </c:pt>
                <c:pt idx="1753">
                  <c:v>13.840460968315034</c:v>
                </c:pt>
                <c:pt idx="1754">
                  <c:v>13.857914260834976</c:v>
                </c:pt>
                <c:pt idx="1755">
                  <c:v>13.875367553354918</c:v>
                </c:pt>
                <c:pt idx="1756">
                  <c:v>13.892820845874864</c:v>
                </c:pt>
                <c:pt idx="1757">
                  <c:v>13.910274138394806</c:v>
                </c:pt>
                <c:pt idx="1758">
                  <c:v>13.927727430914748</c:v>
                </c:pt>
                <c:pt idx="1759">
                  <c:v>13.945180723434692</c:v>
                </c:pt>
                <c:pt idx="1760">
                  <c:v>13.962634015954636</c:v>
                </c:pt>
                <c:pt idx="1761">
                  <c:v>13.980087308474578</c:v>
                </c:pt>
                <c:pt idx="1762">
                  <c:v>13.997540600994522</c:v>
                </c:pt>
                <c:pt idx="1763">
                  <c:v>14.014993893514466</c:v>
                </c:pt>
                <c:pt idx="1764">
                  <c:v>14.03244718603441</c:v>
                </c:pt>
                <c:pt idx="1765">
                  <c:v>14.049900478554353</c:v>
                </c:pt>
                <c:pt idx="1766">
                  <c:v>14.067353771074295</c:v>
                </c:pt>
                <c:pt idx="1767">
                  <c:v>14.084807063594241</c:v>
                </c:pt>
                <c:pt idx="1768">
                  <c:v>14.102260356114183</c:v>
                </c:pt>
                <c:pt idx="1769">
                  <c:v>14.119713648634125</c:v>
                </c:pt>
                <c:pt idx="1770">
                  <c:v>14.137166941154067</c:v>
                </c:pt>
                <c:pt idx="1771">
                  <c:v>14.154620233674013</c:v>
                </c:pt>
                <c:pt idx="1772">
                  <c:v>14.172073526193955</c:v>
                </c:pt>
                <c:pt idx="1773">
                  <c:v>14.189526818713897</c:v>
                </c:pt>
                <c:pt idx="1774">
                  <c:v>14.206980111233843</c:v>
                </c:pt>
                <c:pt idx="1775">
                  <c:v>14.224433403753785</c:v>
                </c:pt>
                <c:pt idx="1776">
                  <c:v>14.241886696273728</c:v>
                </c:pt>
                <c:pt idx="1777">
                  <c:v>14.259339988793672</c:v>
                </c:pt>
                <c:pt idx="1778">
                  <c:v>14.276793281313616</c:v>
                </c:pt>
                <c:pt idx="1779">
                  <c:v>14.29424657383356</c:v>
                </c:pt>
                <c:pt idx="1780">
                  <c:v>14.311699866353502</c:v>
                </c:pt>
                <c:pt idx="1781">
                  <c:v>14.329153158873444</c:v>
                </c:pt>
                <c:pt idx="1782">
                  <c:v>14.34660645139339</c:v>
                </c:pt>
                <c:pt idx="1783">
                  <c:v>14.364059743913332</c:v>
                </c:pt>
                <c:pt idx="1784">
                  <c:v>14.381513036433274</c:v>
                </c:pt>
                <c:pt idx="1785">
                  <c:v>14.39896632895322</c:v>
                </c:pt>
                <c:pt idx="1786">
                  <c:v>14.416419621473162</c:v>
                </c:pt>
                <c:pt idx="1787">
                  <c:v>14.433872913993104</c:v>
                </c:pt>
                <c:pt idx="1788">
                  <c:v>14.451326206513047</c:v>
                </c:pt>
                <c:pt idx="1789">
                  <c:v>14.468779499032992</c:v>
                </c:pt>
                <c:pt idx="1790">
                  <c:v>14.486232791552935</c:v>
                </c:pt>
                <c:pt idx="1791">
                  <c:v>14.503686084072879</c:v>
                </c:pt>
                <c:pt idx="1792">
                  <c:v>14.521139376592823</c:v>
                </c:pt>
                <c:pt idx="1793">
                  <c:v>14.538592669112765</c:v>
                </c:pt>
                <c:pt idx="1794">
                  <c:v>14.556045961632709</c:v>
                </c:pt>
                <c:pt idx="1795">
                  <c:v>14.573499254152651</c:v>
                </c:pt>
                <c:pt idx="1796">
                  <c:v>14.590952546672595</c:v>
                </c:pt>
                <c:pt idx="1797">
                  <c:v>14.608405839192539</c:v>
                </c:pt>
                <c:pt idx="1798">
                  <c:v>14.625859131712481</c:v>
                </c:pt>
                <c:pt idx="1799">
                  <c:v>14.643312424232423</c:v>
                </c:pt>
                <c:pt idx="1800">
                  <c:v>14.660765716752369</c:v>
                </c:pt>
                <c:pt idx="1801">
                  <c:v>14.678219009272311</c:v>
                </c:pt>
                <c:pt idx="1802">
                  <c:v>14.695672301792253</c:v>
                </c:pt>
                <c:pt idx="1803">
                  <c:v>14.713125594312199</c:v>
                </c:pt>
                <c:pt idx="1804">
                  <c:v>14.730578886832141</c:v>
                </c:pt>
                <c:pt idx="1805">
                  <c:v>14.748032179352084</c:v>
                </c:pt>
                <c:pt idx="1806">
                  <c:v>14.765485471872028</c:v>
                </c:pt>
                <c:pt idx="1807">
                  <c:v>14.782938764391972</c:v>
                </c:pt>
                <c:pt idx="1808">
                  <c:v>14.800392056911914</c:v>
                </c:pt>
                <c:pt idx="1809">
                  <c:v>14.817845349431858</c:v>
                </c:pt>
                <c:pt idx="1810">
                  <c:v>14.8352986419518</c:v>
                </c:pt>
                <c:pt idx="1811">
                  <c:v>14.852751934471744</c:v>
                </c:pt>
                <c:pt idx="1812">
                  <c:v>14.870205226991688</c:v>
                </c:pt>
                <c:pt idx="1813">
                  <c:v>14.88765851951163</c:v>
                </c:pt>
                <c:pt idx="1814">
                  <c:v>14.905111812031576</c:v>
                </c:pt>
                <c:pt idx="1815">
                  <c:v>14.922565104551518</c:v>
                </c:pt>
                <c:pt idx="1816">
                  <c:v>14.94001839707146</c:v>
                </c:pt>
                <c:pt idx="1817">
                  <c:v>14.957471689591403</c:v>
                </c:pt>
                <c:pt idx="1818">
                  <c:v>14.974924982111348</c:v>
                </c:pt>
                <c:pt idx="1819">
                  <c:v>14.992378274631291</c:v>
                </c:pt>
                <c:pt idx="1820">
                  <c:v>15.009831567151233</c:v>
                </c:pt>
                <c:pt idx="1821">
                  <c:v>15.027284859671177</c:v>
                </c:pt>
                <c:pt idx="1822">
                  <c:v>15.044738152191121</c:v>
                </c:pt>
                <c:pt idx="1823">
                  <c:v>15.062191444711063</c:v>
                </c:pt>
                <c:pt idx="1824">
                  <c:v>15.079644737231007</c:v>
                </c:pt>
                <c:pt idx="1825">
                  <c:v>15.097098029750951</c:v>
                </c:pt>
                <c:pt idx="1826">
                  <c:v>15.114551322270895</c:v>
                </c:pt>
                <c:pt idx="1827">
                  <c:v>15.132004614790837</c:v>
                </c:pt>
                <c:pt idx="1828">
                  <c:v>15.149457907310779</c:v>
                </c:pt>
                <c:pt idx="1829">
                  <c:v>15.166911199830725</c:v>
                </c:pt>
                <c:pt idx="1830">
                  <c:v>15.184364492350667</c:v>
                </c:pt>
                <c:pt idx="1831">
                  <c:v>15.20181778487061</c:v>
                </c:pt>
                <c:pt idx="1832">
                  <c:v>15.219271077390552</c:v>
                </c:pt>
                <c:pt idx="1833">
                  <c:v>15.236724369910498</c:v>
                </c:pt>
                <c:pt idx="1834">
                  <c:v>15.25417766243044</c:v>
                </c:pt>
                <c:pt idx="1835">
                  <c:v>15.271630954950382</c:v>
                </c:pt>
                <c:pt idx="1836">
                  <c:v>15.289084247470328</c:v>
                </c:pt>
                <c:pt idx="1837">
                  <c:v>15.30653753999027</c:v>
                </c:pt>
                <c:pt idx="1838">
                  <c:v>15.323990832510212</c:v>
                </c:pt>
                <c:pt idx="1839">
                  <c:v>15.341444125030156</c:v>
                </c:pt>
                <c:pt idx="1840">
                  <c:v>15.3588974175501</c:v>
                </c:pt>
                <c:pt idx="1841">
                  <c:v>15.376350710070044</c:v>
                </c:pt>
                <c:pt idx="1842">
                  <c:v>15.393804002589986</c:v>
                </c:pt>
                <c:pt idx="1843">
                  <c:v>15.411257295109928</c:v>
                </c:pt>
                <c:pt idx="1844">
                  <c:v>15.428710587629874</c:v>
                </c:pt>
                <c:pt idx="1845">
                  <c:v>15.446163880149816</c:v>
                </c:pt>
                <c:pt idx="1846">
                  <c:v>15.463617172669759</c:v>
                </c:pt>
                <c:pt idx="1847">
                  <c:v>15.481070465189704</c:v>
                </c:pt>
                <c:pt idx="1848">
                  <c:v>15.498523757709647</c:v>
                </c:pt>
                <c:pt idx="1849">
                  <c:v>15.515977050229589</c:v>
                </c:pt>
                <c:pt idx="1850">
                  <c:v>15.533430342749531</c:v>
                </c:pt>
                <c:pt idx="1851">
                  <c:v>15.550883635269477</c:v>
                </c:pt>
                <c:pt idx="1852">
                  <c:v>15.568336927789419</c:v>
                </c:pt>
                <c:pt idx="1853">
                  <c:v>15.585790220309361</c:v>
                </c:pt>
                <c:pt idx="1854">
                  <c:v>15.603243512829305</c:v>
                </c:pt>
                <c:pt idx="1855">
                  <c:v>15.620696805349249</c:v>
                </c:pt>
                <c:pt idx="1856">
                  <c:v>15.638150097869193</c:v>
                </c:pt>
                <c:pt idx="1857">
                  <c:v>15.655603390389135</c:v>
                </c:pt>
                <c:pt idx="1858">
                  <c:v>15.673056682909079</c:v>
                </c:pt>
                <c:pt idx="1859">
                  <c:v>15.690509975429023</c:v>
                </c:pt>
                <c:pt idx="1860">
                  <c:v>15.707963267948966</c:v>
                </c:pt>
                <c:pt idx="1861">
                  <c:v>15.725416560468908</c:v>
                </c:pt>
                <c:pt idx="1862">
                  <c:v>15.742869852988854</c:v>
                </c:pt>
                <c:pt idx="1863">
                  <c:v>15.760323145508796</c:v>
                </c:pt>
                <c:pt idx="1864">
                  <c:v>15.777776438028738</c:v>
                </c:pt>
                <c:pt idx="1865">
                  <c:v>15.79522973054868</c:v>
                </c:pt>
                <c:pt idx="1866">
                  <c:v>15.812683023068626</c:v>
                </c:pt>
                <c:pt idx="1867">
                  <c:v>15.830136315588568</c:v>
                </c:pt>
                <c:pt idx="1868">
                  <c:v>15.84758960810851</c:v>
                </c:pt>
                <c:pt idx="1869">
                  <c:v>15.865042900628456</c:v>
                </c:pt>
                <c:pt idx="1870">
                  <c:v>15.882496193148398</c:v>
                </c:pt>
                <c:pt idx="1871">
                  <c:v>15.899949485668342</c:v>
                </c:pt>
                <c:pt idx="1872">
                  <c:v>15.917402778188285</c:v>
                </c:pt>
                <c:pt idx="1873">
                  <c:v>15.934856070708229</c:v>
                </c:pt>
                <c:pt idx="1874">
                  <c:v>15.952309363228173</c:v>
                </c:pt>
                <c:pt idx="1875">
                  <c:v>15.969762655748115</c:v>
                </c:pt>
                <c:pt idx="1876">
                  <c:v>15.987215948268057</c:v>
                </c:pt>
                <c:pt idx="1877">
                  <c:v>16.004669240788001</c:v>
                </c:pt>
                <c:pt idx="1878">
                  <c:v>16.022122533307943</c:v>
                </c:pt>
                <c:pt idx="1879">
                  <c:v>16.039575825827889</c:v>
                </c:pt>
                <c:pt idx="1880">
                  <c:v>16.057029118347831</c:v>
                </c:pt>
                <c:pt idx="1881">
                  <c:v>16.074482410867777</c:v>
                </c:pt>
                <c:pt idx="1882">
                  <c:v>16.091935703387719</c:v>
                </c:pt>
                <c:pt idx="1883">
                  <c:v>16.109388995907661</c:v>
                </c:pt>
                <c:pt idx="1884">
                  <c:v>16.126842288427607</c:v>
                </c:pt>
                <c:pt idx="1885">
                  <c:v>16.144295580947549</c:v>
                </c:pt>
                <c:pt idx="1886">
                  <c:v>16.161748873467491</c:v>
                </c:pt>
                <c:pt idx="1887">
                  <c:v>16.179202165987434</c:v>
                </c:pt>
                <c:pt idx="1888">
                  <c:v>16.196655458507379</c:v>
                </c:pt>
                <c:pt idx="1889">
                  <c:v>16.214108751027322</c:v>
                </c:pt>
                <c:pt idx="1890">
                  <c:v>16.231562043547264</c:v>
                </c:pt>
                <c:pt idx="1891">
                  <c:v>16.24901533606721</c:v>
                </c:pt>
                <c:pt idx="1892">
                  <c:v>16.266468628587152</c:v>
                </c:pt>
                <c:pt idx="1893">
                  <c:v>16.283921921107094</c:v>
                </c:pt>
                <c:pt idx="1894">
                  <c:v>16.301375213627036</c:v>
                </c:pt>
                <c:pt idx="1895">
                  <c:v>16.318828506146982</c:v>
                </c:pt>
                <c:pt idx="1896">
                  <c:v>16.336281798666924</c:v>
                </c:pt>
                <c:pt idx="1897">
                  <c:v>16.353735091186866</c:v>
                </c:pt>
                <c:pt idx="1898">
                  <c:v>16.371188383706809</c:v>
                </c:pt>
                <c:pt idx="1899">
                  <c:v>16.388641676226754</c:v>
                </c:pt>
                <c:pt idx="1900">
                  <c:v>16.406094968746697</c:v>
                </c:pt>
                <c:pt idx="1901">
                  <c:v>16.423548261266639</c:v>
                </c:pt>
                <c:pt idx="1902">
                  <c:v>16.441001553786585</c:v>
                </c:pt>
                <c:pt idx="1903">
                  <c:v>16.458454846306527</c:v>
                </c:pt>
                <c:pt idx="1904">
                  <c:v>16.475908138826469</c:v>
                </c:pt>
                <c:pt idx="1905">
                  <c:v>16.493361431346411</c:v>
                </c:pt>
                <c:pt idx="1906">
                  <c:v>16.510814723866357</c:v>
                </c:pt>
                <c:pt idx="1907">
                  <c:v>16.528268016386299</c:v>
                </c:pt>
                <c:pt idx="1908">
                  <c:v>16.545721308906245</c:v>
                </c:pt>
                <c:pt idx="1909">
                  <c:v>16.563174601426187</c:v>
                </c:pt>
                <c:pt idx="1910">
                  <c:v>16.580627893946129</c:v>
                </c:pt>
                <c:pt idx="1911">
                  <c:v>16.598081186466075</c:v>
                </c:pt>
                <c:pt idx="1912">
                  <c:v>16.615534478986017</c:v>
                </c:pt>
                <c:pt idx="1913">
                  <c:v>16.63298777150596</c:v>
                </c:pt>
                <c:pt idx="1914">
                  <c:v>16.650441064025905</c:v>
                </c:pt>
                <c:pt idx="1915">
                  <c:v>16.667894356545848</c:v>
                </c:pt>
                <c:pt idx="1916">
                  <c:v>16.68534764906579</c:v>
                </c:pt>
                <c:pt idx="1917">
                  <c:v>16.702800941585735</c:v>
                </c:pt>
                <c:pt idx="1918">
                  <c:v>16.720254234105678</c:v>
                </c:pt>
                <c:pt idx="1919">
                  <c:v>16.73770752662562</c:v>
                </c:pt>
                <c:pt idx="1920">
                  <c:v>16.755160819145562</c:v>
                </c:pt>
              </c:numCache>
            </c:numRef>
          </c:xVal>
          <c:yVal>
            <c:numRef>
              <c:f>Trigonométriq!$I$3:$I$1923</c:f>
              <c:numCache>
                <c:formatCode>General</c:formatCode>
                <c:ptCount val="1921"/>
                <c:pt idx="0">
                  <c:v>0.86602540378443782</c:v>
                </c:pt>
                <c:pt idx="1">
                  <c:v>0.857167300702112</c:v>
                </c:pt>
                <c:pt idx="2">
                  <c:v>0.84804809615642629</c:v>
                </c:pt>
                <c:pt idx="3">
                  <c:v>0.83867056794542494</c:v>
                </c:pt>
                <c:pt idx="4">
                  <c:v>0.82903757255504129</c:v>
                </c:pt>
                <c:pt idx="5">
                  <c:v>0.81915204428899191</c:v>
                </c:pt>
                <c:pt idx="6">
                  <c:v>0.80901699437494823</c:v>
                </c:pt>
                <c:pt idx="7">
                  <c:v>0.79863551004729216</c:v>
                </c:pt>
                <c:pt idx="8">
                  <c:v>0.7880107536067219</c:v>
                </c:pt>
                <c:pt idx="9">
                  <c:v>0.77714596145697157</c:v>
                </c:pt>
                <c:pt idx="10">
                  <c:v>0.76604444311897713</c:v>
                </c:pt>
                <c:pt idx="11">
                  <c:v>0.75470958022277179</c:v>
                </c:pt>
                <c:pt idx="12">
                  <c:v>0.7431448254773948</c:v>
                </c:pt>
                <c:pt idx="13">
                  <c:v>0.73135370161916935</c:v>
                </c:pt>
                <c:pt idx="14">
                  <c:v>0.71933980033865075</c:v>
                </c:pt>
                <c:pt idx="15">
                  <c:v>0.70710678118654535</c:v>
                </c:pt>
                <c:pt idx="16">
                  <c:v>0.69465837045899581</c:v>
                </c:pt>
                <c:pt idx="17">
                  <c:v>0.68199836006249781</c:v>
                </c:pt>
                <c:pt idx="18">
                  <c:v>0.66913060635885835</c:v>
                </c:pt>
                <c:pt idx="19">
                  <c:v>0.65605902899050561</c:v>
                </c:pt>
                <c:pt idx="20">
                  <c:v>0.64278760968653836</c:v>
                </c:pt>
                <c:pt idx="21">
                  <c:v>0.62932039104983739</c:v>
                </c:pt>
                <c:pt idx="22">
                  <c:v>0.61566147532565629</c:v>
                </c:pt>
                <c:pt idx="23">
                  <c:v>0.60181502315204705</c:v>
                </c:pt>
                <c:pt idx="24">
                  <c:v>0.5877852522924728</c:v>
                </c:pt>
                <c:pt idx="25">
                  <c:v>0.57357643635104671</c:v>
                </c:pt>
                <c:pt idx="26">
                  <c:v>0.55919290347074535</c:v>
                </c:pt>
                <c:pt idx="27">
                  <c:v>0.54463903501502653</c:v>
                </c:pt>
                <c:pt idx="28">
                  <c:v>0.52991926423320534</c:v>
                </c:pt>
                <c:pt idx="29">
                  <c:v>0.51503807491005549</c:v>
                </c:pt>
                <c:pt idx="30">
                  <c:v>0.49999999999999917</c:v>
                </c:pt>
                <c:pt idx="31">
                  <c:v>0.48480962024633711</c:v>
                </c:pt>
                <c:pt idx="32">
                  <c:v>0.46947156278589181</c:v>
                </c:pt>
                <c:pt idx="33">
                  <c:v>0.45399049973954564</c:v>
                </c:pt>
                <c:pt idx="34">
                  <c:v>0.43837114678907724</c:v>
                </c:pt>
                <c:pt idx="35">
                  <c:v>0.42261826174070027</c:v>
                </c:pt>
                <c:pt idx="36">
                  <c:v>0.40673664307580204</c:v>
                </c:pt>
                <c:pt idx="37">
                  <c:v>0.39073112848927333</c:v>
                </c:pt>
                <c:pt idx="38">
                  <c:v>0.37460659341591257</c:v>
                </c:pt>
                <c:pt idx="39">
                  <c:v>0.35836794954530188</c:v>
                </c:pt>
                <c:pt idx="40">
                  <c:v>0.34202014332566799</c:v>
                </c:pt>
                <c:pt idx="41">
                  <c:v>0.32556815445715698</c:v>
                </c:pt>
                <c:pt idx="42">
                  <c:v>0.3090169943749454</c:v>
                </c:pt>
                <c:pt idx="43">
                  <c:v>0.29237170472273571</c:v>
                </c:pt>
                <c:pt idx="44">
                  <c:v>0.2756373558169975</c:v>
                </c:pt>
                <c:pt idx="45">
                  <c:v>0.25881904510252013</c:v>
                </c:pt>
                <c:pt idx="46">
                  <c:v>0.24192189559966812</c:v>
                </c:pt>
                <c:pt idx="47">
                  <c:v>0.22495105434386473</c:v>
                </c:pt>
                <c:pt idx="48">
                  <c:v>0.2079116908177584</c:v>
                </c:pt>
                <c:pt idx="49">
                  <c:v>0.19080899537654492</c:v>
                </c:pt>
                <c:pt idx="50">
                  <c:v>0.17364817766692978</c:v>
                </c:pt>
                <c:pt idx="51">
                  <c:v>0.15643446504023137</c:v>
                </c:pt>
                <c:pt idx="52">
                  <c:v>0.13917310096006352</c:v>
                </c:pt>
                <c:pt idx="53">
                  <c:v>0.12186934340514662</c:v>
                </c:pt>
                <c:pt idx="54">
                  <c:v>0.10452846326765369</c:v>
                </c:pt>
                <c:pt idx="55">
                  <c:v>8.7155742747655932E-2</c:v>
                </c:pt>
                <c:pt idx="56">
                  <c:v>6.9756473744124151E-2</c:v>
                </c:pt>
                <c:pt idx="57">
                  <c:v>5.2335956242943758E-2</c:v>
                </c:pt>
                <c:pt idx="58">
                  <c:v>3.4899496702501982E-2</c:v>
                </c:pt>
                <c:pt idx="59">
                  <c:v>1.7452406437282058E-2</c:v>
                </c:pt>
                <c:pt idx="60">
                  <c:v>-3.67544536472586E-16</c:v>
                </c:pt>
                <c:pt idx="61">
                  <c:v>-1.7452406437282793E-2</c:v>
                </c:pt>
                <c:pt idx="62">
                  <c:v>-3.4899496702500941E-2</c:v>
                </c:pt>
                <c:pt idx="63">
                  <c:v>-5.2335956242944494E-2</c:v>
                </c:pt>
                <c:pt idx="64">
                  <c:v>-6.9756473744124872E-2</c:v>
                </c:pt>
                <c:pt idx="65">
                  <c:v>-8.7155742747658443E-2</c:v>
                </c:pt>
                <c:pt idx="66">
                  <c:v>-0.10452846326765443</c:v>
                </c:pt>
                <c:pt idx="67">
                  <c:v>-0.12186934340514911</c:v>
                </c:pt>
                <c:pt idx="68">
                  <c:v>-0.13917310096006599</c:v>
                </c:pt>
                <c:pt idx="69">
                  <c:v>-0.15643446504023034</c:v>
                </c:pt>
                <c:pt idx="70">
                  <c:v>-0.17364817766693225</c:v>
                </c:pt>
                <c:pt idx="71">
                  <c:v>-0.19080899537654564</c:v>
                </c:pt>
                <c:pt idx="72">
                  <c:v>-0.20791169081775912</c:v>
                </c:pt>
                <c:pt idx="73">
                  <c:v>-0.22495105434386373</c:v>
                </c:pt>
                <c:pt idx="74">
                  <c:v>-0.24192189559966884</c:v>
                </c:pt>
                <c:pt idx="75">
                  <c:v>-0.25881904510252079</c:v>
                </c:pt>
                <c:pt idx="76">
                  <c:v>-0.27563735581699822</c:v>
                </c:pt>
                <c:pt idx="77">
                  <c:v>-0.2923717047227381</c:v>
                </c:pt>
                <c:pt idx="78">
                  <c:v>-0.30901699437494778</c:v>
                </c:pt>
                <c:pt idx="79">
                  <c:v>-0.32556815445715598</c:v>
                </c:pt>
                <c:pt idx="80">
                  <c:v>-0.34202014332566871</c:v>
                </c:pt>
                <c:pt idx="81">
                  <c:v>-0.35836794954530088</c:v>
                </c:pt>
                <c:pt idx="82">
                  <c:v>-0.37460659341591329</c:v>
                </c:pt>
                <c:pt idx="83">
                  <c:v>-0.39073112848927399</c:v>
                </c:pt>
                <c:pt idx="84">
                  <c:v>-0.40673664307579943</c:v>
                </c:pt>
                <c:pt idx="85">
                  <c:v>-0.42261826174070094</c:v>
                </c:pt>
                <c:pt idx="86">
                  <c:v>-0.4383711467890779</c:v>
                </c:pt>
                <c:pt idx="87">
                  <c:v>-0.4539904997395463</c:v>
                </c:pt>
                <c:pt idx="88">
                  <c:v>-0.46947156278589247</c:v>
                </c:pt>
                <c:pt idx="89">
                  <c:v>-0.48480962024633778</c:v>
                </c:pt>
                <c:pt idx="90">
                  <c:v>-0.49999999999999978</c:v>
                </c:pt>
                <c:pt idx="91">
                  <c:v>-0.51503807491005305</c:v>
                </c:pt>
                <c:pt idx="92">
                  <c:v>-0.5299192642332059</c:v>
                </c:pt>
                <c:pt idx="93">
                  <c:v>-0.54463903501502708</c:v>
                </c:pt>
                <c:pt idx="94">
                  <c:v>-0.55919290347074602</c:v>
                </c:pt>
                <c:pt idx="95">
                  <c:v>-0.57357643635104583</c:v>
                </c:pt>
                <c:pt idx="96">
                  <c:v>-0.58778525229247336</c:v>
                </c:pt>
                <c:pt idx="97">
                  <c:v>-0.60181502315204916</c:v>
                </c:pt>
                <c:pt idx="98">
                  <c:v>-0.61566147532565829</c:v>
                </c:pt>
                <c:pt idx="99">
                  <c:v>-0.62932039104983795</c:v>
                </c:pt>
                <c:pt idx="100">
                  <c:v>-0.64278760968654036</c:v>
                </c:pt>
                <c:pt idx="101">
                  <c:v>-0.6560590289905075</c:v>
                </c:pt>
                <c:pt idx="102">
                  <c:v>-0.66913060635885757</c:v>
                </c:pt>
                <c:pt idx="103">
                  <c:v>-0.6819983600624997</c:v>
                </c:pt>
                <c:pt idx="104">
                  <c:v>-0.6946583704589977</c:v>
                </c:pt>
                <c:pt idx="105">
                  <c:v>-0.70710678118654713</c:v>
                </c:pt>
                <c:pt idx="106">
                  <c:v>-0.71933980033864997</c:v>
                </c:pt>
                <c:pt idx="107">
                  <c:v>-0.73135370161917101</c:v>
                </c:pt>
                <c:pt idx="108">
                  <c:v>-0.74314482547739402</c:v>
                </c:pt>
                <c:pt idx="109">
                  <c:v>-0.75470958022277224</c:v>
                </c:pt>
                <c:pt idx="110">
                  <c:v>-0.76604444311897879</c:v>
                </c:pt>
                <c:pt idx="111">
                  <c:v>-0.7771459614569709</c:v>
                </c:pt>
                <c:pt idx="112">
                  <c:v>-0.78801075360672246</c:v>
                </c:pt>
                <c:pt idx="113">
                  <c:v>-0.79863551004729261</c:v>
                </c:pt>
                <c:pt idx="114">
                  <c:v>-0.80901699437494767</c:v>
                </c:pt>
                <c:pt idx="115">
                  <c:v>-0.81915204428899235</c:v>
                </c:pt>
                <c:pt idx="116">
                  <c:v>-0.82903757255504162</c:v>
                </c:pt>
                <c:pt idx="117">
                  <c:v>-0.83867056794542338</c:v>
                </c:pt>
                <c:pt idx="118">
                  <c:v>-0.84804809615642662</c:v>
                </c:pt>
                <c:pt idx="119">
                  <c:v>-0.85716730070211244</c:v>
                </c:pt>
                <c:pt idx="120">
                  <c:v>-0.86602540378443826</c:v>
                </c:pt>
                <c:pt idx="121">
                  <c:v>-0.87461970713939663</c:v>
                </c:pt>
                <c:pt idx="122">
                  <c:v>-0.88294759285892721</c:v>
                </c:pt>
                <c:pt idx="123">
                  <c:v>-0.89100652418836757</c:v>
                </c:pt>
                <c:pt idx="124">
                  <c:v>-0.89879404629916704</c:v>
                </c:pt>
                <c:pt idx="125">
                  <c:v>-0.90630778703665027</c:v>
                </c:pt>
                <c:pt idx="126">
                  <c:v>-0.91354545764260076</c:v>
                </c:pt>
                <c:pt idx="127">
                  <c:v>-0.92050485345244049</c:v>
                </c:pt>
                <c:pt idx="128">
                  <c:v>-0.9271838545667872</c:v>
                </c:pt>
                <c:pt idx="129">
                  <c:v>-0.93358042649720174</c:v>
                </c:pt>
                <c:pt idx="130">
                  <c:v>-0.93969262078590865</c:v>
                </c:pt>
                <c:pt idx="131">
                  <c:v>-0.94551857559931674</c:v>
                </c:pt>
                <c:pt idx="132">
                  <c:v>-0.9510565162951542</c:v>
                </c:pt>
                <c:pt idx="133">
                  <c:v>-0.95630475596303577</c:v>
                </c:pt>
                <c:pt idx="134">
                  <c:v>-0.96126169593831889</c:v>
                </c:pt>
                <c:pt idx="135">
                  <c:v>-0.96592582628906798</c:v>
                </c:pt>
                <c:pt idx="136">
                  <c:v>-0.97029572627599681</c:v>
                </c:pt>
                <c:pt idx="137">
                  <c:v>-0.97437006478523525</c:v>
                </c:pt>
                <c:pt idx="138">
                  <c:v>-0.97814760073380547</c:v>
                </c:pt>
                <c:pt idx="139">
                  <c:v>-0.98162718344766431</c:v>
                </c:pt>
                <c:pt idx="140">
                  <c:v>-0.98480775301220813</c:v>
                </c:pt>
                <c:pt idx="141">
                  <c:v>-0.98768834059513766</c:v>
                </c:pt>
                <c:pt idx="142">
                  <c:v>-0.99026806874157036</c:v>
                </c:pt>
                <c:pt idx="143">
                  <c:v>-0.99254615164132209</c:v>
                </c:pt>
                <c:pt idx="144">
                  <c:v>-0.99452189536827351</c:v>
                </c:pt>
                <c:pt idx="145">
                  <c:v>-0.99619469809174555</c:v>
                </c:pt>
                <c:pt idx="146">
                  <c:v>-0.9975640502598242</c:v>
                </c:pt>
                <c:pt idx="147">
                  <c:v>-0.99862953475457394</c:v>
                </c:pt>
                <c:pt idx="148">
                  <c:v>-0.99939082701909576</c:v>
                </c:pt>
                <c:pt idx="149">
                  <c:v>-0.99984769515639127</c:v>
                </c:pt>
                <c:pt idx="150">
                  <c:v>-1</c:v>
                </c:pt>
                <c:pt idx="151">
                  <c:v>-0.99984769515639127</c:v>
                </c:pt>
                <c:pt idx="152">
                  <c:v>-0.99939082701909576</c:v>
                </c:pt>
                <c:pt idx="153">
                  <c:v>-0.99862953475457394</c:v>
                </c:pt>
                <c:pt idx="154">
                  <c:v>-0.9975640502598242</c:v>
                </c:pt>
                <c:pt idx="155">
                  <c:v>-0.99619469809174555</c:v>
                </c:pt>
                <c:pt idx="156">
                  <c:v>-0.9945218953682734</c:v>
                </c:pt>
                <c:pt idx="157">
                  <c:v>-0.99254615164132209</c:v>
                </c:pt>
                <c:pt idx="158">
                  <c:v>-0.99026806874157025</c:v>
                </c:pt>
                <c:pt idx="159">
                  <c:v>-0.98768834059513755</c:v>
                </c:pt>
                <c:pt idx="160">
                  <c:v>-0.98480775301220802</c:v>
                </c:pt>
                <c:pt idx="161">
                  <c:v>-0.98162718344766375</c:v>
                </c:pt>
                <c:pt idx="162">
                  <c:v>-0.97814760073380536</c:v>
                </c:pt>
                <c:pt idx="163">
                  <c:v>-0.97437006478523513</c:v>
                </c:pt>
                <c:pt idx="164">
                  <c:v>-0.97029572627599658</c:v>
                </c:pt>
                <c:pt idx="165">
                  <c:v>-0.96592582628906787</c:v>
                </c:pt>
                <c:pt idx="166">
                  <c:v>-0.96126169593831867</c:v>
                </c:pt>
                <c:pt idx="167">
                  <c:v>-0.95630475596303555</c:v>
                </c:pt>
                <c:pt idx="168">
                  <c:v>-0.95105651629515398</c:v>
                </c:pt>
                <c:pt idx="169">
                  <c:v>-0.94551857559931651</c:v>
                </c:pt>
                <c:pt idx="170">
                  <c:v>-0.93969262078590843</c:v>
                </c:pt>
                <c:pt idx="171">
                  <c:v>-0.93358042649720219</c:v>
                </c:pt>
                <c:pt idx="172">
                  <c:v>-0.92718385456678687</c:v>
                </c:pt>
                <c:pt idx="173">
                  <c:v>-0.92050485345244026</c:v>
                </c:pt>
                <c:pt idx="174">
                  <c:v>-0.91354545764260053</c:v>
                </c:pt>
                <c:pt idx="175">
                  <c:v>-0.90630778703665005</c:v>
                </c:pt>
                <c:pt idx="176">
                  <c:v>-0.89879404629916682</c:v>
                </c:pt>
                <c:pt idx="177">
                  <c:v>-0.89100652418836734</c:v>
                </c:pt>
                <c:pt idx="178">
                  <c:v>-0.88294759285892688</c:v>
                </c:pt>
                <c:pt idx="179">
                  <c:v>-0.8746197071393963</c:v>
                </c:pt>
                <c:pt idx="180">
                  <c:v>-0.86602540378443793</c:v>
                </c:pt>
                <c:pt idx="181">
                  <c:v>-0.85716730070211211</c:v>
                </c:pt>
                <c:pt idx="182">
                  <c:v>-0.84804809615642629</c:v>
                </c:pt>
                <c:pt idx="183">
                  <c:v>-0.83867056794542305</c:v>
                </c:pt>
                <c:pt idx="184">
                  <c:v>-0.82903757255504129</c:v>
                </c:pt>
                <c:pt idx="185">
                  <c:v>-0.81915204428899202</c:v>
                </c:pt>
                <c:pt idx="186">
                  <c:v>-0.80901699437494834</c:v>
                </c:pt>
                <c:pt idx="187">
                  <c:v>-0.79863551004729227</c:v>
                </c:pt>
                <c:pt idx="188">
                  <c:v>-0.78801075360672201</c:v>
                </c:pt>
                <c:pt idx="189">
                  <c:v>-0.77714596145697057</c:v>
                </c:pt>
                <c:pt idx="190">
                  <c:v>-0.76604444311897835</c:v>
                </c:pt>
                <c:pt idx="191">
                  <c:v>-0.7547095802227719</c:v>
                </c:pt>
                <c:pt idx="192">
                  <c:v>-0.74314482547739369</c:v>
                </c:pt>
                <c:pt idx="193">
                  <c:v>-0.73135370161917068</c:v>
                </c:pt>
                <c:pt idx="194">
                  <c:v>-0.71933980033864953</c:v>
                </c:pt>
                <c:pt idx="195">
                  <c:v>-0.70710678118654668</c:v>
                </c:pt>
                <c:pt idx="196">
                  <c:v>-0.69465837045899725</c:v>
                </c:pt>
                <c:pt idx="197">
                  <c:v>-0.68199836006249925</c:v>
                </c:pt>
                <c:pt idx="198">
                  <c:v>-0.66913060635885713</c:v>
                </c:pt>
                <c:pt idx="199">
                  <c:v>-0.65605902899050705</c:v>
                </c:pt>
                <c:pt idx="200">
                  <c:v>-0.64278760968653992</c:v>
                </c:pt>
                <c:pt idx="201">
                  <c:v>-0.6293203910498375</c:v>
                </c:pt>
                <c:pt idx="202">
                  <c:v>-0.61566147532565774</c:v>
                </c:pt>
                <c:pt idx="203">
                  <c:v>-0.6018150231520486</c:v>
                </c:pt>
                <c:pt idx="204">
                  <c:v>-0.58778525229247292</c:v>
                </c:pt>
                <c:pt idx="205">
                  <c:v>-0.57357643635104527</c:v>
                </c:pt>
                <c:pt idx="206">
                  <c:v>-0.5591929034707469</c:v>
                </c:pt>
                <c:pt idx="207">
                  <c:v>-0.54463903501502664</c:v>
                </c:pt>
                <c:pt idx="208">
                  <c:v>-0.52991926423320534</c:v>
                </c:pt>
                <c:pt idx="209">
                  <c:v>-0.51503807491005249</c:v>
                </c:pt>
                <c:pt idx="210">
                  <c:v>-0.49999999999999928</c:v>
                </c:pt>
                <c:pt idx="211">
                  <c:v>-0.48480962024633723</c:v>
                </c:pt>
                <c:pt idx="212">
                  <c:v>-0.46947156278589192</c:v>
                </c:pt>
                <c:pt idx="213">
                  <c:v>-0.45399049973954575</c:v>
                </c:pt>
                <c:pt idx="214">
                  <c:v>-0.43837114678907735</c:v>
                </c:pt>
                <c:pt idx="215">
                  <c:v>-0.42261826174070038</c:v>
                </c:pt>
                <c:pt idx="216">
                  <c:v>-0.40673664307579888</c:v>
                </c:pt>
                <c:pt idx="217">
                  <c:v>-0.39073112848927344</c:v>
                </c:pt>
                <c:pt idx="218">
                  <c:v>-0.37460659341591274</c:v>
                </c:pt>
                <c:pt idx="219">
                  <c:v>-0.35836794954530032</c:v>
                </c:pt>
                <c:pt idx="220">
                  <c:v>-0.3420201433256681</c:v>
                </c:pt>
                <c:pt idx="221">
                  <c:v>-0.32556815445715709</c:v>
                </c:pt>
                <c:pt idx="222">
                  <c:v>-0.30901699437494717</c:v>
                </c:pt>
                <c:pt idx="223">
                  <c:v>-0.29237170472273755</c:v>
                </c:pt>
                <c:pt idx="224">
                  <c:v>-0.27563735581699761</c:v>
                </c:pt>
                <c:pt idx="225">
                  <c:v>-0.25881904510252024</c:v>
                </c:pt>
                <c:pt idx="226">
                  <c:v>-0.24192189559966823</c:v>
                </c:pt>
                <c:pt idx="227">
                  <c:v>-0.22495105434386312</c:v>
                </c:pt>
                <c:pt idx="228">
                  <c:v>-0.20791169081775851</c:v>
                </c:pt>
                <c:pt idx="229">
                  <c:v>-0.19080899537654505</c:v>
                </c:pt>
                <c:pt idx="230">
                  <c:v>-0.17364817766693166</c:v>
                </c:pt>
                <c:pt idx="231">
                  <c:v>-0.15643446504022973</c:v>
                </c:pt>
                <c:pt idx="232">
                  <c:v>-0.13917310096006538</c:v>
                </c:pt>
                <c:pt idx="233">
                  <c:v>-0.1218693434051485</c:v>
                </c:pt>
                <c:pt idx="234">
                  <c:v>-0.10452846326765382</c:v>
                </c:pt>
                <c:pt idx="235">
                  <c:v>-8.7155742747657833E-2</c:v>
                </c:pt>
                <c:pt idx="236">
                  <c:v>-6.9756473744124262E-2</c:v>
                </c:pt>
                <c:pt idx="237">
                  <c:v>-5.2335956242943883E-2</c:v>
                </c:pt>
                <c:pt idx="238">
                  <c:v>-3.4899496702500331E-2</c:v>
                </c:pt>
                <c:pt idx="239">
                  <c:v>-1.7452406437282183E-2</c:v>
                </c:pt>
                <c:pt idx="240">
                  <c:v>2.45029690981724E-16</c:v>
                </c:pt>
                <c:pt idx="241">
                  <c:v>1.7452406437282672E-2</c:v>
                </c:pt>
                <c:pt idx="242">
                  <c:v>3.4899496702502593E-2</c:v>
                </c:pt>
                <c:pt idx="243">
                  <c:v>5.2335956242944369E-2</c:v>
                </c:pt>
                <c:pt idx="244">
                  <c:v>6.9756473744124761E-2</c:v>
                </c:pt>
                <c:pt idx="245">
                  <c:v>8.7155742747656542E-2</c:v>
                </c:pt>
                <c:pt idx="246">
                  <c:v>0.1045284632676543</c:v>
                </c:pt>
                <c:pt idx="247">
                  <c:v>0.12186934340514723</c:v>
                </c:pt>
                <c:pt idx="248">
                  <c:v>0.13917310096006411</c:v>
                </c:pt>
                <c:pt idx="249">
                  <c:v>0.15643446504023198</c:v>
                </c:pt>
                <c:pt idx="250">
                  <c:v>0.17364817766693039</c:v>
                </c:pt>
                <c:pt idx="251">
                  <c:v>0.19080899537654553</c:v>
                </c:pt>
                <c:pt idx="252">
                  <c:v>0.20791169081775898</c:v>
                </c:pt>
                <c:pt idx="253">
                  <c:v>0.22495105434386534</c:v>
                </c:pt>
                <c:pt idx="254">
                  <c:v>0.24192189559966873</c:v>
                </c:pt>
                <c:pt idx="255">
                  <c:v>0.25881904510252068</c:v>
                </c:pt>
                <c:pt idx="256">
                  <c:v>0.27563735581699977</c:v>
                </c:pt>
                <c:pt idx="257">
                  <c:v>0.29237170472273799</c:v>
                </c:pt>
                <c:pt idx="258">
                  <c:v>0.30901699437494762</c:v>
                </c:pt>
                <c:pt idx="259">
                  <c:v>0.32556815445715587</c:v>
                </c:pt>
                <c:pt idx="260">
                  <c:v>0.34202014332567027</c:v>
                </c:pt>
                <c:pt idx="261">
                  <c:v>0.35836794954530077</c:v>
                </c:pt>
                <c:pt idx="262">
                  <c:v>0.37460659341591152</c:v>
                </c:pt>
                <c:pt idx="263">
                  <c:v>0.39073112848927222</c:v>
                </c:pt>
                <c:pt idx="264">
                  <c:v>0.40673664307580093</c:v>
                </c:pt>
                <c:pt idx="265">
                  <c:v>0.42261826174069922</c:v>
                </c:pt>
                <c:pt idx="266">
                  <c:v>0.43837114678907779</c:v>
                </c:pt>
                <c:pt idx="267">
                  <c:v>0.4539904997395478</c:v>
                </c:pt>
                <c:pt idx="268">
                  <c:v>0.46947156278589081</c:v>
                </c:pt>
                <c:pt idx="269">
                  <c:v>0.48480962024633767</c:v>
                </c:pt>
                <c:pt idx="270">
                  <c:v>0.49999999999999967</c:v>
                </c:pt>
                <c:pt idx="271">
                  <c:v>0.51503807491005604</c:v>
                </c:pt>
                <c:pt idx="272">
                  <c:v>0.52991926423320579</c:v>
                </c:pt>
                <c:pt idx="273">
                  <c:v>0.54463903501502697</c:v>
                </c:pt>
                <c:pt idx="274">
                  <c:v>0.55919290347074591</c:v>
                </c:pt>
                <c:pt idx="275">
                  <c:v>0.57357643635104716</c:v>
                </c:pt>
                <c:pt idx="276">
                  <c:v>0.58778525229247336</c:v>
                </c:pt>
                <c:pt idx="277">
                  <c:v>0.6018150231520476</c:v>
                </c:pt>
                <c:pt idx="278">
                  <c:v>0.61566147532565951</c:v>
                </c:pt>
                <c:pt idx="279">
                  <c:v>0.62932039104983784</c:v>
                </c:pt>
                <c:pt idx="280">
                  <c:v>0.64278760968653892</c:v>
                </c:pt>
                <c:pt idx="281">
                  <c:v>0.65605902899050739</c:v>
                </c:pt>
                <c:pt idx="282">
                  <c:v>0.66913060635885879</c:v>
                </c:pt>
                <c:pt idx="283">
                  <c:v>0.68199836006249825</c:v>
                </c:pt>
                <c:pt idx="284">
                  <c:v>0.69465837045899759</c:v>
                </c:pt>
                <c:pt idx="285">
                  <c:v>0.70710678118654702</c:v>
                </c:pt>
                <c:pt idx="286">
                  <c:v>0.71933980033865241</c:v>
                </c:pt>
                <c:pt idx="287">
                  <c:v>0.73135370161917101</c:v>
                </c:pt>
                <c:pt idx="288">
                  <c:v>0.74314482547739402</c:v>
                </c:pt>
                <c:pt idx="289">
                  <c:v>0.75470958022277335</c:v>
                </c:pt>
                <c:pt idx="290">
                  <c:v>0.76604444311897868</c:v>
                </c:pt>
                <c:pt idx="291">
                  <c:v>0.77714596145697079</c:v>
                </c:pt>
                <c:pt idx="292">
                  <c:v>0.78801075360672124</c:v>
                </c:pt>
                <c:pt idx="293">
                  <c:v>0.79863551004729361</c:v>
                </c:pt>
                <c:pt idx="294">
                  <c:v>0.80901699437494756</c:v>
                </c:pt>
                <c:pt idx="295">
                  <c:v>0.81915204428899124</c:v>
                </c:pt>
                <c:pt idx="296">
                  <c:v>0.82903757255504162</c:v>
                </c:pt>
                <c:pt idx="297">
                  <c:v>0.83867056794542427</c:v>
                </c:pt>
                <c:pt idx="298">
                  <c:v>0.84804809615642562</c:v>
                </c:pt>
                <c:pt idx="299">
                  <c:v>0.85716730070211233</c:v>
                </c:pt>
                <c:pt idx="300">
                  <c:v>0.86602540378443904</c:v>
                </c:pt>
                <c:pt idx="301">
                  <c:v>0.87461970713939652</c:v>
                </c:pt>
                <c:pt idx="302">
                  <c:v>0.8829475928589271</c:v>
                </c:pt>
                <c:pt idx="303">
                  <c:v>0.89100652418836757</c:v>
                </c:pt>
                <c:pt idx="304">
                  <c:v>0.89879404629916781</c:v>
                </c:pt>
                <c:pt idx="305">
                  <c:v>0.90630778703665027</c:v>
                </c:pt>
                <c:pt idx="306">
                  <c:v>0.91354545764260076</c:v>
                </c:pt>
                <c:pt idx="307">
                  <c:v>0.92050485345243971</c:v>
                </c:pt>
                <c:pt idx="308">
                  <c:v>0.92718385456678776</c:v>
                </c:pt>
                <c:pt idx="309">
                  <c:v>0.93358042649720174</c:v>
                </c:pt>
                <c:pt idx="310">
                  <c:v>0.93969262078590854</c:v>
                </c:pt>
                <c:pt idx="311">
                  <c:v>0.94551857559931662</c:v>
                </c:pt>
                <c:pt idx="312">
                  <c:v>0.95105651629515364</c:v>
                </c:pt>
                <c:pt idx="313">
                  <c:v>0.95630475596303521</c:v>
                </c:pt>
                <c:pt idx="314">
                  <c:v>0.96126169593831878</c:v>
                </c:pt>
                <c:pt idx="315">
                  <c:v>0.96592582628906842</c:v>
                </c:pt>
                <c:pt idx="316">
                  <c:v>0.97029572627599681</c:v>
                </c:pt>
                <c:pt idx="317">
                  <c:v>0.97437006478523525</c:v>
                </c:pt>
                <c:pt idx="318">
                  <c:v>0.9781476007338058</c:v>
                </c:pt>
                <c:pt idx="319">
                  <c:v>0.98162718344766386</c:v>
                </c:pt>
                <c:pt idx="320">
                  <c:v>0.98480775301220813</c:v>
                </c:pt>
                <c:pt idx="321">
                  <c:v>0.98768834059513788</c:v>
                </c:pt>
                <c:pt idx="322">
                  <c:v>0.99026806874157036</c:v>
                </c:pt>
                <c:pt idx="323">
                  <c:v>0.99254615164132209</c:v>
                </c:pt>
                <c:pt idx="324">
                  <c:v>0.99452189536827329</c:v>
                </c:pt>
                <c:pt idx="325">
                  <c:v>0.99619469809174555</c:v>
                </c:pt>
                <c:pt idx="326">
                  <c:v>0.9975640502598242</c:v>
                </c:pt>
                <c:pt idx="327">
                  <c:v>0.99862953475457383</c:v>
                </c:pt>
                <c:pt idx="328">
                  <c:v>0.99939082701909576</c:v>
                </c:pt>
                <c:pt idx="329">
                  <c:v>0.99984769515639127</c:v>
                </c:pt>
                <c:pt idx="330">
                  <c:v>1</c:v>
                </c:pt>
                <c:pt idx="331">
                  <c:v>0.99984769515639127</c:v>
                </c:pt>
                <c:pt idx="332">
                  <c:v>0.99939082701909565</c:v>
                </c:pt>
                <c:pt idx="333">
                  <c:v>0.99862953475457383</c:v>
                </c:pt>
                <c:pt idx="334">
                  <c:v>0.9975640502598242</c:v>
                </c:pt>
                <c:pt idx="335">
                  <c:v>0.99619469809174555</c:v>
                </c:pt>
                <c:pt idx="336">
                  <c:v>0.99452189536827329</c:v>
                </c:pt>
                <c:pt idx="337">
                  <c:v>0.99254615164132209</c:v>
                </c:pt>
                <c:pt idx="338">
                  <c:v>0.99026806874157025</c:v>
                </c:pt>
                <c:pt idx="339">
                  <c:v>0.98768834059513788</c:v>
                </c:pt>
                <c:pt idx="340">
                  <c:v>0.98480775301220802</c:v>
                </c:pt>
                <c:pt idx="341">
                  <c:v>0.9816271834476642</c:v>
                </c:pt>
                <c:pt idx="342">
                  <c:v>0.97814760073380569</c:v>
                </c:pt>
                <c:pt idx="343">
                  <c:v>0.97437006478523513</c:v>
                </c:pt>
                <c:pt idx="344">
                  <c:v>0.97029572627599669</c:v>
                </c:pt>
                <c:pt idx="345">
                  <c:v>0.96592582628906831</c:v>
                </c:pt>
                <c:pt idx="346">
                  <c:v>0.96126169593831867</c:v>
                </c:pt>
                <c:pt idx="347">
                  <c:v>0.9563047559630351</c:v>
                </c:pt>
                <c:pt idx="348">
                  <c:v>0.95105651629515353</c:v>
                </c:pt>
                <c:pt idx="349">
                  <c:v>0.94551857559931651</c:v>
                </c:pt>
                <c:pt idx="350">
                  <c:v>0.93969262078590843</c:v>
                </c:pt>
                <c:pt idx="351">
                  <c:v>0.93358042649720163</c:v>
                </c:pt>
                <c:pt idx="352">
                  <c:v>0.92718385456678698</c:v>
                </c:pt>
                <c:pt idx="353">
                  <c:v>0.92050485345244026</c:v>
                </c:pt>
                <c:pt idx="354">
                  <c:v>0.91354545764260053</c:v>
                </c:pt>
                <c:pt idx="355">
                  <c:v>0.90630778703665005</c:v>
                </c:pt>
                <c:pt idx="356">
                  <c:v>0.89879404629916682</c:v>
                </c:pt>
                <c:pt idx="357">
                  <c:v>0.89100652418836823</c:v>
                </c:pt>
                <c:pt idx="358">
                  <c:v>0.88294759285892699</c:v>
                </c:pt>
                <c:pt idx="359">
                  <c:v>0.8746197071393963</c:v>
                </c:pt>
                <c:pt idx="360">
                  <c:v>0.86602540378443882</c:v>
                </c:pt>
                <c:pt idx="361">
                  <c:v>0.85716730070211211</c:v>
                </c:pt>
                <c:pt idx="362">
                  <c:v>0.84804809615642551</c:v>
                </c:pt>
                <c:pt idx="363">
                  <c:v>0.83867056794542316</c:v>
                </c:pt>
                <c:pt idx="364">
                  <c:v>0.8290375725550414</c:v>
                </c:pt>
                <c:pt idx="365">
                  <c:v>0.81915204428899102</c:v>
                </c:pt>
                <c:pt idx="366">
                  <c:v>0.80901699437494734</c:v>
                </c:pt>
                <c:pt idx="367">
                  <c:v>0.79863551004729239</c:v>
                </c:pt>
                <c:pt idx="368">
                  <c:v>0.78801075360672213</c:v>
                </c:pt>
                <c:pt idx="369">
                  <c:v>0.77714596145697057</c:v>
                </c:pt>
                <c:pt idx="370">
                  <c:v>0.76604444311897846</c:v>
                </c:pt>
                <c:pt idx="371">
                  <c:v>0.75470958022277201</c:v>
                </c:pt>
                <c:pt idx="372">
                  <c:v>0.74314482547739491</c:v>
                </c:pt>
                <c:pt idx="373">
                  <c:v>0.73135370161917068</c:v>
                </c:pt>
                <c:pt idx="374">
                  <c:v>0.71933980033865086</c:v>
                </c:pt>
                <c:pt idx="375">
                  <c:v>0.70710678118654802</c:v>
                </c:pt>
                <c:pt idx="376">
                  <c:v>0.69465837045899737</c:v>
                </c:pt>
                <c:pt idx="377">
                  <c:v>0.68199836006249803</c:v>
                </c:pt>
                <c:pt idx="378">
                  <c:v>0.66913060635885724</c:v>
                </c:pt>
                <c:pt idx="379">
                  <c:v>0.65605902899050705</c:v>
                </c:pt>
                <c:pt idx="380">
                  <c:v>0.64278760968653859</c:v>
                </c:pt>
                <c:pt idx="381">
                  <c:v>0.62932039104983761</c:v>
                </c:pt>
                <c:pt idx="382">
                  <c:v>0.61566147532565785</c:v>
                </c:pt>
                <c:pt idx="383">
                  <c:v>0.60181502315204871</c:v>
                </c:pt>
                <c:pt idx="384">
                  <c:v>0.58778525229247303</c:v>
                </c:pt>
                <c:pt idx="385">
                  <c:v>0.57357643635104538</c:v>
                </c:pt>
                <c:pt idx="386">
                  <c:v>0.55919290347074702</c:v>
                </c:pt>
                <c:pt idx="387">
                  <c:v>0.54463903501502675</c:v>
                </c:pt>
                <c:pt idx="388">
                  <c:v>0.52991926423320546</c:v>
                </c:pt>
                <c:pt idx="389">
                  <c:v>0.51503807491005416</c:v>
                </c:pt>
                <c:pt idx="390">
                  <c:v>0.50000000000000089</c:v>
                </c:pt>
                <c:pt idx="391">
                  <c:v>0.48480962024633734</c:v>
                </c:pt>
                <c:pt idx="392">
                  <c:v>0.46947156278589047</c:v>
                </c:pt>
                <c:pt idx="393">
                  <c:v>0.45399049973954586</c:v>
                </c:pt>
                <c:pt idx="394">
                  <c:v>0.43837114678907746</c:v>
                </c:pt>
                <c:pt idx="395">
                  <c:v>0.42261826174069889</c:v>
                </c:pt>
                <c:pt idx="396">
                  <c:v>0.40673664307579899</c:v>
                </c:pt>
                <c:pt idx="397">
                  <c:v>0.39073112848927355</c:v>
                </c:pt>
                <c:pt idx="398">
                  <c:v>0.37460659341591118</c:v>
                </c:pt>
                <c:pt idx="399">
                  <c:v>0.35836794954530043</c:v>
                </c:pt>
                <c:pt idx="400">
                  <c:v>0.34202014332566821</c:v>
                </c:pt>
                <c:pt idx="401">
                  <c:v>0.3255681544571572</c:v>
                </c:pt>
                <c:pt idx="402">
                  <c:v>0.30901699437494728</c:v>
                </c:pt>
                <c:pt idx="403">
                  <c:v>0.29237170472273766</c:v>
                </c:pt>
                <c:pt idx="404">
                  <c:v>0.27563735581699944</c:v>
                </c:pt>
                <c:pt idx="405">
                  <c:v>0.25881904510252207</c:v>
                </c:pt>
                <c:pt idx="406">
                  <c:v>0.24192189559966837</c:v>
                </c:pt>
                <c:pt idx="407">
                  <c:v>0.22495105434386498</c:v>
                </c:pt>
                <c:pt idx="408">
                  <c:v>0.20791169081775862</c:v>
                </c:pt>
                <c:pt idx="409">
                  <c:v>0.19080899537654342</c:v>
                </c:pt>
                <c:pt idx="410">
                  <c:v>0.17364817766693003</c:v>
                </c:pt>
                <c:pt idx="411">
                  <c:v>0.15643446504022987</c:v>
                </c:pt>
                <c:pt idx="412">
                  <c:v>0.13917310096006552</c:v>
                </c:pt>
                <c:pt idx="413">
                  <c:v>0.12186934340514687</c:v>
                </c:pt>
                <c:pt idx="414">
                  <c:v>0.10452846326765393</c:v>
                </c:pt>
                <c:pt idx="415">
                  <c:v>8.7155742747657944E-2</c:v>
                </c:pt>
                <c:pt idx="416">
                  <c:v>6.9756473744126163E-2</c:v>
                </c:pt>
                <c:pt idx="417">
                  <c:v>5.2335956242944001E-2</c:v>
                </c:pt>
                <c:pt idx="418">
                  <c:v>3.4899496702500456E-2</c:v>
                </c:pt>
                <c:pt idx="419">
                  <c:v>1.7452406437284081E-2</c:v>
                </c:pt>
                <c:pt idx="420">
                  <c:v>-1.22514845490862E-16</c:v>
                </c:pt>
                <c:pt idx="421">
                  <c:v>-1.7452406437282551E-2</c:v>
                </c:pt>
                <c:pt idx="422">
                  <c:v>-3.4899496702500699E-2</c:v>
                </c:pt>
                <c:pt idx="423">
                  <c:v>-5.2335956242944251E-2</c:v>
                </c:pt>
                <c:pt idx="424">
                  <c:v>-6.9756473744126399E-2</c:v>
                </c:pt>
                <c:pt idx="425">
                  <c:v>-8.7155742747658194E-2</c:v>
                </c:pt>
                <c:pt idx="426">
                  <c:v>-0.10452846326765418</c:v>
                </c:pt>
                <c:pt idx="427">
                  <c:v>-0.12186934340514888</c:v>
                </c:pt>
                <c:pt idx="428">
                  <c:v>-0.13917310096006574</c:v>
                </c:pt>
                <c:pt idx="429">
                  <c:v>-0.15643446504023187</c:v>
                </c:pt>
                <c:pt idx="430">
                  <c:v>-0.17364817766693028</c:v>
                </c:pt>
                <c:pt idx="431">
                  <c:v>-0.19080899537654541</c:v>
                </c:pt>
                <c:pt idx="432">
                  <c:v>-0.20791169081775887</c:v>
                </c:pt>
                <c:pt idx="433">
                  <c:v>-0.2249510543438652</c:v>
                </c:pt>
                <c:pt idx="434">
                  <c:v>-0.24192189559966687</c:v>
                </c:pt>
                <c:pt idx="435">
                  <c:v>-0.25881904510252057</c:v>
                </c:pt>
                <c:pt idx="436">
                  <c:v>-0.27563735581699794</c:v>
                </c:pt>
                <c:pt idx="437">
                  <c:v>-0.29237170472273616</c:v>
                </c:pt>
                <c:pt idx="438">
                  <c:v>-0.30901699437494751</c:v>
                </c:pt>
                <c:pt idx="439">
                  <c:v>-0.32556815445715742</c:v>
                </c:pt>
                <c:pt idx="440">
                  <c:v>-0.34202014332566849</c:v>
                </c:pt>
                <c:pt idx="441">
                  <c:v>-0.35836794954530066</c:v>
                </c:pt>
                <c:pt idx="442">
                  <c:v>-0.37460659341591307</c:v>
                </c:pt>
                <c:pt idx="443">
                  <c:v>-0.39073112848927377</c:v>
                </c:pt>
                <c:pt idx="444">
                  <c:v>-0.40673664307580082</c:v>
                </c:pt>
                <c:pt idx="445">
                  <c:v>-0.42261826174069911</c:v>
                </c:pt>
                <c:pt idx="446">
                  <c:v>-0.43837114678907768</c:v>
                </c:pt>
                <c:pt idx="447">
                  <c:v>-0.45399049973954608</c:v>
                </c:pt>
                <c:pt idx="448">
                  <c:v>-0.46947156278589069</c:v>
                </c:pt>
                <c:pt idx="449">
                  <c:v>-0.48480962024633756</c:v>
                </c:pt>
                <c:pt idx="450">
                  <c:v>-0.49999999999999956</c:v>
                </c:pt>
                <c:pt idx="451">
                  <c:v>-0.51503807491005438</c:v>
                </c:pt>
                <c:pt idx="452">
                  <c:v>-0.52991926423320423</c:v>
                </c:pt>
                <c:pt idx="453">
                  <c:v>-0.54463903501502697</c:v>
                </c:pt>
                <c:pt idx="454">
                  <c:v>-0.55919290347074724</c:v>
                </c:pt>
                <c:pt idx="455">
                  <c:v>-0.57357643635104705</c:v>
                </c:pt>
                <c:pt idx="456">
                  <c:v>-0.58778525229247325</c:v>
                </c:pt>
                <c:pt idx="457">
                  <c:v>-0.60181502315204893</c:v>
                </c:pt>
                <c:pt idx="458">
                  <c:v>-0.61566147532565807</c:v>
                </c:pt>
                <c:pt idx="459">
                  <c:v>-0.62932039104983772</c:v>
                </c:pt>
                <c:pt idx="460">
                  <c:v>-0.64278760968654014</c:v>
                </c:pt>
                <c:pt idx="461">
                  <c:v>-0.65605902899050728</c:v>
                </c:pt>
                <c:pt idx="462">
                  <c:v>-0.66913060635885868</c:v>
                </c:pt>
                <c:pt idx="463">
                  <c:v>-0.68199836006249825</c:v>
                </c:pt>
                <c:pt idx="464">
                  <c:v>-0.69465837045899748</c:v>
                </c:pt>
                <c:pt idx="465">
                  <c:v>-0.70710678118654691</c:v>
                </c:pt>
                <c:pt idx="466">
                  <c:v>-0.71933980033865108</c:v>
                </c:pt>
                <c:pt idx="467">
                  <c:v>-0.73135370161916968</c:v>
                </c:pt>
                <c:pt idx="468">
                  <c:v>-0.74314482547739391</c:v>
                </c:pt>
                <c:pt idx="469">
                  <c:v>-0.75470958022277213</c:v>
                </c:pt>
                <c:pt idx="470">
                  <c:v>-0.76604444311897857</c:v>
                </c:pt>
                <c:pt idx="471">
                  <c:v>-0.77714596145697079</c:v>
                </c:pt>
                <c:pt idx="472">
                  <c:v>-0.78801075360672224</c:v>
                </c:pt>
                <c:pt idx="473">
                  <c:v>-0.79863551004729361</c:v>
                </c:pt>
                <c:pt idx="474">
                  <c:v>-0.80901699437494745</c:v>
                </c:pt>
                <c:pt idx="475">
                  <c:v>-0.81915204428899224</c:v>
                </c:pt>
                <c:pt idx="476">
                  <c:v>-0.82903757255504151</c:v>
                </c:pt>
                <c:pt idx="477">
                  <c:v>-0.83867056794542427</c:v>
                </c:pt>
                <c:pt idx="478">
                  <c:v>-0.84804809615642562</c:v>
                </c:pt>
                <c:pt idx="479">
                  <c:v>-0.85716730070211233</c:v>
                </c:pt>
                <c:pt idx="480">
                  <c:v>-0.86602540378443893</c:v>
                </c:pt>
                <c:pt idx="481">
                  <c:v>-0.87461970713939563</c:v>
                </c:pt>
                <c:pt idx="482">
                  <c:v>-0.8829475928589271</c:v>
                </c:pt>
                <c:pt idx="483">
                  <c:v>-0.89100652418836745</c:v>
                </c:pt>
                <c:pt idx="484">
                  <c:v>-0.89879404629916693</c:v>
                </c:pt>
                <c:pt idx="485">
                  <c:v>-0.90630778703665016</c:v>
                </c:pt>
                <c:pt idx="486">
                  <c:v>-0.91354545764260064</c:v>
                </c:pt>
                <c:pt idx="487">
                  <c:v>-0.92050485345244037</c:v>
                </c:pt>
                <c:pt idx="488">
                  <c:v>-0.92718385456678776</c:v>
                </c:pt>
                <c:pt idx="489">
                  <c:v>-0.93358042649720163</c:v>
                </c:pt>
                <c:pt idx="490">
                  <c:v>-0.93969262078590854</c:v>
                </c:pt>
                <c:pt idx="491">
                  <c:v>-0.94551857559931718</c:v>
                </c:pt>
                <c:pt idx="492">
                  <c:v>-0.95105651629515364</c:v>
                </c:pt>
                <c:pt idx="493">
                  <c:v>-0.95630475596303566</c:v>
                </c:pt>
                <c:pt idx="494">
                  <c:v>-0.96126169593831878</c:v>
                </c:pt>
                <c:pt idx="495">
                  <c:v>-0.96592582628906842</c:v>
                </c:pt>
                <c:pt idx="496">
                  <c:v>-0.97029572627599625</c:v>
                </c:pt>
                <c:pt idx="497">
                  <c:v>-0.97437006478523525</c:v>
                </c:pt>
                <c:pt idx="498">
                  <c:v>-0.97814760073380536</c:v>
                </c:pt>
                <c:pt idx="499">
                  <c:v>-0.98162718344766386</c:v>
                </c:pt>
                <c:pt idx="500">
                  <c:v>-0.98480775301220813</c:v>
                </c:pt>
                <c:pt idx="501">
                  <c:v>-0.98768834059513788</c:v>
                </c:pt>
                <c:pt idx="502">
                  <c:v>-0.99026806874157047</c:v>
                </c:pt>
                <c:pt idx="503">
                  <c:v>-0.99254615164132198</c:v>
                </c:pt>
                <c:pt idx="504">
                  <c:v>-0.9945218953682734</c:v>
                </c:pt>
                <c:pt idx="505">
                  <c:v>-0.99619469809174555</c:v>
                </c:pt>
                <c:pt idx="506">
                  <c:v>-0.99756405025982431</c:v>
                </c:pt>
                <c:pt idx="507">
                  <c:v>-0.99862953475457383</c:v>
                </c:pt>
                <c:pt idx="508">
                  <c:v>-0.99939082701909576</c:v>
                </c:pt>
                <c:pt idx="509">
                  <c:v>-0.99984769515639127</c:v>
                </c:pt>
                <c:pt idx="510">
                  <c:v>-1</c:v>
                </c:pt>
                <c:pt idx="511">
                  <c:v>-0.99984769515639127</c:v>
                </c:pt>
                <c:pt idx="512">
                  <c:v>-0.99939082701909576</c:v>
                </c:pt>
                <c:pt idx="513">
                  <c:v>-0.99862953475457383</c:v>
                </c:pt>
                <c:pt idx="514">
                  <c:v>-0.9975640502598242</c:v>
                </c:pt>
                <c:pt idx="515">
                  <c:v>-0.99619469809174543</c:v>
                </c:pt>
                <c:pt idx="516">
                  <c:v>-0.9945218953682734</c:v>
                </c:pt>
                <c:pt idx="517">
                  <c:v>-0.99254615164132198</c:v>
                </c:pt>
                <c:pt idx="518">
                  <c:v>-0.99026806874157036</c:v>
                </c:pt>
                <c:pt idx="519">
                  <c:v>-0.98768834059513777</c:v>
                </c:pt>
                <c:pt idx="520">
                  <c:v>-0.98480775301220813</c:v>
                </c:pt>
                <c:pt idx="521">
                  <c:v>-0.98162718344766386</c:v>
                </c:pt>
                <c:pt idx="522">
                  <c:v>-0.9781476007338058</c:v>
                </c:pt>
                <c:pt idx="523">
                  <c:v>-0.97437006478523525</c:v>
                </c:pt>
                <c:pt idx="524">
                  <c:v>-0.97029572627599625</c:v>
                </c:pt>
                <c:pt idx="525">
                  <c:v>-0.96592582628906831</c:v>
                </c:pt>
                <c:pt idx="526">
                  <c:v>-0.96126169593831878</c:v>
                </c:pt>
                <c:pt idx="527">
                  <c:v>-0.95630475596303566</c:v>
                </c:pt>
                <c:pt idx="528">
                  <c:v>-0.95105651629515353</c:v>
                </c:pt>
                <c:pt idx="529">
                  <c:v>-0.94551857559931685</c:v>
                </c:pt>
                <c:pt idx="530">
                  <c:v>-0.93969262078590821</c:v>
                </c:pt>
                <c:pt idx="531">
                  <c:v>-0.93358042649720197</c:v>
                </c:pt>
                <c:pt idx="532">
                  <c:v>-0.92718385456678731</c:v>
                </c:pt>
                <c:pt idx="533">
                  <c:v>-0.92050485345244071</c:v>
                </c:pt>
                <c:pt idx="534">
                  <c:v>-0.91354545764260098</c:v>
                </c:pt>
                <c:pt idx="535">
                  <c:v>-0.90630778703664983</c:v>
                </c:pt>
                <c:pt idx="536">
                  <c:v>-0.89879404629916693</c:v>
                </c:pt>
                <c:pt idx="537">
                  <c:v>-0.89100652418836779</c:v>
                </c:pt>
                <c:pt idx="538">
                  <c:v>-0.88294759285892699</c:v>
                </c:pt>
                <c:pt idx="539">
                  <c:v>-0.87461970713939552</c:v>
                </c:pt>
                <c:pt idx="540">
                  <c:v>-0.86602540378443893</c:v>
                </c:pt>
                <c:pt idx="541">
                  <c:v>-0.85716730070211222</c:v>
                </c:pt>
                <c:pt idx="542">
                  <c:v>-0.84804809615642596</c:v>
                </c:pt>
                <c:pt idx="543">
                  <c:v>-0.83867056794542416</c:v>
                </c:pt>
                <c:pt idx="544">
                  <c:v>-0.82903757255504196</c:v>
                </c:pt>
                <c:pt idx="545">
                  <c:v>-0.81915204428899169</c:v>
                </c:pt>
                <c:pt idx="546">
                  <c:v>-0.8090169943749469</c:v>
                </c:pt>
                <c:pt idx="547">
                  <c:v>-0.79863551004729294</c:v>
                </c:pt>
                <c:pt idx="548">
                  <c:v>-0.78801075360672168</c:v>
                </c:pt>
                <c:pt idx="549">
                  <c:v>-0.77714596145697123</c:v>
                </c:pt>
                <c:pt idx="550">
                  <c:v>-0.7660444431189779</c:v>
                </c:pt>
                <c:pt idx="551">
                  <c:v>-0.75470958022277201</c:v>
                </c:pt>
                <c:pt idx="552">
                  <c:v>-0.7431448254773938</c:v>
                </c:pt>
                <c:pt idx="553">
                  <c:v>-0.73135370161917079</c:v>
                </c:pt>
                <c:pt idx="554">
                  <c:v>-0.71933980033865097</c:v>
                </c:pt>
                <c:pt idx="555">
                  <c:v>-0.70710678118654691</c:v>
                </c:pt>
                <c:pt idx="556">
                  <c:v>-0.69465837045899737</c:v>
                </c:pt>
                <c:pt idx="557">
                  <c:v>-0.68199836006249814</c:v>
                </c:pt>
                <c:pt idx="558">
                  <c:v>-0.66913060635885868</c:v>
                </c:pt>
                <c:pt idx="559">
                  <c:v>-0.65605902899050716</c:v>
                </c:pt>
                <c:pt idx="560">
                  <c:v>-0.64278760968653936</c:v>
                </c:pt>
                <c:pt idx="561">
                  <c:v>-0.62932039104983695</c:v>
                </c:pt>
                <c:pt idx="562">
                  <c:v>-0.61566147532565862</c:v>
                </c:pt>
                <c:pt idx="563">
                  <c:v>-0.60181502315204816</c:v>
                </c:pt>
                <c:pt idx="564">
                  <c:v>-0.5877852522924738</c:v>
                </c:pt>
                <c:pt idx="565">
                  <c:v>-0.57357643635104627</c:v>
                </c:pt>
                <c:pt idx="566">
                  <c:v>-0.55919290347074635</c:v>
                </c:pt>
                <c:pt idx="567">
                  <c:v>-0.54463903501502686</c:v>
                </c:pt>
                <c:pt idx="568">
                  <c:v>-0.5299192642332049</c:v>
                </c:pt>
                <c:pt idx="569">
                  <c:v>-0.51503807491005427</c:v>
                </c:pt>
                <c:pt idx="570">
                  <c:v>-0.49999999999999944</c:v>
                </c:pt>
                <c:pt idx="571">
                  <c:v>-0.48480962024633745</c:v>
                </c:pt>
                <c:pt idx="572">
                  <c:v>-0.46947156278589058</c:v>
                </c:pt>
                <c:pt idx="573">
                  <c:v>-0.45399049973954758</c:v>
                </c:pt>
                <c:pt idx="574">
                  <c:v>-0.43837114678907757</c:v>
                </c:pt>
                <c:pt idx="575">
                  <c:v>-0.42261826174069977</c:v>
                </c:pt>
                <c:pt idx="576">
                  <c:v>-0.40673664307579993</c:v>
                </c:pt>
                <c:pt idx="577">
                  <c:v>-0.39073112848927283</c:v>
                </c:pt>
                <c:pt idx="578">
                  <c:v>-0.37460659341591213</c:v>
                </c:pt>
                <c:pt idx="579">
                  <c:v>-0.35836794954529971</c:v>
                </c:pt>
                <c:pt idx="580">
                  <c:v>-0.34202014332566916</c:v>
                </c:pt>
                <c:pt idx="581">
                  <c:v>-0.32556815445715648</c:v>
                </c:pt>
                <c:pt idx="582">
                  <c:v>-0.3090169943749474</c:v>
                </c:pt>
                <c:pt idx="583">
                  <c:v>-0.29237170472273688</c:v>
                </c:pt>
                <c:pt idx="584">
                  <c:v>-0.27563735581699955</c:v>
                </c:pt>
                <c:pt idx="585">
                  <c:v>-0.25881904510252046</c:v>
                </c:pt>
                <c:pt idx="586">
                  <c:v>-0.24192189559966848</c:v>
                </c:pt>
                <c:pt idx="587">
                  <c:v>-0.22495105434386509</c:v>
                </c:pt>
                <c:pt idx="588">
                  <c:v>-0.20791169081775876</c:v>
                </c:pt>
                <c:pt idx="589">
                  <c:v>-0.19080899537654528</c:v>
                </c:pt>
                <c:pt idx="590">
                  <c:v>-0.17364817766693014</c:v>
                </c:pt>
                <c:pt idx="591">
                  <c:v>-0.15643446504023087</c:v>
                </c:pt>
                <c:pt idx="592">
                  <c:v>-0.13917310096006474</c:v>
                </c:pt>
                <c:pt idx="593">
                  <c:v>-0.12186934340514786</c:v>
                </c:pt>
                <c:pt idx="594">
                  <c:v>-0.10452846326765318</c:v>
                </c:pt>
                <c:pt idx="595">
                  <c:v>-8.7155742747658957E-2</c:v>
                </c:pt>
                <c:pt idx="596">
                  <c:v>-6.97564737441254E-2</c:v>
                </c:pt>
                <c:pt idx="597">
                  <c:v>-5.2335956242944126E-2</c:v>
                </c:pt>
                <c:pt idx="598">
                  <c:v>-3.4899496702500574E-2</c:v>
                </c:pt>
                <c:pt idx="599">
                  <c:v>-1.7452406437283314E-2</c:v>
                </c:pt>
                <c:pt idx="600">
                  <c:v>0</c:v>
                </c:pt>
                <c:pt idx="601">
                  <c:v>1.7452406437284202E-2</c:v>
                </c:pt>
                <c:pt idx="602">
                  <c:v>3.4899496702500574E-2</c:v>
                </c:pt>
                <c:pt idx="603">
                  <c:v>5.2335956242944126E-2</c:v>
                </c:pt>
                <c:pt idx="604">
                  <c:v>6.9756473744124511E-2</c:v>
                </c:pt>
                <c:pt idx="605">
                  <c:v>8.7155742747658069E-2</c:v>
                </c:pt>
                <c:pt idx="606">
                  <c:v>0.10452846326765318</c:v>
                </c:pt>
                <c:pt idx="607">
                  <c:v>0.12186934340514786</c:v>
                </c:pt>
                <c:pt idx="608">
                  <c:v>0.13917310096006563</c:v>
                </c:pt>
                <c:pt idx="609">
                  <c:v>0.15643446504023087</c:v>
                </c:pt>
                <c:pt idx="610">
                  <c:v>0.17364817766693103</c:v>
                </c:pt>
                <c:pt idx="611">
                  <c:v>0.19080899537654442</c:v>
                </c:pt>
                <c:pt idx="612">
                  <c:v>0.20791169081775962</c:v>
                </c:pt>
                <c:pt idx="613">
                  <c:v>0.22495105434386509</c:v>
                </c:pt>
                <c:pt idx="614">
                  <c:v>0.24192189559966762</c:v>
                </c:pt>
                <c:pt idx="615">
                  <c:v>0.25881904510252046</c:v>
                </c:pt>
                <c:pt idx="616">
                  <c:v>0.27563735581699955</c:v>
                </c:pt>
                <c:pt idx="617">
                  <c:v>0.29237170472273605</c:v>
                </c:pt>
                <c:pt idx="618">
                  <c:v>0.3090169943749474</c:v>
                </c:pt>
                <c:pt idx="619">
                  <c:v>0.32556815445715731</c:v>
                </c:pt>
                <c:pt idx="620">
                  <c:v>0.34202014332566832</c:v>
                </c:pt>
                <c:pt idx="621">
                  <c:v>0.35836794954530055</c:v>
                </c:pt>
                <c:pt idx="622">
                  <c:v>0.37460659341591213</c:v>
                </c:pt>
                <c:pt idx="623">
                  <c:v>0.39073112848927449</c:v>
                </c:pt>
                <c:pt idx="624">
                  <c:v>0.40673664307579993</c:v>
                </c:pt>
                <c:pt idx="625">
                  <c:v>0.42261826174069977</c:v>
                </c:pt>
                <c:pt idx="626">
                  <c:v>0.43837114678907679</c:v>
                </c:pt>
                <c:pt idx="627">
                  <c:v>0.45399049973954675</c:v>
                </c:pt>
                <c:pt idx="628">
                  <c:v>0.46947156278589058</c:v>
                </c:pt>
                <c:pt idx="629">
                  <c:v>0.48480962024633667</c:v>
                </c:pt>
                <c:pt idx="630">
                  <c:v>0.50000000000000022</c:v>
                </c:pt>
                <c:pt idx="631">
                  <c:v>0.51503807491005427</c:v>
                </c:pt>
                <c:pt idx="632">
                  <c:v>0.52991926423320557</c:v>
                </c:pt>
                <c:pt idx="633">
                  <c:v>0.54463903501502686</c:v>
                </c:pt>
                <c:pt idx="634">
                  <c:v>0.55919290347074713</c:v>
                </c:pt>
                <c:pt idx="635">
                  <c:v>0.57357643635104627</c:v>
                </c:pt>
                <c:pt idx="636">
                  <c:v>0.58778525229247314</c:v>
                </c:pt>
                <c:pt idx="637">
                  <c:v>0.60181502315204816</c:v>
                </c:pt>
                <c:pt idx="638">
                  <c:v>0.61566147532565862</c:v>
                </c:pt>
                <c:pt idx="639">
                  <c:v>0.62932039104983761</c:v>
                </c:pt>
                <c:pt idx="640">
                  <c:v>0.64278760968653936</c:v>
                </c:pt>
                <c:pt idx="641">
                  <c:v>0.65605902899050716</c:v>
                </c:pt>
                <c:pt idx="642">
                  <c:v>0.66913060635885802</c:v>
                </c:pt>
                <c:pt idx="643">
                  <c:v>0.68199836006249814</c:v>
                </c:pt>
                <c:pt idx="644">
                  <c:v>0.69465837045899737</c:v>
                </c:pt>
                <c:pt idx="645">
                  <c:v>0.70710678118654746</c:v>
                </c:pt>
                <c:pt idx="646">
                  <c:v>0.71933980033865164</c:v>
                </c:pt>
                <c:pt idx="647">
                  <c:v>0.73135370161917079</c:v>
                </c:pt>
                <c:pt idx="648">
                  <c:v>0.74314482547739447</c:v>
                </c:pt>
                <c:pt idx="649">
                  <c:v>0.75470958022277201</c:v>
                </c:pt>
                <c:pt idx="650">
                  <c:v>0.7660444431189779</c:v>
                </c:pt>
                <c:pt idx="651">
                  <c:v>0.77714596145697068</c:v>
                </c:pt>
                <c:pt idx="652">
                  <c:v>0.78801075360672168</c:v>
                </c:pt>
                <c:pt idx="653">
                  <c:v>0.79863551004729294</c:v>
                </c:pt>
                <c:pt idx="654">
                  <c:v>0.80901699437494745</c:v>
                </c:pt>
                <c:pt idx="655">
                  <c:v>0.81915204428899169</c:v>
                </c:pt>
                <c:pt idx="656">
                  <c:v>0.82903757255504196</c:v>
                </c:pt>
                <c:pt idx="657">
                  <c:v>0.83867056794542416</c:v>
                </c:pt>
                <c:pt idx="658">
                  <c:v>0.84804809615642596</c:v>
                </c:pt>
                <c:pt idx="659">
                  <c:v>0.85716730070211222</c:v>
                </c:pt>
                <c:pt idx="660">
                  <c:v>0.86602540378443849</c:v>
                </c:pt>
                <c:pt idx="661">
                  <c:v>0.87461970713939596</c:v>
                </c:pt>
                <c:pt idx="662">
                  <c:v>0.88294759285892699</c:v>
                </c:pt>
                <c:pt idx="663">
                  <c:v>0.89100652418836779</c:v>
                </c:pt>
                <c:pt idx="664">
                  <c:v>0.89879404629916693</c:v>
                </c:pt>
                <c:pt idx="665">
                  <c:v>0.90630778703664983</c:v>
                </c:pt>
                <c:pt idx="666">
                  <c:v>0.91354545764260064</c:v>
                </c:pt>
                <c:pt idx="667">
                  <c:v>0.92050485345244037</c:v>
                </c:pt>
                <c:pt idx="668">
                  <c:v>0.92718385456678731</c:v>
                </c:pt>
                <c:pt idx="669">
                  <c:v>0.93358042649720197</c:v>
                </c:pt>
                <c:pt idx="670">
                  <c:v>0.93969262078590854</c:v>
                </c:pt>
                <c:pt idx="671">
                  <c:v>0.94551857559931685</c:v>
                </c:pt>
                <c:pt idx="672">
                  <c:v>0.95105651629515353</c:v>
                </c:pt>
                <c:pt idx="673">
                  <c:v>0.95630475596303544</c:v>
                </c:pt>
                <c:pt idx="674">
                  <c:v>0.96126169593831878</c:v>
                </c:pt>
                <c:pt idx="675">
                  <c:v>0.96592582628906809</c:v>
                </c:pt>
                <c:pt idx="676">
                  <c:v>0.97029572627599647</c:v>
                </c:pt>
                <c:pt idx="677">
                  <c:v>0.97437006478523525</c:v>
                </c:pt>
                <c:pt idx="678">
                  <c:v>0.9781476007338058</c:v>
                </c:pt>
                <c:pt idx="679">
                  <c:v>0.98162718344766398</c:v>
                </c:pt>
                <c:pt idx="680">
                  <c:v>0.98480775301220813</c:v>
                </c:pt>
                <c:pt idx="681">
                  <c:v>0.98768834059513777</c:v>
                </c:pt>
                <c:pt idx="682">
                  <c:v>0.99026806874157025</c:v>
                </c:pt>
                <c:pt idx="683">
                  <c:v>0.99254615164132198</c:v>
                </c:pt>
                <c:pt idx="684">
                  <c:v>0.9945218953682734</c:v>
                </c:pt>
                <c:pt idx="685">
                  <c:v>0.99619469809174555</c:v>
                </c:pt>
                <c:pt idx="686">
                  <c:v>0.9975640502598242</c:v>
                </c:pt>
                <c:pt idx="687">
                  <c:v>0.99862953475457383</c:v>
                </c:pt>
                <c:pt idx="688">
                  <c:v>0.99939082701909576</c:v>
                </c:pt>
                <c:pt idx="689">
                  <c:v>0.99984769515639127</c:v>
                </c:pt>
                <c:pt idx="690">
                  <c:v>1</c:v>
                </c:pt>
                <c:pt idx="691">
                  <c:v>0.99984769515639127</c:v>
                </c:pt>
                <c:pt idx="692">
                  <c:v>0.99939082701909576</c:v>
                </c:pt>
                <c:pt idx="693">
                  <c:v>0.99862953475457383</c:v>
                </c:pt>
                <c:pt idx="694">
                  <c:v>0.9975640502598242</c:v>
                </c:pt>
                <c:pt idx="695">
                  <c:v>0.99619469809174555</c:v>
                </c:pt>
                <c:pt idx="696">
                  <c:v>0.9945218953682734</c:v>
                </c:pt>
                <c:pt idx="697">
                  <c:v>0.99254615164132209</c:v>
                </c:pt>
                <c:pt idx="698">
                  <c:v>0.99026806874157047</c:v>
                </c:pt>
                <c:pt idx="699">
                  <c:v>0.98768834059513777</c:v>
                </c:pt>
                <c:pt idx="700">
                  <c:v>0.98480775301220813</c:v>
                </c:pt>
                <c:pt idx="701">
                  <c:v>0.98162718344766386</c:v>
                </c:pt>
                <c:pt idx="702">
                  <c:v>0.97814760073380558</c:v>
                </c:pt>
                <c:pt idx="703">
                  <c:v>0.97437006478523525</c:v>
                </c:pt>
                <c:pt idx="704">
                  <c:v>0.97029572627599647</c:v>
                </c:pt>
                <c:pt idx="705">
                  <c:v>0.96592582628906842</c:v>
                </c:pt>
                <c:pt idx="706">
                  <c:v>0.96126169593831901</c:v>
                </c:pt>
                <c:pt idx="707">
                  <c:v>0.95630475596303544</c:v>
                </c:pt>
                <c:pt idx="708">
                  <c:v>0.95105651629515364</c:v>
                </c:pt>
                <c:pt idx="709">
                  <c:v>0.94551857559931685</c:v>
                </c:pt>
                <c:pt idx="710">
                  <c:v>0.93969262078590821</c:v>
                </c:pt>
                <c:pt idx="711">
                  <c:v>0.93358042649720163</c:v>
                </c:pt>
                <c:pt idx="712">
                  <c:v>0.92718385456678742</c:v>
                </c:pt>
                <c:pt idx="713">
                  <c:v>0.92050485345244037</c:v>
                </c:pt>
                <c:pt idx="714">
                  <c:v>0.91354545764260109</c:v>
                </c:pt>
                <c:pt idx="715">
                  <c:v>0.90630778703664983</c:v>
                </c:pt>
                <c:pt idx="716">
                  <c:v>0.89879404629916693</c:v>
                </c:pt>
                <c:pt idx="717">
                  <c:v>0.8910065241883679</c:v>
                </c:pt>
                <c:pt idx="718">
                  <c:v>0.8829475928589271</c:v>
                </c:pt>
                <c:pt idx="719">
                  <c:v>0.87461970713939607</c:v>
                </c:pt>
                <c:pt idx="720">
                  <c:v>0.86602540378443849</c:v>
                </c:pt>
                <c:pt idx="721">
                  <c:v>0.85716730070211233</c:v>
                </c:pt>
                <c:pt idx="722">
                  <c:v>0.84804809615642607</c:v>
                </c:pt>
                <c:pt idx="723">
                  <c:v>0.83867056794542427</c:v>
                </c:pt>
                <c:pt idx="724">
                  <c:v>0.82903757255504151</c:v>
                </c:pt>
                <c:pt idx="725">
                  <c:v>0.81915204428899169</c:v>
                </c:pt>
                <c:pt idx="726">
                  <c:v>0.80901699437494745</c:v>
                </c:pt>
                <c:pt idx="727">
                  <c:v>0.79863551004729305</c:v>
                </c:pt>
                <c:pt idx="728">
                  <c:v>0.78801075360672224</c:v>
                </c:pt>
                <c:pt idx="729">
                  <c:v>0.77714596145697135</c:v>
                </c:pt>
                <c:pt idx="730">
                  <c:v>0.76604444311897801</c:v>
                </c:pt>
                <c:pt idx="731">
                  <c:v>0.75470958022277179</c:v>
                </c:pt>
                <c:pt idx="732">
                  <c:v>0.74314482547739424</c:v>
                </c:pt>
                <c:pt idx="733">
                  <c:v>0.73135370161917024</c:v>
                </c:pt>
                <c:pt idx="734">
                  <c:v>0.71933980033865108</c:v>
                </c:pt>
                <c:pt idx="735">
                  <c:v>0.70710678118654757</c:v>
                </c:pt>
                <c:pt idx="736">
                  <c:v>0.69465837045899748</c:v>
                </c:pt>
                <c:pt idx="737">
                  <c:v>0.68199836006249859</c:v>
                </c:pt>
                <c:pt idx="738">
                  <c:v>0.66913060635885835</c:v>
                </c:pt>
                <c:pt idx="739">
                  <c:v>0.65605902899050761</c:v>
                </c:pt>
                <c:pt idx="740">
                  <c:v>0.64278760968653947</c:v>
                </c:pt>
                <c:pt idx="741">
                  <c:v>0.62932039104983772</c:v>
                </c:pt>
                <c:pt idx="742">
                  <c:v>0.61566147532565807</c:v>
                </c:pt>
                <c:pt idx="743">
                  <c:v>0.60181502315204816</c:v>
                </c:pt>
                <c:pt idx="744">
                  <c:v>0.58778525229247325</c:v>
                </c:pt>
                <c:pt idx="745">
                  <c:v>0.57357643635104594</c:v>
                </c:pt>
                <c:pt idx="746">
                  <c:v>0.5591929034707469</c:v>
                </c:pt>
                <c:pt idx="747">
                  <c:v>0.54463903501502731</c:v>
                </c:pt>
                <c:pt idx="748">
                  <c:v>0.5299192642332049</c:v>
                </c:pt>
                <c:pt idx="749">
                  <c:v>0.51503807491005438</c:v>
                </c:pt>
                <c:pt idx="750">
                  <c:v>0.50000000000000033</c:v>
                </c:pt>
                <c:pt idx="751">
                  <c:v>0.48480962024633717</c:v>
                </c:pt>
                <c:pt idx="752">
                  <c:v>0.46947156278589108</c:v>
                </c:pt>
                <c:pt idx="753">
                  <c:v>0.45399049973954647</c:v>
                </c:pt>
                <c:pt idx="754">
                  <c:v>0.43837114678907729</c:v>
                </c:pt>
                <c:pt idx="755">
                  <c:v>0.4226182617406995</c:v>
                </c:pt>
                <c:pt idx="756">
                  <c:v>0.40673664307580004</c:v>
                </c:pt>
                <c:pt idx="757">
                  <c:v>0.39073112848927377</c:v>
                </c:pt>
                <c:pt idx="758">
                  <c:v>0.37460659341591224</c:v>
                </c:pt>
                <c:pt idx="759">
                  <c:v>0.35836794954530066</c:v>
                </c:pt>
                <c:pt idx="760">
                  <c:v>0.34202014332566888</c:v>
                </c:pt>
                <c:pt idx="761">
                  <c:v>0.32556815445715703</c:v>
                </c:pt>
                <c:pt idx="762">
                  <c:v>0.30901699437494795</c:v>
                </c:pt>
                <c:pt idx="763">
                  <c:v>0.2923717047227366</c:v>
                </c:pt>
                <c:pt idx="764">
                  <c:v>0.27563735581699922</c:v>
                </c:pt>
                <c:pt idx="765">
                  <c:v>0.25881904510252057</c:v>
                </c:pt>
                <c:pt idx="766">
                  <c:v>0.24192189559966773</c:v>
                </c:pt>
                <c:pt idx="767">
                  <c:v>0.2249510543438652</c:v>
                </c:pt>
                <c:pt idx="768">
                  <c:v>0.20791169081775931</c:v>
                </c:pt>
                <c:pt idx="769">
                  <c:v>0.19080899537654497</c:v>
                </c:pt>
                <c:pt idx="770">
                  <c:v>0.17364817766693069</c:v>
                </c:pt>
                <c:pt idx="771">
                  <c:v>0.15643446504023098</c:v>
                </c:pt>
                <c:pt idx="772">
                  <c:v>0.13917310096006574</c:v>
                </c:pt>
                <c:pt idx="773">
                  <c:v>0.12186934340514799</c:v>
                </c:pt>
                <c:pt idx="774">
                  <c:v>0.10452846326765329</c:v>
                </c:pt>
                <c:pt idx="775">
                  <c:v>8.7155742747658194E-2</c:v>
                </c:pt>
                <c:pt idx="776">
                  <c:v>6.975647374412508E-2</c:v>
                </c:pt>
                <c:pt idx="777">
                  <c:v>5.2335956242943807E-2</c:v>
                </c:pt>
                <c:pt idx="778">
                  <c:v>3.4899496702501143E-2</c:v>
                </c:pt>
                <c:pt idx="779">
                  <c:v>1.7452406437283439E-2</c:v>
                </c:pt>
                <c:pt idx="780">
                  <c:v>1.22514845490862E-16</c:v>
                </c:pt>
                <c:pt idx="781">
                  <c:v>-1.7452406437283192E-2</c:v>
                </c:pt>
                <c:pt idx="782">
                  <c:v>-3.4899496702500456E-2</c:v>
                </c:pt>
                <c:pt idx="783">
                  <c:v>-5.2335956242943557E-2</c:v>
                </c:pt>
                <c:pt idx="784">
                  <c:v>-6.9756473744125275E-2</c:v>
                </c:pt>
                <c:pt idx="785">
                  <c:v>-8.7155742747658388E-2</c:v>
                </c:pt>
                <c:pt idx="786">
                  <c:v>-0.1045284632676535</c:v>
                </c:pt>
                <c:pt idx="787">
                  <c:v>-0.12186934340514731</c:v>
                </c:pt>
                <c:pt idx="788">
                  <c:v>-0.13917310096006552</c:v>
                </c:pt>
                <c:pt idx="789">
                  <c:v>-0.15643446504023073</c:v>
                </c:pt>
                <c:pt idx="790">
                  <c:v>-0.17364817766693003</c:v>
                </c:pt>
                <c:pt idx="791">
                  <c:v>-0.19080899537654472</c:v>
                </c:pt>
                <c:pt idx="792">
                  <c:v>-0.20791169081775907</c:v>
                </c:pt>
                <c:pt idx="793">
                  <c:v>-0.22495105434386453</c:v>
                </c:pt>
                <c:pt idx="794">
                  <c:v>-0.24192189559966751</c:v>
                </c:pt>
                <c:pt idx="795">
                  <c:v>-0.25881904510252079</c:v>
                </c:pt>
                <c:pt idx="796">
                  <c:v>-0.27563735581699944</c:v>
                </c:pt>
                <c:pt idx="797">
                  <c:v>-0.29237170472273677</c:v>
                </c:pt>
                <c:pt idx="798">
                  <c:v>-0.30901699437494728</c:v>
                </c:pt>
                <c:pt idx="799">
                  <c:v>-0.32556815445715676</c:v>
                </c:pt>
                <c:pt idx="800">
                  <c:v>-0.34202014332566866</c:v>
                </c:pt>
                <c:pt idx="801">
                  <c:v>-0.35836794954529999</c:v>
                </c:pt>
                <c:pt idx="802">
                  <c:v>-0.37460659341591201</c:v>
                </c:pt>
                <c:pt idx="803">
                  <c:v>-0.39073112848927394</c:v>
                </c:pt>
                <c:pt idx="804">
                  <c:v>-0.40673664307580021</c:v>
                </c:pt>
                <c:pt idx="805">
                  <c:v>-0.42261826174069927</c:v>
                </c:pt>
                <c:pt idx="806">
                  <c:v>-0.43837114678907707</c:v>
                </c:pt>
                <c:pt idx="807">
                  <c:v>-0.45399049973954669</c:v>
                </c:pt>
                <c:pt idx="808">
                  <c:v>-0.46947156278589086</c:v>
                </c:pt>
                <c:pt idx="809">
                  <c:v>-0.48480962024633695</c:v>
                </c:pt>
                <c:pt idx="810">
                  <c:v>-0.49999999999999972</c:v>
                </c:pt>
                <c:pt idx="811">
                  <c:v>-0.51503807491005416</c:v>
                </c:pt>
                <c:pt idx="812">
                  <c:v>-0.52991926423320479</c:v>
                </c:pt>
                <c:pt idx="813">
                  <c:v>-0.54463903501502675</c:v>
                </c:pt>
                <c:pt idx="814">
                  <c:v>-0.55919290347074668</c:v>
                </c:pt>
                <c:pt idx="815">
                  <c:v>-0.57357643635104616</c:v>
                </c:pt>
                <c:pt idx="816">
                  <c:v>-0.58778525229247303</c:v>
                </c:pt>
                <c:pt idx="817">
                  <c:v>-0.60181502315204805</c:v>
                </c:pt>
                <c:pt idx="818">
                  <c:v>-0.61566147532565818</c:v>
                </c:pt>
                <c:pt idx="819">
                  <c:v>-0.62932039104983761</c:v>
                </c:pt>
                <c:pt idx="820">
                  <c:v>-0.64278760968653925</c:v>
                </c:pt>
                <c:pt idx="821">
                  <c:v>-0.65605902899050705</c:v>
                </c:pt>
                <c:pt idx="822">
                  <c:v>-0.66913060635885824</c:v>
                </c:pt>
                <c:pt idx="823">
                  <c:v>-0.68199836006249837</c:v>
                </c:pt>
                <c:pt idx="824">
                  <c:v>-0.69465837045899703</c:v>
                </c:pt>
                <c:pt idx="825">
                  <c:v>-0.70710678118654746</c:v>
                </c:pt>
                <c:pt idx="826">
                  <c:v>-0.71933980033865119</c:v>
                </c:pt>
                <c:pt idx="827">
                  <c:v>-0.73135370161917046</c:v>
                </c:pt>
                <c:pt idx="828">
                  <c:v>-0.74314482547739402</c:v>
                </c:pt>
                <c:pt idx="829">
                  <c:v>-0.75470958022277168</c:v>
                </c:pt>
                <c:pt idx="830">
                  <c:v>-0.7660444431189779</c:v>
                </c:pt>
                <c:pt idx="831">
                  <c:v>-0.77714596145697057</c:v>
                </c:pt>
                <c:pt idx="832">
                  <c:v>-0.78801075360672213</c:v>
                </c:pt>
                <c:pt idx="833">
                  <c:v>-0.79863551004729239</c:v>
                </c:pt>
                <c:pt idx="834">
                  <c:v>-0.80901699437494734</c:v>
                </c:pt>
                <c:pt idx="835">
                  <c:v>-0.81915204428899213</c:v>
                </c:pt>
                <c:pt idx="836">
                  <c:v>-0.8290375725550414</c:v>
                </c:pt>
                <c:pt idx="837">
                  <c:v>-0.83867056794542405</c:v>
                </c:pt>
                <c:pt idx="838">
                  <c:v>-0.84804809615642596</c:v>
                </c:pt>
                <c:pt idx="839">
                  <c:v>-0.85716730070211211</c:v>
                </c:pt>
                <c:pt idx="840">
                  <c:v>-0.86602540378443882</c:v>
                </c:pt>
                <c:pt idx="841">
                  <c:v>-0.87461970713939552</c:v>
                </c:pt>
                <c:pt idx="842">
                  <c:v>-0.88294759285892699</c:v>
                </c:pt>
                <c:pt idx="843">
                  <c:v>-0.89100652418836779</c:v>
                </c:pt>
                <c:pt idx="844">
                  <c:v>-0.89879404629916682</c:v>
                </c:pt>
                <c:pt idx="845">
                  <c:v>-0.90630778703665005</c:v>
                </c:pt>
                <c:pt idx="846">
                  <c:v>-0.91354545764260098</c:v>
                </c:pt>
                <c:pt idx="847">
                  <c:v>-0.92050485345244026</c:v>
                </c:pt>
                <c:pt idx="848">
                  <c:v>-0.92718385456678731</c:v>
                </c:pt>
                <c:pt idx="849">
                  <c:v>-0.93358042649720163</c:v>
                </c:pt>
                <c:pt idx="850">
                  <c:v>-0.93969262078590843</c:v>
                </c:pt>
                <c:pt idx="851">
                  <c:v>-0.94551857559931685</c:v>
                </c:pt>
                <c:pt idx="852">
                  <c:v>-0.95105651629515353</c:v>
                </c:pt>
                <c:pt idx="853">
                  <c:v>-0.95630475596303532</c:v>
                </c:pt>
                <c:pt idx="854">
                  <c:v>-0.96126169593831867</c:v>
                </c:pt>
                <c:pt idx="855">
                  <c:v>-0.96592582628906831</c:v>
                </c:pt>
                <c:pt idx="856">
                  <c:v>-0.97029572627599647</c:v>
                </c:pt>
                <c:pt idx="857">
                  <c:v>-0.97437006478523513</c:v>
                </c:pt>
                <c:pt idx="858">
                  <c:v>-0.97814760073380569</c:v>
                </c:pt>
                <c:pt idx="859">
                  <c:v>-0.98162718344766386</c:v>
                </c:pt>
                <c:pt idx="860">
                  <c:v>-0.98480775301220802</c:v>
                </c:pt>
                <c:pt idx="861">
                  <c:v>-0.98768834059513766</c:v>
                </c:pt>
                <c:pt idx="862">
                  <c:v>-0.99026806874157025</c:v>
                </c:pt>
                <c:pt idx="863">
                  <c:v>-0.99254615164132209</c:v>
                </c:pt>
                <c:pt idx="864">
                  <c:v>-0.9945218953682734</c:v>
                </c:pt>
                <c:pt idx="865">
                  <c:v>-0.99619469809174555</c:v>
                </c:pt>
                <c:pt idx="866">
                  <c:v>-0.9975640502598242</c:v>
                </c:pt>
                <c:pt idx="867">
                  <c:v>-0.99862953475457383</c:v>
                </c:pt>
                <c:pt idx="868">
                  <c:v>-0.99939082701909576</c:v>
                </c:pt>
                <c:pt idx="869">
                  <c:v>-0.99984769515639127</c:v>
                </c:pt>
                <c:pt idx="870">
                  <c:v>-1</c:v>
                </c:pt>
                <c:pt idx="871">
                  <c:v>-0.99984769515639127</c:v>
                </c:pt>
                <c:pt idx="872">
                  <c:v>-0.99939082701909576</c:v>
                </c:pt>
                <c:pt idx="873">
                  <c:v>-0.99862953475457383</c:v>
                </c:pt>
                <c:pt idx="874">
                  <c:v>-0.99756405025982431</c:v>
                </c:pt>
                <c:pt idx="875">
                  <c:v>-0.99619469809174555</c:v>
                </c:pt>
                <c:pt idx="876">
                  <c:v>-0.9945218953682734</c:v>
                </c:pt>
                <c:pt idx="877">
                  <c:v>-0.99254615164132209</c:v>
                </c:pt>
                <c:pt idx="878">
                  <c:v>-0.99026806874157036</c:v>
                </c:pt>
                <c:pt idx="879">
                  <c:v>-0.98768834059513777</c:v>
                </c:pt>
                <c:pt idx="880">
                  <c:v>-0.98480775301220813</c:v>
                </c:pt>
                <c:pt idx="881">
                  <c:v>-0.98162718344766386</c:v>
                </c:pt>
                <c:pt idx="882">
                  <c:v>-0.97814760073380558</c:v>
                </c:pt>
                <c:pt idx="883">
                  <c:v>-0.97437006478523525</c:v>
                </c:pt>
                <c:pt idx="884">
                  <c:v>-0.97029572627599658</c:v>
                </c:pt>
                <c:pt idx="885">
                  <c:v>-0.96592582628906842</c:v>
                </c:pt>
                <c:pt idx="886">
                  <c:v>-0.96126169593831878</c:v>
                </c:pt>
                <c:pt idx="887">
                  <c:v>-0.95630475596303544</c:v>
                </c:pt>
                <c:pt idx="888">
                  <c:v>-0.95105651629515364</c:v>
                </c:pt>
                <c:pt idx="889">
                  <c:v>-0.94551857559931696</c:v>
                </c:pt>
                <c:pt idx="890">
                  <c:v>-0.93969262078590854</c:v>
                </c:pt>
                <c:pt idx="891">
                  <c:v>-0.93358042649720174</c:v>
                </c:pt>
                <c:pt idx="892">
                  <c:v>-0.92718385456678742</c:v>
                </c:pt>
                <c:pt idx="893">
                  <c:v>-0.92050485345244049</c:v>
                </c:pt>
                <c:pt idx="894">
                  <c:v>-0.91354545764260109</c:v>
                </c:pt>
                <c:pt idx="895">
                  <c:v>-0.90630778703665027</c:v>
                </c:pt>
                <c:pt idx="896">
                  <c:v>-0.89879404629916704</c:v>
                </c:pt>
                <c:pt idx="897">
                  <c:v>-0.8910065241883679</c:v>
                </c:pt>
                <c:pt idx="898">
                  <c:v>-0.8829475928589271</c:v>
                </c:pt>
                <c:pt idx="899">
                  <c:v>-0.87461970713939563</c:v>
                </c:pt>
                <c:pt idx="900">
                  <c:v>-0.8660254037844386</c:v>
                </c:pt>
                <c:pt idx="901">
                  <c:v>-0.85716730070211233</c:v>
                </c:pt>
                <c:pt idx="902">
                  <c:v>-0.84804809615642618</c:v>
                </c:pt>
                <c:pt idx="903">
                  <c:v>-0.83867056794542427</c:v>
                </c:pt>
                <c:pt idx="904">
                  <c:v>-0.82903757255504162</c:v>
                </c:pt>
                <c:pt idx="905">
                  <c:v>-0.8191520442889918</c:v>
                </c:pt>
                <c:pt idx="906">
                  <c:v>-0.80901699437494756</c:v>
                </c:pt>
                <c:pt idx="907">
                  <c:v>-0.79863551004729305</c:v>
                </c:pt>
                <c:pt idx="908">
                  <c:v>-0.78801075360672235</c:v>
                </c:pt>
                <c:pt idx="909">
                  <c:v>-0.77714596145697079</c:v>
                </c:pt>
                <c:pt idx="910">
                  <c:v>-0.76604444311897812</c:v>
                </c:pt>
                <c:pt idx="911">
                  <c:v>-0.75470958022277224</c:v>
                </c:pt>
                <c:pt idx="912">
                  <c:v>-0.74314482547739458</c:v>
                </c:pt>
                <c:pt idx="913">
                  <c:v>-0.73135370161917101</c:v>
                </c:pt>
                <c:pt idx="914">
                  <c:v>-0.71933980033865119</c:v>
                </c:pt>
                <c:pt idx="915">
                  <c:v>-0.70710678118654768</c:v>
                </c:pt>
                <c:pt idx="916">
                  <c:v>-0.69465837045899759</c:v>
                </c:pt>
                <c:pt idx="917">
                  <c:v>-0.68199836006249825</c:v>
                </c:pt>
                <c:pt idx="918">
                  <c:v>-0.66913060635885813</c:v>
                </c:pt>
                <c:pt idx="919">
                  <c:v>-0.65605902899050739</c:v>
                </c:pt>
                <c:pt idx="920">
                  <c:v>-0.64278760968653958</c:v>
                </c:pt>
                <c:pt idx="921">
                  <c:v>-0.62932039104983784</c:v>
                </c:pt>
                <c:pt idx="922">
                  <c:v>-0.61566147532565818</c:v>
                </c:pt>
                <c:pt idx="923">
                  <c:v>-0.60181502315204827</c:v>
                </c:pt>
                <c:pt idx="924">
                  <c:v>-0.58778525229247336</c:v>
                </c:pt>
                <c:pt idx="925">
                  <c:v>-0.57357643635104649</c:v>
                </c:pt>
                <c:pt idx="926">
                  <c:v>-0.55919290347074735</c:v>
                </c:pt>
                <c:pt idx="927">
                  <c:v>-0.54463903501502697</c:v>
                </c:pt>
                <c:pt idx="928">
                  <c:v>-0.52991926423320501</c:v>
                </c:pt>
                <c:pt idx="929">
                  <c:v>-0.51503807491005449</c:v>
                </c:pt>
                <c:pt idx="930">
                  <c:v>-0.50000000000000044</c:v>
                </c:pt>
                <c:pt idx="931">
                  <c:v>-0.48480962024633767</c:v>
                </c:pt>
                <c:pt idx="932">
                  <c:v>-0.46947156278589081</c:v>
                </c:pt>
                <c:pt idx="933">
                  <c:v>-0.45399049973954697</c:v>
                </c:pt>
                <c:pt idx="934">
                  <c:v>-0.43837114678907779</c:v>
                </c:pt>
                <c:pt idx="935">
                  <c:v>-0.4226182617407</c:v>
                </c:pt>
                <c:pt idx="936">
                  <c:v>-0.40673664307580015</c:v>
                </c:pt>
                <c:pt idx="937">
                  <c:v>-0.39073112848927388</c:v>
                </c:pt>
                <c:pt idx="938">
                  <c:v>-0.37460659341591235</c:v>
                </c:pt>
                <c:pt idx="939">
                  <c:v>-0.35836794954530077</c:v>
                </c:pt>
                <c:pt idx="940">
                  <c:v>-0.3420201433256686</c:v>
                </c:pt>
                <c:pt idx="941">
                  <c:v>-0.3255681544571567</c:v>
                </c:pt>
                <c:pt idx="942">
                  <c:v>-0.30901699437494762</c:v>
                </c:pt>
                <c:pt idx="943">
                  <c:v>-0.29237170472273716</c:v>
                </c:pt>
                <c:pt idx="944">
                  <c:v>-0.27563735581699977</c:v>
                </c:pt>
                <c:pt idx="945">
                  <c:v>-0.25881904510252068</c:v>
                </c:pt>
                <c:pt idx="946">
                  <c:v>-0.24192189559966787</c:v>
                </c:pt>
                <c:pt idx="947">
                  <c:v>-0.22495105434386534</c:v>
                </c:pt>
                <c:pt idx="948">
                  <c:v>-0.20791169081775987</c:v>
                </c:pt>
                <c:pt idx="949">
                  <c:v>-0.19080899537654467</c:v>
                </c:pt>
                <c:pt idx="950">
                  <c:v>-0.17364817766693039</c:v>
                </c:pt>
                <c:pt idx="951">
                  <c:v>-0.15643446504023112</c:v>
                </c:pt>
                <c:pt idx="952">
                  <c:v>-0.13917310096006588</c:v>
                </c:pt>
                <c:pt idx="953">
                  <c:v>-0.12186934340514811</c:v>
                </c:pt>
                <c:pt idx="954">
                  <c:v>-0.10452846326765342</c:v>
                </c:pt>
                <c:pt idx="955">
                  <c:v>-8.7155742747658319E-2</c:v>
                </c:pt>
                <c:pt idx="956">
                  <c:v>-6.9756473744125636E-2</c:v>
                </c:pt>
                <c:pt idx="957">
                  <c:v>-5.2335956242944369E-2</c:v>
                </c:pt>
                <c:pt idx="958">
                  <c:v>-3.4899496702500823E-2</c:v>
                </c:pt>
                <c:pt idx="959">
                  <c:v>-1.745240643728356E-2</c:v>
                </c:pt>
                <c:pt idx="960">
                  <c:v>-2.45029690981724E-16</c:v>
                </c:pt>
                <c:pt idx="961">
                  <c:v>1.7452406437283071E-2</c:v>
                </c:pt>
                <c:pt idx="962">
                  <c:v>3.4899496702500331E-2</c:v>
                </c:pt>
                <c:pt idx="963">
                  <c:v>5.2335956242943883E-2</c:v>
                </c:pt>
                <c:pt idx="964">
                  <c:v>6.975647374412515E-2</c:v>
                </c:pt>
                <c:pt idx="965">
                  <c:v>8.7155742747657833E-2</c:v>
                </c:pt>
                <c:pt idx="966">
                  <c:v>0.10452846326765293</c:v>
                </c:pt>
                <c:pt idx="967">
                  <c:v>0.12186934340514763</c:v>
                </c:pt>
                <c:pt idx="968">
                  <c:v>0.13917310096006538</c:v>
                </c:pt>
                <c:pt idx="969">
                  <c:v>0.15643446504023062</c:v>
                </c:pt>
                <c:pt idx="970">
                  <c:v>0.17364817766692991</c:v>
                </c:pt>
                <c:pt idx="971">
                  <c:v>0.19080899537654417</c:v>
                </c:pt>
                <c:pt idx="972">
                  <c:v>0.20791169081775937</c:v>
                </c:pt>
                <c:pt idx="973">
                  <c:v>0.22495105434386484</c:v>
                </c:pt>
                <c:pt idx="974">
                  <c:v>0.24192189559966737</c:v>
                </c:pt>
                <c:pt idx="975">
                  <c:v>0.25881904510252024</c:v>
                </c:pt>
                <c:pt idx="976">
                  <c:v>0.27563735581699933</c:v>
                </c:pt>
                <c:pt idx="977">
                  <c:v>0.29237170472273666</c:v>
                </c:pt>
                <c:pt idx="978">
                  <c:v>0.30901699437494717</c:v>
                </c:pt>
                <c:pt idx="979">
                  <c:v>0.32556815445715626</c:v>
                </c:pt>
                <c:pt idx="980">
                  <c:v>0.3420201433256681</c:v>
                </c:pt>
                <c:pt idx="981">
                  <c:v>0.35836794954530032</c:v>
                </c:pt>
                <c:pt idx="982">
                  <c:v>0.3746065934159119</c:v>
                </c:pt>
                <c:pt idx="983">
                  <c:v>0.39073112848927344</c:v>
                </c:pt>
                <c:pt idx="984">
                  <c:v>0.40673664307579971</c:v>
                </c:pt>
                <c:pt idx="985">
                  <c:v>0.42261826174069955</c:v>
                </c:pt>
                <c:pt idx="986">
                  <c:v>0.43837114678907735</c:v>
                </c:pt>
                <c:pt idx="987">
                  <c:v>0.45399049973954658</c:v>
                </c:pt>
                <c:pt idx="988">
                  <c:v>0.46947156278589036</c:v>
                </c:pt>
                <c:pt idx="989">
                  <c:v>0.48480962024633723</c:v>
                </c:pt>
                <c:pt idx="990">
                  <c:v>0.5</c:v>
                </c:pt>
                <c:pt idx="991">
                  <c:v>0.51503807491005404</c:v>
                </c:pt>
                <c:pt idx="992">
                  <c:v>0.52991926423320468</c:v>
                </c:pt>
                <c:pt idx="993">
                  <c:v>0.54463903501502664</c:v>
                </c:pt>
                <c:pt idx="994">
                  <c:v>0.5591929034707469</c:v>
                </c:pt>
                <c:pt idx="995">
                  <c:v>0.57357643635104605</c:v>
                </c:pt>
                <c:pt idx="996">
                  <c:v>0.58778525229247292</c:v>
                </c:pt>
                <c:pt idx="997">
                  <c:v>0.60181502315204793</c:v>
                </c:pt>
                <c:pt idx="998">
                  <c:v>0.61566147532565774</c:v>
                </c:pt>
                <c:pt idx="999">
                  <c:v>0.6293203910498375</c:v>
                </c:pt>
                <c:pt idx="1000">
                  <c:v>0.64278760968653914</c:v>
                </c:pt>
                <c:pt idx="1001">
                  <c:v>0.65605902899050705</c:v>
                </c:pt>
                <c:pt idx="1002">
                  <c:v>0.66913060635885779</c:v>
                </c:pt>
                <c:pt idx="1003">
                  <c:v>0.68199836006249792</c:v>
                </c:pt>
                <c:pt idx="1004">
                  <c:v>0.69465837045899725</c:v>
                </c:pt>
                <c:pt idx="1005">
                  <c:v>0.70710678118654735</c:v>
                </c:pt>
                <c:pt idx="1006">
                  <c:v>0.71933980033865086</c:v>
                </c:pt>
                <c:pt idx="1007">
                  <c:v>0.73135370161917068</c:v>
                </c:pt>
                <c:pt idx="1008">
                  <c:v>0.74314482547739424</c:v>
                </c:pt>
                <c:pt idx="1009">
                  <c:v>0.7547095802227719</c:v>
                </c:pt>
                <c:pt idx="1010">
                  <c:v>0.76604444311897779</c:v>
                </c:pt>
                <c:pt idx="1011">
                  <c:v>0.77714596145697057</c:v>
                </c:pt>
                <c:pt idx="1012">
                  <c:v>0.78801075360672201</c:v>
                </c:pt>
                <c:pt idx="1013">
                  <c:v>0.79863551004729283</c:v>
                </c:pt>
                <c:pt idx="1014">
                  <c:v>0.80901699437494723</c:v>
                </c:pt>
                <c:pt idx="1015">
                  <c:v>0.81915204428899147</c:v>
                </c:pt>
                <c:pt idx="1016">
                  <c:v>0.82903757255504129</c:v>
                </c:pt>
                <c:pt idx="1017">
                  <c:v>0.83867056794542405</c:v>
                </c:pt>
                <c:pt idx="1018">
                  <c:v>0.84804809615642585</c:v>
                </c:pt>
                <c:pt idx="1019">
                  <c:v>0.85716730070211211</c:v>
                </c:pt>
                <c:pt idx="1020">
                  <c:v>0.86602540378443837</c:v>
                </c:pt>
                <c:pt idx="1021">
                  <c:v>0.87461970713939541</c:v>
                </c:pt>
                <c:pt idx="1022">
                  <c:v>0.88294759285892688</c:v>
                </c:pt>
                <c:pt idx="1023">
                  <c:v>0.89100652418836768</c:v>
                </c:pt>
                <c:pt idx="1024">
                  <c:v>0.89879404629916682</c:v>
                </c:pt>
                <c:pt idx="1025">
                  <c:v>0.90630778703665005</c:v>
                </c:pt>
                <c:pt idx="1026">
                  <c:v>0.91354545764260087</c:v>
                </c:pt>
                <c:pt idx="1027">
                  <c:v>0.92050485345244026</c:v>
                </c:pt>
                <c:pt idx="1028">
                  <c:v>0.9271838545667872</c:v>
                </c:pt>
                <c:pt idx="1029">
                  <c:v>0.93358042649720152</c:v>
                </c:pt>
                <c:pt idx="1030">
                  <c:v>0.93969262078590843</c:v>
                </c:pt>
                <c:pt idx="1031">
                  <c:v>0.94551857559931674</c:v>
                </c:pt>
                <c:pt idx="1032">
                  <c:v>0.95105651629515353</c:v>
                </c:pt>
                <c:pt idx="1033">
                  <c:v>0.95630475596303532</c:v>
                </c:pt>
                <c:pt idx="1034">
                  <c:v>0.96126169593831867</c:v>
                </c:pt>
                <c:pt idx="1035">
                  <c:v>0.96592582628906831</c:v>
                </c:pt>
                <c:pt idx="1036">
                  <c:v>0.97029572627599647</c:v>
                </c:pt>
                <c:pt idx="1037">
                  <c:v>0.97437006478523513</c:v>
                </c:pt>
                <c:pt idx="1038">
                  <c:v>0.97814760073380547</c:v>
                </c:pt>
                <c:pt idx="1039">
                  <c:v>0.98162718344766375</c:v>
                </c:pt>
                <c:pt idx="1040">
                  <c:v>0.98480775301220802</c:v>
                </c:pt>
                <c:pt idx="1041">
                  <c:v>0.98768834059513766</c:v>
                </c:pt>
                <c:pt idx="1042">
                  <c:v>0.99026806874157025</c:v>
                </c:pt>
                <c:pt idx="1043">
                  <c:v>0.99254615164132209</c:v>
                </c:pt>
                <c:pt idx="1044">
                  <c:v>0.99452189536827329</c:v>
                </c:pt>
                <c:pt idx="1045">
                  <c:v>0.99619469809174555</c:v>
                </c:pt>
                <c:pt idx="1046">
                  <c:v>0.9975640502598242</c:v>
                </c:pt>
                <c:pt idx="1047">
                  <c:v>0.99862953475457383</c:v>
                </c:pt>
                <c:pt idx="1048">
                  <c:v>0.99939082701909576</c:v>
                </c:pt>
                <c:pt idx="1049">
                  <c:v>0.99984769515639127</c:v>
                </c:pt>
                <c:pt idx="1050">
                  <c:v>1</c:v>
                </c:pt>
                <c:pt idx="1051">
                  <c:v>0.99984769515639127</c:v>
                </c:pt>
                <c:pt idx="1052">
                  <c:v>0.99939082701909576</c:v>
                </c:pt>
                <c:pt idx="1053">
                  <c:v>0.99862953475457383</c:v>
                </c:pt>
                <c:pt idx="1054">
                  <c:v>0.99756405025982431</c:v>
                </c:pt>
                <c:pt idx="1055">
                  <c:v>0.99619469809174555</c:v>
                </c:pt>
                <c:pt idx="1056">
                  <c:v>0.9945218953682734</c:v>
                </c:pt>
                <c:pt idx="1057">
                  <c:v>0.99254615164132209</c:v>
                </c:pt>
                <c:pt idx="1058">
                  <c:v>0.99026806874157036</c:v>
                </c:pt>
                <c:pt idx="1059">
                  <c:v>0.98768834059513766</c:v>
                </c:pt>
                <c:pt idx="1060">
                  <c:v>0.98480775301220813</c:v>
                </c:pt>
                <c:pt idx="1061">
                  <c:v>0.98162718344766386</c:v>
                </c:pt>
                <c:pt idx="1062">
                  <c:v>0.9781476007338058</c:v>
                </c:pt>
                <c:pt idx="1063">
                  <c:v>0.97437006478523525</c:v>
                </c:pt>
                <c:pt idx="1064">
                  <c:v>0.97029572627599636</c:v>
                </c:pt>
                <c:pt idx="1065">
                  <c:v>0.96592582628906842</c:v>
                </c:pt>
                <c:pt idx="1066">
                  <c:v>0.96126169593831889</c:v>
                </c:pt>
                <c:pt idx="1067">
                  <c:v>0.95630475596303577</c:v>
                </c:pt>
                <c:pt idx="1068">
                  <c:v>0.95105651629515364</c:v>
                </c:pt>
                <c:pt idx="1069">
                  <c:v>0.94551857559931729</c:v>
                </c:pt>
                <c:pt idx="1070">
                  <c:v>0.93969262078590865</c:v>
                </c:pt>
                <c:pt idx="1071">
                  <c:v>0.93358042649720174</c:v>
                </c:pt>
                <c:pt idx="1072">
                  <c:v>0.92718385456678787</c:v>
                </c:pt>
                <c:pt idx="1073">
                  <c:v>0.92050485345244049</c:v>
                </c:pt>
                <c:pt idx="1074">
                  <c:v>0.91354545764260076</c:v>
                </c:pt>
                <c:pt idx="1075">
                  <c:v>0.90630778703665027</c:v>
                </c:pt>
                <c:pt idx="1076">
                  <c:v>0.89879404629916704</c:v>
                </c:pt>
                <c:pt idx="1077">
                  <c:v>0.89100652418836757</c:v>
                </c:pt>
                <c:pt idx="1078">
                  <c:v>0.88294759285892721</c:v>
                </c:pt>
                <c:pt idx="1079">
                  <c:v>0.87461970713939574</c:v>
                </c:pt>
                <c:pt idx="1080">
                  <c:v>0.86602540378443915</c:v>
                </c:pt>
                <c:pt idx="1081">
                  <c:v>0.85716730070211244</c:v>
                </c:pt>
                <c:pt idx="1082">
                  <c:v>0.84804809615642662</c:v>
                </c:pt>
                <c:pt idx="1083">
                  <c:v>0.83867056794542438</c:v>
                </c:pt>
                <c:pt idx="1084">
                  <c:v>0.82903757255504162</c:v>
                </c:pt>
                <c:pt idx="1085">
                  <c:v>0.81915204428899235</c:v>
                </c:pt>
                <c:pt idx="1086">
                  <c:v>0.80901699437494767</c:v>
                </c:pt>
                <c:pt idx="1087">
                  <c:v>0.79863551004729261</c:v>
                </c:pt>
                <c:pt idx="1088">
                  <c:v>0.78801075360672246</c:v>
                </c:pt>
                <c:pt idx="1089">
                  <c:v>0.7771459614569709</c:v>
                </c:pt>
                <c:pt idx="1090">
                  <c:v>0.76604444311897757</c:v>
                </c:pt>
                <c:pt idx="1091">
                  <c:v>0.75470958022277224</c:v>
                </c:pt>
                <c:pt idx="1092">
                  <c:v>0.74314482547739402</c:v>
                </c:pt>
                <c:pt idx="1093">
                  <c:v>0.73135370161917101</c:v>
                </c:pt>
                <c:pt idx="1094">
                  <c:v>0.71933980033865119</c:v>
                </c:pt>
                <c:pt idx="1095">
                  <c:v>0.70710678118654835</c:v>
                </c:pt>
                <c:pt idx="1096">
                  <c:v>0.6946583704589977</c:v>
                </c:pt>
                <c:pt idx="1097">
                  <c:v>0.68199836006249837</c:v>
                </c:pt>
                <c:pt idx="1098">
                  <c:v>0.6691306063588589</c:v>
                </c:pt>
                <c:pt idx="1099">
                  <c:v>0.6560590289905075</c:v>
                </c:pt>
                <c:pt idx="1100">
                  <c:v>0.64278760968653903</c:v>
                </c:pt>
                <c:pt idx="1101">
                  <c:v>0.62932039104983795</c:v>
                </c:pt>
                <c:pt idx="1102">
                  <c:v>0.61566147532565829</c:v>
                </c:pt>
                <c:pt idx="1103">
                  <c:v>0.60181502315204771</c:v>
                </c:pt>
                <c:pt idx="1104">
                  <c:v>0.58778525229247336</c:v>
                </c:pt>
                <c:pt idx="1105">
                  <c:v>0.57357643635104727</c:v>
                </c:pt>
                <c:pt idx="1106">
                  <c:v>0.55919290347074746</c:v>
                </c:pt>
                <c:pt idx="1107">
                  <c:v>0.54463903501502708</c:v>
                </c:pt>
                <c:pt idx="1108">
                  <c:v>0.5299192642332059</c:v>
                </c:pt>
                <c:pt idx="1109">
                  <c:v>0.5150380749100546</c:v>
                </c:pt>
                <c:pt idx="1110">
                  <c:v>0.49999999999999978</c:v>
                </c:pt>
                <c:pt idx="1111">
                  <c:v>0.48480962024633778</c:v>
                </c:pt>
                <c:pt idx="1112">
                  <c:v>0.46947156278589092</c:v>
                </c:pt>
                <c:pt idx="1113">
                  <c:v>0.4539904997395463</c:v>
                </c:pt>
                <c:pt idx="1114">
                  <c:v>0.4383711467890779</c:v>
                </c:pt>
                <c:pt idx="1115">
                  <c:v>0.42261826174069933</c:v>
                </c:pt>
                <c:pt idx="1116">
                  <c:v>0.4067366430758011</c:v>
                </c:pt>
                <c:pt idx="1117">
                  <c:v>0.39073112848927399</c:v>
                </c:pt>
                <c:pt idx="1118">
                  <c:v>0.37460659341591329</c:v>
                </c:pt>
                <c:pt idx="1119">
                  <c:v>0.35836794954530088</c:v>
                </c:pt>
                <c:pt idx="1120">
                  <c:v>0.34202014332566871</c:v>
                </c:pt>
                <c:pt idx="1121">
                  <c:v>0.32556815445715764</c:v>
                </c:pt>
                <c:pt idx="1122">
                  <c:v>0.30901699437494778</c:v>
                </c:pt>
                <c:pt idx="1123">
                  <c:v>0.29237170472273638</c:v>
                </c:pt>
                <c:pt idx="1124">
                  <c:v>0.27563735581699988</c:v>
                </c:pt>
                <c:pt idx="1125">
                  <c:v>0.25881904510252079</c:v>
                </c:pt>
                <c:pt idx="1126">
                  <c:v>0.24192189559966712</c:v>
                </c:pt>
                <c:pt idx="1127">
                  <c:v>0.22495105434386545</c:v>
                </c:pt>
                <c:pt idx="1128">
                  <c:v>0.20791169081775912</c:v>
                </c:pt>
                <c:pt idx="1129">
                  <c:v>0.19080899537654564</c:v>
                </c:pt>
                <c:pt idx="1130">
                  <c:v>0.1736481776669305</c:v>
                </c:pt>
                <c:pt idx="1131">
                  <c:v>0.15643446504023209</c:v>
                </c:pt>
                <c:pt idx="1132">
                  <c:v>0.13917310096006599</c:v>
                </c:pt>
                <c:pt idx="1133">
                  <c:v>0.12186934340514735</c:v>
                </c:pt>
                <c:pt idx="1134">
                  <c:v>0.10452846326765443</c:v>
                </c:pt>
                <c:pt idx="1135">
                  <c:v>8.7155742747658443E-2</c:v>
                </c:pt>
                <c:pt idx="1136">
                  <c:v>6.9756473744124872E-2</c:v>
                </c:pt>
                <c:pt idx="1137">
                  <c:v>5.2335956242944494E-2</c:v>
                </c:pt>
                <c:pt idx="1138">
                  <c:v>3.4899496702500941E-2</c:v>
                </c:pt>
                <c:pt idx="1139">
                  <c:v>1.7452406437282793E-2</c:v>
                </c:pt>
                <c:pt idx="1140">
                  <c:v>3.67544536472586E-16</c:v>
                </c:pt>
                <c:pt idx="1141">
                  <c:v>-1.7452406437282058E-2</c:v>
                </c:pt>
                <c:pt idx="1142">
                  <c:v>-3.4899496702500206E-2</c:v>
                </c:pt>
                <c:pt idx="1143">
                  <c:v>-5.2335956242943758E-2</c:v>
                </c:pt>
                <c:pt idx="1144">
                  <c:v>-6.9756473744124151E-2</c:v>
                </c:pt>
                <c:pt idx="1145">
                  <c:v>-8.7155742747657708E-2</c:v>
                </c:pt>
                <c:pt idx="1146">
                  <c:v>-0.10452846326765369</c:v>
                </c:pt>
                <c:pt idx="1147">
                  <c:v>-0.12186934340514662</c:v>
                </c:pt>
                <c:pt idx="1148">
                  <c:v>-0.13917310096006527</c:v>
                </c:pt>
                <c:pt idx="1149">
                  <c:v>-0.15643446504023137</c:v>
                </c:pt>
                <c:pt idx="1150">
                  <c:v>-0.17364817766692978</c:v>
                </c:pt>
                <c:pt idx="1151">
                  <c:v>-0.19080899537654492</c:v>
                </c:pt>
                <c:pt idx="1152">
                  <c:v>-0.2079116908177584</c:v>
                </c:pt>
                <c:pt idx="1153">
                  <c:v>-0.22495105434386473</c:v>
                </c:pt>
                <c:pt idx="1154">
                  <c:v>-0.2419218955996664</c:v>
                </c:pt>
                <c:pt idx="1155">
                  <c:v>-0.25881904510252013</c:v>
                </c:pt>
                <c:pt idx="1156">
                  <c:v>-0.27563735581699922</c:v>
                </c:pt>
                <c:pt idx="1157">
                  <c:v>-0.29237170472273571</c:v>
                </c:pt>
                <c:pt idx="1158">
                  <c:v>-0.30901699437494706</c:v>
                </c:pt>
                <c:pt idx="1159">
                  <c:v>-0.32556815445715698</c:v>
                </c:pt>
                <c:pt idx="1160">
                  <c:v>-0.34202014332566799</c:v>
                </c:pt>
                <c:pt idx="1161">
                  <c:v>-0.35836794954530021</c:v>
                </c:pt>
                <c:pt idx="1162">
                  <c:v>-0.37460659341591257</c:v>
                </c:pt>
                <c:pt idx="1163">
                  <c:v>-0.39073112848927333</c:v>
                </c:pt>
                <c:pt idx="1164">
                  <c:v>-0.40673664307579876</c:v>
                </c:pt>
                <c:pt idx="1165">
                  <c:v>-0.42261826174069866</c:v>
                </c:pt>
                <c:pt idx="1166">
                  <c:v>-0.43837114678907724</c:v>
                </c:pt>
                <c:pt idx="1167">
                  <c:v>-0.45399049973954564</c:v>
                </c:pt>
                <c:pt idx="1168">
                  <c:v>-0.46947156278589025</c:v>
                </c:pt>
                <c:pt idx="1169">
                  <c:v>-0.48480962024633711</c:v>
                </c:pt>
                <c:pt idx="1170">
                  <c:v>-0.49999999999999917</c:v>
                </c:pt>
                <c:pt idx="1171">
                  <c:v>-0.51503807491005393</c:v>
                </c:pt>
                <c:pt idx="1172">
                  <c:v>-0.52991926423320534</c:v>
                </c:pt>
                <c:pt idx="1173">
                  <c:v>-0.54463903501502653</c:v>
                </c:pt>
                <c:pt idx="1174">
                  <c:v>-0.55919290347074679</c:v>
                </c:pt>
                <c:pt idx="1175">
                  <c:v>-0.57357643635104516</c:v>
                </c:pt>
                <c:pt idx="1176">
                  <c:v>-0.5877852522924728</c:v>
                </c:pt>
                <c:pt idx="1177">
                  <c:v>-0.60181502315204705</c:v>
                </c:pt>
                <c:pt idx="1178">
                  <c:v>-0.61566147532565763</c:v>
                </c:pt>
                <c:pt idx="1179">
                  <c:v>-0.62932039104983739</c:v>
                </c:pt>
                <c:pt idx="1180">
                  <c:v>-0.64278760968653836</c:v>
                </c:pt>
                <c:pt idx="1181">
                  <c:v>-0.65605902899050694</c:v>
                </c:pt>
                <c:pt idx="1182">
                  <c:v>-0.66913060635885835</c:v>
                </c:pt>
                <c:pt idx="1183">
                  <c:v>-0.68199836006249781</c:v>
                </c:pt>
                <c:pt idx="1184">
                  <c:v>-0.69465837045899714</c:v>
                </c:pt>
                <c:pt idx="1185">
                  <c:v>-0.70710678118654791</c:v>
                </c:pt>
                <c:pt idx="1186">
                  <c:v>-0.71933980033865075</c:v>
                </c:pt>
                <c:pt idx="1187">
                  <c:v>-0.73135370161916935</c:v>
                </c:pt>
                <c:pt idx="1188">
                  <c:v>-0.74314482547739358</c:v>
                </c:pt>
                <c:pt idx="1189">
                  <c:v>-0.75470958022277179</c:v>
                </c:pt>
                <c:pt idx="1190">
                  <c:v>-0.76604444311897713</c:v>
                </c:pt>
                <c:pt idx="1191">
                  <c:v>-0.77714596145697157</c:v>
                </c:pt>
                <c:pt idx="1192">
                  <c:v>-0.7880107536067219</c:v>
                </c:pt>
                <c:pt idx="1193">
                  <c:v>-0.79863551004729216</c:v>
                </c:pt>
                <c:pt idx="1194">
                  <c:v>-0.80901699437494723</c:v>
                </c:pt>
                <c:pt idx="1195">
                  <c:v>-0.81915204428899191</c:v>
                </c:pt>
                <c:pt idx="1196">
                  <c:v>-0.82903757255504129</c:v>
                </c:pt>
                <c:pt idx="1197">
                  <c:v>-0.83867056794542394</c:v>
                </c:pt>
                <c:pt idx="1198">
                  <c:v>-0.84804809615642629</c:v>
                </c:pt>
                <c:pt idx="1199">
                  <c:v>-0.857167300702112</c:v>
                </c:pt>
                <c:pt idx="1200">
                  <c:v>-0.86602540378443782</c:v>
                </c:pt>
                <c:pt idx="1201">
                  <c:v>-0.87461970713939619</c:v>
                </c:pt>
                <c:pt idx="1202">
                  <c:v>-0.88294759285892688</c:v>
                </c:pt>
                <c:pt idx="1203">
                  <c:v>-0.89100652418836723</c:v>
                </c:pt>
                <c:pt idx="1204">
                  <c:v>-0.8987940462991667</c:v>
                </c:pt>
                <c:pt idx="1205">
                  <c:v>-0.90630778703665005</c:v>
                </c:pt>
                <c:pt idx="1206">
                  <c:v>-0.91354545764260053</c:v>
                </c:pt>
                <c:pt idx="1207">
                  <c:v>-0.92050485345244015</c:v>
                </c:pt>
                <c:pt idx="1208">
                  <c:v>-0.92718385456678754</c:v>
                </c:pt>
                <c:pt idx="1209">
                  <c:v>-0.93358042649720152</c:v>
                </c:pt>
                <c:pt idx="1210">
                  <c:v>-0.93969262078590776</c:v>
                </c:pt>
                <c:pt idx="1211">
                  <c:v>-0.94551857559931707</c:v>
                </c:pt>
                <c:pt idx="1212">
                  <c:v>-0.95105651629515342</c:v>
                </c:pt>
                <c:pt idx="1213">
                  <c:v>-0.95630475596303499</c:v>
                </c:pt>
                <c:pt idx="1214">
                  <c:v>-0.96126169593831912</c:v>
                </c:pt>
                <c:pt idx="1215">
                  <c:v>-0.9659258262890682</c:v>
                </c:pt>
                <c:pt idx="1216">
                  <c:v>-0.97029572627599614</c:v>
                </c:pt>
                <c:pt idx="1217">
                  <c:v>-0.97437006478523513</c:v>
                </c:pt>
                <c:pt idx="1218">
                  <c:v>-0.97814760073380569</c:v>
                </c:pt>
                <c:pt idx="1219">
                  <c:v>-0.98162718344766375</c:v>
                </c:pt>
                <c:pt idx="1220">
                  <c:v>-0.98480775301220802</c:v>
                </c:pt>
                <c:pt idx="1221">
                  <c:v>-0.98768834059513777</c:v>
                </c:pt>
                <c:pt idx="1222">
                  <c:v>-0.99026806874157025</c:v>
                </c:pt>
                <c:pt idx="1223">
                  <c:v>-0.99254615164132209</c:v>
                </c:pt>
                <c:pt idx="1224">
                  <c:v>-0.9945218953682734</c:v>
                </c:pt>
                <c:pt idx="1225">
                  <c:v>-0.99619469809174555</c:v>
                </c:pt>
                <c:pt idx="1226">
                  <c:v>-0.9975640502598242</c:v>
                </c:pt>
                <c:pt idx="1227">
                  <c:v>-0.99862953475457383</c:v>
                </c:pt>
                <c:pt idx="1228">
                  <c:v>-0.99939082701909576</c:v>
                </c:pt>
                <c:pt idx="1229">
                  <c:v>-0.99984769515639127</c:v>
                </c:pt>
                <c:pt idx="1230">
                  <c:v>-1</c:v>
                </c:pt>
                <c:pt idx="1231">
                  <c:v>-0.99984769515639127</c:v>
                </c:pt>
                <c:pt idx="1232">
                  <c:v>-0.99939082701909576</c:v>
                </c:pt>
                <c:pt idx="1233">
                  <c:v>-0.99862953475457383</c:v>
                </c:pt>
                <c:pt idx="1234">
                  <c:v>-0.9975640502598242</c:v>
                </c:pt>
                <c:pt idx="1235">
                  <c:v>-0.99619469809174555</c:v>
                </c:pt>
                <c:pt idx="1236">
                  <c:v>-0.99452189536827351</c:v>
                </c:pt>
                <c:pt idx="1237">
                  <c:v>-0.99254615164132198</c:v>
                </c:pt>
                <c:pt idx="1238">
                  <c:v>-0.99026806874157036</c:v>
                </c:pt>
                <c:pt idx="1239">
                  <c:v>-0.98768834059513788</c:v>
                </c:pt>
                <c:pt idx="1240">
                  <c:v>-0.98480775301220813</c:v>
                </c:pt>
                <c:pt idx="1241">
                  <c:v>-0.98162718344766398</c:v>
                </c:pt>
                <c:pt idx="1242">
                  <c:v>-0.9781476007338058</c:v>
                </c:pt>
                <c:pt idx="1243">
                  <c:v>-0.97437006478523536</c:v>
                </c:pt>
                <c:pt idx="1244">
                  <c:v>-0.97029572627599636</c:v>
                </c:pt>
                <c:pt idx="1245">
                  <c:v>-0.96592582628906842</c:v>
                </c:pt>
                <c:pt idx="1246">
                  <c:v>-0.96126169593831889</c:v>
                </c:pt>
                <c:pt idx="1247">
                  <c:v>-0.95630475596303532</c:v>
                </c:pt>
                <c:pt idx="1248">
                  <c:v>-0.95105651629515375</c:v>
                </c:pt>
                <c:pt idx="1249">
                  <c:v>-0.94551857559931729</c:v>
                </c:pt>
                <c:pt idx="1250">
                  <c:v>-0.93969262078590865</c:v>
                </c:pt>
                <c:pt idx="1251">
                  <c:v>-0.93358042649720185</c:v>
                </c:pt>
                <c:pt idx="1252">
                  <c:v>-0.92718385456678787</c:v>
                </c:pt>
                <c:pt idx="1253">
                  <c:v>-0.92050485345244049</c:v>
                </c:pt>
                <c:pt idx="1254">
                  <c:v>-0.91354545764260087</c:v>
                </c:pt>
                <c:pt idx="1255">
                  <c:v>-0.90630778703665038</c:v>
                </c:pt>
                <c:pt idx="1256">
                  <c:v>-0.89879404629916715</c:v>
                </c:pt>
                <c:pt idx="1257">
                  <c:v>-0.89100652418836768</c:v>
                </c:pt>
                <c:pt idx="1258">
                  <c:v>-0.88294759285892721</c:v>
                </c:pt>
                <c:pt idx="1259">
                  <c:v>-0.87461970713939663</c:v>
                </c:pt>
                <c:pt idx="1260">
                  <c:v>-0.86602540378443826</c:v>
                </c:pt>
                <c:pt idx="1261">
                  <c:v>-0.85716730070211244</c:v>
                </c:pt>
                <c:pt idx="1262">
                  <c:v>-0.84804809615642673</c:v>
                </c:pt>
                <c:pt idx="1263">
                  <c:v>-0.83867056794542438</c:v>
                </c:pt>
                <c:pt idx="1264">
                  <c:v>-0.82903757255504174</c:v>
                </c:pt>
                <c:pt idx="1265">
                  <c:v>-0.81915204428899246</c:v>
                </c:pt>
                <c:pt idx="1266">
                  <c:v>-0.80901699437494767</c:v>
                </c:pt>
                <c:pt idx="1267">
                  <c:v>-0.79863551004729272</c:v>
                </c:pt>
                <c:pt idx="1268">
                  <c:v>-0.78801075360672246</c:v>
                </c:pt>
                <c:pt idx="1269">
                  <c:v>-0.77714596145697101</c:v>
                </c:pt>
                <c:pt idx="1270">
                  <c:v>-0.76604444311897768</c:v>
                </c:pt>
                <c:pt idx="1271">
                  <c:v>-0.75470958022277235</c:v>
                </c:pt>
                <c:pt idx="1272">
                  <c:v>-0.74314482547739535</c:v>
                </c:pt>
                <c:pt idx="1273">
                  <c:v>-0.73135370161917113</c:v>
                </c:pt>
                <c:pt idx="1274">
                  <c:v>-0.7193398003386513</c:v>
                </c:pt>
                <c:pt idx="1275">
                  <c:v>-0.70710678118654846</c:v>
                </c:pt>
                <c:pt idx="1276">
                  <c:v>-0.69465837045899781</c:v>
                </c:pt>
                <c:pt idx="1277">
                  <c:v>-0.68199836006249848</c:v>
                </c:pt>
                <c:pt idx="1278">
                  <c:v>-0.66913060635885901</c:v>
                </c:pt>
                <c:pt idx="1279">
                  <c:v>-0.65605902899050761</c:v>
                </c:pt>
                <c:pt idx="1280">
                  <c:v>-0.64278760968653903</c:v>
                </c:pt>
                <c:pt idx="1281">
                  <c:v>-0.62932039104983806</c:v>
                </c:pt>
                <c:pt idx="1282">
                  <c:v>-0.61566147532565973</c:v>
                </c:pt>
                <c:pt idx="1283">
                  <c:v>-0.60181502315204782</c:v>
                </c:pt>
                <c:pt idx="1284">
                  <c:v>-0.58778525229247347</c:v>
                </c:pt>
                <c:pt idx="1285">
                  <c:v>-0.57357643635104738</c:v>
                </c:pt>
                <c:pt idx="1286">
                  <c:v>-0.55919290347074757</c:v>
                </c:pt>
                <c:pt idx="1287">
                  <c:v>-0.5446390350150272</c:v>
                </c:pt>
                <c:pt idx="1288">
                  <c:v>-0.52991926423320601</c:v>
                </c:pt>
                <c:pt idx="1289">
                  <c:v>-0.51503807491005471</c:v>
                </c:pt>
                <c:pt idx="1290">
                  <c:v>-0.49999999999999989</c:v>
                </c:pt>
                <c:pt idx="1291">
                  <c:v>-0.48480962024633789</c:v>
                </c:pt>
                <c:pt idx="1292">
                  <c:v>-0.46947156278589103</c:v>
                </c:pt>
                <c:pt idx="1293">
                  <c:v>-0.45399049973954642</c:v>
                </c:pt>
                <c:pt idx="1294">
                  <c:v>-0.43837114678907801</c:v>
                </c:pt>
                <c:pt idx="1295">
                  <c:v>-0.42261826174070105</c:v>
                </c:pt>
                <c:pt idx="1296">
                  <c:v>-0.40673664307579954</c:v>
                </c:pt>
                <c:pt idx="1297">
                  <c:v>-0.3907311284892741</c:v>
                </c:pt>
                <c:pt idx="1298">
                  <c:v>-0.3746065934159134</c:v>
                </c:pt>
                <c:pt idx="1299">
                  <c:v>-0.35836794954530099</c:v>
                </c:pt>
                <c:pt idx="1300">
                  <c:v>-0.34202014332566882</c:v>
                </c:pt>
                <c:pt idx="1301">
                  <c:v>-0.32556815445715775</c:v>
                </c:pt>
                <c:pt idx="1302">
                  <c:v>-0.3090169943749479</c:v>
                </c:pt>
                <c:pt idx="1303">
                  <c:v>-0.29237170472273655</c:v>
                </c:pt>
                <c:pt idx="1304">
                  <c:v>-0.27563735581700005</c:v>
                </c:pt>
                <c:pt idx="1305">
                  <c:v>-0.25881904510252096</c:v>
                </c:pt>
                <c:pt idx="1306">
                  <c:v>-0.24192189559966723</c:v>
                </c:pt>
                <c:pt idx="1307">
                  <c:v>-0.22495105434386556</c:v>
                </c:pt>
                <c:pt idx="1308">
                  <c:v>-0.20791169081776098</c:v>
                </c:pt>
                <c:pt idx="1309">
                  <c:v>-0.19080899537654403</c:v>
                </c:pt>
                <c:pt idx="1310">
                  <c:v>-0.17364817766693064</c:v>
                </c:pt>
                <c:pt idx="1311">
                  <c:v>-0.15643446504023223</c:v>
                </c:pt>
                <c:pt idx="1312">
                  <c:v>-0.13917310096006613</c:v>
                </c:pt>
                <c:pt idx="1313">
                  <c:v>-0.12186934340514748</c:v>
                </c:pt>
                <c:pt idx="1314">
                  <c:v>-0.10452846326765454</c:v>
                </c:pt>
                <c:pt idx="1315">
                  <c:v>-8.7155742747658554E-2</c:v>
                </c:pt>
                <c:pt idx="1316">
                  <c:v>-6.9756473744124997E-2</c:v>
                </c:pt>
                <c:pt idx="1317">
                  <c:v>-5.2335956242944619E-2</c:v>
                </c:pt>
                <c:pt idx="1318">
                  <c:v>-3.4899496702501066E-2</c:v>
                </c:pt>
                <c:pt idx="1319">
                  <c:v>-1.7452406437284691E-2</c:v>
                </c:pt>
                <c:pt idx="1320">
                  <c:v>-4.90059381963448E-16</c:v>
                </c:pt>
                <c:pt idx="1321">
                  <c:v>1.7452406437281937E-2</c:v>
                </c:pt>
                <c:pt idx="1322">
                  <c:v>3.4899496702500088E-2</c:v>
                </c:pt>
                <c:pt idx="1323">
                  <c:v>5.233595624294364E-2</c:v>
                </c:pt>
                <c:pt idx="1324">
                  <c:v>6.9756473744124026E-2</c:v>
                </c:pt>
                <c:pt idx="1325">
                  <c:v>8.7155742747659359E-2</c:v>
                </c:pt>
                <c:pt idx="1326">
                  <c:v>0.10452846326765357</c:v>
                </c:pt>
                <c:pt idx="1327">
                  <c:v>0.1218693434051465</c:v>
                </c:pt>
                <c:pt idx="1328">
                  <c:v>0.13917310096006338</c:v>
                </c:pt>
                <c:pt idx="1329">
                  <c:v>0.15643446504023126</c:v>
                </c:pt>
                <c:pt idx="1330">
                  <c:v>0.17364817766692967</c:v>
                </c:pt>
                <c:pt idx="1331">
                  <c:v>0.1908089953765448</c:v>
                </c:pt>
                <c:pt idx="1332">
                  <c:v>0.20791169081775826</c:v>
                </c:pt>
                <c:pt idx="1333">
                  <c:v>0.22495105434386461</c:v>
                </c:pt>
                <c:pt idx="1334">
                  <c:v>0.24192189559966801</c:v>
                </c:pt>
                <c:pt idx="1335">
                  <c:v>0.25881904510252002</c:v>
                </c:pt>
                <c:pt idx="1336">
                  <c:v>0.27563735581699911</c:v>
                </c:pt>
                <c:pt idx="1337">
                  <c:v>0.2923717047227356</c:v>
                </c:pt>
                <c:pt idx="1338">
                  <c:v>0.30901699437494695</c:v>
                </c:pt>
                <c:pt idx="1339">
                  <c:v>0.32556815445715687</c:v>
                </c:pt>
                <c:pt idx="1340">
                  <c:v>0.34202014332566788</c:v>
                </c:pt>
                <c:pt idx="1341">
                  <c:v>0.35836794954529844</c:v>
                </c:pt>
                <c:pt idx="1342">
                  <c:v>0.37460659341591246</c:v>
                </c:pt>
                <c:pt idx="1343">
                  <c:v>0.39073112848927322</c:v>
                </c:pt>
                <c:pt idx="1344">
                  <c:v>0.40673664307579865</c:v>
                </c:pt>
                <c:pt idx="1345">
                  <c:v>0.42261826174070016</c:v>
                </c:pt>
                <c:pt idx="1346">
                  <c:v>0.43837114678907713</c:v>
                </c:pt>
                <c:pt idx="1347">
                  <c:v>0.45399049973954714</c:v>
                </c:pt>
                <c:pt idx="1348">
                  <c:v>0.46947156278589014</c:v>
                </c:pt>
                <c:pt idx="1349">
                  <c:v>0.484809620246337</c:v>
                </c:pt>
                <c:pt idx="1350">
                  <c:v>0.49999999999999906</c:v>
                </c:pt>
                <c:pt idx="1351">
                  <c:v>0.51503807491005382</c:v>
                </c:pt>
                <c:pt idx="1352">
                  <c:v>0.52991926423320523</c:v>
                </c:pt>
                <c:pt idx="1353">
                  <c:v>0.54463903501502642</c:v>
                </c:pt>
                <c:pt idx="1354">
                  <c:v>0.55919290347074524</c:v>
                </c:pt>
                <c:pt idx="1355">
                  <c:v>0.5735764363510466</c:v>
                </c:pt>
                <c:pt idx="1356">
                  <c:v>0.58778525229247269</c:v>
                </c:pt>
                <c:pt idx="1357">
                  <c:v>0.60181502315204705</c:v>
                </c:pt>
                <c:pt idx="1358">
                  <c:v>0.61566147532565896</c:v>
                </c:pt>
                <c:pt idx="1359">
                  <c:v>0.62932039104983728</c:v>
                </c:pt>
                <c:pt idx="1360">
                  <c:v>0.64278760968653836</c:v>
                </c:pt>
                <c:pt idx="1361">
                  <c:v>0.65605902899050683</c:v>
                </c:pt>
                <c:pt idx="1362">
                  <c:v>0.66913060635885824</c:v>
                </c:pt>
                <c:pt idx="1363">
                  <c:v>0.68199836006249781</c:v>
                </c:pt>
                <c:pt idx="1364">
                  <c:v>0.69465837045899703</c:v>
                </c:pt>
                <c:pt idx="1365">
                  <c:v>0.70710678118654657</c:v>
                </c:pt>
                <c:pt idx="1366">
                  <c:v>0.71933980033865064</c:v>
                </c:pt>
                <c:pt idx="1367">
                  <c:v>0.73135370161917046</c:v>
                </c:pt>
                <c:pt idx="1368">
                  <c:v>0.74314482547739347</c:v>
                </c:pt>
                <c:pt idx="1369">
                  <c:v>0.75470958022277168</c:v>
                </c:pt>
                <c:pt idx="1370">
                  <c:v>0.76604444311897701</c:v>
                </c:pt>
                <c:pt idx="1371">
                  <c:v>0.77714596145697146</c:v>
                </c:pt>
                <c:pt idx="1372">
                  <c:v>0.7880107536067219</c:v>
                </c:pt>
                <c:pt idx="1373">
                  <c:v>0.79863551004729216</c:v>
                </c:pt>
                <c:pt idx="1374">
                  <c:v>0.80901699437494612</c:v>
                </c:pt>
                <c:pt idx="1375">
                  <c:v>0.81915204428899191</c:v>
                </c:pt>
                <c:pt idx="1376">
                  <c:v>0.82903757255504118</c:v>
                </c:pt>
                <c:pt idx="1377">
                  <c:v>0.83867056794542394</c:v>
                </c:pt>
                <c:pt idx="1378">
                  <c:v>0.84804809615642618</c:v>
                </c:pt>
                <c:pt idx="1379">
                  <c:v>0.857167300702112</c:v>
                </c:pt>
                <c:pt idx="1380">
                  <c:v>0.86602540378443871</c:v>
                </c:pt>
                <c:pt idx="1381">
                  <c:v>0.8746197071393953</c:v>
                </c:pt>
                <c:pt idx="1382">
                  <c:v>0.88294759285892677</c:v>
                </c:pt>
                <c:pt idx="1383">
                  <c:v>0.89100652418836723</c:v>
                </c:pt>
                <c:pt idx="1384">
                  <c:v>0.8987940462991667</c:v>
                </c:pt>
                <c:pt idx="1385">
                  <c:v>0.90630778703664994</c:v>
                </c:pt>
                <c:pt idx="1386">
                  <c:v>0.91354545764260042</c:v>
                </c:pt>
                <c:pt idx="1387">
                  <c:v>0.92050485345244082</c:v>
                </c:pt>
                <c:pt idx="1388">
                  <c:v>0.92718385456678754</c:v>
                </c:pt>
                <c:pt idx="1389">
                  <c:v>0.93358042649720141</c:v>
                </c:pt>
                <c:pt idx="1390">
                  <c:v>0.93969262078590776</c:v>
                </c:pt>
                <c:pt idx="1391">
                  <c:v>0.94551857559931696</c:v>
                </c:pt>
                <c:pt idx="1392">
                  <c:v>0.95105651629515342</c:v>
                </c:pt>
                <c:pt idx="1393">
                  <c:v>0.95630475596303555</c:v>
                </c:pt>
                <c:pt idx="1394">
                  <c:v>0.96126169593831856</c:v>
                </c:pt>
                <c:pt idx="1395">
                  <c:v>0.9659258262890682</c:v>
                </c:pt>
                <c:pt idx="1396">
                  <c:v>0.97029572627599614</c:v>
                </c:pt>
                <c:pt idx="1397">
                  <c:v>0.97437006478523513</c:v>
                </c:pt>
                <c:pt idx="1398">
                  <c:v>0.97814760073380569</c:v>
                </c:pt>
                <c:pt idx="1399">
                  <c:v>0.98162718344766375</c:v>
                </c:pt>
                <c:pt idx="1400">
                  <c:v>0.98480775301220802</c:v>
                </c:pt>
                <c:pt idx="1401">
                  <c:v>0.98768834059513777</c:v>
                </c:pt>
                <c:pt idx="1402">
                  <c:v>0.99026806874157025</c:v>
                </c:pt>
                <c:pt idx="1403">
                  <c:v>0.99254615164132176</c:v>
                </c:pt>
                <c:pt idx="1404">
                  <c:v>0.9945218953682734</c:v>
                </c:pt>
                <c:pt idx="1405">
                  <c:v>0.99619469809174555</c:v>
                </c:pt>
                <c:pt idx="1406">
                  <c:v>0.99756405025982409</c:v>
                </c:pt>
                <c:pt idx="1407">
                  <c:v>0.99862953475457383</c:v>
                </c:pt>
                <c:pt idx="1408">
                  <c:v>0.99939082701909576</c:v>
                </c:pt>
                <c:pt idx="1409">
                  <c:v>0.99984769515639127</c:v>
                </c:pt>
                <c:pt idx="1410">
                  <c:v>1</c:v>
                </c:pt>
                <c:pt idx="1411">
                  <c:v>0.99984769515639127</c:v>
                </c:pt>
                <c:pt idx="1412">
                  <c:v>0.99939082701909576</c:v>
                </c:pt>
                <c:pt idx="1413">
                  <c:v>0.99862953475457383</c:v>
                </c:pt>
                <c:pt idx="1414">
                  <c:v>0.99756405025982431</c:v>
                </c:pt>
                <c:pt idx="1415">
                  <c:v>0.99619469809174555</c:v>
                </c:pt>
                <c:pt idx="1416">
                  <c:v>0.99452189536827351</c:v>
                </c:pt>
                <c:pt idx="1417">
                  <c:v>0.99254615164132198</c:v>
                </c:pt>
                <c:pt idx="1418">
                  <c:v>0.99026806874157036</c:v>
                </c:pt>
                <c:pt idx="1419">
                  <c:v>0.98768834059513799</c:v>
                </c:pt>
                <c:pt idx="1420">
                  <c:v>0.98480775301220824</c:v>
                </c:pt>
                <c:pt idx="1421">
                  <c:v>0.98162718344766398</c:v>
                </c:pt>
                <c:pt idx="1422">
                  <c:v>0.97814760073380547</c:v>
                </c:pt>
                <c:pt idx="1423">
                  <c:v>0.97437006478523536</c:v>
                </c:pt>
                <c:pt idx="1424">
                  <c:v>0.97029572627599636</c:v>
                </c:pt>
                <c:pt idx="1425">
                  <c:v>0.96592582628906853</c:v>
                </c:pt>
                <c:pt idx="1426">
                  <c:v>0.96126169593831889</c:v>
                </c:pt>
                <c:pt idx="1427">
                  <c:v>0.95630475596303588</c:v>
                </c:pt>
                <c:pt idx="1428">
                  <c:v>0.95105651629515375</c:v>
                </c:pt>
                <c:pt idx="1429">
                  <c:v>0.9455185755993174</c:v>
                </c:pt>
                <c:pt idx="1430">
                  <c:v>0.93969262078590876</c:v>
                </c:pt>
                <c:pt idx="1431">
                  <c:v>0.93358042649720185</c:v>
                </c:pt>
                <c:pt idx="1432">
                  <c:v>0.92718385456678787</c:v>
                </c:pt>
                <c:pt idx="1433">
                  <c:v>0.9205048534524406</c:v>
                </c:pt>
                <c:pt idx="1434">
                  <c:v>0.91354545764260087</c:v>
                </c:pt>
                <c:pt idx="1435">
                  <c:v>0.90630778703665038</c:v>
                </c:pt>
                <c:pt idx="1436">
                  <c:v>0.89879404629916715</c:v>
                </c:pt>
                <c:pt idx="1437">
                  <c:v>0.89100652418836768</c:v>
                </c:pt>
                <c:pt idx="1438">
                  <c:v>0.88294759285892732</c:v>
                </c:pt>
                <c:pt idx="1439">
                  <c:v>0.87461970713939585</c:v>
                </c:pt>
                <c:pt idx="1440">
                  <c:v>0.86602540378443926</c:v>
                </c:pt>
                <c:pt idx="1441">
                  <c:v>0.85716730070211256</c:v>
                </c:pt>
                <c:pt idx="1442">
                  <c:v>0.84804809615642585</c:v>
                </c:pt>
                <c:pt idx="1443">
                  <c:v>0.83867056794542449</c:v>
                </c:pt>
                <c:pt idx="1444">
                  <c:v>0.82903757255504185</c:v>
                </c:pt>
                <c:pt idx="1445">
                  <c:v>0.81915204428899246</c:v>
                </c:pt>
                <c:pt idx="1446">
                  <c:v>0.80901699437494778</c:v>
                </c:pt>
                <c:pt idx="1447">
                  <c:v>0.79863551004729383</c:v>
                </c:pt>
                <c:pt idx="1448">
                  <c:v>0.78801075360672257</c:v>
                </c:pt>
                <c:pt idx="1449">
                  <c:v>0.77714596145697101</c:v>
                </c:pt>
                <c:pt idx="1450">
                  <c:v>0.7660444431189789</c:v>
                </c:pt>
                <c:pt idx="1451">
                  <c:v>0.75470958022277246</c:v>
                </c:pt>
                <c:pt idx="1452">
                  <c:v>0.74314482547739424</c:v>
                </c:pt>
                <c:pt idx="1453">
                  <c:v>0.73135370161917002</c:v>
                </c:pt>
                <c:pt idx="1454">
                  <c:v>0.71933980033865141</c:v>
                </c:pt>
                <c:pt idx="1455">
                  <c:v>0.70710678118654735</c:v>
                </c:pt>
                <c:pt idx="1456">
                  <c:v>0.69465837045899781</c:v>
                </c:pt>
                <c:pt idx="1457">
                  <c:v>0.68199836006249859</c:v>
                </c:pt>
                <c:pt idx="1458">
                  <c:v>0.66913060635885913</c:v>
                </c:pt>
                <c:pt idx="1459">
                  <c:v>0.65605902899050761</c:v>
                </c:pt>
                <c:pt idx="1460">
                  <c:v>0.64278760968654058</c:v>
                </c:pt>
                <c:pt idx="1461">
                  <c:v>0.62932039104983817</c:v>
                </c:pt>
                <c:pt idx="1462">
                  <c:v>0.6156614753256584</c:v>
                </c:pt>
                <c:pt idx="1463">
                  <c:v>0.60181502315204927</c:v>
                </c:pt>
                <c:pt idx="1464">
                  <c:v>0.58778525229247358</c:v>
                </c:pt>
                <c:pt idx="1465">
                  <c:v>0.57357643635104749</c:v>
                </c:pt>
                <c:pt idx="1466">
                  <c:v>0.55919290347074768</c:v>
                </c:pt>
                <c:pt idx="1467">
                  <c:v>0.54463903501502731</c:v>
                </c:pt>
                <c:pt idx="1468">
                  <c:v>0.52991926423320457</c:v>
                </c:pt>
                <c:pt idx="1469">
                  <c:v>0.51503807491005482</c:v>
                </c:pt>
                <c:pt idx="1470">
                  <c:v>0.5</c:v>
                </c:pt>
                <c:pt idx="1471">
                  <c:v>0.484809620246338</c:v>
                </c:pt>
                <c:pt idx="1472">
                  <c:v>0.46947156278589114</c:v>
                </c:pt>
                <c:pt idx="1473">
                  <c:v>0.45399049973954653</c:v>
                </c:pt>
                <c:pt idx="1474">
                  <c:v>0.43837114678907813</c:v>
                </c:pt>
                <c:pt idx="1475">
                  <c:v>0.42261826174069955</c:v>
                </c:pt>
                <c:pt idx="1476">
                  <c:v>0.40673664307580132</c:v>
                </c:pt>
                <c:pt idx="1477">
                  <c:v>0.39073112848927422</c:v>
                </c:pt>
                <c:pt idx="1478">
                  <c:v>0.37460659341591351</c:v>
                </c:pt>
                <c:pt idx="1479">
                  <c:v>0.3583679495453011</c:v>
                </c:pt>
                <c:pt idx="1480">
                  <c:v>0.34202014332566893</c:v>
                </c:pt>
                <c:pt idx="1481">
                  <c:v>0.32556815445715787</c:v>
                </c:pt>
                <c:pt idx="1482">
                  <c:v>0.30901699437494801</c:v>
                </c:pt>
                <c:pt idx="1483">
                  <c:v>0.29237170472273666</c:v>
                </c:pt>
                <c:pt idx="1484">
                  <c:v>0.27563735581699844</c:v>
                </c:pt>
                <c:pt idx="1485">
                  <c:v>0.25881904510252107</c:v>
                </c:pt>
                <c:pt idx="1486">
                  <c:v>0.24192189559966734</c:v>
                </c:pt>
                <c:pt idx="1487">
                  <c:v>0.22495105434386567</c:v>
                </c:pt>
                <c:pt idx="1488">
                  <c:v>0.20791169081775934</c:v>
                </c:pt>
                <c:pt idx="1489">
                  <c:v>0.19080899537654589</c:v>
                </c:pt>
                <c:pt idx="1490">
                  <c:v>0.17364817766693075</c:v>
                </c:pt>
                <c:pt idx="1491">
                  <c:v>0.15643446504023234</c:v>
                </c:pt>
                <c:pt idx="1492">
                  <c:v>0.13917310096006624</c:v>
                </c:pt>
                <c:pt idx="1493">
                  <c:v>0.12186934340514936</c:v>
                </c:pt>
                <c:pt idx="1494">
                  <c:v>0.10452846326765466</c:v>
                </c:pt>
                <c:pt idx="1495">
                  <c:v>8.7155742747658679E-2</c:v>
                </c:pt>
                <c:pt idx="1496">
                  <c:v>6.9756473744126898E-2</c:v>
                </c:pt>
                <c:pt idx="1497">
                  <c:v>5.2335956242944737E-2</c:v>
                </c:pt>
                <c:pt idx="1498">
                  <c:v>3.4899496702501191E-2</c:v>
                </c:pt>
                <c:pt idx="1499">
                  <c:v>1.745240643728304E-2</c:v>
                </c:pt>
                <c:pt idx="1500">
                  <c:v>6.1257422745431001E-16</c:v>
                </c:pt>
                <c:pt idx="1501">
                  <c:v>-1.7452406437283591E-2</c:v>
                </c:pt>
                <c:pt idx="1502">
                  <c:v>-3.4899496702499963E-2</c:v>
                </c:pt>
                <c:pt idx="1503">
                  <c:v>-5.2335956242943515E-2</c:v>
                </c:pt>
                <c:pt idx="1504">
                  <c:v>-6.9756473744125677E-2</c:v>
                </c:pt>
                <c:pt idx="1505">
                  <c:v>-8.7155742747657458E-2</c:v>
                </c:pt>
                <c:pt idx="1506">
                  <c:v>-0.10452846326765344</c:v>
                </c:pt>
                <c:pt idx="1507">
                  <c:v>-0.12186934340514638</c:v>
                </c:pt>
                <c:pt idx="1508">
                  <c:v>-0.13917310096006502</c:v>
                </c:pt>
                <c:pt idx="1509">
                  <c:v>-0.15643446504022937</c:v>
                </c:pt>
                <c:pt idx="1510">
                  <c:v>-0.17364817766692955</c:v>
                </c:pt>
                <c:pt idx="1511">
                  <c:v>-0.19080899537654294</c:v>
                </c:pt>
                <c:pt idx="1512">
                  <c:v>-0.20791169081775815</c:v>
                </c:pt>
                <c:pt idx="1513">
                  <c:v>-0.22495105434386448</c:v>
                </c:pt>
                <c:pt idx="1514">
                  <c:v>-0.2419218955996679</c:v>
                </c:pt>
                <c:pt idx="1515">
                  <c:v>-0.25881904510252157</c:v>
                </c:pt>
                <c:pt idx="1516">
                  <c:v>-0.27563735581699894</c:v>
                </c:pt>
                <c:pt idx="1517">
                  <c:v>-0.29237170472273888</c:v>
                </c:pt>
                <c:pt idx="1518">
                  <c:v>-0.30901699437494512</c:v>
                </c:pt>
                <c:pt idx="1519">
                  <c:v>-0.32556815445715676</c:v>
                </c:pt>
                <c:pt idx="1520">
                  <c:v>-0.34202014332566777</c:v>
                </c:pt>
                <c:pt idx="1521">
                  <c:v>-0.35836794954529833</c:v>
                </c:pt>
                <c:pt idx="1522">
                  <c:v>-0.37460659341591235</c:v>
                </c:pt>
                <c:pt idx="1523">
                  <c:v>-0.39073112848927311</c:v>
                </c:pt>
                <c:pt idx="1524">
                  <c:v>-0.40673664307579854</c:v>
                </c:pt>
                <c:pt idx="1525">
                  <c:v>-0.42261826174070005</c:v>
                </c:pt>
                <c:pt idx="1526">
                  <c:v>-0.43837114678907702</c:v>
                </c:pt>
                <c:pt idx="1527">
                  <c:v>-0.45399049973954542</c:v>
                </c:pt>
                <c:pt idx="1528">
                  <c:v>-0.46947156278589164</c:v>
                </c:pt>
                <c:pt idx="1529">
                  <c:v>-0.48480962024633689</c:v>
                </c:pt>
                <c:pt idx="1530">
                  <c:v>-0.49999999999999895</c:v>
                </c:pt>
                <c:pt idx="1531">
                  <c:v>-0.51503807491005527</c:v>
                </c:pt>
                <c:pt idx="1532">
                  <c:v>-0.52991926423320512</c:v>
                </c:pt>
                <c:pt idx="1533">
                  <c:v>-0.54463903501502631</c:v>
                </c:pt>
                <c:pt idx="1534">
                  <c:v>-0.55919290347074813</c:v>
                </c:pt>
                <c:pt idx="1535">
                  <c:v>-0.57357643635104361</c:v>
                </c:pt>
                <c:pt idx="1536">
                  <c:v>-0.58778525229247258</c:v>
                </c:pt>
                <c:pt idx="1537">
                  <c:v>-0.60181502315204971</c:v>
                </c:pt>
                <c:pt idx="1538">
                  <c:v>-0.61566147532565607</c:v>
                </c:pt>
                <c:pt idx="1539">
                  <c:v>-0.62932039104983717</c:v>
                </c:pt>
                <c:pt idx="1540">
                  <c:v>-0.64278760968653825</c:v>
                </c:pt>
                <c:pt idx="1541">
                  <c:v>-0.65605902899050539</c:v>
                </c:pt>
                <c:pt idx="1542">
                  <c:v>-0.66913060635885813</c:v>
                </c:pt>
                <c:pt idx="1543">
                  <c:v>-0.6819983600624977</c:v>
                </c:pt>
                <c:pt idx="1544">
                  <c:v>-0.6946583704589957</c:v>
                </c:pt>
                <c:pt idx="1545">
                  <c:v>-0.70710678118654768</c:v>
                </c:pt>
                <c:pt idx="1546">
                  <c:v>-0.71933980033865053</c:v>
                </c:pt>
                <c:pt idx="1547">
                  <c:v>-0.73135370161916913</c:v>
                </c:pt>
                <c:pt idx="1548">
                  <c:v>-0.74314482547739458</c:v>
                </c:pt>
                <c:pt idx="1549">
                  <c:v>-0.75470958022277168</c:v>
                </c:pt>
                <c:pt idx="1550">
                  <c:v>-0.76604444311897701</c:v>
                </c:pt>
                <c:pt idx="1551">
                  <c:v>-0.77714596145697146</c:v>
                </c:pt>
                <c:pt idx="1552">
                  <c:v>-0.78801075360672179</c:v>
                </c:pt>
                <c:pt idx="1553">
                  <c:v>-0.79863551004729205</c:v>
                </c:pt>
                <c:pt idx="1554">
                  <c:v>-0.80901699437494812</c:v>
                </c:pt>
                <c:pt idx="1555">
                  <c:v>-0.8191520442889898</c:v>
                </c:pt>
                <c:pt idx="1556">
                  <c:v>-0.82903757255504107</c:v>
                </c:pt>
                <c:pt idx="1557">
                  <c:v>-0.83867056794542283</c:v>
                </c:pt>
                <c:pt idx="1558">
                  <c:v>-0.84804809615642429</c:v>
                </c:pt>
                <c:pt idx="1559">
                  <c:v>-0.85716730070211189</c:v>
                </c:pt>
                <c:pt idx="1560">
                  <c:v>-0.86602540378443948</c:v>
                </c:pt>
                <c:pt idx="1561">
                  <c:v>-0.87461970713939607</c:v>
                </c:pt>
                <c:pt idx="1562">
                  <c:v>-0.88294759285892677</c:v>
                </c:pt>
                <c:pt idx="1563">
                  <c:v>-0.89100652418836879</c:v>
                </c:pt>
                <c:pt idx="1564">
                  <c:v>-0.89879404629916582</c:v>
                </c:pt>
                <c:pt idx="1565">
                  <c:v>-0.90630778703664994</c:v>
                </c:pt>
                <c:pt idx="1566">
                  <c:v>-0.91354545764260042</c:v>
                </c:pt>
                <c:pt idx="1567">
                  <c:v>-0.92050485345243938</c:v>
                </c:pt>
                <c:pt idx="1568">
                  <c:v>-0.92718385456678742</c:v>
                </c:pt>
                <c:pt idx="1569">
                  <c:v>-0.93358042649720141</c:v>
                </c:pt>
                <c:pt idx="1570">
                  <c:v>-0.93969262078590765</c:v>
                </c:pt>
                <c:pt idx="1571">
                  <c:v>-0.94551857559931696</c:v>
                </c:pt>
                <c:pt idx="1572">
                  <c:v>-0.95105651629515342</c:v>
                </c:pt>
                <c:pt idx="1573">
                  <c:v>-0.95630475596303499</c:v>
                </c:pt>
                <c:pt idx="1574">
                  <c:v>-0.96126169593831901</c:v>
                </c:pt>
                <c:pt idx="1575">
                  <c:v>-0.9659258262890682</c:v>
                </c:pt>
                <c:pt idx="1576">
                  <c:v>-0.97029572627599614</c:v>
                </c:pt>
                <c:pt idx="1577">
                  <c:v>-0.97437006478523547</c:v>
                </c:pt>
                <c:pt idx="1578">
                  <c:v>-0.97814760073380558</c:v>
                </c:pt>
                <c:pt idx="1579">
                  <c:v>-0.98162718344766375</c:v>
                </c:pt>
                <c:pt idx="1580">
                  <c:v>-0.98480775301220824</c:v>
                </c:pt>
                <c:pt idx="1581">
                  <c:v>-0.98768834059513777</c:v>
                </c:pt>
                <c:pt idx="1582">
                  <c:v>-0.99026806874157014</c:v>
                </c:pt>
                <c:pt idx="1583">
                  <c:v>-0.99254615164132221</c:v>
                </c:pt>
                <c:pt idx="1584">
                  <c:v>-0.99452189536827307</c:v>
                </c:pt>
                <c:pt idx="1585">
                  <c:v>-0.99619469809174543</c:v>
                </c:pt>
                <c:pt idx="1586">
                  <c:v>-0.99756405025982409</c:v>
                </c:pt>
                <c:pt idx="1587">
                  <c:v>-0.99862953475457372</c:v>
                </c:pt>
                <c:pt idx="1588">
                  <c:v>-0.99939082701909576</c:v>
                </c:pt>
                <c:pt idx="1589">
                  <c:v>-0.99984769515639127</c:v>
                </c:pt>
                <c:pt idx="1590">
                  <c:v>-1</c:v>
                </c:pt>
                <c:pt idx="1591">
                  <c:v>-0.99984769515639127</c:v>
                </c:pt>
                <c:pt idx="1592">
                  <c:v>-0.99939082701909576</c:v>
                </c:pt>
                <c:pt idx="1593">
                  <c:v>-0.99862953475457394</c:v>
                </c:pt>
                <c:pt idx="1594">
                  <c:v>-0.9975640502598242</c:v>
                </c:pt>
                <c:pt idx="1595">
                  <c:v>-0.99619469809174555</c:v>
                </c:pt>
                <c:pt idx="1596">
                  <c:v>-0.99452189536827351</c:v>
                </c:pt>
                <c:pt idx="1597">
                  <c:v>-0.99254615164132198</c:v>
                </c:pt>
                <c:pt idx="1598">
                  <c:v>-0.99026806874157036</c:v>
                </c:pt>
                <c:pt idx="1599">
                  <c:v>-0.98768834059513799</c:v>
                </c:pt>
                <c:pt idx="1600">
                  <c:v>-0.98480775301220791</c:v>
                </c:pt>
                <c:pt idx="1601">
                  <c:v>-0.98162718344766398</c:v>
                </c:pt>
                <c:pt idx="1602">
                  <c:v>-0.97814760073380591</c:v>
                </c:pt>
                <c:pt idx="1603">
                  <c:v>-0.97437006478523491</c:v>
                </c:pt>
                <c:pt idx="1604">
                  <c:v>-0.97029572627599736</c:v>
                </c:pt>
                <c:pt idx="1605">
                  <c:v>-0.96592582628906853</c:v>
                </c:pt>
                <c:pt idx="1606">
                  <c:v>-0.96126169593831845</c:v>
                </c:pt>
                <c:pt idx="1607">
                  <c:v>-0.95630475596303532</c:v>
                </c:pt>
                <c:pt idx="1608">
                  <c:v>-0.95105651629515375</c:v>
                </c:pt>
                <c:pt idx="1609">
                  <c:v>-0.94551857559931618</c:v>
                </c:pt>
                <c:pt idx="1610">
                  <c:v>-0.93969262078590932</c:v>
                </c:pt>
                <c:pt idx="1611">
                  <c:v>-0.93358042649720185</c:v>
                </c:pt>
                <c:pt idx="1612">
                  <c:v>-0.92718385456678798</c:v>
                </c:pt>
                <c:pt idx="1613">
                  <c:v>-0.92050485345243993</c:v>
                </c:pt>
                <c:pt idx="1614">
                  <c:v>-0.91354545764260098</c:v>
                </c:pt>
                <c:pt idx="1615">
                  <c:v>-0.90630778703665049</c:v>
                </c:pt>
                <c:pt idx="1616">
                  <c:v>-0.89879404629916804</c:v>
                </c:pt>
                <c:pt idx="1617">
                  <c:v>-0.89100652418836779</c:v>
                </c:pt>
                <c:pt idx="1618">
                  <c:v>-0.88294759285892732</c:v>
                </c:pt>
                <c:pt idx="1619">
                  <c:v>-0.87461970713939674</c:v>
                </c:pt>
                <c:pt idx="1620">
                  <c:v>-0.86602540378443837</c:v>
                </c:pt>
                <c:pt idx="1621">
                  <c:v>-0.85716730070211256</c:v>
                </c:pt>
                <c:pt idx="1622">
                  <c:v>-0.84804809615642684</c:v>
                </c:pt>
                <c:pt idx="1623">
                  <c:v>-0.83867056794542361</c:v>
                </c:pt>
                <c:pt idx="1624">
                  <c:v>-0.82903757255504185</c:v>
                </c:pt>
                <c:pt idx="1625">
                  <c:v>-0.81915204428899258</c:v>
                </c:pt>
                <c:pt idx="1626">
                  <c:v>-0.80901699437494679</c:v>
                </c:pt>
                <c:pt idx="1627">
                  <c:v>-0.79863551004729494</c:v>
                </c:pt>
                <c:pt idx="1628">
                  <c:v>-0.78801075360672268</c:v>
                </c:pt>
                <c:pt idx="1629">
                  <c:v>-0.77714596145697001</c:v>
                </c:pt>
                <c:pt idx="1630">
                  <c:v>-0.76604444311898012</c:v>
                </c:pt>
                <c:pt idx="1631">
                  <c:v>-0.75470958022277257</c:v>
                </c:pt>
                <c:pt idx="1632">
                  <c:v>-0.74314482547739313</c:v>
                </c:pt>
                <c:pt idx="1633">
                  <c:v>-0.73135370161917246</c:v>
                </c:pt>
                <c:pt idx="1634">
                  <c:v>-0.71933980033865152</c:v>
                </c:pt>
                <c:pt idx="1635">
                  <c:v>-0.70710678118654613</c:v>
                </c:pt>
                <c:pt idx="1636">
                  <c:v>-0.69465837045899925</c:v>
                </c:pt>
                <c:pt idx="1637">
                  <c:v>-0.6819983600624987</c:v>
                </c:pt>
                <c:pt idx="1638">
                  <c:v>-0.66913060635885913</c:v>
                </c:pt>
                <c:pt idx="1639">
                  <c:v>-0.65605902899050905</c:v>
                </c:pt>
                <c:pt idx="1640">
                  <c:v>-0.64278760968653925</c:v>
                </c:pt>
                <c:pt idx="1641">
                  <c:v>-0.62932039104983828</c:v>
                </c:pt>
                <c:pt idx="1642">
                  <c:v>-0.61566147532565996</c:v>
                </c:pt>
                <c:pt idx="1643">
                  <c:v>-0.60181502315204793</c:v>
                </c:pt>
                <c:pt idx="1644">
                  <c:v>-0.58778525229247369</c:v>
                </c:pt>
                <c:pt idx="1645">
                  <c:v>-0.5735764363510476</c:v>
                </c:pt>
                <c:pt idx="1646">
                  <c:v>-0.55919290347074624</c:v>
                </c:pt>
                <c:pt idx="1647">
                  <c:v>-0.54463903501502742</c:v>
                </c:pt>
                <c:pt idx="1648">
                  <c:v>-0.52991926423320623</c:v>
                </c:pt>
                <c:pt idx="1649">
                  <c:v>-0.51503807491005638</c:v>
                </c:pt>
                <c:pt idx="1650">
                  <c:v>-0.50000000000000011</c:v>
                </c:pt>
                <c:pt idx="1651">
                  <c:v>-0.48480962024633811</c:v>
                </c:pt>
                <c:pt idx="1652">
                  <c:v>-0.46947156278588964</c:v>
                </c:pt>
                <c:pt idx="1653">
                  <c:v>-0.4539904997395498</c:v>
                </c:pt>
                <c:pt idx="1654">
                  <c:v>-0.43837114678907824</c:v>
                </c:pt>
                <c:pt idx="1655">
                  <c:v>-0.42261826174069805</c:v>
                </c:pt>
                <c:pt idx="1656">
                  <c:v>-0.40673664307580304</c:v>
                </c:pt>
                <c:pt idx="1657">
                  <c:v>-0.39073112848927433</c:v>
                </c:pt>
                <c:pt idx="1658">
                  <c:v>-0.37460659341591035</c:v>
                </c:pt>
                <c:pt idx="1659">
                  <c:v>-0.35836794954530288</c:v>
                </c:pt>
                <c:pt idx="1660">
                  <c:v>-0.34202014332566905</c:v>
                </c:pt>
                <c:pt idx="1661">
                  <c:v>-0.32556815445715465</c:v>
                </c:pt>
                <c:pt idx="1662">
                  <c:v>-0.30901699437494978</c:v>
                </c:pt>
                <c:pt idx="1663">
                  <c:v>-0.29237170472273677</c:v>
                </c:pt>
                <c:pt idx="1664">
                  <c:v>-0.27563735581700027</c:v>
                </c:pt>
                <c:pt idx="1665">
                  <c:v>-0.2588190451025229</c:v>
                </c:pt>
                <c:pt idx="1666">
                  <c:v>-0.24192189559966748</c:v>
                </c:pt>
                <c:pt idx="1667">
                  <c:v>-0.22495105434386581</c:v>
                </c:pt>
                <c:pt idx="1668">
                  <c:v>-0.2079116908177612</c:v>
                </c:pt>
                <c:pt idx="1669">
                  <c:v>-0.19080899537654428</c:v>
                </c:pt>
                <c:pt idx="1670">
                  <c:v>-0.17364817766693086</c:v>
                </c:pt>
                <c:pt idx="1671">
                  <c:v>-0.15643446504023248</c:v>
                </c:pt>
                <c:pt idx="1672">
                  <c:v>-0.13917310096006461</c:v>
                </c:pt>
                <c:pt idx="1673">
                  <c:v>-0.12186934340514771</c:v>
                </c:pt>
                <c:pt idx="1674">
                  <c:v>-0.10452846326765479</c:v>
                </c:pt>
                <c:pt idx="1675">
                  <c:v>-8.7155742747657028E-2</c:v>
                </c:pt>
                <c:pt idx="1676">
                  <c:v>-6.9756473744125247E-2</c:v>
                </c:pt>
                <c:pt idx="1677">
                  <c:v>-5.2335956242944862E-2</c:v>
                </c:pt>
                <c:pt idx="1678">
                  <c:v>-3.4899496702503086E-2</c:v>
                </c:pt>
                <c:pt idx="1679">
                  <c:v>-1.7452406437283161E-2</c:v>
                </c:pt>
                <c:pt idx="1680">
                  <c:v>-7.3508907294517201E-16</c:v>
                </c:pt>
                <c:pt idx="1681">
                  <c:v>1.745240643728169E-2</c:v>
                </c:pt>
                <c:pt idx="1682">
                  <c:v>3.4899496702498069E-2</c:v>
                </c:pt>
                <c:pt idx="1683">
                  <c:v>5.2335956242943391E-2</c:v>
                </c:pt>
                <c:pt idx="1684">
                  <c:v>6.9756473744123776E-2</c:v>
                </c:pt>
                <c:pt idx="1685">
                  <c:v>8.7155742747655571E-2</c:v>
                </c:pt>
                <c:pt idx="1686">
                  <c:v>0.10452846326765333</c:v>
                </c:pt>
                <c:pt idx="1687">
                  <c:v>0.12186934340514978</c:v>
                </c:pt>
                <c:pt idx="1688">
                  <c:v>0.13917310096006313</c:v>
                </c:pt>
                <c:pt idx="1689">
                  <c:v>0.15643446504023101</c:v>
                </c:pt>
                <c:pt idx="1690">
                  <c:v>0.17364817766693291</c:v>
                </c:pt>
                <c:pt idx="1691">
                  <c:v>0.19080899537654283</c:v>
                </c:pt>
                <c:pt idx="1692">
                  <c:v>0.20791169081775976</c:v>
                </c:pt>
                <c:pt idx="1693">
                  <c:v>0.2249510543438609</c:v>
                </c:pt>
                <c:pt idx="1694">
                  <c:v>0.24192189559966604</c:v>
                </c:pt>
                <c:pt idx="1695">
                  <c:v>0.25881904510252146</c:v>
                </c:pt>
                <c:pt idx="1696">
                  <c:v>0.27563735581699544</c:v>
                </c:pt>
                <c:pt idx="1697">
                  <c:v>0.29237170472273533</c:v>
                </c:pt>
                <c:pt idx="1698">
                  <c:v>0.30901699437494839</c:v>
                </c:pt>
                <c:pt idx="1699">
                  <c:v>0.32556815445715659</c:v>
                </c:pt>
                <c:pt idx="1700">
                  <c:v>0.34202014332566766</c:v>
                </c:pt>
                <c:pt idx="1701">
                  <c:v>0.35836794954530149</c:v>
                </c:pt>
                <c:pt idx="1702">
                  <c:v>0.37460659341591224</c:v>
                </c:pt>
                <c:pt idx="1703">
                  <c:v>0.39073112848927299</c:v>
                </c:pt>
                <c:pt idx="1704">
                  <c:v>0.40673664307579843</c:v>
                </c:pt>
                <c:pt idx="1705">
                  <c:v>0.42261826174069994</c:v>
                </c:pt>
                <c:pt idx="1706">
                  <c:v>0.4383711467890769</c:v>
                </c:pt>
                <c:pt idx="1707">
                  <c:v>0.45399049973954531</c:v>
                </c:pt>
                <c:pt idx="1708">
                  <c:v>0.46947156278589153</c:v>
                </c:pt>
                <c:pt idx="1709">
                  <c:v>0.48480962024633678</c:v>
                </c:pt>
                <c:pt idx="1710">
                  <c:v>0.49999999999999883</c:v>
                </c:pt>
                <c:pt idx="1711">
                  <c:v>0.51503807491005216</c:v>
                </c:pt>
                <c:pt idx="1712">
                  <c:v>0.52991926423320501</c:v>
                </c:pt>
                <c:pt idx="1713">
                  <c:v>0.5446390350150262</c:v>
                </c:pt>
                <c:pt idx="1714">
                  <c:v>0.55919290347074502</c:v>
                </c:pt>
                <c:pt idx="1715">
                  <c:v>0.57357643635104638</c:v>
                </c:pt>
                <c:pt idx="1716">
                  <c:v>0.58778525229247247</c:v>
                </c:pt>
                <c:pt idx="1717">
                  <c:v>0.60181502315204682</c:v>
                </c:pt>
                <c:pt idx="1718">
                  <c:v>0.61566147532565874</c:v>
                </c:pt>
                <c:pt idx="1719">
                  <c:v>0.62932039104983706</c:v>
                </c:pt>
                <c:pt idx="1720">
                  <c:v>0.64278760968653814</c:v>
                </c:pt>
                <c:pt idx="1721">
                  <c:v>0.65605902899050794</c:v>
                </c:pt>
                <c:pt idx="1722">
                  <c:v>0.66913060635885546</c:v>
                </c:pt>
                <c:pt idx="1723">
                  <c:v>0.68199836006249759</c:v>
                </c:pt>
                <c:pt idx="1724">
                  <c:v>0.69465837045899814</c:v>
                </c:pt>
                <c:pt idx="1725">
                  <c:v>0.70710678118654513</c:v>
                </c:pt>
                <c:pt idx="1726">
                  <c:v>0.71933980033865041</c:v>
                </c:pt>
                <c:pt idx="1727">
                  <c:v>0.73135370161917146</c:v>
                </c:pt>
                <c:pt idx="1728">
                  <c:v>0.74314482547739213</c:v>
                </c:pt>
                <c:pt idx="1729">
                  <c:v>0.75470958022277157</c:v>
                </c:pt>
                <c:pt idx="1730">
                  <c:v>0.76604444311897923</c:v>
                </c:pt>
                <c:pt idx="1731">
                  <c:v>0.77714596145696913</c:v>
                </c:pt>
                <c:pt idx="1732">
                  <c:v>0.78801075360672168</c:v>
                </c:pt>
                <c:pt idx="1733">
                  <c:v>0.79863551004729194</c:v>
                </c:pt>
                <c:pt idx="1734">
                  <c:v>0.80901699437494801</c:v>
                </c:pt>
                <c:pt idx="1735">
                  <c:v>0.81915204428899169</c:v>
                </c:pt>
                <c:pt idx="1736">
                  <c:v>0.82903757255504107</c:v>
                </c:pt>
                <c:pt idx="1737">
                  <c:v>0.83867056794542283</c:v>
                </c:pt>
                <c:pt idx="1738">
                  <c:v>0.84804809615642607</c:v>
                </c:pt>
                <c:pt idx="1739">
                  <c:v>0.85716730070211189</c:v>
                </c:pt>
                <c:pt idx="1740">
                  <c:v>0.86602540378443771</c:v>
                </c:pt>
                <c:pt idx="1741">
                  <c:v>0.87461970713939607</c:v>
                </c:pt>
                <c:pt idx="1742">
                  <c:v>0.88294759285892666</c:v>
                </c:pt>
                <c:pt idx="1743">
                  <c:v>0.89100652418836712</c:v>
                </c:pt>
                <c:pt idx="1744">
                  <c:v>0.89879404629916737</c:v>
                </c:pt>
                <c:pt idx="1745">
                  <c:v>0.90630778703664983</c:v>
                </c:pt>
                <c:pt idx="1746">
                  <c:v>0.91354545764260031</c:v>
                </c:pt>
                <c:pt idx="1747">
                  <c:v>0.92050485345244071</c:v>
                </c:pt>
                <c:pt idx="1748">
                  <c:v>0.92718385456678609</c:v>
                </c:pt>
                <c:pt idx="1749">
                  <c:v>0.93358042649720141</c:v>
                </c:pt>
                <c:pt idx="1750">
                  <c:v>0.93969262078590887</c:v>
                </c:pt>
                <c:pt idx="1751">
                  <c:v>0.94551857559931574</c:v>
                </c:pt>
                <c:pt idx="1752">
                  <c:v>0.95105651629515331</c:v>
                </c:pt>
                <c:pt idx="1753">
                  <c:v>0.95630475596303599</c:v>
                </c:pt>
                <c:pt idx="1754">
                  <c:v>0.96126169593831801</c:v>
                </c:pt>
                <c:pt idx="1755">
                  <c:v>0.9659258262890682</c:v>
                </c:pt>
                <c:pt idx="1756">
                  <c:v>0.97029572627599692</c:v>
                </c:pt>
                <c:pt idx="1757">
                  <c:v>0.97437006478523458</c:v>
                </c:pt>
                <c:pt idx="1758">
                  <c:v>0.97814760073380558</c:v>
                </c:pt>
                <c:pt idx="1759">
                  <c:v>0.98162718344766375</c:v>
                </c:pt>
                <c:pt idx="1760">
                  <c:v>0.98480775301220769</c:v>
                </c:pt>
                <c:pt idx="1761">
                  <c:v>0.98768834059513777</c:v>
                </c:pt>
                <c:pt idx="1762">
                  <c:v>0.99026806874157014</c:v>
                </c:pt>
                <c:pt idx="1763">
                  <c:v>0.99254615164132176</c:v>
                </c:pt>
                <c:pt idx="1764">
                  <c:v>0.9945218953682734</c:v>
                </c:pt>
                <c:pt idx="1765">
                  <c:v>0.99619469809174543</c:v>
                </c:pt>
                <c:pt idx="1766">
                  <c:v>0.99756405025982409</c:v>
                </c:pt>
                <c:pt idx="1767">
                  <c:v>0.99862953475457394</c:v>
                </c:pt>
                <c:pt idx="1768">
                  <c:v>0.99939082701909576</c:v>
                </c:pt>
                <c:pt idx="1769">
                  <c:v>0.99984769515639116</c:v>
                </c:pt>
                <c:pt idx="1770">
                  <c:v>1</c:v>
                </c:pt>
                <c:pt idx="1771">
                  <c:v>0.99984769515639127</c:v>
                </c:pt>
                <c:pt idx="1772">
                  <c:v>0.99939082701909576</c:v>
                </c:pt>
                <c:pt idx="1773">
                  <c:v>0.99862953475457394</c:v>
                </c:pt>
                <c:pt idx="1774">
                  <c:v>0.9975640502598242</c:v>
                </c:pt>
                <c:pt idx="1775">
                  <c:v>0.99619469809174566</c:v>
                </c:pt>
                <c:pt idx="1776">
                  <c:v>0.99452189536827351</c:v>
                </c:pt>
                <c:pt idx="1777">
                  <c:v>0.99254615164132243</c:v>
                </c:pt>
                <c:pt idx="1778">
                  <c:v>0.99026806874157036</c:v>
                </c:pt>
                <c:pt idx="1779">
                  <c:v>0.98768834059513744</c:v>
                </c:pt>
                <c:pt idx="1780">
                  <c:v>0.98480775301220858</c:v>
                </c:pt>
                <c:pt idx="1781">
                  <c:v>0.98162718344766398</c:v>
                </c:pt>
                <c:pt idx="1782">
                  <c:v>0.97814760073380524</c:v>
                </c:pt>
                <c:pt idx="1783">
                  <c:v>0.9743700647852358</c:v>
                </c:pt>
                <c:pt idx="1784">
                  <c:v>0.97029572627599647</c:v>
                </c:pt>
                <c:pt idx="1785">
                  <c:v>0.96592582628906765</c:v>
                </c:pt>
                <c:pt idx="1786">
                  <c:v>0.96126169593831945</c:v>
                </c:pt>
                <c:pt idx="1787">
                  <c:v>0.95630475596303544</c:v>
                </c:pt>
                <c:pt idx="1788">
                  <c:v>0.95105651629515497</c:v>
                </c:pt>
                <c:pt idx="1789">
                  <c:v>0.9455185755993174</c:v>
                </c:pt>
                <c:pt idx="1790">
                  <c:v>0.93969262078590821</c:v>
                </c:pt>
                <c:pt idx="1791">
                  <c:v>0.93358042649720197</c:v>
                </c:pt>
                <c:pt idx="1792">
                  <c:v>0.92718385456678798</c:v>
                </c:pt>
                <c:pt idx="1793">
                  <c:v>0.92050485345244004</c:v>
                </c:pt>
                <c:pt idx="1794">
                  <c:v>0.91354545764260098</c:v>
                </c:pt>
                <c:pt idx="1795">
                  <c:v>0.90630778703665049</c:v>
                </c:pt>
                <c:pt idx="1796">
                  <c:v>0.89879404629916648</c:v>
                </c:pt>
                <c:pt idx="1797">
                  <c:v>0.89100652418836779</c:v>
                </c:pt>
                <c:pt idx="1798">
                  <c:v>0.88294759285892743</c:v>
                </c:pt>
                <c:pt idx="1799">
                  <c:v>0.87461970713939685</c:v>
                </c:pt>
                <c:pt idx="1800">
                  <c:v>0.86602540378443849</c:v>
                </c:pt>
                <c:pt idx="1801">
                  <c:v>0.85716730070211267</c:v>
                </c:pt>
                <c:pt idx="1802">
                  <c:v>0.84804809615642696</c:v>
                </c:pt>
                <c:pt idx="1803">
                  <c:v>0.83867056794542372</c:v>
                </c:pt>
                <c:pt idx="1804">
                  <c:v>0.82903757255504196</c:v>
                </c:pt>
                <c:pt idx="1805">
                  <c:v>0.81915204428899269</c:v>
                </c:pt>
                <c:pt idx="1806">
                  <c:v>0.80901699437494901</c:v>
                </c:pt>
                <c:pt idx="1807">
                  <c:v>0.79863551004729294</c:v>
                </c:pt>
                <c:pt idx="1808">
                  <c:v>0.78801075360672268</c:v>
                </c:pt>
                <c:pt idx="1809">
                  <c:v>0.77714596145697235</c:v>
                </c:pt>
                <c:pt idx="1810">
                  <c:v>0.7660444431189779</c:v>
                </c:pt>
                <c:pt idx="1811">
                  <c:v>0.75470958022277257</c:v>
                </c:pt>
                <c:pt idx="1812">
                  <c:v>0.74314482547739558</c:v>
                </c:pt>
                <c:pt idx="1813">
                  <c:v>0.73135370161917013</c:v>
                </c:pt>
                <c:pt idx="1814">
                  <c:v>0.71933980033864908</c:v>
                </c:pt>
                <c:pt idx="1815">
                  <c:v>0.70710678118654868</c:v>
                </c:pt>
                <c:pt idx="1816">
                  <c:v>0.6946583704589967</c:v>
                </c:pt>
                <c:pt idx="1817">
                  <c:v>0.68199836006250136</c:v>
                </c:pt>
                <c:pt idx="1818">
                  <c:v>0.66913060635885924</c:v>
                </c:pt>
                <c:pt idx="1819">
                  <c:v>0.6560590289905065</c:v>
                </c:pt>
                <c:pt idx="1820">
                  <c:v>0.64278760968654203</c:v>
                </c:pt>
                <c:pt idx="1821">
                  <c:v>0.62932039104983828</c:v>
                </c:pt>
                <c:pt idx="1822">
                  <c:v>0.61566147532565718</c:v>
                </c:pt>
                <c:pt idx="1823">
                  <c:v>0.60181502315205093</c:v>
                </c:pt>
                <c:pt idx="1824">
                  <c:v>0.5877852522924738</c:v>
                </c:pt>
                <c:pt idx="1825">
                  <c:v>0.57357643635104472</c:v>
                </c:pt>
                <c:pt idx="1826">
                  <c:v>0.55919290347074635</c:v>
                </c:pt>
                <c:pt idx="1827">
                  <c:v>0.54463903501502753</c:v>
                </c:pt>
                <c:pt idx="1828">
                  <c:v>0.52991926423320634</c:v>
                </c:pt>
                <c:pt idx="1829">
                  <c:v>0.51503807491005349</c:v>
                </c:pt>
                <c:pt idx="1830">
                  <c:v>0.50000000000000022</c:v>
                </c:pt>
                <c:pt idx="1831">
                  <c:v>0.48480962024633817</c:v>
                </c:pt>
                <c:pt idx="1832">
                  <c:v>0.46947156278589292</c:v>
                </c:pt>
                <c:pt idx="1833">
                  <c:v>0.45399049973954675</c:v>
                </c:pt>
                <c:pt idx="1834">
                  <c:v>0.43837114678907835</c:v>
                </c:pt>
                <c:pt idx="1835">
                  <c:v>0.42261826174070138</c:v>
                </c:pt>
                <c:pt idx="1836">
                  <c:v>0.40673664307579988</c:v>
                </c:pt>
                <c:pt idx="1837">
                  <c:v>0.39073112848927444</c:v>
                </c:pt>
                <c:pt idx="1838">
                  <c:v>0.37460659341591374</c:v>
                </c:pt>
                <c:pt idx="1839">
                  <c:v>0.35836794954529966</c:v>
                </c:pt>
                <c:pt idx="1840">
                  <c:v>0.34202014332566916</c:v>
                </c:pt>
                <c:pt idx="1841">
                  <c:v>0.32556815445715814</c:v>
                </c:pt>
                <c:pt idx="1842">
                  <c:v>0.30901699437494656</c:v>
                </c:pt>
                <c:pt idx="1843">
                  <c:v>0.29237170472274027</c:v>
                </c:pt>
                <c:pt idx="1844">
                  <c:v>0.27563735581700038</c:v>
                </c:pt>
                <c:pt idx="1845">
                  <c:v>0.25881904510251957</c:v>
                </c:pt>
                <c:pt idx="1846">
                  <c:v>0.24192189559967103</c:v>
                </c:pt>
                <c:pt idx="1847">
                  <c:v>0.22495105434386592</c:v>
                </c:pt>
                <c:pt idx="1848">
                  <c:v>0.20791169081775784</c:v>
                </c:pt>
                <c:pt idx="1849">
                  <c:v>0.19080899537654789</c:v>
                </c:pt>
                <c:pt idx="1850">
                  <c:v>0.173648177666931</c:v>
                </c:pt>
                <c:pt idx="1851">
                  <c:v>0.15643446504022906</c:v>
                </c:pt>
                <c:pt idx="1852">
                  <c:v>0.13917310096006824</c:v>
                </c:pt>
                <c:pt idx="1853">
                  <c:v>0.12186934340514784</c:v>
                </c:pt>
                <c:pt idx="1854">
                  <c:v>0.10452846326765491</c:v>
                </c:pt>
                <c:pt idx="1855">
                  <c:v>8.7155742747660692E-2</c:v>
                </c:pt>
                <c:pt idx="1856">
                  <c:v>6.9756473744125372E-2</c:v>
                </c:pt>
                <c:pt idx="1857">
                  <c:v>5.233595624294498E-2</c:v>
                </c:pt>
                <c:pt idx="1858">
                  <c:v>3.489949670250321E-2</c:v>
                </c:pt>
                <c:pt idx="1859">
                  <c:v>1.7452406437283283E-2</c:v>
                </c:pt>
                <c:pt idx="1860">
                  <c:v>8.5760391843603401E-16</c:v>
                </c:pt>
                <c:pt idx="1861">
                  <c:v>-1.7452406437281569E-2</c:v>
                </c:pt>
                <c:pt idx="1862">
                  <c:v>-3.4899496702501497E-2</c:v>
                </c:pt>
                <c:pt idx="1863">
                  <c:v>-5.2335956242943273E-2</c:v>
                </c:pt>
                <c:pt idx="1864">
                  <c:v>-6.9756473744123651E-2</c:v>
                </c:pt>
                <c:pt idx="1865">
                  <c:v>-8.7155742747655446E-2</c:v>
                </c:pt>
                <c:pt idx="1866">
                  <c:v>-0.10452846326765321</c:v>
                </c:pt>
                <c:pt idx="1867">
                  <c:v>-0.12186934340514613</c:v>
                </c:pt>
                <c:pt idx="1868">
                  <c:v>-0.13917310096006302</c:v>
                </c:pt>
                <c:pt idx="1869">
                  <c:v>-0.1564344650402309</c:v>
                </c:pt>
                <c:pt idx="1870">
                  <c:v>-0.1736481776669293</c:v>
                </c:pt>
                <c:pt idx="1871">
                  <c:v>-0.19080899537654619</c:v>
                </c:pt>
                <c:pt idx="1872">
                  <c:v>-0.20791169081775618</c:v>
                </c:pt>
                <c:pt idx="1873">
                  <c:v>-0.22495105434386425</c:v>
                </c:pt>
                <c:pt idx="1874">
                  <c:v>-0.24192189559966937</c:v>
                </c:pt>
                <c:pt idx="1875">
                  <c:v>-0.25881904510251791</c:v>
                </c:pt>
                <c:pt idx="1876">
                  <c:v>-0.27563735581699872</c:v>
                </c:pt>
                <c:pt idx="1877">
                  <c:v>-0.29237170472273522</c:v>
                </c:pt>
                <c:pt idx="1878">
                  <c:v>-0.3090169943749449</c:v>
                </c:pt>
                <c:pt idx="1879">
                  <c:v>-0.32556815445715648</c:v>
                </c:pt>
                <c:pt idx="1880">
                  <c:v>-0.34202014332566755</c:v>
                </c:pt>
                <c:pt idx="1881">
                  <c:v>-0.35836794954530138</c:v>
                </c:pt>
                <c:pt idx="1882">
                  <c:v>-0.37460659341591213</c:v>
                </c:pt>
                <c:pt idx="1883">
                  <c:v>-0.39073112848927288</c:v>
                </c:pt>
                <c:pt idx="1884">
                  <c:v>-0.4067366430758016</c:v>
                </c:pt>
                <c:pt idx="1885">
                  <c:v>-0.42261826174069983</c:v>
                </c:pt>
                <c:pt idx="1886">
                  <c:v>-0.43837114678907679</c:v>
                </c:pt>
                <c:pt idx="1887">
                  <c:v>-0.45399049973954519</c:v>
                </c:pt>
                <c:pt idx="1888">
                  <c:v>-0.46947156278589142</c:v>
                </c:pt>
                <c:pt idx="1889">
                  <c:v>-0.48480962024633667</c:v>
                </c:pt>
                <c:pt idx="1890">
                  <c:v>-0.49999999999999872</c:v>
                </c:pt>
                <c:pt idx="1891">
                  <c:v>-0.51503807491005504</c:v>
                </c:pt>
                <c:pt idx="1892">
                  <c:v>-0.5299192642332049</c:v>
                </c:pt>
                <c:pt idx="1893">
                  <c:v>-0.54463903501502609</c:v>
                </c:pt>
                <c:pt idx="1894">
                  <c:v>-0.55919290347074491</c:v>
                </c:pt>
                <c:pt idx="1895">
                  <c:v>-0.57357643635104627</c:v>
                </c:pt>
                <c:pt idx="1896">
                  <c:v>-0.58778525229247247</c:v>
                </c:pt>
                <c:pt idx="1897">
                  <c:v>-0.60181502315204671</c:v>
                </c:pt>
                <c:pt idx="1898">
                  <c:v>-0.61566147532565585</c:v>
                </c:pt>
                <c:pt idx="1899">
                  <c:v>-0.62932039104983695</c:v>
                </c:pt>
                <c:pt idx="1900">
                  <c:v>-0.64278760968653803</c:v>
                </c:pt>
                <c:pt idx="1901">
                  <c:v>-0.65605902899050517</c:v>
                </c:pt>
                <c:pt idx="1902">
                  <c:v>-0.66913060635885802</c:v>
                </c:pt>
                <c:pt idx="1903">
                  <c:v>-0.68199836006249748</c:v>
                </c:pt>
                <c:pt idx="1904">
                  <c:v>-0.69465837045899548</c:v>
                </c:pt>
                <c:pt idx="1905">
                  <c:v>-0.70710678118654502</c:v>
                </c:pt>
                <c:pt idx="1906">
                  <c:v>-0.71933980033865041</c:v>
                </c:pt>
                <c:pt idx="1907">
                  <c:v>-0.73135370161916902</c:v>
                </c:pt>
                <c:pt idx="1908">
                  <c:v>-0.74314482547739447</c:v>
                </c:pt>
                <c:pt idx="1909">
                  <c:v>-0.75470958022277146</c:v>
                </c:pt>
                <c:pt idx="1910">
                  <c:v>-0.76604444311897679</c:v>
                </c:pt>
                <c:pt idx="1911">
                  <c:v>-0.77714596145697123</c:v>
                </c:pt>
                <c:pt idx="1912">
                  <c:v>-0.78801075360672168</c:v>
                </c:pt>
                <c:pt idx="1913">
                  <c:v>-0.79863551004729194</c:v>
                </c:pt>
                <c:pt idx="1914">
                  <c:v>-0.8090169943749479</c:v>
                </c:pt>
                <c:pt idx="1915">
                  <c:v>-0.81915204428899169</c:v>
                </c:pt>
                <c:pt idx="1916">
                  <c:v>-0.82903757255504096</c:v>
                </c:pt>
                <c:pt idx="1917">
                  <c:v>-0.83867056794542472</c:v>
                </c:pt>
                <c:pt idx="1918">
                  <c:v>-0.84804809615642607</c:v>
                </c:pt>
                <c:pt idx="1919">
                  <c:v>-0.85716730070211178</c:v>
                </c:pt>
                <c:pt idx="1920">
                  <c:v>-0.8660254037844376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13408"/>
        <c:axId val="90514944"/>
      </c:scatterChart>
      <c:valAx>
        <c:axId val="90513408"/>
        <c:scaling>
          <c:orientation val="minMax"/>
          <c:max val="10"/>
          <c:min val="-1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90514944"/>
        <c:crosses val="autoZero"/>
        <c:crossBetween val="midCat"/>
        <c:majorUnit val="1"/>
        <c:minorUnit val="0.1"/>
      </c:valAx>
      <c:valAx>
        <c:axId val="90514944"/>
        <c:scaling>
          <c:orientation val="minMax"/>
          <c:max val="10"/>
          <c:min val="-10"/>
        </c:scaling>
        <c:delete val="0"/>
        <c:axPos val="l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90513408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6430702334962772"/>
          <c:y val="7.8492935635792772E-3"/>
        </c:manualLayout>
      </c:layout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5.6214096191274869E-2"/>
          <c:y val="7.1076074281923557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tx>
            <c:v>cos (k  x + 2 pi n )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Trigonométriq!$O$3:$O$1923</c:f>
              <c:numCache>
                <c:formatCode>General</c:formatCode>
                <c:ptCount val="1921"/>
                <c:pt idx="0">
                  <c:v>-16.755160819145562</c:v>
                </c:pt>
                <c:pt idx="1">
                  <c:v>-16.73770752662562</c:v>
                </c:pt>
                <c:pt idx="2">
                  <c:v>-16.720254234105678</c:v>
                </c:pt>
                <c:pt idx="3">
                  <c:v>-16.702800941585735</c:v>
                </c:pt>
                <c:pt idx="4">
                  <c:v>-16.68534764906579</c:v>
                </c:pt>
                <c:pt idx="5">
                  <c:v>-16.667894356545848</c:v>
                </c:pt>
                <c:pt idx="6">
                  <c:v>-16.650441064025905</c:v>
                </c:pt>
                <c:pt idx="7">
                  <c:v>-16.63298777150596</c:v>
                </c:pt>
                <c:pt idx="8">
                  <c:v>-16.615534478986017</c:v>
                </c:pt>
                <c:pt idx="9">
                  <c:v>-16.598081186466075</c:v>
                </c:pt>
                <c:pt idx="10">
                  <c:v>-16.580627893946129</c:v>
                </c:pt>
                <c:pt idx="11">
                  <c:v>-16.563174601426187</c:v>
                </c:pt>
                <c:pt idx="12">
                  <c:v>-16.545721308906245</c:v>
                </c:pt>
                <c:pt idx="13">
                  <c:v>-16.528268016386299</c:v>
                </c:pt>
                <c:pt idx="14">
                  <c:v>-16.510814723866357</c:v>
                </c:pt>
                <c:pt idx="15">
                  <c:v>-16.493361431346411</c:v>
                </c:pt>
                <c:pt idx="16">
                  <c:v>-16.475908138826469</c:v>
                </c:pt>
                <c:pt idx="17">
                  <c:v>-16.458454846306527</c:v>
                </c:pt>
                <c:pt idx="18">
                  <c:v>-16.441001553786585</c:v>
                </c:pt>
                <c:pt idx="19">
                  <c:v>-16.423548261266639</c:v>
                </c:pt>
                <c:pt idx="20">
                  <c:v>-16.406094968746697</c:v>
                </c:pt>
                <c:pt idx="21">
                  <c:v>-16.388641676226754</c:v>
                </c:pt>
                <c:pt idx="22">
                  <c:v>-16.371188383706809</c:v>
                </c:pt>
                <c:pt idx="23">
                  <c:v>-16.353735091186866</c:v>
                </c:pt>
                <c:pt idx="24">
                  <c:v>-16.336281798666924</c:v>
                </c:pt>
                <c:pt idx="25">
                  <c:v>-16.318828506146982</c:v>
                </c:pt>
                <c:pt idx="26">
                  <c:v>-16.301375213627036</c:v>
                </c:pt>
                <c:pt idx="27">
                  <c:v>-16.283921921107094</c:v>
                </c:pt>
                <c:pt idx="28">
                  <c:v>-16.266468628587152</c:v>
                </c:pt>
                <c:pt idx="29">
                  <c:v>-16.24901533606721</c:v>
                </c:pt>
                <c:pt idx="30">
                  <c:v>-16.231562043547264</c:v>
                </c:pt>
                <c:pt idx="31">
                  <c:v>-16.214108751027322</c:v>
                </c:pt>
                <c:pt idx="32">
                  <c:v>-16.196655458507379</c:v>
                </c:pt>
                <c:pt idx="33">
                  <c:v>-16.179202165987434</c:v>
                </c:pt>
                <c:pt idx="34">
                  <c:v>-16.161748873467491</c:v>
                </c:pt>
                <c:pt idx="35">
                  <c:v>-16.144295580947549</c:v>
                </c:pt>
                <c:pt idx="36">
                  <c:v>-16.126842288427607</c:v>
                </c:pt>
                <c:pt idx="37">
                  <c:v>-16.109388995907661</c:v>
                </c:pt>
                <c:pt idx="38">
                  <c:v>-16.091935703387719</c:v>
                </c:pt>
                <c:pt idx="39">
                  <c:v>-16.074482410867777</c:v>
                </c:pt>
                <c:pt idx="40">
                  <c:v>-16.057029118347831</c:v>
                </c:pt>
                <c:pt idx="41">
                  <c:v>-16.039575825827889</c:v>
                </c:pt>
                <c:pt idx="42">
                  <c:v>-16.022122533307943</c:v>
                </c:pt>
                <c:pt idx="43">
                  <c:v>-16.004669240788001</c:v>
                </c:pt>
                <c:pt idx="44">
                  <c:v>-15.987215948268057</c:v>
                </c:pt>
                <c:pt idx="45">
                  <c:v>-15.969762655748115</c:v>
                </c:pt>
                <c:pt idx="46">
                  <c:v>-15.952309363228173</c:v>
                </c:pt>
                <c:pt idx="47">
                  <c:v>-15.934856070708229</c:v>
                </c:pt>
                <c:pt idx="48">
                  <c:v>-15.917402778188285</c:v>
                </c:pt>
                <c:pt idx="49">
                  <c:v>-15.899949485668342</c:v>
                </c:pt>
                <c:pt idx="50">
                  <c:v>-15.882496193148398</c:v>
                </c:pt>
                <c:pt idx="51">
                  <c:v>-15.865042900628456</c:v>
                </c:pt>
                <c:pt idx="52">
                  <c:v>-15.84758960810851</c:v>
                </c:pt>
                <c:pt idx="53">
                  <c:v>-15.830136315588568</c:v>
                </c:pt>
                <c:pt idx="54">
                  <c:v>-15.812683023068626</c:v>
                </c:pt>
                <c:pt idx="55">
                  <c:v>-15.79522973054868</c:v>
                </c:pt>
                <c:pt idx="56">
                  <c:v>-15.777776438028738</c:v>
                </c:pt>
                <c:pt idx="57">
                  <c:v>-15.760323145508796</c:v>
                </c:pt>
                <c:pt idx="58">
                  <c:v>-15.742869852988854</c:v>
                </c:pt>
                <c:pt idx="59">
                  <c:v>-15.725416560468908</c:v>
                </c:pt>
                <c:pt idx="60">
                  <c:v>-15.707963267948966</c:v>
                </c:pt>
                <c:pt idx="61">
                  <c:v>-15.690509975429023</c:v>
                </c:pt>
                <c:pt idx="62">
                  <c:v>-15.673056682909079</c:v>
                </c:pt>
                <c:pt idx="63">
                  <c:v>-15.655603390389135</c:v>
                </c:pt>
                <c:pt idx="64">
                  <c:v>-15.638150097869193</c:v>
                </c:pt>
                <c:pt idx="65">
                  <c:v>-15.620696805349249</c:v>
                </c:pt>
                <c:pt idx="66">
                  <c:v>-15.603243512829305</c:v>
                </c:pt>
                <c:pt idx="67">
                  <c:v>-15.585790220309361</c:v>
                </c:pt>
                <c:pt idx="68">
                  <c:v>-15.568336927789419</c:v>
                </c:pt>
                <c:pt idx="69">
                  <c:v>-15.550883635269477</c:v>
                </c:pt>
                <c:pt idx="70">
                  <c:v>-15.533430342749531</c:v>
                </c:pt>
                <c:pt idx="71">
                  <c:v>-15.515977050229589</c:v>
                </c:pt>
                <c:pt idx="72">
                  <c:v>-15.498523757709647</c:v>
                </c:pt>
                <c:pt idx="73">
                  <c:v>-15.481070465189704</c:v>
                </c:pt>
                <c:pt idx="74">
                  <c:v>-15.463617172669759</c:v>
                </c:pt>
                <c:pt idx="75">
                  <c:v>-15.446163880149816</c:v>
                </c:pt>
                <c:pt idx="76">
                  <c:v>-15.428710587629874</c:v>
                </c:pt>
                <c:pt idx="77">
                  <c:v>-15.411257295109928</c:v>
                </c:pt>
                <c:pt idx="78">
                  <c:v>-15.393804002589986</c:v>
                </c:pt>
                <c:pt idx="79">
                  <c:v>-15.376350710070044</c:v>
                </c:pt>
                <c:pt idx="80">
                  <c:v>-15.3588974175501</c:v>
                </c:pt>
                <c:pt idx="81">
                  <c:v>-15.341444125030156</c:v>
                </c:pt>
                <c:pt idx="82">
                  <c:v>-15.323990832510212</c:v>
                </c:pt>
                <c:pt idx="83">
                  <c:v>-15.30653753999027</c:v>
                </c:pt>
                <c:pt idx="84">
                  <c:v>-15.289084247470328</c:v>
                </c:pt>
                <c:pt idx="85">
                  <c:v>-15.271630954950382</c:v>
                </c:pt>
                <c:pt idx="86">
                  <c:v>-15.25417766243044</c:v>
                </c:pt>
                <c:pt idx="87">
                  <c:v>-15.236724369910498</c:v>
                </c:pt>
                <c:pt idx="88">
                  <c:v>-15.219271077390552</c:v>
                </c:pt>
                <c:pt idx="89">
                  <c:v>-15.20181778487061</c:v>
                </c:pt>
                <c:pt idx="90">
                  <c:v>-15.184364492350667</c:v>
                </c:pt>
                <c:pt idx="91">
                  <c:v>-15.166911199830725</c:v>
                </c:pt>
                <c:pt idx="92">
                  <c:v>-15.149457907310779</c:v>
                </c:pt>
                <c:pt idx="93">
                  <c:v>-15.132004614790837</c:v>
                </c:pt>
                <c:pt idx="94">
                  <c:v>-15.114551322270895</c:v>
                </c:pt>
                <c:pt idx="95">
                  <c:v>-15.097098029750951</c:v>
                </c:pt>
                <c:pt idx="96">
                  <c:v>-15.079644737231007</c:v>
                </c:pt>
                <c:pt idx="97">
                  <c:v>-15.062191444711063</c:v>
                </c:pt>
                <c:pt idx="98">
                  <c:v>-15.044738152191121</c:v>
                </c:pt>
                <c:pt idx="99">
                  <c:v>-15.027284859671177</c:v>
                </c:pt>
                <c:pt idx="100">
                  <c:v>-15.009831567151233</c:v>
                </c:pt>
                <c:pt idx="101">
                  <c:v>-14.992378274631291</c:v>
                </c:pt>
                <c:pt idx="102">
                  <c:v>-14.974924982111348</c:v>
                </c:pt>
                <c:pt idx="103">
                  <c:v>-14.957471689591403</c:v>
                </c:pt>
                <c:pt idx="104">
                  <c:v>-14.94001839707146</c:v>
                </c:pt>
                <c:pt idx="105">
                  <c:v>-14.922565104551518</c:v>
                </c:pt>
                <c:pt idx="106">
                  <c:v>-14.905111812031576</c:v>
                </c:pt>
                <c:pt idx="107">
                  <c:v>-14.88765851951163</c:v>
                </c:pt>
                <c:pt idx="108">
                  <c:v>-14.870205226991688</c:v>
                </c:pt>
                <c:pt idx="109">
                  <c:v>-14.852751934471744</c:v>
                </c:pt>
                <c:pt idx="110">
                  <c:v>-14.8352986419518</c:v>
                </c:pt>
                <c:pt idx="111">
                  <c:v>-14.817845349431858</c:v>
                </c:pt>
                <c:pt idx="112">
                  <c:v>-14.800392056911914</c:v>
                </c:pt>
                <c:pt idx="113">
                  <c:v>-14.782938764391972</c:v>
                </c:pt>
                <c:pt idx="114">
                  <c:v>-14.765485471872028</c:v>
                </c:pt>
                <c:pt idx="115">
                  <c:v>-14.748032179352084</c:v>
                </c:pt>
                <c:pt idx="116">
                  <c:v>-14.730578886832141</c:v>
                </c:pt>
                <c:pt idx="117">
                  <c:v>-14.713125594312199</c:v>
                </c:pt>
                <c:pt idx="118">
                  <c:v>-14.695672301792253</c:v>
                </c:pt>
                <c:pt idx="119">
                  <c:v>-14.678219009272311</c:v>
                </c:pt>
                <c:pt idx="120">
                  <c:v>-14.660765716752369</c:v>
                </c:pt>
                <c:pt idx="121">
                  <c:v>-14.643312424232423</c:v>
                </c:pt>
                <c:pt idx="122">
                  <c:v>-14.625859131712481</c:v>
                </c:pt>
                <c:pt idx="123">
                  <c:v>-14.608405839192539</c:v>
                </c:pt>
                <c:pt idx="124">
                  <c:v>-14.590952546672595</c:v>
                </c:pt>
                <c:pt idx="125">
                  <c:v>-14.573499254152651</c:v>
                </c:pt>
                <c:pt idx="126">
                  <c:v>-14.556045961632709</c:v>
                </c:pt>
                <c:pt idx="127">
                  <c:v>-14.538592669112765</c:v>
                </c:pt>
                <c:pt idx="128">
                  <c:v>-14.521139376592823</c:v>
                </c:pt>
                <c:pt idx="129">
                  <c:v>-14.503686084072879</c:v>
                </c:pt>
                <c:pt idx="130">
                  <c:v>-14.486232791552935</c:v>
                </c:pt>
                <c:pt idx="131">
                  <c:v>-14.468779499032992</c:v>
                </c:pt>
                <c:pt idx="132">
                  <c:v>-14.451326206513047</c:v>
                </c:pt>
                <c:pt idx="133">
                  <c:v>-14.433872913993104</c:v>
                </c:pt>
                <c:pt idx="134">
                  <c:v>-14.416419621473162</c:v>
                </c:pt>
                <c:pt idx="135">
                  <c:v>-14.39896632895322</c:v>
                </c:pt>
                <c:pt idx="136">
                  <c:v>-14.381513036433274</c:v>
                </c:pt>
                <c:pt idx="137">
                  <c:v>-14.364059743913332</c:v>
                </c:pt>
                <c:pt idx="138">
                  <c:v>-14.34660645139339</c:v>
                </c:pt>
                <c:pt idx="139">
                  <c:v>-14.329153158873444</c:v>
                </c:pt>
                <c:pt idx="140">
                  <c:v>-14.311699866353502</c:v>
                </c:pt>
                <c:pt idx="141">
                  <c:v>-14.29424657383356</c:v>
                </c:pt>
                <c:pt idx="142">
                  <c:v>-14.276793281313616</c:v>
                </c:pt>
                <c:pt idx="143">
                  <c:v>-14.259339988793672</c:v>
                </c:pt>
                <c:pt idx="144">
                  <c:v>-14.241886696273728</c:v>
                </c:pt>
                <c:pt idx="145">
                  <c:v>-14.224433403753785</c:v>
                </c:pt>
                <c:pt idx="146">
                  <c:v>-14.206980111233843</c:v>
                </c:pt>
                <c:pt idx="147">
                  <c:v>-14.189526818713897</c:v>
                </c:pt>
                <c:pt idx="148">
                  <c:v>-14.172073526193955</c:v>
                </c:pt>
                <c:pt idx="149">
                  <c:v>-14.154620233674013</c:v>
                </c:pt>
                <c:pt idx="150">
                  <c:v>-14.137166941154067</c:v>
                </c:pt>
                <c:pt idx="151">
                  <c:v>-14.119713648634125</c:v>
                </c:pt>
                <c:pt idx="152">
                  <c:v>-14.102260356114183</c:v>
                </c:pt>
                <c:pt idx="153">
                  <c:v>-14.084807063594241</c:v>
                </c:pt>
                <c:pt idx="154">
                  <c:v>-14.067353771074295</c:v>
                </c:pt>
                <c:pt idx="155">
                  <c:v>-14.049900478554353</c:v>
                </c:pt>
                <c:pt idx="156">
                  <c:v>-14.03244718603441</c:v>
                </c:pt>
                <c:pt idx="157">
                  <c:v>-14.014993893514466</c:v>
                </c:pt>
                <c:pt idx="158">
                  <c:v>-13.997540600994522</c:v>
                </c:pt>
                <c:pt idx="159">
                  <c:v>-13.980087308474578</c:v>
                </c:pt>
                <c:pt idx="160">
                  <c:v>-13.962634015954636</c:v>
                </c:pt>
                <c:pt idx="161">
                  <c:v>-13.945180723434692</c:v>
                </c:pt>
                <c:pt idx="162">
                  <c:v>-13.927727430914748</c:v>
                </c:pt>
                <c:pt idx="163">
                  <c:v>-13.910274138394806</c:v>
                </c:pt>
                <c:pt idx="164">
                  <c:v>-13.892820845874864</c:v>
                </c:pt>
                <c:pt idx="165">
                  <c:v>-13.875367553354918</c:v>
                </c:pt>
                <c:pt idx="166">
                  <c:v>-13.857914260834976</c:v>
                </c:pt>
                <c:pt idx="167">
                  <c:v>-13.840460968315034</c:v>
                </c:pt>
                <c:pt idx="168">
                  <c:v>-13.823007675795091</c:v>
                </c:pt>
                <c:pt idx="169">
                  <c:v>-13.805554383275146</c:v>
                </c:pt>
                <c:pt idx="170">
                  <c:v>-13.788101090755204</c:v>
                </c:pt>
                <c:pt idx="171">
                  <c:v>-13.770647798235261</c:v>
                </c:pt>
                <c:pt idx="172">
                  <c:v>-13.753194505715316</c:v>
                </c:pt>
                <c:pt idx="173">
                  <c:v>-13.735741213195373</c:v>
                </c:pt>
                <c:pt idx="174">
                  <c:v>-13.718287920675429</c:v>
                </c:pt>
                <c:pt idx="175">
                  <c:v>-13.700834628155487</c:v>
                </c:pt>
                <c:pt idx="176">
                  <c:v>-13.683381335635543</c:v>
                </c:pt>
                <c:pt idx="177">
                  <c:v>-13.665928043115599</c:v>
                </c:pt>
                <c:pt idx="178">
                  <c:v>-13.648474750595657</c:v>
                </c:pt>
                <c:pt idx="179">
                  <c:v>-13.631021458075715</c:v>
                </c:pt>
                <c:pt idx="180">
                  <c:v>-13.613568165555769</c:v>
                </c:pt>
                <c:pt idx="181">
                  <c:v>-13.596114873035827</c:v>
                </c:pt>
                <c:pt idx="182">
                  <c:v>-13.578661580515885</c:v>
                </c:pt>
                <c:pt idx="183">
                  <c:v>-13.561208287995939</c:v>
                </c:pt>
                <c:pt idx="184">
                  <c:v>-13.543754995475997</c:v>
                </c:pt>
                <c:pt idx="185">
                  <c:v>-13.526301702956054</c:v>
                </c:pt>
                <c:pt idx="186">
                  <c:v>-13.508848410436112</c:v>
                </c:pt>
                <c:pt idx="187">
                  <c:v>-13.491395117916166</c:v>
                </c:pt>
                <c:pt idx="188">
                  <c:v>-13.473941825396224</c:v>
                </c:pt>
                <c:pt idx="189">
                  <c:v>-13.45648853287628</c:v>
                </c:pt>
                <c:pt idx="190">
                  <c:v>-13.439035240356338</c:v>
                </c:pt>
                <c:pt idx="191">
                  <c:v>-13.421581947836394</c:v>
                </c:pt>
                <c:pt idx="192">
                  <c:v>-13.40412865531645</c:v>
                </c:pt>
                <c:pt idx="193">
                  <c:v>-13.386675362796508</c:v>
                </c:pt>
                <c:pt idx="194">
                  <c:v>-13.369222070276562</c:v>
                </c:pt>
                <c:pt idx="195">
                  <c:v>-13.35176877775662</c:v>
                </c:pt>
                <c:pt idx="196">
                  <c:v>-13.334315485236678</c:v>
                </c:pt>
                <c:pt idx="197">
                  <c:v>-13.316862192716735</c:v>
                </c:pt>
                <c:pt idx="198">
                  <c:v>-13.29940890019679</c:v>
                </c:pt>
                <c:pt idx="199">
                  <c:v>-13.281955607676847</c:v>
                </c:pt>
                <c:pt idx="200">
                  <c:v>-13.264502315156905</c:v>
                </c:pt>
                <c:pt idx="201">
                  <c:v>-13.247049022636961</c:v>
                </c:pt>
                <c:pt idx="202">
                  <c:v>-13.229595730117017</c:v>
                </c:pt>
                <c:pt idx="203">
                  <c:v>-13.212142437597075</c:v>
                </c:pt>
                <c:pt idx="204">
                  <c:v>-13.194689145077131</c:v>
                </c:pt>
                <c:pt idx="205">
                  <c:v>-13.177235852557187</c:v>
                </c:pt>
                <c:pt idx="206">
                  <c:v>-13.159782560037245</c:v>
                </c:pt>
                <c:pt idx="207">
                  <c:v>-13.142329267517301</c:v>
                </c:pt>
                <c:pt idx="208">
                  <c:v>-13.124875974997359</c:v>
                </c:pt>
                <c:pt idx="209">
                  <c:v>-13.107422682477413</c:v>
                </c:pt>
                <c:pt idx="210">
                  <c:v>-13.089969389957471</c:v>
                </c:pt>
                <c:pt idx="211">
                  <c:v>-13.072516097437529</c:v>
                </c:pt>
                <c:pt idx="212">
                  <c:v>-13.055062804917586</c:v>
                </c:pt>
                <c:pt idx="213">
                  <c:v>-13.037609512397641</c:v>
                </c:pt>
                <c:pt idx="214">
                  <c:v>-13.020156219877698</c:v>
                </c:pt>
                <c:pt idx="215">
                  <c:v>-13.002702927357756</c:v>
                </c:pt>
                <c:pt idx="216">
                  <c:v>-12.98524963483781</c:v>
                </c:pt>
                <c:pt idx="217">
                  <c:v>-12.967796342317868</c:v>
                </c:pt>
                <c:pt idx="218">
                  <c:v>-12.950343049797926</c:v>
                </c:pt>
                <c:pt idx="219">
                  <c:v>-12.932889757277982</c:v>
                </c:pt>
                <c:pt idx="220">
                  <c:v>-12.915436464758038</c:v>
                </c:pt>
                <c:pt idx="221">
                  <c:v>-12.897983172238096</c:v>
                </c:pt>
                <c:pt idx="222">
                  <c:v>-12.880529879718152</c:v>
                </c:pt>
                <c:pt idx="223">
                  <c:v>-12.86307658719821</c:v>
                </c:pt>
                <c:pt idx="224">
                  <c:v>-12.845623294678264</c:v>
                </c:pt>
                <c:pt idx="225">
                  <c:v>-12.828170002158322</c:v>
                </c:pt>
                <c:pt idx="226">
                  <c:v>-12.810716709638379</c:v>
                </c:pt>
                <c:pt idx="227">
                  <c:v>-12.793263417118434</c:v>
                </c:pt>
                <c:pt idx="228">
                  <c:v>-12.775810124598491</c:v>
                </c:pt>
                <c:pt idx="229">
                  <c:v>-12.758356832078549</c:v>
                </c:pt>
                <c:pt idx="230">
                  <c:v>-12.740903539558607</c:v>
                </c:pt>
                <c:pt idx="231">
                  <c:v>-12.723450247038661</c:v>
                </c:pt>
                <c:pt idx="232">
                  <c:v>-12.705996954518719</c:v>
                </c:pt>
                <c:pt idx="233">
                  <c:v>-12.688543661998777</c:v>
                </c:pt>
                <c:pt idx="234">
                  <c:v>-12.671090369478833</c:v>
                </c:pt>
                <c:pt idx="235">
                  <c:v>-12.653637076958889</c:v>
                </c:pt>
                <c:pt idx="236">
                  <c:v>-12.636183784438945</c:v>
                </c:pt>
                <c:pt idx="237">
                  <c:v>-12.618730491919003</c:v>
                </c:pt>
                <c:pt idx="238">
                  <c:v>-12.601277199399059</c:v>
                </c:pt>
                <c:pt idx="239">
                  <c:v>-12.583823906879115</c:v>
                </c:pt>
                <c:pt idx="240">
                  <c:v>-12.566370614359172</c:v>
                </c:pt>
                <c:pt idx="241">
                  <c:v>-12.54891732183923</c:v>
                </c:pt>
                <c:pt idx="242">
                  <c:v>-12.531464029319284</c:v>
                </c:pt>
                <c:pt idx="243">
                  <c:v>-12.514010736799342</c:v>
                </c:pt>
                <c:pt idx="244">
                  <c:v>-12.4965574442794</c:v>
                </c:pt>
                <c:pt idx="245">
                  <c:v>-12.479104151759458</c:v>
                </c:pt>
                <c:pt idx="246">
                  <c:v>-12.461650859239512</c:v>
                </c:pt>
                <c:pt idx="247">
                  <c:v>-12.44419756671957</c:v>
                </c:pt>
                <c:pt idx="248">
                  <c:v>-12.426744274199628</c:v>
                </c:pt>
                <c:pt idx="249">
                  <c:v>-12.409290981679682</c:v>
                </c:pt>
                <c:pt idx="250">
                  <c:v>-12.39183768915974</c:v>
                </c:pt>
                <c:pt idx="251">
                  <c:v>-12.374384396639796</c:v>
                </c:pt>
                <c:pt idx="252">
                  <c:v>-12.356931104119854</c:v>
                </c:pt>
                <c:pt idx="253">
                  <c:v>-12.33947781159991</c:v>
                </c:pt>
                <c:pt idx="254">
                  <c:v>-12.322024519079966</c:v>
                </c:pt>
                <c:pt idx="255">
                  <c:v>-12.304571226560023</c:v>
                </c:pt>
                <c:pt idx="256">
                  <c:v>-12.287117934040079</c:v>
                </c:pt>
                <c:pt idx="257">
                  <c:v>-12.269664641520135</c:v>
                </c:pt>
                <c:pt idx="258">
                  <c:v>-12.252211349000193</c:v>
                </c:pt>
                <c:pt idx="259">
                  <c:v>-12.234758056480251</c:v>
                </c:pt>
                <c:pt idx="260">
                  <c:v>-12.217304763960305</c:v>
                </c:pt>
                <c:pt idx="261">
                  <c:v>-12.199851471440363</c:v>
                </c:pt>
                <c:pt idx="262">
                  <c:v>-12.182398178920421</c:v>
                </c:pt>
                <c:pt idx="263">
                  <c:v>-12.164944886400479</c:v>
                </c:pt>
                <c:pt idx="264">
                  <c:v>-12.147491593880533</c:v>
                </c:pt>
                <c:pt idx="265">
                  <c:v>-12.130038301360591</c:v>
                </c:pt>
                <c:pt idx="266">
                  <c:v>-12.112585008840647</c:v>
                </c:pt>
                <c:pt idx="267">
                  <c:v>-12.095131716320703</c:v>
                </c:pt>
                <c:pt idx="268">
                  <c:v>-12.07767842380076</c:v>
                </c:pt>
                <c:pt idx="269">
                  <c:v>-12.060225131280816</c:v>
                </c:pt>
                <c:pt idx="270">
                  <c:v>-12.042771838760874</c:v>
                </c:pt>
                <c:pt idx="271">
                  <c:v>-12.025318546240928</c:v>
                </c:pt>
                <c:pt idx="272">
                  <c:v>-12.007865253720986</c:v>
                </c:pt>
                <c:pt idx="273">
                  <c:v>-11.990411961201044</c:v>
                </c:pt>
                <c:pt idx="274">
                  <c:v>-11.972958668681102</c:v>
                </c:pt>
                <c:pt idx="275">
                  <c:v>-11.955505376161156</c:v>
                </c:pt>
                <c:pt idx="276">
                  <c:v>-11.938052083641214</c:v>
                </c:pt>
                <c:pt idx="277">
                  <c:v>-11.920598791121272</c:v>
                </c:pt>
                <c:pt idx="278">
                  <c:v>-11.903145498601326</c:v>
                </c:pt>
                <c:pt idx="279">
                  <c:v>-11.885692206081384</c:v>
                </c:pt>
                <c:pt idx="280">
                  <c:v>-11.868238913561441</c:v>
                </c:pt>
                <c:pt idx="281">
                  <c:v>-11.850785621041497</c:v>
                </c:pt>
                <c:pt idx="282">
                  <c:v>-11.833332328521553</c:v>
                </c:pt>
                <c:pt idx="283">
                  <c:v>-11.815879036001611</c:v>
                </c:pt>
                <c:pt idx="284">
                  <c:v>-11.798425743481667</c:v>
                </c:pt>
                <c:pt idx="285">
                  <c:v>-11.780972450961725</c:v>
                </c:pt>
                <c:pt idx="286">
                  <c:v>-11.763519158441779</c:v>
                </c:pt>
                <c:pt idx="287">
                  <c:v>-11.746065865921837</c:v>
                </c:pt>
                <c:pt idx="288">
                  <c:v>-11.728612573401895</c:v>
                </c:pt>
                <c:pt idx="289">
                  <c:v>-11.711159280881949</c:v>
                </c:pt>
                <c:pt idx="290">
                  <c:v>-11.693705988362007</c:v>
                </c:pt>
                <c:pt idx="291">
                  <c:v>-11.676252695842065</c:v>
                </c:pt>
                <c:pt idx="292">
                  <c:v>-11.658799403322123</c:v>
                </c:pt>
                <c:pt idx="293">
                  <c:v>-11.641346110802177</c:v>
                </c:pt>
                <c:pt idx="294">
                  <c:v>-11.623892818282235</c:v>
                </c:pt>
                <c:pt idx="295">
                  <c:v>-11.606439525762292</c:v>
                </c:pt>
                <c:pt idx="296">
                  <c:v>-11.588986233242348</c:v>
                </c:pt>
                <c:pt idx="297">
                  <c:v>-11.571532940722404</c:v>
                </c:pt>
                <c:pt idx="298">
                  <c:v>-11.554079648202462</c:v>
                </c:pt>
                <c:pt idx="299">
                  <c:v>-11.536626355682518</c:v>
                </c:pt>
                <c:pt idx="300">
                  <c:v>-11.519173063162574</c:v>
                </c:pt>
                <c:pt idx="301">
                  <c:v>-11.50171977064263</c:v>
                </c:pt>
                <c:pt idx="302">
                  <c:v>-11.484266478122688</c:v>
                </c:pt>
                <c:pt idx="303">
                  <c:v>-11.466813185602746</c:v>
                </c:pt>
                <c:pt idx="304">
                  <c:v>-11.4493598930828</c:v>
                </c:pt>
                <c:pt idx="305">
                  <c:v>-11.431906600562858</c:v>
                </c:pt>
                <c:pt idx="306">
                  <c:v>-11.414453308042916</c:v>
                </c:pt>
                <c:pt idx="307">
                  <c:v>-11.397000015522973</c:v>
                </c:pt>
                <c:pt idx="308">
                  <c:v>-11.379546723003028</c:v>
                </c:pt>
                <c:pt idx="309">
                  <c:v>-11.362093430483085</c:v>
                </c:pt>
                <c:pt idx="310">
                  <c:v>-11.344640137963141</c:v>
                </c:pt>
                <c:pt idx="311">
                  <c:v>-11.327186845443199</c:v>
                </c:pt>
                <c:pt idx="312">
                  <c:v>-11.309733552923255</c:v>
                </c:pt>
                <c:pt idx="313">
                  <c:v>-11.292280260403313</c:v>
                </c:pt>
                <c:pt idx="314">
                  <c:v>-11.274826967883369</c:v>
                </c:pt>
                <c:pt idx="315">
                  <c:v>-11.257373675363425</c:v>
                </c:pt>
                <c:pt idx="316">
                  <c:v>-11.239920382843481</c:v>
                </c:pt>
                <c:pt idx="317">
                  <c:v>-11.222467090323539</c:v>
                </c:pt>
                <c:pt idx="318">
                  <c:v>-11.205013797803595</c:v>
                </c:pt>
                <c:pt idx="319">
                  <c:v>-11.187560505283653</c:v>
                </c:pt>
                <c:pt idx="320">
                  <c:v>-11.170107212763709</c:v>
                </c:pt>
                <c:pt idx="321">
                  <c:v>-11.152653920243765</c:v>
                </c:pt>
                <c:pt idx="322">
                  <c:v>-11.135200627723822</c:v>
                </c:pt>
                <c:pt idx="323">
                  <c:v>-11.117747335203878</c:v>
                </c:pt>
                <c:pt idx="324">
                  <c:v>-11.100294042683936</c:v>
                </c:pt>
                <c:pt idx="325">
                  <c:v>-11.082840750163992</c:v>
                </c:pt>
                <c:pt idx="326">
                  <c:v>-11.06538745764405</c:v>
                </c:pt>
                <c:pt idx="327">
                  <c:v>-11.047934165124106</c:v>
                </c:pt>
                <c:pt idx="328">
                  <c:v>-11.030480872604162</c:v>
                </c:pt>
                <c:pt idx="329">
                  <c:v>-11.01302758008422</c:v>
                </c:pt>
                <c:pt idx="330">
                  <c:v>-10.995574287564276</c:v>
                </c:pt>
                <c:pt idx="331">
                  <c:v>-10.978120995044332</c:v>
                </c:pt>
                <c:pt idx="332">
                  <c:v>-10.960667702524388</c:v>
                </c:pt>
                <c:pt idx="333">
                  <c:v>-10.943214410004446</c:v>
                </c:pt>
                <c:pt idx="334">
                  <c:v>-10.925761117484502</c:v>
                </c:pt>
                <c:pt idx="335">
                  <c:v>-10.90830782496456</c:v>
                </c:pt>
                <c:pt idx="336">
                  <c:v>-10.890854532444616</c:v>
                </c:pt>
                <c:pt idx="337">
                  <c:v>-10.873401239924673</c:v>
                </c:pt>
                <c:pt idx="338">
                  <c:v>-10.855947947404729</c:v>
                </c:pt>
                <c:pt idx="339">
                  <c:v>-10.838494654884787</c:v>
                </c:pt>
                <c:pt idx="340">
                  <c:v>-10.821041362364843</c:v>
                </c:pt>
                <c:pt idx="341">
                  <c:v>-10.803588069844901</c:v>
                </c:pt>
                <c:pt idx="342">
                  <c:v>-10.786134777324957</c:v>
                </c:pt>
                <c:pt idx="343">
                  <c:v>-10.768681484805013</c:v>
                </c:pt>
                <c:pt idx="344">
                  <c:v>-10.751228192285071</c:v>
                </c:pt>
                <c:pt idx="345">
                  <c:v>-10.733774899765127</c:v>
                </c:pt>
                <c:pt idx="346">
                  <c:v>-10.716321607245183</c:v>
                </c:pt>
                <c:pt idx="347">
                  <c:v>-10.698868314725239</c:v>
                </c:pt>
                <c:pt idx="348">
                  <c:v>-10.681415022205297</c:v>
                </c:pt>
                <c:pt idx="349">
                  <c:v>-10.663961729685353</c:v>
                </c:pt>
                <c:pt idx="350">
                  <c:v>-10.64650843716541</c:v>
                </c:pt>
                <c:pt idx="351">
                  <c:v>-10.629055144645466</c:v>
                </c:pt>
                <c:pt idx="352">
                  <c:v>-10.611601852125522</c:v>
                </c:pt>
                <c:pt idx="353">
                  <c:v>-10.59414855960558</c:v>
                </c:pt>
                <c:pt idx="354">
                  <c:v>-10.576695267085636</c:v>
                </c:pt>
                <c:pt idx="355">
                  <c:v>-10.559241974565694</c:v>
                </c:pt>
                <c:pt idx="356">
                  <c:v>-10.54178868204575</c:v>
                </c:pt>
                <c:pt idx="357">
                  <c:v>-10.524335389525808</c:v>
                </c:pt>
                <c:pt idx="358">
                  <c:v>-10.506882097005864</c:v>
                </c:pt>
                <c:pt idx="359">
                  <c:v>-10.489428804485922</c:v>
                </c:pt>
                <c:pt idx="360">
                  <c:v>-10.471975511965978</c:v>
                </c:pt>
                <c:pt idx="361">
                  <c:v>-10.454522219446034</c:v>
                </c:pt>
                <c:pt idx="362">
                  <c:v>-10.43706892692609</c:v>
                </c:pt>
                <c:pt idx="363">
                  <c:v>-10.419615634406146</c:v>
                </c:pt>
                <c:pt idx="364">
                  <c:v>-10.402162341886203</c:v>
                </c:pt>
                <c:pt idx="365">
                  <c:v>-10.384709049366259</c:v>
                </c:pt>
                <c:pt idx="366">
                  <c:v>-10.367255756846317</c:v>
                </c:pt>
                <c:pt idx="367">
                  <c:v>-10.349802464326373</c:v>
                </c:pt>
                <c:pt idx="368">
                  <c:v>-10.332349171806431</c:v>
                </c:pt>
                <c:pt idx="369">
                  <c:v>-10.314895879286487</c:v>
                </c:pt>
                <c:pt idx="370">
                  <c:v>-10.297442586766545</c:v>
                </c:pt>
                <c:pt idx="371">
                  <c:v>-10.279989294246601</c:v>
                </c:pt>
                <c:pt idx="372">
                  <c:v>-10.262536001726659</c:v>
                </c:pt>
                <c:pt idx="373">
                  <c:v>-10.245082709206715</c:v>
                </c:pt>
                <c:pt idx="374">
                  <c:v>-10.227629416686771</c:v>
                </c:pt>
                <c:pt idx="375">
                  <c:v>-10.210176124166829</c:v>
                </c:pt>
                <c:pt idx="376">
                  <c:v>-10.192722831646885</c:v>
                </c:pt>
                <c:pt idx="377">
                  <c:v>-10.175269539126941</c:v>
                </c:pt>
                <c:pt idx="378">
                  <c:v>-10.157816246606997</c:v>
                </c:pt>
                <c:pt idx="379">
                  <c:v>-10.140362954087054</c:v>
                </c:pt>
                <c:pt idx="380">
                  <c:v>-10.12290966156711</c:v>
                </c:pt>
                <c:pt idx="381">
                  <c:v>-10.105456369047168</c:v>
                </c:pt>
                <c:pt idx="382">
                  <c:v>-10.088003076527224</c:v>
                </c:pt>
                <c:pt idx="383">
                  <c:v>-10.070549784007282</c:v>
                </c:pt>
                <c:pt idx="384">
                  <c:v>-10.053096491487338</c:v>
                </c:pt>
                <c:pt idx="385">
                  <c:v>-10.035643198967394</c:v>
                </c:pt>
                <c:pt idx="386">
                  <c:v>-10.018189906447452</c:v>
                </c:pt>
                <c:pt idx="387">
                  <c:v>-10.000736613927508</c:v>
                </c:pt>
                <c:pt idx="388">
                  <c:v>-9.9832833214075656</c:v>
                </c:pt>
                <c:pt idx="389">
                  <c:v>-9.9658300288876216</c:v>
                </c:pt>
                <c:pt idx="390">
                  <c:v>-9.9483767363676794</c:v>
                </c:pt>
                <c:pt idx="391">
                  <c:v>-9.9309234438477354</c:v>
                </c:pt>
                <c:pt idx="392">
                  <c:v>-9.9134701513277914</c:v>
                </c:pt>
                <c:pt idx="393">
                  <c:v>-9.8960168588078474</c:v>
                </c:pt>
                <c:pt idx="394">
                  <c:v>-9.8785635662879052</c:v>
                </c:pt>
                <c:pt idx="395">
                  <c:v>-9.8611102737679612</c:v>
                </c:pt>
                <c:pt idx="396">
                  <c:v>-9.8436569812480172</c:v>
                </c:pt>
                <c:pt idx="397">
                  <c:v>-9.826203688728075</c:v>
                </c:pt>
                <c:pt idx="398">
                  <c:v>-9.8087503962081311</c:v>
                </c:pt>
                <c:pt idx="399">
                  <c:v>-9.7912971036881888</c:v>
                </c:pt>
                <c:pt idx="400">
                  <c:v>-9.7738438111682449</c:v>
                </c:pt>
                <c:pt idx="401">
                  <c:v>-9.7563905186483026</c:v>
                </c:pt>
                <c:pt idx="402">
                  <c:v>-9.7389372261283587</c:v>
                </c:pt>
                <c:pt idx="403">
                  <c:v>-9.7214839336084165</c:v>
                </c:pt>
                <c:pt idx="404">
                  <c:v>-9.7040306410884725</c:v>
                </c:pt>
                <c:pt idx="405">
                  <c:v>-9.6865773485685303</c:v>
                </c:pt>
                <c:pt idx="406">
                  <c:v>-9.6691240560485863</c:v>
                </c:pt>
                <c:pt idx="407">
                  <c:v>-9.6516707635286423</c:v>
                </c:pt>
                <c:pt idx="408">
                  <c:v>-9.6342174710086983</c:v>
                </c:pt>
                <c:pt idx="409">
                  <c:v>-9.6167641784887543</c:v>
                </c:pt>
                <c:pt idx="410">
                  <c:v>-9.5993108859688121</c:v>
                </c:pt>
                <c:pt idx="411">
                  <c:v>-9.5818575934488681</c:v>
                </c:pt>
                <c:pt idx="412">
                  <c:v>-9.5644043009289259</c:v>
                </c:pt>
                <c:pt idx="413">
                  <c:v>-9.5469510084089819</c:v>
                </c:pt>
                <c:pt idx="414">
                  <c:v>-9.5294977158890397</c:v>
                </c:pt>
                <c:pt idx="415">
                  <c:v>-9.5120444233690957</c:v>
                </c:pt>
                <c:pt idx="416">
                  <c:v>-9.4945911308491535</c:v>
                </c:pt>
                <c:pt idx="417">
                  <c:v>-9.4771378383292095</c:v>
                </c:pt>
                <c:pt idx="418">
                  <c:v>-9.4596845458092655</c:v>
                </c:pt>
                <c:pt idx="419">
                  <c:v>-9.4422312532893233</c:v>
                </c:pt>
                <c:pt idx="420">
                  <c:v>-9.4247779607693793</c:v>
                </c:pt>
                <c:pt idx="421">
                  <c:v>-9.4073246682494371</c:v>
                </c:pt>
                <c:pt idx="422">
                  <c:v>-9.3898713757294932</c:v>
                </c:pt>
                <c:pt idx="423">
                  <c:v>-9.3724180832095492</c:v>
                </c:pt>
                <c:pt idx="424">
                  <c:v>-9.3549647906896052</c:v>
                </c:pt>
                <c:pt idx="425">
                  <c:v>-9.337511498169663</c:v>
                </c:pt>
                <c:pt idx="426">
                  <c:v>-9.320058205649719</c:v>
                </c:pt>
                <c:pt idx="427">
                  <c:v>-9.302604913129775</c:v>
                </c:pt>
                <c:pt idx="428">
                  <c:v>-9.2851516206098328</c:v>
                </c:pt>
                <c:pt idx="429">
                  <c:v>-9.2676983280898888</c:v>
                </c:pt>
                <c:pt idx="430">
                  <c:v>-9.2502450355699466</c:v>
                </c:pt>
                <c:pt idx="431">
                  <c:v>-9.2327917430500026</c:v>
                </c:pt>
                <c:pt idx="432">
                  <c:v>-9.2153384505300604</c:v>
                </c:pt>
                <c:pt idx="433">
                  <c:v>-9.1978851580101164</c:v>
                </c:pt>
                <c:pt idx="434">
                  <c:v>-9.1804318654901742</c:v>
                </c:pt>
                <c:pt idx="435">
                  <c:v>-9.1629785729702302</c:v>
                </c:pt>
                <c:pt idx="436">
                  <c:v>-9.145525280450288</c:v>
                </c:pt>
                <c:pt idx="437">
                  <c:v>-9.128071987930344</c:v>
                </c:pt>
                <c:pt idx="438">
                  <c:v>-9.1106186954104</c:v>
                </c:pt>
                <c:pt idx="439">
                  <c:v>-9.0931654028904561</c:v>
                </c:pt>
                <c:pt idx="440">
                  <c:v>-9.0757121103705138</c:v>
                </c:pt>
                <c:pt idx="441">
                  <c:v>-9.0582588178505699</c:v>
                </c:pt>
                <c:pt idx="442">
                  <c:v>-9.0408055253306259</c:v>
                </c:pt>
                <c:pt idx="443">
                  <c:v>-9.0233522328106837</c:v>
                </c:pt>
                <c:pt idx="444">
                  <c:v>-9.0058989402907397</c:v>
                </c:pt>
                <c:pt idx="445">
                  <c:v>-8.9884456477707975</c:v>
                </c:pt>
                <c:pt idx="446">
                  <c:v>-8.9709923552508535</c:v>
                </c:pt>
                <c:pt idx="447">
                  <c:v>-8.9535390627309113</c:v>
                </c:pt>
                <c:pt idx="448">
                  <c:v>-8.9360857702109673</c:v>
                </c:pt>
                <c:pt idx="449">
                  <c:v>-8.9186324776910233</c:v>
                </c:pt>
                <c:pt idx="450">
                  <c:v>-8.9011791851710811</c:v>
                </c:pt>
                <c:pt idx="451">
                  <c:v>-8.8837258926511371</c:v>
                </c:pt>
                <c:pt idx="452">
                  <c:v>-8.8662726001311949</c:v>
                </c:pt>
                <c:pt idx="453">
                  <c:v>-8.8488193076112509</c:v>
                </c:pt>
                <c:pt idx="454">
                  <c:v>-8.8313660150913069</c:v>
                </c:pt>
                <c:pt idx="455">
                  <c:v>-8.8139127225713629</c:v>
                </c:pt>
                <c:pt idx="456">
                  <c:v>-8.7964594300514207</c:v>
                </c:pt>
                <c:pt idx="457">
                  <c:v>-8.7790061375314767</c:v>
                </c:pt>
                <c:pt idx="458">
                  <c:v>-8.7615528450115345</c:v>
                </c:pt>
                <c:pt idx="459">
                  <c:v>-8.7440995524915905</c:v>
                </c:pt>
                <c:pt idx="460">
                  <c:v>-8.7266462599716466</c:v>
                </c:pt>
                <c:pt idx="461">
                  <c:v>-8.7091929674517043</c:v>
                </c:pt>
                <c:pt idx="462">
                  <c:v>-8.6917396749317604</c:v>
                </c:pt>
                <c:pt idx="463">
                  <c:v>-8.6742863824118182</c:v>
                </c:pt>
                <c:pt idx="464">
                  <c:v>-8.6568330898918742</c:v>
                </c:pt>
                <c:pt idx="465">
                  <c:v>-8.639379797371932</c:v>
                </c:pt>
                <c:pt idx="466">
                  <c:v>-8.621926504851988</c:v>
                </c:pt>
                <c:pt idx="467">
                  <c:v>-8.6044732123320458</c:v>
                </c:pt>
                <c:pt idx="468">
                  <c:v>-8.5870199198121018</c:v>
                </c:pt>
                <c:pt idx="469">
                  <c:v>-8.5695666272921578</c:v>
                </c:pt>
                <c:pt idx="470">
                  <c:v>-8.5521133347722138</c:v>
                </c:pt>
                <c:pt idx="471">
                  <c:v>-8.5346600422522716</c:v>
                </c:pt>
                <c:pt idx="472">
                  <c:v>-8.5172067497323276</c:v>
                </c:pt>
                <c:pt idx="473">
                  <c:v>-8.4997534572123836</c:v>
                </c:pt>
                <c:pt idx="474">
                  <c:v>-8.4823001646924414</c:v>
                </c:pt>
                <c:pt idx="475">
                  <c:v>-8.4648468721724974</c:v>
                </c:pt>
                <c:pt idx="476">
                  <c:v>-8.4473935796525552</c:v>
                </c:pt>
                <c:pt idx="477">
                  <c:v>-8.4299402871326112</c:v>
                </c:pt>
                <c:pt idx="478">
                  <c:v>-8.412486994612669</c:v>
                </c:pt>
                <c:pt idx="479">
                  <c:v>-8.395033702092725</c:v>
                </c:pt>
                <c:pt idx="480">
                  <c:v>-8.3775804095727811</c:v>
                </c:pt>
                <c:pt idx="481">
                  <c:v>-8.3601271170528388</c:v>
                </c:pt>
                <c:pt idx="482">
                  <c:v>-8.3426738245328949</c:v>
                </c:pt>
                <c:pt idx="483">
                  <c:v>-8.3252205320129526</c:v>
                </c:pt>
                <c:pt idx="484">
                  <c:v>-8.3077672394930087</c:v>
                </c:pt>
                <c:pt idx="485">
                  <c:v>-8.2903139469730647</c:v>
                </c:pt>
                <c:pt idx="486">
                  <c:v>-8.2728606544531225</c:v>
                </c:pt>
                <c:pt idx="487">
                  <c:v>-8.2554073619331785</c:v>
                </c:pt>
                <c:pt idx="488">
                  <c:v>-8.2379540694132345</c:v>
                </c:pt>
                <c:pt idx="489">
                  <c:v>-8.2205007768932923</c:v>
                </c:pt>
                <c:pt idx="490">
                  <c:v>-8.2030474843733483</c:v>
                </c:pt>
                <c:pt idx="491">
                  <c:v>-8.1855941918534043</c:v>
                </c:pt>
                <c:pt idx="492">
                  <c:v>-8.1681408993334621</c:v>
                </c:pt>
                <c:pt idx="493">
                  <c:v>-8.1506876068135181</c:v>
                </c:pt>
                <c:pt idx="494">
                  <c:v>-8.1332343142935759</c:v>
                </c:pt>
                <c:pt idx="495">
                  <c:v>-8.1157810217736319</c:v>
                </c:pt>
                <c:pt idx="496">
                  <c:v>-8.0983277292536897</c:v>
                </c:pt>
                <c:pt idx="497">
                  <c:v>-8.0808744367337457</c:v>
                </c:pt>
                <c:pt idx="498">
                  <c:v>-8.0634211442138035</c:v>
                </c:pt>
                <c:pt idx="499">
                  <c:v>-8.0459678516938595</c:v>
                </c:pt>
                <c:pt idx="500">
                  <c:v>-8.0285145591739155</c:v>
                </c:pt>
                <c:pt idx="501">
                  <c:v>-8.0110612666539716</c:v>
                </c:pt>
                <c:pt idx="502">
                  <c:v>-7.9936079741340285</c:v>
                </c:pt>
                <c:pt idx="503">
                  <c:v>-7.9761546816140863</c:v>
                </c:pt>
                <c:pt idx="504">
                  <c:v>-7.9587013890941423</c:v>
                </c:pt>
                <c:pt idx="505">
                  <c:v>-7.9412480965741992</c:v>
                </c:pt>
                <c:pt idx="506">
                  <c:v>-7.9237948040542552</c:v>
                </c:pt>
                <c:pt idx="507">
                  <c:v>-7.906341511534313</c:v>
                </c:pt>
                <c:pt idx="508">
                  <c:v>-7.888888219014369</c:v>
                </c:pt>
                <c:pt idx="509">
                  <c:v>-7.8714349264944268</c:v>
                </c:pt>
                <c:pt idx="510">
                  <c:v>-7.8539816339744828</c:v>
                </c:pt>
                <c:pt idx="511">
                  <c:v>-7.8365283414545397</c:v>
                </c:pt>
                <c:pt idx="512">
                  <c:v>-7.8190750489345966</c:v>
                </c:pt>
                <c:pt idx="513">
                  <c:v>-7.8016217564146526</c:v>
                </c:pt>
                <c:pt idx="514">
                  <c:v>-7.7841684638947095</c:v>
                </c:pt>
                <c:pt idx="515">
                  <c:v>-7.7667151713747655</c:v>
                </c:pt>
                <c:pt idx="516">
                  <c:v>-7.7492618788548233</c:v>
                </c:pt>
                <c:pt idx="517">
                  <c:v>-7.7318085863348793</c:v>
                </c:pt>
                <c:pt idx="518">
                  <c:v>-7.7143552938149371</c:v>
                </c:pt>
                <c:pt idx="519">
                  <c:v>-7.6969020012949931</c:v>
                </c:pt>
                <c:pt idx="520">
                  <c:v>-7.67944870877505</c:v>
                </c:pt>
                <c:pt idx="521">
                  <c:v>-7.6619954162551061</c:v>
                </c:pt>
                <c:pt idx="522">
                  <c:v>-7.6445421237351638</c:v>
                </c:pt>
                <c:pt idx="523">
                  <c:v>-7.6270888312152199</c:v>
                </c:pt>
                <c:pt idx="524">
                  <c:v>-7.6096355386952759</c:v>
                </c:pt>
                <c:pt idx="525">
                  <c:v>-7.5921822461753337</c:v>
                </c:pt>
                <c:pt idx="526">
                  <c:v>-7.5747289536553897</c:v>
                </c:pt>
                <c:pt idx="527">
                  <c:v>-7.5572756611354475</c:v>
                </c:pt>
                <c:pt idx="528">
                  <c:v>-7.5398223686155035</c:v>
                </c:pt>
                <c:pt idx="529">
                  <c:v>-7.5223690760955604</c:v>
                </c:pt>
                <c:pt idx="530">
                  <c:v>-7.5049157835756164</c:v>
                </c:pt>
                <c:pt idx="531">
                  <c:v>-7.4874624910556742</c:v>
                </c:pt>
                <c:pt idx="532">
                  <c:v>-7.4700091985357302</c:v>
                </c:pt>
                <c:pt idx="533">
                  <c:v>-7.452555906015788</c:v>
                </c:pt>
                <c:pt idx="534">
                  <c:v>-7.435102613495844</c:v>
                </c:pt>
                <c:pt idx="535">
                  <c:v>-7.4176493209759</c:v>
                </c:pt>
                <c:pt idx="536">
                  <c:v>-7.4001960284559569</c:v>
                </c:pt>
                <c:pt idx="537">
                  <c:v>-7.3827427359360138</c:v>
                </c:pt>
                <c:pt idx="538">
                  <c:v>-7.3652894434160707</c:v>
                </c:pt>
                <c:pt idx="539">
                  <c:v>-7.3478361508961267</c:v>
                </c:pt>
                <c:pt idx="540">
                  <c:v>-7.3303828583761845</c:v>
                </c:pt>
                <c:pt idx="541">
                  <c:v>-7.3129295658562405</c:v>
                </c:pt>
                <c:pt idx="542">
                  <c:v>-7.2954762733362974</c:v>
                </c:pt>
                <c:pt idx="543">
                  <c:v>-7.2780229808163543</c:v>
                </c:pt>
                <c:pt idx="544">
                  <c:v>-7.2605696882964113</c:v>
                </c:pt>
                <c:pt idx="545">
                  <c:v>-7.2431163957764673</c:v>
                </c:pt>
                <c:pt idx="546">
                  <c:v>-7.2256631032565233</c:v>
                </c:pt>
                <c:pt idx="547">
                  <c:v>-7.2082098107365811</c:v>
                </c:pt>
                <c:pt idx="548">
                  <c:v>-7.1907565182166371</c:v>
                </c:pt>
                <c:pt idx="549">
                  <c:v>-7.1733032256966949</c:v>
                </c:pt>
                <c:pt idx="550">
                  <c:v>-7.1558499331767509</c:v>
                </c:pt>
                <c:pt idx="551">
                  <c:v>-7.1383966406568078</c:v>
                </c:pt>
                <c:pt idx="552">
                  <c:v>-7.1209433481368638</c:v>
                </c:pt>
                <c:pt idx="553">
                  <c:v>-7.1034900556169216</c:v>
                </c:pt>
                <c:pt idx="554">
                  <c:v>-7.0860367630969776</c:v>
                </c:pt>
                <c:pt idx="555">
                  <c:v>-7.0685834705770336</c:v>
                </c:pt>
                <c:pt idx="556">
                  <c:v>-7.0511301780570914</c:v>
                </c:pt>
                <c:pt idx="557">
                  <c:v>-7.0336768855371474</c:v>
                </c:pt>
                <c:pt idx="558">
                  <c:v>-7.0162235930172052</c:v>
                </c:pt>
                <c:pt idx="559">
                  <c:v>-6.9987703004972612</c:v>
                </c:pt>
                <c:pt idx="560">
                  <c:v>-6.9813170079773181</c:v>
                </c:pt>
                <c:pt idx="561">
                  <c:v>-6.9638637154573741</c:v>
                </c:pt>
                <c:pt idx="562">
                  <c:v>-6.9464104229374319</c:v>
                </c:pt>
                <c:pt idx="563">
                  <c:v>-6.928957130417488</c:v>
                </c:pt>
                <c:pt idx="564">
                  <c:v>-6.9115038378975457</c:v>
                </c:pt>
                <c:pt idx="565">
                  <c:v>-6.8940505453776018</c:v>
                </c:pt>
                <c:pt idx="566">
                  <c:v>-6.8765972528576578</c:v>
                </c:pt>
                <c:pt idx="567">
                  <c:v>-6.8591439603377147</c:v>
                </c:pt>
                <c:pt idx="568">
                  <c:v>-6.8416906678177716</c:v>
                </c:pt>
                <c:pt idx="569">
                  <c:v>-6.8242373752978285</c:v>
                </c:pt>
                <c:pt idx="570">
                  <c:v>-6.8067840827778845</c:v>
                </c:pt>
                <c:pt idx="571">
                  <c:v>-6.7893307902579423</c:v>
                </c:pt>
                <c:pt idx="572">
                  <c:v>-6.7718774977379983</c:v>
                </c:pt>
                <c:pt idx="573">
                  <c:v>-6.7544242052180561</c:v>
                </c:pt>
                <c:pt idx="574">
                  <c:v>-6.7369709126981121</c:v>
                </c:pt>
                <c:pt idx="575">
                  <c:v>-6.719517620178169</c:v>
                </c:pt>
                <c:pt idx="576">
                  <c:v>-6.702064327658225</c:v>
                </c:pt>
                <c:pt idx="577">
                  <c:v>-6.684611035138281</c:v>
                </c:pt>
                <c:pt idx="578">
                  <c:v>-6.6671577426183388</c:v>
                </c:pt>
                <c:pt idx="579">
                  <c:v>-6.6497044500983948</c:v>
                </c:pt>
                <c:pt idx="580">
                  <c:v>-6.6322511575784526</c:v>
                </c:pt>
                <c:pt idx="581">
                  <c:v>-6.6147978650585086</c:v>
                </c:pt>
                <c:pt idx="582">
                  <c:v>-6.5973445725385655</c:v>
                </c:pt>
                <c:pt idx="583">
                  <c:v>-6.5798912800186224</c:v>
                </c:pt>
                <c:pt idx="584">
                  <c:v>-6.5624379874986793</c:v>
                </c:pt>
                <c:pt idx="585">
                  <c:v>-6.5449846949787354</c:v>
                </c:pt>
                <c:pt idx="586">
                  <c:v>-6.5275314024587932</c:v>
                </c:pt>
                <c:pt idx="587">
                  <c:v>-6.5100781099388492</c:v>
                </c:pt>
                <c:pt idx="588">
                  <c:v>-6.4926248174189052</c:v>
                </c:pt>
                <c:pt idx="589">
                  <c:v>-6.475171524898963</c:v>
                </c:pt>
                <c:pt idx="590">
                  <c:v>-6.457718232379019</c:v>
                </c:pt>
                <c:pt idx="591">
                  <c:v>-6.4402649398590759</c:v>
                </c:pt>
                <c:pt idx="592">
                  <c:v>-6.4228116473391319</c:v>
                </c:pt>
                <c:pt idx="593">
                  <c:v>-6.4053583548191897</c:v>
                </c:pt>
                <c:pt idx="594">
                  <c:v>-6.3879050622992457</c:v>
                </c:pt>
                <c:pt idx="595">
                  <c:v>-6.3704517697793035</c:v>
                </c:pt>
                <c:pt idx="596">
                  <c:v>-6.3529984772593595</c:v>
                </c:pt>
                <c:pt idx="597">
                  <c:v>-6.3355451847394164</c:v>
                </c:pt>
                <c:pt idx="598">
                  <c:v>-6.3180918922194724</c:v>
                </c:pt>
                <c:pt idx="599">
                  <c:v>-6.3006385996995293</c:v>
                </c:pt>
                <c:pt idx="600">
                  <c:v>-6.2831853071795862</c:v>
                </c:pt>
                <c:pt idx="601">
                  <c:v>-6.2657320146596422</c:v>
                </c:pt>
                <c:pt idx="602">
                  <c:v>-6.2482787221397</c:v>
                </c:pt>
                <c:pt idx="603">
                  <c:v>-6.2308254296197561</c:v>
                </c:pt>
                <c:pt idx="604">
                  <c:v>-6.2133721370998138</c:v>
                </c:pt>
                <c:pt idx="605">
                  <c:v>-6.1959188445798699</c:v>
                </c:pt>
                <c:pt idx="606">
                  <c:v>-6.1784655520599268</c:v>
                </c:pt>
                <c:pt idx="607">
                  <c:v>-6.1610122595399828</c:v>
                </c:pt>
                <c:pt idx="608">
                  <c:v>-6.1435589670200397</c:v>
                </c:pt>
                <c:pt idx="609">
                  <c:v>-6.1261056745000966</c:v>
                </c:pt>
                <c:pt idx="610">
                  <c:v>-6.1086523819801526</c:v>
                </c:pt>
                <c:pt idx="611">
                  <c:v>-6.0911990894602104</c:v>
                </c:pt>
                <c:pt idx="612">
                  <c:v>-6.0737457969402664</c:v>
                </c:pt>
                <c:pt idx="613">
                  <c:v>-6.0562925044203233</c:v>
                </c:pt>
                <c:pt idx="614">
                  <c:v>-6.0388392119003802</c:v>
                </c:pt>
                <c:pt idx="615">
                  <c:v>-6.0213859193804371</c:v>
                </c:pt>
                <c:pt idx="616">
                  <c:v>-6.0039326268604931</c:v>
                </c:pt>
                <c:pt idx="617">
                  <c:v>-5.9864793343405509</c:v>
                </c:pt>
                <c:pt idx="618">
                  <c:v>-5.9690260418206069</c:v>
                </c:pt>
                <c:pt idx="619">
                  <c:v>-5.9515727493006629</c:v>
                </c:pt>
                <c:pt idx="620">
                  <c:v>-5.9341194567807207</c:v>
                </c:pt>
                <c:pt idx="621">
                  <c:v>-5.9166661642607767</c:v>
                </c:pt>
                <c:pt idx="622">
                  <c:v>-5.8992128717408336</c:v>
                </c:pt>
                <c:pt idx="623">
                  <c:v>-5.8817595792208897</c:v>
                </c:pt>
                <c:pt idx="624">
                  <c:v>-5.8643062867009474</c:v>
                </c:pt>
                <c:pt idx="625">
                  <c:v>-5.8468529941810035</c:v>
                </c:pt>
                <c:pt idx="626">
                  <c:v>-5.8293997016610613</c:v>
                </c:pt>
                <c:pt idx="627">
                  <c:v>-5.8119464091411173</c:v>
                </c:pt>
                <c:pt idx="628">
                  <c:v>-5.7944931166211742</c:v>
                </c:pt>
                <c:pt idx="629">
                  <c:v>-5.7770398241012311</c:v>
                </c:pt>
                <c:pt idx="630">
                  <c:v>-5.7595865315812871</c:v>
                </c:pt>
                <c:pt idx="631">
                  <c:v>-5.742133239061344</c:v>
                </c:pt>
                <c:pt idx="632">
                  <c:v>-5.7246799465414</c:v>
                </c:pt>
                <c:pt idx="633">
                  <c:v>-5.7072266540214578</c:v>
                </c:pt>
                <c:pt idx="634">
                  <c:v>-5.6897733615015138</c:v>
                </c:pt>
                <c:pt idx="635">
                  <c:v>-5.6723200689815707</c:v>
                </c:pt>
                <c:pt idx="636">
                  <c:v>-5.6548667764616276</c:v>
                </c:pt>
                <c:pt idx="637">
                  <c:v>-5.6374134839416845</c:v>
                </c:pt>
                <c:pt idx="638">
                  <c:v>-5.6199601914217405</c:v>
                </c:pt>
                <c:pt idx="639">
                  <c:v>-5.6025068989017974</c:v>
                </c:pt>
                <c:pt idx="640">
                  <c:v>-5.5850536063818543</c:v>
                </c:pt>
                <c:pt idx="641">
                  <c:v>-5.5676003138619112</c:v>
                </c:pt>
                <c:pt idx="642">
                  <c:v>-5.5501470213419681</c:v>
                </c:pt>
                <c:pt idx="643">
                  <c:v>-5.532693728822025</c:v>
                </c:pt>
                <c:pt idx="644">
                  <c:v>-5.5152404363020811</c:v>
                </c:pt>
                <c:pt idx="645">
                  <c:v>-5.497787143782138</c:v>
                </c:pt>
                <c:pt idx="646">
                  <c:v>-5.480333851262194</c:v>
                </c:pt>
                <c:pt idx="647">
                  <c:v>-5.4628805587422509</c:v>
                </c:pt>
                <c:pt idx="648">
                  <c:v>-5.4454272662223078</c:v>
                </c:pt>
                <c:pt idx="649">
                  <c:v>-5.4279739737023647</c:v>
                </c:pt>
                <c:pt idx="650">
                  <c:v>-5.4105206811824216</c:v>
                </c:pt>
                <c:pt idx="651">
                  <c:v>-5.3930673886624785</c:v>
                </c:pt>
                <c:pt idx="652">
                  <c:v>-5.3756140961425354</c:v>
                </c:pt>
                <c:pt idx="653">
                  <c:v>-5.3581608036225914</c:v>
                </c:pt>
                <c:pt idx="654">
                  <c:v>-5.3407075111026483</c:v>
                </c:pt>
                <c:pt idx="655">
                  <c:v>-5.3232542185827052</c:v>
                </c:pt>
                <c:pt idx="656">
                  <c:v>-5.3058009260627612</c:v>
                </c:pt>
                <c:pt idx="657">
                  <c:v>-5.2883476335428181</c:v>
                </c:pt>
                <c:pt idx="658">
                  <c:v>-5.270894341022875</c:v>
                </c:pt>
                <c:pt idx="659">
                  <c:v>-5.2534410485029319</c:v>
                </c:pt>
                <c:pt idx="660">
                  <c:v>-5.2359877559829888</c:v>
                </c:pt>
                <c:pt idx="661">
                  <c:v>-5.2185344634630448</c:v>
                </c:pt>
                <c:pt idx="662">
                  <c:v>-5.2010811709431017</c:v>
                </c:pt>
                <c:pt idx="663">
                  <c:v>-5.1836278784231586</c:v>
                </c:pt>
                <c:pt idx="664">
                  <c:v>-5.1661745859032155</c:v>
                </c:pt>
                <c:pt idx="665">
                  <c:v>-5.1487212933832724</c:v>
                </c:pt>
                <c:pt idx="666">
                  <c:v>-5.1312680008633293</c:v>
                </c:pt>
                <c:pt idx="667">
                  <c:v>-5.1138147083433854</c:v>
                </c:pt>
                <c:pt idx="668">
                  <c:v>-5.0963614158234423</c:v>
                </c:pt>
                <c:pt idx="669">
                  <c:v>-5.0789081233034983</c:v>
                </c:pt>
                <c:pt idx="670">
                  <c:v>-5.0614548307835552</c:v>
                </c:pt>
                <c:pt idx="671">
                  <c:v>-5.0440015382636121</c:v>
                </c:pt>
                <c:pt idx="672">
                  <c:v>-5.026548245743669</c:v>
                </c:pt>
                <c:pt idx="673">
                  <c:v>-5.0090949532237259</c:v>
                </c:pt>
                <c:pt idx="674">
                  <c:v>-4.9916416607037828</c:v>
                </c:pt>
                <c:pt idx="675">
                  <c:v>-4.9741883681838397</c:v>
                </c:pt>
                <c:pt idx="676">
                  <c:v>-4.9567350756638957</c:v>
                </c:pt>
                <c:pt idx="677">
                  <c:v>-4.9392817831439526</c:v>
                </c:pt>
                <c:pt idx="678">
                  <c:v>-4.9218284906240086</c:v>
                </c:pt>
                <c:pt idx="679">
                  <c:v>-4.9043751981040655</c:v>
                </c:pt>
                <c:pt idx="680">
                  <c:v>-4.8869219055841224</c:v>
                </c:pt>
                <c:pt idx="681">
                  <c:v>-4.8694686130641793</c:v>
                </c:pt>
                <c:pt idx="682">
                  <c:v>-4.8520153205442362</c:v>
                </c:pt>
                <c:pt idx="683">
                  <c:v>-4.8345620280242931</c:v>
                </c:pt>
                <c:pt idx="684">
                  <c:v>-4.8171087355043491</c:v>
                </c:pt>
                <c:pt idx="685">
                  <c:v>-4.7996554429844061</c:v>
                </c:pt>
                <c:pt idx="686">
                  <c:v>-4.782202150464463</c:v>
                </c:pt>
                <c:pt idx="687">
                  <c:v>-4.7647488579445199</c:v>
                </c:pt>
                <c:pt idx="688">
                  <c:v>-4.7472955654245768</c:v>
                </c:pt>
                <c:pt idx="689">
                  <c:v>-4.7298422729046328</c:v>
                </c:pt>
                <c:pt idx="690">
                  <c:v>-4.7123889803846897</c:v>
                </c:pt>
                <c:pt idx="691">
                  <c:v>-4.6949356878647466</c:v>
                </c:pt>
                <c:pt idx="692">
                  <c:v>-4.6774823953448026</c:v>
                </c:pt>
                <c:pt idx="693">
                  <c:v>-4.6600291028248595</c:v>
                </c:pt>
                <c:pt idx="694">
                  <c:v>-4.6425758103049164</c:v>
                </c:pt>
                <c:pt idx="695">
                  <c:v>-4.6251225177849733</c:v>
                </c:pt>
                <c:pt idx="696">
                  <c:v>-4.6076692252650302</c:v>
                </c:pt>
                <c:pt idx="697">
                  <c:v>-4.5902159327450871</c:v>
                </c:pt>
                <c:pt idx="698">
                  <c:v>-4.572762640225144</c:v>
                </c:pt>
                <c:pt idx="699">
                  <c:v>-4.5553093477052</c:v>
                </c:pt>
                <c:pt idx="700">
                  <c:v>-4.5378560551852569</c:v>
                </c:pt>
                <c:pt idx="701">
                  <c:v>-4.5204027626653129</c:v>
                </c:pt>
                <c:pt idx="702">
                  <c:v>-4.5029494701453698</c:v>
                </c:pt>
                <c:pt idx="703">
                  <c:v>-4.4854961776254267</c:v>
                </c:pt>
                <c:pt idx="704">
                  <c:v>-4.4680428851054836</c:v>
                </c:pt>
                <c:pt idx="705">
                  <c:v>-4.4505895925855405</c:v>
                </c:pt>
                <c:pt idx="706">
                  <c:v>-4.4331363000655974</c:v>
                </c:pt>
                <c:pt idx="707">
                  <c:v>-4.4156830075456535</c:v>
                </c:pt>
                <c:pt idx="708">
                  <c:v>-4.3982297150257104</c:v>
                </c:pt>
                <c:pt idx="709">
                  <c:v>-4.3807764225057673</c:v>
                </c:pt>
                <c:pt idx="710">
                  <c:v>-4.3633231299858233</c:v>
                </c:pt>
                <c:pt idx="711">
                  <c:v>-4.3458698374658802</c:v>
                </c:pt>
                <c:pt idx="712">
                  <c:v>-4.3284165449459371</c:v>
                </c:pt>
                <c:pt idx="713">
                  <c:v>-4.310963252425994</c:v>
                </c:pt>
                <c:pt idx="714">
                  <c:v>-4.2935099599060509</c:v>
                </c:pt>
                <c:pt idx="715">
                  <c:v>-4.2760566673861069</c:v>
                </c:pt>
                <c:pt idx="716">
                  <c:v>-4.2586033748661638</c:v>
                </c:pt>
                <c:pt idx="717">
                  <c:v>-4.2411500823462207</c:v>
                </c:pt>
                <c:pt idx="718">
                  <c:v>-4.2236967898262776</c:v>
                </c:pt>
                <c:pt idx="719">
                  <c:v>-4.2062434973063345</c:v>
                </c:pt>
                <c:pt idx="720">
                  <c:v>-4.1887902047863905</c:v>
                </c:pt>
                <c:pt idx="721">
                  <c:v>-4.1713369122664474</c:v>
                </c:pt>
                <c:pt idx="722">
                  <c:v>-4.1538836197465043</c:v>
                </c:pt>
                <c:pt idx="723">
                  <c:v>-4.1364303272265612</c:v>
                </c:pt>
                <c:pt idx="724">
                  <c:v>-4.1189770347066172</c:v>
                </c:pt>
                <c:pt idx="725">
                  <c:v>-4.1015237421866741</c:v>
                </c:pt>
                <c:pt idx="726">
                  <c:v>-4.0840704496667311</c:v>
                </c:pt>
                <c:pt idx="727">
                  <c:v>-4.066617157146788</c:v>
                </c:pt>
                <c:pt idx="728">
                  <c:v>-4.0491638646268449</c:v>
                </c:pt>
                <c:pt idx="729">
                  <c:v>-4.0317105721069018</c:v>
                </c:pt>
                <c:pt idx="730">
                  <c:v>-4.0142572795869578</c:v>
                </c:pt>
                <c:pt idx="731">
                  <c:v>-3.9968039870670142</c:v>
                </c:pt>
                <c:pt idx="732">
                  <c:v>-3.9793506945470711</c:v>
                </c:pt>
                <c:pt idx="733">
                  <c:v>-3.9618974020271276</c:v>
                </c:pt>
                <c:pt idx="734">
                  <c:v>-3.9444441095071845</c:v>
                </c:pt>
                <c:pt idx="735">
                  <c:v>-3.9269908169872414</c:v>
                </c:pt>
                <c:pt idx="736">
                  <c:v>-3.9095375244672983</c:v>
                </c:pt>
                <c:pt idx="737">
                  <c:v>-3.8920842319473548</c:v>
                </c:pt>
                <c:pt idx="738">
                  <c:v>-3.8746309394274117</c:v>
                </c:pt>
                <c:pt idx="739">
                  <c:v>-3.8571776469074686</c:v>
                </c:pt>
                <c:pt idx="740">
                  <c:v>-3.839724354387525</c:v>
                </c:pt>
                <c:pt idx="741">
                  <c:v>-3.8222710618675819</c:v>
                </c:pt>
                <c:pt idx="742">
                  <c:v>-3.8048177693476379</c:v>
                </c:pt>
                <c:pt idx="743">
                  <c:v>-3.7873644768276948</c:v>
                </c:pt>
                <c:pt idx="744">
                  <c:v>-3.7699111843077517</c:v>
                </c:pt>
                <c:pt idx="745">
                  <c:v>-3.7524578917878082</c:v>
                </c:pt>
                <c:pt idx="746">
                  <c:v>-3.7350045992678651</c:v>
                </c:pt>
                <c:pt idx="747">
                  <c:v>-3.717551306747922</c:v>
                </c:pt>
                <c:pt idx="748">
                  <c:v>-3.7000980142279785</c:v>
                </c:pt>
                <c:pt idx="749">
                  <c:v>-3.6826447217080354</c:v>
                </c:pt>
                <c:pt idx="750">
                  <c:v>-3.6651914291880923</c:v>
                </c:pt>
                <c:pt idx="751">
                  <c:v>-3.6477381366681487</c:v>
                </c:pt>
                <c:pt idx="752">
                  <c:v>-3.6302848441482056</c:v>
                </c:pt>
                <c:pt idx="753">
                  <c:v>-3.6128315516282616</c:v>
                </c:pt>
                <c:pt idx="754">
                  <c:v>-3.5953782591083185</c:v>
                </c:pt>
                <c:pt idx="755">
                  <c:v>-3.5779249665883754</c:v>
                </c:pt>
                <c:pt idx="756">
                  <c:v>-3.5604716740684319</c:v>
                </c:pt>
                <c:pt idx="757">
                  <c:v>-3.5430183815484888</c:v>
                </c:pt>
                <c:pt idx="758">
                  <c:v>-3.5255650890285457</c:v>
                </c:pt>
                <c:pt idx="759">
                  <c:v>-3.5081117965086026</c:v>
                </c:pt>
                <c:pt idx="760">
                  <c:v>-3.4906585039886591</c:v>
                </c:pt>
                <c:pt idx="761">
                  <c:v>-3.473205211468716</c:v>
                </c:pt>
                <c:pt idx="762">
                  <c:v>-3.4557519189487729</c:v>
                </c:pt>
                <c:pt idx="763">
                  <c:v>-3.4382986264288289</c:v>
                </c:pt>
                <c:pt idx="764">
                  <c:v>-3.4208453339088858</c:v>
                </c:pt>
                <c:pt idx="765">
                  <c:v>-3.4033920413889422</c:v>
                </c:pt>
                <c:pt idx="766">
                  <c:v>-3.3859387488689991</c:v>
                </c:pt>
                <c:pt idx="767">
                  <c:v>-3.3684854563490561</c:v>
                </c:pt>
                <c:pt idx="768">
                  <c:v>-3.3510321638291125</c:v>
                </c:pt>
                <c:pt idx="769">
                  <c:v>-3.3335788713091694</c:v>
                </c:pt>
                <c:pt idx="770">
                  <c:v>-3.3161255787892263</c:v>
                </c:pt>
                <c:pt idx="771">
                  <c:v>-3.2986722862692828</c:v>
                </c:pt>
                <c:pt idx="772">
                  <c:v>-3.2812189937493397</c:v>
                </c:pt>
                <c:pt idx="773">
                  <c:v>-3.2637657012293966</c:v>
                </c:pt>
                <c:pt idx="774">
                  <c:v>-3.2463124087094526</c:v>
                </c:pt>
                <c:pt idx="775">
                  <c:v>-3.2288591161895095</c:v>
                </c:pt>
                <c:pt idx="776">
                  <c:v>-3.211405823669566</c:v>
                </c:pt>
                <c:pt idx="777">
                  <c:v>-3.1939525311496229</c:v>
                </c:pt>
                <c:pt idx="778">
                  <c:v>-3.1764992386296798</c:v>
                </c:pt>
                <c:pt idx="779">
                  <c:v>-3.1590459461097362</c:v>
                </c:pt>
                <c:pt idx="780">
                  <c:v>-3.1415926535897931</c:v>
                </c:pt>
                <c:pt idx="781">
                  <c:v>-3.12413936106985</c:v>
                </c:pt>
                <c:pt idx="782">
                  <c:v>-3.1066860685499069</c:v>
                </c:pt>
                <c:pt idx="783">
                  <c:v>-3.0892327760299634</c:v>
                </c:pt>
                <c:pt idx="784">
                  <c:v>-3.0717794835100198</c:v>
                </c:pt>
                <c:pt idx="785">
                  <c:v>-3.0543261909900763</c:v>
                </c:pt>
                <c:pt idx="786">
                  <c:v>-3.0368728984701332</c:v>
                </c:pt>
                <c:pt idx="787">
                  <c:v>-3.0194196059501901</c:v>
                </c:pt>
                <c:pt idx="788">
                  <c:v>-3.0019663134302466</c:v>
                </c:pt>
                <c:pt idx="789">
                  <c:v>-2.9845130209103035</c:v>
                </c:pt>
                <c:pt idx="790">
                  <c:v>-2.9670597283903604</c:v>
                </c:pt>
                <c:pt idx="791">
                  <c:v>-2.9496064358704168</c:v>
                </c:pt>
                <c:pt idx="792">
                  <c:v>-2.9321531433504737</c:v>
                </c:pt>
                <c:pt idx="793">
                  <c:v>-2.9146998508305306</c:v>
                </c:pt>
                <c:pt idx="794">
                  <c:v>-2.8972465583105871</c:v>
                </c:pt>
                <c:pt idx="795">
                  <c:v>-2.8797932657906435</c:v>
                </c:pt>
                <c:pt idx="796">
                  <c:v>-2.8623399732707</c:v>
                </c:pt>
                <c:pt idx="797">
                  <c:v>-2.8448866807507569</c:v>
                </c:pt>
                <c:pt idx="798">
                  <c:v>-2.8274333882308138</c:v>
                </c:pt>
                <c:pt idx="799">
                  <c:v>-2.8099800957108703</c:v>
                </c:pt>
                <c:pt idx="800">
                  <c:v>-2.7925268031909272</c:v>
                </c:pt>
                <c:pt idx="801">
                  <c:v>-2.7750735106709841</c:v>
                </c:pt>
                <c:pt idx="802">
                  <c:v>-2.7576202181510405</c:v>
                </c:pt>
                <c:pt idx="803">
                  <c:v>-2.740166925631097</c:v>
                </c:pt>
                <c:pt idx="804">
                  <c:v>-2.7227136331111539</c:v>
                </c:pt>
                <c:pt idx="805">
                  <c:v>-2.7052603405912108</c:v>
                </c:pt>
                <c:pt idx="806">
                  <c:v>-2.6878070480712677</c:v>
                </c:pt>
                <c:pt idx="807">
                  <c:v>-2.6703537555513241</c:v>
                </c:pt>
                <c:pt idx="808">
                  <c:v>-2.6529004630313806</c:v>
                </c:pt>
                <c:pt idx="809">
                  <c:v>-2.6354471705114375</c:v>
                </c:pt>
                <c:pt idx="810">
                  <c:v>-2.6179938779914944</c:v>
                </c:pt>
                <c:pt idx="811">
                  <c:v>-2.6005405854715509</c:v>
                </c:pt>
                <c:pt idx="812">
                  <c:v>-2.5830872929516078</c:v>
                </c:pt>
                <c:pt idx="813">
                  <c:v>-2.5656340004316647</c:v>
                </c:pt>
                <c:pt idx="814">
                  <c:v>-2.5481807079117211</c:v>
                </c:pt>
                <c:pt idx="815">
                  <c:v>-2.5307274153917776</c:v>
                </c:pt>
                <c:pt idx="816">
                  <c:v>-2.5132741228718345</c:v>
                </c:pt>
                <c:pt idx="817">
                  <c:v>-2.4958208303518914</c:v>
                </c:pt>
                <c:pt idx="818">
                  <c:v>-2.4783675378319479</c:v>
                </c:pt>
                <c:pt idx="819">
                  <c:v>-2.4609142453120043</c:v>
                </c:pt>
                <c:pt idx="820">
                  <c:v>-2.4434609527920612</c:v>
                </c:pt>
                <c:pt idx="821">
                  <c:v>-2.4260076602721181</c:v>
                </c:pt>
                <c:pt idx="822">
                  <c:v>-2.4085543677521746</c:v>
                </c:pt>
                <c:pt idx="823">
                  <c:v>-2.3911010752322315</c:v>
                </c:pt>
                <c:pt idx="824">
                  <c:v>-2.3736477827122884</c:v>
                </c:pt>
                <c:pt idx="825">
                  <c:v>-2.3561944901923448</c:v>
                </c:pt>
                <c:pt idx="826">
                  <c:v>-2.3387411976724013</c:v>
                </c:pt>
                <c:pt idx="827">
                  <c:v>-2.3212879051524582</c:v>
                </c:pt>
                <c:pt idx="828">
                  <c:v>-2.3038346126325151</c:v>
                </c:pt>
                <c:pt idx="829">
                  <c:v>-2.286381320112572</c:v>
                </c:pt>
                <c:pt idx="830">
                  <c:v>-2.2689280275926285</c:v>
                </c:pt>
                <c:pt idx="831">
                  <c:v>-2.2514747350726849</c:v>
                </c:pt>
                <c:pt idx="832">
                  <c:v>-2.2340214425527418</c:v>
                </c:pt>
                <c:pt idx="833">
                  <c:v>-2.2165681500327987</c:v>
                </c:pt>
                <c:pt idx="834">
                  <c:v>-2.1991148575128552</c:v>
                </c:pt>
                <c:pt idx="835">
                  <c:v>-2.1816615649929116</c:v>
                </c:pt>
                <c:pt idx="836">
                  <c:v>-2.1642082724729685</c:v>
                </c:pt>
                <c:pt idx="837">
                  <c:v>-2.1467549799530254</c:v>
                </c:pt>
                <c:pt idx="838">
                  <c:v>-2.1293016874330819</c:v>
                </c:pt>
                <c:pt idx="839">
                  <c:v>-2.1118483949131388</c:v>
                </c:pt>
                <c:pt idx="840">
                  <c:v>-2.0943951023931953</c:v>
                </c:pt>
                <c:pt idx="841">
                  <c:v>-2.0769418098732522</c:v>
                </c:pt>
                <c:pt idx="842">
                  <c:v>-2.0594885173533086</c:v>
                </c:pt>
                <c:pt idx="843">
                  <c:v>-2.0420352248333655</c:v>
                </c:pt>
                <c:pt idx="844">
                  <c:v>-2.0245819323134224</c:v>
                </c:pt>
                <c:pt idx="845">
                  <c:v>-2.0071286397934789</c:v>
                </c:pt>
                <c:pt idx="846">
                  <c:v>-1.9896753472735356</c:v>
                </c:pt>
                <c:pt idx="847">
                  <c:v>-1.9722220547535922</c:v>
                </c:pt>
                <c:pt idx="848">
                  <c:v>-1.9547687622336491</c:v>
                </c:pt>
                <c:pt idx="849">
                  <c:v>-1.9373154697137058</c:v>
                </c:pt>
                <c:pt idx="850">
                  <c:v>-1.9198621771937625</c:v>
                </c:pt>
                <c:pt idx="851">
                  <c:v>-1.902408884673819</c:v>
                </c:pt>
                <c:pt idx="852">
                  <c:v>-1.8849555921538759</c:v>
                </c:pt>
                <c:pt idx="853">
                  <c:v>-1.8675022996339325</c:v>
                </c:pt>
                <c:pt idx="854">
                  <c:v>-1.8500490071139892</c:v>
                </c:pt>
                <c:pt idx="855">
                  <c:v>-1.8325957145940461</c:v>
                </c:pt>
                <c:pt idx="856">
                  <c:v>-1.8151424220741028</c:v>
                </c:pt>
                <c:pt idx="857">
                  <c:v>-1.7976891295541593</c:v>
                </c:pt>
                <c:pt idx="858">
                  <c:v>-1.780235837034216</c:v>
                </c:pt>
                <c:pt idx="859">
                  <c:v>-1.7627825445142729</c:v>
                </c:pt>
                <c:pt idx="860">
                  <c:v>-1.7453292519943295</c:v>
                </c:pt>
                <c:pt idx="861">
                  <c:v>-1.7278759594743864</c:v>
                </c:pt>
                <c:pt idx="862">
                  <c:v>-1.7104226669544429</c:v>
                </c:pt>
                <c:pt idx="863">
                  <c:v>-1.6929693744344996</c:v>
                </c:pt>
                <c:pt idx="864">
                  <c:v>-1.6755160819145563</c:v>
                </c:pt>
                <c:pt idx="865">
                  <c:v>-1.6580627893946132</c:v>
                </c:pt>
                <c:pt idx="866">
                  <c:v>-1.6406094968746698</c:v>
                </c:pt>
                <c:pt idx="867">
                  <c:v>-1.6231562043547263</c:v>
                </c:pt>
                <c:pt idx="868">
                  <c:v>-1.605702911834783</c:v>
                </c:pt>
                <c:pt idx="869">
                  <c:v>-1.5882496193148399</c:v>
                </c:pt>
                <c:pt idx="870">
                  <c:v>-1.5707963267948966</c:v>
                </c:pt>
                <c:pt idx="871">
                  <c:v>-1.5533430342749535</c:v>
                </c:pt>
                <c:pt idx="872">
                  <c:v>-1.5358897417550099</c:v>
                </c:pt>
                <c:pt idx="873">
                  <c:v>-1.5184364492350666</c:v>
                </c:pt>
                <c:pt idx="874">
                  <c:v>-1.5009831567151233</c:v>
                </c:pt>
                <c:pt idx="875">
                  <c:v>-1.4835298641951802</c:v>
                </c:pt>
                <c:pt idx="876">
                  <c:v>-1.4660765716752369</c:v>
                </c:pt>
                <c:pt idx="877">
                  <c:v>-1.4486232791552935</c:v>
                </c:pt>
                <c:pt idx="878">
                  <c:v>-1.43116998663535</c:v>
                </c:pt>
                <c:pt idx="879">
                  <c:v>-1.4137166941154069</c:v>
                </c:pt>
                <c:pt idx="880">
                  <c:v>-1.3962634015954636</c:v>
                </c:pt>
                <c:pt idx="881">
                  <c:v>-1.3788101090755203</c:v>
                </c:pt>
                <c:pt idx="882">
                  <c:v>-1.3613568165555769</c:v>
                </c:pt>
                <c:pt idx="883">
                  <c:v>-1.3439035240356338</c:v>
                </c:pt>
                <c:pt idx="884">
                  <c:v>-1.3264502315156903</c:v>
                </c:pt>
                <c:pt idx="885">
                  <c:v>-1.3089969389957472</c:v>
                </c:pt>
                <c:pt idx="886">
                  <c:v>-1.2915436464758039</c:v>
                </c:pt>
                <c:pt idx="887">
                  <c:v>-1.2740903539558606</c:v>
                </c:pt>
                <c:pt idx="888">
                  <c:v>-1.2566370614359172</c:v>
                </c:pt>
                <c:pt idx="889">
                  <c:v>-1.2391837689159739</c:v>
                </c:pt>
                <c:pt idx="890">
                  <c:v>-1.2217304763960306</c:v>
                </c:pt>
                <c:pt idx="891">
                  <c:v>-1.2042771838760873</c:v>
                </c:pt>
                <c:pt idx="892">
                  <c:v>-1.1868238913561442</c:v>
                </c:pt>
                <c:pt idx="893">
                  <c:v>-1.1693705988362006</c:v>
                </c:pt>
                <c:pt idx="894">
                  <c:v>-1.1519173063162575</c:v>
                </c:pt>
                <c:pt idx="895">
                  <c:v>-1.1344640137963142</c:v>
                </c:pt>
                <c:pt idx="896">
                  <c:v>-1.1170107212763709</c:v>
                </c:pt>
                <c:pt idx="897">
                  <c:v>-1.0995574287564276</c:v>
                </c:pt>
                <c:pt idx="898">
                  <c:v>-1.0821041362364843</c:v>
                </c:pt>
                <c:pt idx="899">
                  <c:v>-1.064650843716541</c:v>
                </c:pt>
                <c:pt idx="900">
                  <c:v>-1.0471975511965976</c:v>
                </c:pt>
                <c:pt idx="901">
                  <c:v>-1.0297442586766543</c:v>
                </c:pt>
                <c:pt idx="902">
                  <c:v>-1.0122909661567112</c:v>
                </c:pt>
                <c:pt idx="903">
                  <c:v>-0.99483767363676778</c:v>
                </c:pt>
                <c:pt idx="904">
                  <c:v>-0.97738438111682457</c:v>
                </c:pt>
                <c:pt idx="905">
                  <c:v>-0.95993108859688125</c:v>
                </c:pt>
                <c:pt idx="906">
                  <c:v>-0.94247779607693793</c:v>
                </c:pt>
                <c:pt idx="907">
                  <c:v>-0.92502450355699462</c:v>
                </c:pt>
                <c:pt idx="908">
                  <c:v>-0.90757121103705141</c:v>
                </c:pt>
                <c:pt idx="909">
                  <c:v>-0.89011791851710798</c:v>
                </c:pt>
                <c:pt idx="910">
                  <c:v>-0.87266462599716477</c:v>
                </c:pt>
                <c:pt idx="911">
                  <c:v>-0.85521133347722145</c:v>
                </c:pt>
                <c:pt idx="912">
                  <c:v>-0.83775804095727813</c:v>
                </c:pt>
                <c:pt idx="913">
                  <c:v>-0.82030474843733492</c:v>
                </c:pt>
                <c:pt idx="914">
                  <c:v>-0.80285145591739149</c:v>
                </c:pt>
                <c:pt idx="915">
                  <c:v>-0.78539816339744828</c:v>
                </c:pt>
                <c:pt idx="916">
                  <c:v>-0.76794487087750496</c:v>
                </c:pt>
                <c:pt idx="917">
                  <c:v>-0.75049157835756164</c:v>
                </c:pt>
                <c:pt idx="918">
                  <c:v>-0.73303828583761843</c:v>
                </c:pt>
                <c:pt idx="919">
                  <c:v>-0.715584993317675</c:v>
                </c:pt>
                <c:pt idx="920">
                  <c:v>-0.69813170079773179</c:v>
                </c:pt>
                <c:pt idx="921">
                  <c:v>-0.68067840827778847</c:v>
                </c:pt>
                <c:pt idx="922">
                  <c:v>-0.66322511575784515</c:v>
                </c:pt>
                <c:pt idx="923">
                  <c:v>-0.64577182323790194</c:v>
                </c:pt>
                <c:pt idx="924">
                  <c:v>-0.62831853071795862</c:v>
                </c:pt>
                <c:pt idx="925">
                  <c:v>-0.6108652381980153</c:v>
                </c:pt>
                <c:pt idx="926">
                  <c:v>-0.59341194567807209</c:v>
                </c:pt>
                <c:pt idx="927">
                  <c:v>-0.57595865315812877</c:v>
                </c:pt>
                <c:pt idx="928">
                  <c:v>-0.55850536063818546</c:v>
                </c:pt>
                <c:pt idx="929">
                  <c:v>-0.54105206811824214</c:v>
                </c:pt>
                <c:pt idx="930">
                  <c:v>-0.52359877559829882</c:v>
                </c:pt>
                <c:pt idx="931">
                  <c:v>-0.50614548307835561</c:v>
                </c:pt>
                <c:pt idx="932">
                  <c:v>-0.48869219055841229</c:v>
                </c:pt>
                <c:pt idx="933">
                  <c:v>-0.47123889803846897</c:v>
                </c:pt>
                <c:pt idx="934">
                  <c:v>-0.4537856055185257</c:v>
                </c:pt>
                <c:pt idx="935">
                  <c:v>-0.43633231299858238</c:v>
                </c:pt>
                <c:pt idx="936">
                  <c:v>-0.41887902047863906</c:v>
                </c:pt>
                <c:pt idx="937">
                  <c:v>-0.40142572795869574</c:v>
                </c:pt>
                <c:pt idx="938">
                  <c:v>-0.38397243543875248</c:v>
                </c:pt>
                <c:pt idx="939">
                  <c:v>-0.36651914291880922</c:v>
                </c:pt>
                <c:pt idx="940">
                  <c:v>-0.3490658503988659</c:v>
                </c:pt>
                <c:pt idx="941">
                  <c:v>-0.33161255787892258</c:v>
                </c:pt>
                <c:pt idx="942">
                  <c:v>-0.31415926535897931</c:v>
                </c:pt>
                <c:pt idx="943">
                  <c:v>-0.29670597283903605</c:v>
                </c:pt>
                <c:pt idx="944">
                  <c:v>-0.27925268031909273</c:v>
                </c:pt>
                <c:pt idx="945">
                  <c:v>-0.26179938779914941</c:v>
                </c:pt>
                <c:pt idx="946">
                  <c:v>-0.24434609527920614</c:v>
                </c:pt>
                <c:pt idx="947">
                  <c:v>-0.22689280275926285</c:v>
                </c:pt>
                <c:pt idx="948">
                  <c:v>-0.20943951023931953</c:v>
                </c:pt>
                <c:pt idx="949">
                  <c:v>-0.19198621771937624</c:v>
                </c:pt>
                <c:pt idx="950">
                  <c:v>-0.17453292519943295</c:v>
                </c:pt>
                <c:pt idx="951">
                  <c:v>-0.15707963267948966</c:v>
                </c:pt>
                <c:pt idx="952">
                  <c:v>-0.13962634015954636</c:v>
                </c:pt>
                <c:pt idx="953">
                  <c:v>-0.12217304763960307</c:v>
                </c:pt>
                <c:pt idx="954">
                  <c:v>-0.10471975511965977</c:v>
                </c:pt>
                <c:pt idx="955">
                  <c:v>-8.7266462599716474E-2</c:v>
                </c:pt>
                <c:pt idx="956">
                  <c:v>-6.9813170079773182E-2</c:v>
                </c:pt>
                <c:pt idx="957">
                  <c:v>-5.2359877559829883E-2</c:v>
                </c:pt>
                <c:pt idx="958">
                  <c:v>-3.4906585039886591E-2</c:v>
                </c:pt>
                <c:pt idx="959">
                  <c:v>-1.7453292519943295E-2</c:v>
                </c:pt>
                <c:pt idx="960">
                  <c:v>0</c:v>
                </c:pt>
                <c:pt idx="961">
                  <c:v>1.7453292519943295E-2</c:v>
                </c:pt>
                <c:pt idx="962">
                  <c:v>3.4906585039886591E-2</c:v>
                </c:pt>
                <c:pt idx="963">
                  <c:v>5.2359877559829883E-2</c:v>
                </c:pt>
                <c:pt idx="964">
                  <c:v>6.9813170079773182E-2</c:v>
                </c:pt>
                <c:pt idx="965">
                  <c:v>8.7266462599716474E-2</c:v>
                </c:pt>
                <c:pt idx="966">
                  <c:v>0.10471975511965977</c:v>
                </c:pt>
                <c:pt idx="967">
                  <c:v>0.12217304763960307</c:v>
                </c:pt>
                <c:pt idx="968">
                  <c:v>0.13962634015954636</c:v>
                </c:pt>
                <c:pt idx="969">
                  <c:v>0.15707963267948966</c:v>
                </c:pt>
                <c:pt idx="970">
                  <c:v>0.17453292519943295</c:v>
                </c:pt>
                <c:pt idx="971">
                  <c:v>0.19198621771937624</c:v>
                </c:pt>
                <c:pt idx="972">
                  <c:v>0.20943951023931953</c:v>
                </c:pt>
                <c:pt idx="973">
                  <c:v>0.22689280275926285</c:v>
                </c:pt>
                <c:pt idx="974">
                  <c:v>0.24434609527920614</c:v>
                </c:pt>
                <c:pt idx="975">
                  <c:v>0.26179938779914941</c:v>
                </c:pt>
                <c:pt idx="976">
                  <c:v>0.27925268031909273</c:v>
                </c:pt>
                <c:pt idx="977">
                  <c:v>0.29670597283903605</c:v>
                </c:pt>
                <c:pt idx="978">
                  <c:v>0.31415926535897931</c:v>
                </c:pt>
                <c:pt idx="979">
                  <c:v>0.33161255787892258</c:v>
                </c:pt>
                <c:pt idx="980">
                  <c:v>0.3490658503988659</c:v>
                </c:pt>
                <c:pt idx="981">
                  <c:v>0.36651914291880922</c:v>
                </c:pt>
                <c:pt idx="982">
                  <c:v>0.38397243543875248</c:v>
                </c:pt>
                <c:pt idx="983">
                  <c:v>0.40142572795869574</c:v>
                </c:pt>
                <c:pt idx="984">
                  <c:v>0.41887902047863906</c:v>
                </c:pt>
                <c:pt idx="985">
                  <c:v>0.43633231299858238</c:v>
                </c:pt>
                <c:pt idx="986">
                  <c:v>0.4537856055185257</c:v>
                </c:pt>
                <c:pt idx="987">
                  <c:v>0.47123889803846897</c:v>
                </c:pt>
                <c:pt idx="988">
                  <c:v>0.48869219055841229</c:v>
                </c:pt>
                <c:pt idx="989">
                  <c:v>0.50614548307835561</c:v>
                </c:pt>
                <c:pt idx="990">
                  <c:v>0.52359877559829882</c:v>
                </c:pt>
                <c:pt idx="991">
                  <c:v>0.54105206811824214</c:v>
                </c:pt>
                <c:pt idx="992">
                  <c:v>0.55850536063818546</c:v>
                </c:pt>
                <c:pt idx="993">
                  <c:v>0.57595865315812877</c:v>
                </c:pt>
                <c:pt idx="994">
                  <c:v>0.59341194567807209</c:v>
                </c:pt>
                <c:pt idx="995">
                  <c:v>0.6108652381980153</c:v>
                </c:pt>
                <c:pt idx="996">
                  <c:v>0.62831853071795862</c:v>
                </c:pt>
                <c:pt idx="997">
                  <c:v>0.64577182323790194</c:v>
                </c:pt>
                <c:pt idx="998">
                  <c:v>0.66322511575784515</c:v>
                </c:pt>
                <c:pt idx="999">
                  <c:v>0.68067840827778847</c:v>
                </c:pt>
                <c:pt idx="1000">
                  <c:v>0.69813170079773179</c:v>
                </c:pt>
                <c:pt idx="1001">
                  <c:v>0.715584993317675</c:v>
                </c:pt>
                <c:pt idx="1002">
                  <c:v>0.73303828583761843</c:v>
                </c:pt>
                <c:pt idx="1003">
                  <c:v>0.75049157835756164</c:v>
                </c:pt>
                <c:pt idx="1004">
                  <c:v>0.76794487087750496</c:v>
                </c:pt>
                <c:pt idx="1005">
                  <c:v>0.78539816339744828</c:v>
                </c:pt>
                <c:pt idx="1006">
                  <c:v>0.80285145591739149</c:v>
                </c:pt>
                <c:pt idx="1007">
                  <c:v>0.82030474843733492</c:v>
                </c:pt>
                <c:pt idx="1008">
                  <c:v>0.83775804095727813</c:v>
                </c:pt>
                <c:pt idx="1009">
                  <c:v>0.85521133347722145</c:v>
                </c:pt>
                <c:pt idx="1010">
                  <c:v>0.87266462599716477</c:v>
                </c:pt>
                <c:pt idx="1011">
                  <c:v>0.89011791851710798</c:v>
                </c:pt>
                <c:pt idx="1012">
                  <c:v>0.90757121103705141</c:v>
                </c:pt>
                <c:pt idx="1013">
                  <c:v>0.92502450355699462</c:v>
                </c:pt>
                <c:pt idx="1014">
                  <c:v>0.94247779607693793</c:v>
                </c:pt>
                <c:pt idx="1015">
                  <c:v>0.95993108859688125</c:v>
                </c:pt>
                <c:pt idx="1016">
                  <c:v>0.97738438111682457</c:v>
                </c:pt>
                <c:pt idx="1017">
                  <c:v>0.99483767363676778</c:v>
                </c:pt>
                <c:pt idx="1018">
                  <c:v>1.0122909661567112</c:v>
                </c:pt>
                <c:pt idx="1019">
                  <c:v>1.0297442586766543</c:v>
                </c:pt>
                <c:pt idx="1020">
                  <c:v>1.0471975511965976</c:v>
                </c:pt>
                <c:pt idx="1021">
                  <c:v>1.064650843716541</c:v>
                </c:pt>
                <c:pt idx="1022">
                  <c:v>1.0821041362364843</c:v>
                </c:pt>
                <c:pt idx="1023">
                  <c:v>1.0995574287564276</c:v>
                </c:pt>
                <c:pt idx="1024">
                  <c:v>1.1170107212763709</c:v>
                </c:pt>
                <c:pt idx="1025">
                  <c:v>1.1344640137963142</c:v>
                </c:pt>
                <c:pt idx="1026">
                  <c:v>1.1519173063162575</c:v>
                </c:pt>
                <c:pt idx="1027">
                  <c:v>1.1693705988362006</c:v>
                </c:pt>
                <c:pt idx="1028">
                  <c:v>1.1868238913561442</c:v>
                </c:pt>
                <c:pt idx="1029">
                  <c:v>1.2042771838760873</c:v>
                </c:pt>
                <c:pt idx="1030">
                  <c:v>1.2217304763960306</c:v>
                </c:pt>
                <c:pt idx="1031">
                  <c:v>1.2391837689159739</c:v>
                </c:pt>
                <c:pt idx="1032">
                  <c:v>1.2566370614359172</c:v>
                </c:pt>
                <c:pt idx="1033">
                  <c:v>1.2740903539558606</c:v>
                </c:pt>
                <c:pt idx="1034">
                  <c:v>1.2915436464758039</c:v>
                </c:pt>
                <c:pt idx="1035">
                  <c:v>1.3089969389957472</c:v>
                </c:pt>
                <c:pt idx="1036">
                  <c:v>1.3264502315156903</c:v>
                </c:pt>
                <c:pt idx="1037">
                  <c:v>1.3439035240356338</c:v>
                </c:pt>
                <c:pt idx="1038">
                  <c:v>1.3613568165555769</c:v>
                </c:pt>
                <c:pt idx="1039">
                  <c:v>1.3788101090755203</c:v>
                </c:pt>
                <c:pt idx="1040">
                  <c:v>1.3962634015954636</c:v>
                </c:pt>
                <c:pt idx="1041">
                  <c:v>1.4137166941154069</c:v>
                </c:pt>
                <c:pt idx="1042">
                  <c:v>1.43116998663535</c:v>
                </c:pt>
                <c:pt idx="1043">
                  <c:v>1.4486232791552935</c:v>
                </c:pt>
                <c:pt idx="1044">
                  <c:v>1.4660765716752369</c:v>
                </c:pt>
                <c:pt idx="1045">
                  <c:v>1.4835298641951802</c:v>
                </c:pt>
                <c:pt idx="1046">
                  <c:v>1.5009831567151233</c:v>
                </c:pt>
                <c:pt idx="1047">
                  <c:v>1.5184364492350666</c:v>
                </c:pt>
                <c:pt idx="1048">
                  <c:v>1.5358897417550099</c:v>
                </c:pt>
                <c:pt idx="1049">
                  <c:v>1.5533430342749535</c:v>
                </c:pt>
                <c:pt idx="1050">
                  <c:v>1.5707963267948966</c:v>
                </c:pt>
                <c:pt idx="1051">
                  <c:v>1.5882496193148399</c:v>
                </c:pt>
                <c:pt idx="1052">
                  <c:v>1.605702911834783</c:v>
                </c:pt>
                <c:pt idx="1053">
                  <c:v>1.6231562043547263</c:v>
                </c:pt>
                <c:pt idx="1054">
                  <c:v>1.6406094968746698</c:v>
                </c:pt>
                <c:pt idx="1055">
                  <c:v>1.6580627893946132</c:v>
                </c:pt>
                <c:pt idx="1056">
                  <c:v>1.6755160819145563</c:v>
                </c:pt>
                <c:pt idx="1057">
                  <c:v>1.6929693744344996</c:v>
                </c:pt>
                <c:pt idx="1058">
                  <c:v>1.7104226669544429</c:v>
                </c:pt>
                <c:pt idx="1059">
                  <c:v>1.7278759594743864</c:v>
                </c:pt>
                <c:pt idx="1060">
                  <c:v>1.7453292519943295</c:v>
                </c:pt>
                <c:pt idx="1061">
                  <c:v>1.7627825445142729</c:v>
                </c:pt>
                <c:pt idx="1062">
                  <c:v>1.780235837034216</c:v>
                </c:pt>
                <c:pt idx="1063">
                  <c:v>1.7976891295541593</c:v>
                </c:pt>
                <c:pt idx="1064">
                  <c:v>1.8151424220741028</c:v>
                </c:pt>
                <c:pt idx="1065">
                  <c:v>1.8325957145940461</c:v>
                </c:pt>
                <c:pt idx="1066">
                  <c:v>1.8500490071139892</c:v>
                </c:pt>
                <c:pt idx="1067">
                  <c:v>1.8675022996339325</c:v>
                </c:pt>
                <c:pt idx="1068">
                  <c:v>1.8849555921538759</c:v>
                </c:pt>
                <c:pt idx="1069">
                  <c:v>1.902408884673819</c:v>
                </c:pt>
                <c:pt idx="1070">
                  <c:v>1.9198621771937625</c:v>
                </c:pt>
                <c:pt idx="1071">
                  <c:v>1.9373154697137058</c:v>
                </c:pt>
                <c:pt idx="1072">
                  <c:v>1.9547687622336491</c:v>
                </c:pt>
                <c:pt idx="1073">
                  <c:v>1.9722220547535922</c:v>
                </c:pt>
                <c:pt idx="1074">
                  <c:v>1.9896753472735356</c:v>
                </c:pt>
                <c:pt idx="1075">
                  <c:v>2.0071286397934789</c:v>
                </c:pt>
                <c:pt idx="1076">
                  <c:v>2.0245819323134224</c:v>
                </c:pt>
                <c:pt idx="1077">
                  <c:v>2.0420352248333655</c:v>
                </c:pt>
                <c:pt idx="1078">
                  <c:v>2.0594885173533086</c:v>
                </c:pt>
                <c:pt idx="1079">
                  <c:v>2.0769418098732522</c:v>
                </c:pt>
                <c:pt idx="1080">
                  <c:v>2.0943951023931953</c:v>
                </c:pt>
                <c:pt idx="1081">
                  <c:v>2.1118483949131388</c:v>
                </c:pt>
                <c:pt idx="1082">
                  <c:v>2.1293016874330819</c:v>
                </c:pt>
                <c:pt idx="1083">
                  <c:v>2.1467549799530254</c:v>
                </c:pt>
                <c:pt idx="1084">
                  <c:v>2.1642082724729685</c:v>
                </c:pt>
                <c:pt idx="1085">
                  <c:v>2.1816615649929116</c:v>
                </c:pt>
                <c:pt idx="1086">
                  <c:v>2.1991148575128552</c:v>
                </c:pt>
                <c:pt idx="1087">
                  <c:v>2.2165681500327987</c:v>
                </c:pt>
                <c:pt idx="1088">
                  <c:v>2.2340214425527418</c:v>
                </c:pt>
                <c:pt idx="1089">
                  <c:v>2.2514747350726849</c:v>
                </c:pt>
                <c:pt idx="1090">
                  <c:v>2.2689280275926285</c:v>
                </c:pt>
                <c:pt idx="1091">
                  <c:v>2.286381320112572</c:v>
                </c:pt>
                <c:pt idx="1092">
                  <c:v>2.3038346126325151</c:v>
                </c:pt>
                <c:pt idx="1093">
                  <c:v>2.3212879051524582</c:v>
                </c:pt>
                <c:pt idx="1094">
                  <c:v>2.3387411976724013</c:v>
                </c:pt>
                <c:pt idx="1095">
                  <c:v>2.3561944901923448</c:v>
                </c:pt>
                <c:pt idx="1096">
                  <c:v>2.3736477827122884</c:v>
                </c:pt>
                <c:pt idx="1097">
                  <c:v>2.3911010752322315</c:v>
                </c:pt>
                <c:pt idx="1098">
                  <c:v>2.4085543677521746</c:v>
                </c:pt>
                <c:pt idx="1099">
                  <c:v>2.4260076602721181</c:v>
                </c:pt>
                <c:pt idx="1100">
                  <c:v>2.4434609527920612</c:v>
                </c:pt>
                <c:pt idx="1101">
                  <c:v>2.4609142453120043</c:v>
                </c:pt>
                <c:pt idx="1102">
                  <c:v>2.4783675378319479</c:v>
                </c:pt>
                <c:pt idx="1103">
                  <c:v>2.4958208303518914</c:v>
                </c:pt>
                <c:pt idx="1104">
                  <c:v>2.5132741228718345</c:v>
                </c:pt>
                <c:pt idx="1105">
                  <c:v>2.5307274153917776</c:v>
                </c:pt>
                <c:pt idx="1106">
                  <c:v>2.5481807079117211</c:v>
                </c:pt>
                <c:pt idx="1107">
                  <c:v>2.5656340004316647</c:v>
                </c:pt>
                <c:pt idx="1108">
                  <c:v>2.5830872929516078</c:v>
                </c:pt>
                <c:pt idx="1109">
                  <c:v>2.6005405854715509</c:v>
                </c:pt>
                <c:pt idx="1110">
                  <c:v>2.6179938779914944</c:v>
                </c:pt>
                <c:pt idx="1111">
                  <c:v>2.6354471705114375</c:v>
                </c:pt>
                <c:pt idx="1112">
                  <c:v>2.6529004630313806</c:v>
                </c:pt>
                <c:pt idx="1113">
                  <c:v>2.6703537555513241</c:v>
                </c:pt>
                <c:pt idx="1114">
                  <c:v>2.6878070480712677</c:v>
                </c:pt>
                <c:pt idx="1115">
                  <c:v>2.7052603405912108</c:v>
                </c:pt>
                <c:pt idx="1116">
                  <c:v>2.7227136331111539</c:v>
                </c:pt>
                <c:pt idx="1117">
                  <c:v>2.740166925631097</c:v>
                </c:pt>
                <c:pt idx="1118">
                  <c:v>2.7576202181510405</c:v>
                </c:pt>
                <c:pt idx="1119">
                  <c:v>2.7750735106709841</c:v>
                </c:pt>
                <c:pt idx="1120">
                  <c:v>2.7925268031909272</c:v>
                </c:pt>
                <c:pt idx="1121">
                  <c:v>2.8099800957108703</c:v>
                </c:pt>
                <c:pt idx="1122">
                  <c:v>2.8274333882308138</c:v>
                </c:pt>
                <c:pt idx="1123">
                  <c:v>2.8448866807507569</c:v>
                </c:pt>
                <c:pt idx="1124">
                  <c:v>2.8623399732707</c:v>
                </c:pt>
                <c:pt idx="1125">
                  <c:v>2.8797932657906435</c:v>
                </c:pt>
                <c:pt idx="1126">
                  <c:v>2.8972465583105871</c:v>
                </c:pt>
                <c:pt idx="1127">
                  <c:v>2.9146998508305306</c:v>
                </c:pt>
                <c:pt idx="1128">
                  <c:v>2.9321531433504737</c:v>
                </c:pt>
                <c:pt idx="1129">
                  <c:v>2.9496064358704168</c:v>
                </c:pt>
                <c:pt idx="1130">
                  <c:v>2.9670597283903604</c:v>
                </c:pt>
                <c:pt idx="1131">
                  <c:v>2.9845130209103035</c:v>
                </c:pt>
                <c:pt idx="1132">
                  <c:v>3.0019663134302466</c:v>
                </c:pt>
                <c:pt idx="1133">
                  <c:v>3.0194196059501901</c:v>
                </c:pt>
                <c:pt idx="1134">
                  <c:v>3.0368728984701332</c:v>
                </c:pt>
                <c:pt idx="1135">
                  <c:v>3.0543261909900763</c:v>
                </c:pt>
                <c:pt idx="1136">
                  <c:v>3.0717794835100198</c:v>
                </c:pt>
                <c:pt idx="1137">
                  <c:v>3.0892327760299634</c:v>
                </c:pt>
                <c:pt idx="1138">
                  <c:v>3.1066860685499069</c:v>
                </c:pt>
                <c:pt idx="1139">
                  <c:v>3.12413936106985</c:v>
                </c:pt>
                <c:pt idx="1140">
                  <c:v>3.1415926535897931</c:v>
                </c:pt>
                <c:pt idx="1141">
                  <c:v>3.1590459461097362</c:v>
                </c:pt>
                <c:pt idx="1142">
                  <c:v>3.1764992386296798</c:v>
                </c:pt>
                <c:pt idx="1143">
                  <c:v>3.1939525311496229</c:v>
                </c:pt>
                <c:pt idx="1144">
                  <c:v>3.211405823669566</c:v>
                </c:pt>
                <c:pt idx="1145">
                  <c:v>3.2288591161895095</c:v>
                </c:pt>
                <c:pt idx="1146">
                  <c:v>3.2463124087094526</c:v>
                </c:pt>
                <c:pt idx="1147">
                  <c:v>3.2637657012293966</c:v>
                </c:pt>
                <c:pt idx="1148">
                  <c:v>3.2812189937493397</c:v>
                </c:pt>
                <c:pt idx="1149">
                  <c:v>3.2986722862692828</c:v>
                </c:pt>
                <c:pt idx="1150">
                  <c:v>3.3161255787892263</c:v>
                </c:pt>
                <c:pt idx="1151">
                  <c:v>3.3335788713091694</c:v>
                </c:pt>
                <c:pt idx="1152">
                  <c:v>3.3510321638291125</c:v>
                </c:pt>
                <c:pt idx="1153">
                  <c:v>3.3684854563490561</c:v>
                </c:pt>
                <c:pt idx="1154">
                  <c:v>3.3859387488689991</c:v>
                </c:pt>
                <c:pt idx="1155">
                  <c:v>3.4033920413889422</c:v>
                </c:pt>
                <c:pt idx="1156">
                  <c:v>3.4208453339088858</c:v>
                </c:pt>
                <c:pt idx="1157">
                  <c:v>3.4382986264288289</c:v>
                </c:pt>
                <c:pt idx="1158">
                  <c:v>3.4557519189487729</c:v>
                </c:pt>
                <c:pt idx="1159">
                  <c:v>3.473205211468716</c:v>
                </c:pt>
                <c:pt idx="1160">
                  <c:v>3.4906585039886591</c:v>
                </c:pt>
                <c:pt idx="1161">
                  <c:v>3.5081117965086026</c:v>
                </c:pt>
                <c:pt idx="1162">
                  <c:v>3.5255650890285457</c:v>
                </c:pt>
                <c:pt idx="1163">
                  <c:v>3.5430183815484888</c:v>
                </c:pt>
                <c:pt idx="1164">
                  <c:v>3.5604716740684319</c:v>
                </c:pt>
                <c:pt idx="1165">
                  <c:v>3.5779249665883754</c:v>
                </c:pt>
                <c:pt idx="1166">
                  <c:v>3.5953782591083185</c:v>
                </c:pt>
                <c:pt idx="1167">
                  <c:v>3.6128315516282616</c:v>
                </c:pt>
                <c:pt idx="1168">
                  <c:v>3.6302848441482056</c:v>
                </c:pt>
                <c:pt idx="1169">
                  <c:v>3.6477381366681487</c:v>
                </c:pt>
                <c:pt idx="1170">
                  <c:v>3.6651914291880923</c:v>
                </c:pt>
                <c:pt idx="1171">
                  <c:v>3.6826447217080354</c:v>
                </c:pt>
                <c:pt idx="1172">
                  <c:v>3.7000980142279785</c:v>
                </c:pt>
                <c:pt idx="1173">
                  <c:v>3.717551306747922</c:v>
                </c:pt>
                <c:pt idx="1174">
                  <c:v>3.7350045992678651</c:v>
                </c:pt>
                <c:pt idx="1175">
                  <c:v>3.7524578917878082</c:v>
                </c:pt>
                <c:pt idx="1176">
                  <c:v>3.7699111843077517</c:v>
                </c:pt>
                <c:pt idx="1177">
                  <c:v>3.7873644768276948</c:v>
                </c:pt>
                <c:pt idx="1178">
                  <c:v>3.8048177693476379</c:v>
                </c:pt>
                <c:pt idx="1179">
                  <c:v>3.8222710618675819</c:v>
                </c:pt>
                <c:pt idx="1180">
                  <c:v>3.839724354387525</c:v>
                </c:pt>
                <c:pt idx="1181">
                  <c:v>3.8571776469074686</c:v>
                </c:pt>
                <c:pt idx="1182">
                  <c:v>3.8746309394274117</c:v>
                </c:pt>
                <c:pt idx="1183">
                  <c:v>3.8920842319473548</c:v>
                </c:pt>
                <c:pt idx="1184">
                  <c:v>3.9095375244672983</c:v>
                </c:pt>
                <c:pt idx="1185">
                  <c:v>3.9269908169872414</c:v>
                </c:pt>
                <c:pt idx="1186">
                  <c:v>3.9444441095071845</c:v>
                </c:pt>
                <c:pt idx="1187">
                  <c:v>3.9618974020271276</c:v>
                </c:pt>
                <c:pt idx="1188">
                  <c:v>3.9793506945470711</c:v>
                </c:pt>
                <c:pt idx="1189">
                  <c:v>3.9968039870670142</c:v>
                </c:pt>
                <c:pt idx="1190">
                  <c:v>4.0142572795869578</c:v>
                </c:pt>
                <c:pt idx="1191">
                  <c:v>4.0317105721069018</c:v>
                </c:pt>
                <c:pt idx="1192">
                  <c:v>4.0491638646268449</c:v>
                </c:pt>
                <c:pt idx="1193">
                  <c:v>4.066617157146788</c:v>
                </c:pt>
                <c:pt idx="1194">
                  <c:v>4.0840704496667311</c:v>
                </c:pt>
                <c:pt idx="1195">
                  <c:v>4.1015237421866741</c:v>
                </c:pt>
                <c:pt idx="1196">
                  <c:v>4.1189770347066172</c:v>
                </c:pt>
                <c:pt idx="1197">
                  <c:v>4.1364303272265612</c:v>
                </c:pt>
                <c:pt idx="1198">
                  <c:v>4.1538836197465043</c:v>
                </c:pt>
                <c:pt idx="1199">
                  <c:v>4.1713369122664474</c:v>
                </c:pt>
                <c:pt idx="1200">
                  <c:v>4.1887902047863905</c:v>
                </c:pt>
                <c:pt idx="1201">
                  <c:v>4.2062434973063345</c:v>
                </c:pt>
                <c:pt idx="1202">
                  <c:v>4.2236967898262776</c:v>
                </c:pt>
                <c:pt idx="1203">
                  <c:v>4.2411500823462207</c:v>
                </c:pt>
                <c:pt idx="1204">
                  <c:v>4.2586033748661638</c:v>
                </c:pt>
                <c:pt idx="1205">
                  <c:v>4.2760566673861069</c:v>
                </c:pt>
                <c:pt idx="1206">
                  <c:v>4.2935099599060509</c:v>
                </c:pt>
                <c:pt idx="1207">
                  <c:v>4.310963252425994</c:v>
                </c:pt>
                <c:pt idx="1208">
                  <c:v>4.3284165449459371</c:v>
                </c:pt>
                <c:pt idx="1209">
                  <c:v>4.3458698374658802</c:v>
                </c:pt>
                <c:pt idx="1210">
                  <c:v>4.3633231299858233</c:v>
                </c:pt>
                <c:pt idx="1211">
                  <c:v>4.3807764225057673</c:v>
                </c:pt>
                <c:pt idx="1212">
                  <c:v>4.3982297150257104</c:v>
                </c:pt>
                <c:pt idx="1213">
                  <c:v>4.4156830075456535</c:v>
                </c:pt>
                <c:pt idx="1214">
                  <c:v>4.4331363000655974</c:v>
                </c:pt>
                <c:pt idx="1215">
                  <c:v>4.4505895925855405</c:v>
                </c:pt>
                <c:pt idx="1216">
                  <c:v>4.4680428851054836</c:v>
                </c:pt>
                <c:pt idx="1217">
                  <c:v>4.4854961776254267</c:v>
                </c:pt>
                <c:pt idx="1218">
                  <c:v>4.5029494701453698</c:v>
                </c:pt>
                <c:pt idx="1219">
                  <c:v>4.5204027626653129</c:v>
                </c:pt>
                <c:pt idx="1220">
                  <c:v>4.5378560551852569</c:v>
                </c:pt>
                <c:pt idx="1221">
                  <c:v>4.5553093477052</c:v>
                </c:pt>
                <c:pt idx="1222">
                  <c:v>4.572762640225144</c:v>
                </c:pt>
                <c:pt idx="1223">
                  <c:v>4.5902159327450871</c:v>
                </c:pt>
                <c:pt idx="1224">
                  <c:v>4.6076692252650302</c:v>
                </c:pt>
                <c:pt idx="1225">
                  <c:v>4.6251225177849733</c:v>
                </c:pt>
                <c:pt idx="1226">
                  <c:v>4.6425758103049164</c:v>
                </c:pt>
                <c:pt idx="1227">
                  <c:v>4.6600291028248595</c:v>
                </c:pt>
                <c:pt idx="1228">
                  <c:v>4.6774823953448026</c:v>
                </c:pt>
                <c:pt idx="1229">
                  <c:v>4.6949356878647466</c:v>
                </c:pt>
                <c:pt idx="1230">
                  <c:v>4.7123889803846897</c:v>
                </c:pt>
                <c:pt idx="1231">
                  <c:v>4.7298422729046328</c:v>
                </c:pt>
                <c:pt idx="1232">
                  <c:v>4.7472955654245768</c:v>
                </c:pt>
                <c:pt idx="1233">
                  <c:v>4.7647488579445199</c:v>
                </c:pt>
                <c:pt idx="1234">
                  <c:v>4.782202150464463</c:v>
                </c:pt>
                <c:pt idx="1235">
                  <c:v>4.7996554429844061</c:v>
                </c:pt>
                <c:pt idx="1236">
                  <c:v>4.8171087355043491</c:v>
                </c:pt>
                <c:pt idx="1237">
                  <c:v>4.8345620280242931</c:v>
                </c:pt>
                <c:pt idx="1238">
                  <c:v>4.8520153205442362</c:v>
                </c:pt>
                <c:pt idx="1239">
                  <c:v>4.8694686130641793</c:v>
                </c:pt>
                <c:pt idx="1240">
                  <c:v>4.8869219055841224</c:v>
                </c:pt>
                <c:pt idx="1241">
                  <c:v>4.9043751981040655</c:v>
                </c:pt>
                <c:pt idx="1242">
                  <c:v>4.9218284906240086</c:v>
                </c:pt>
                <c:pt idx="1243">
                  <c:v>4.9392817831439526</c:v>
                </c:pt>
                <c:pt idx="1244">
                  <c:v>4.9567350756638957</c:v>
                </c:pt>
                <c:pt idx="1245">
                  <c:v>4.9741883681838397</c:v>
                </c:pt>
                <c:pt idx="1246">
                  <c:v>4.9916416607037828</c:v>
                </c:pt>
                <c:pt idx="1247">
                  <c:v>5.0090949532237259</c:v>
                </c:pt>
                <c:pt idx="1248">
                  <c:v>5.026548245743669</c:v>
                </c:pt>
                <c:pt idx="1249">
                  <c:v>5.0440015382636121</c:v>
                </c:pt>
                <c:pt idx="1250">
                  <c:v>5.0614548307835552</c:v>
                </c:pt>
                <c:pt idx="1251">
                  <c:v>5.0789081233034983</c:v>
                </c:pt>
                <c:pt idx="1252">
                  <c:v>5.0963614158234423</c:v>
                </c:pt>
                <c:pt idx="1253">
                  <c:v>5.1138147083433854</c:v>
                </c:pt>
                <c:pt idx="1254">
                  <c:v>5.1312680008633293</c:v>
                </c:pt>
                <c:pt idx="1255">
                  <c:v>5.1487212933832724</c:v>
                </c:pt>
                <c:pt idx="1256">
                  <c:v>5.1661745859032155</c:v>
                </c:pt>
                <c:pt idx="1257">
                  <c:v>5.1836278784231586</c:v>
                </c:pt>
                <c:pt idx="1258">
                  <c:v>5.2010811709431017</c:v>
                </c:pt>
                <c:pt idx="1259">
                  <c:v>5.2185344634630448</c:v>
                </c:pt>
                <c:pt idx="1260">
                  <c:v>5.2359877559829888</c:v>
                </c:pt>
                <c:pt idx="1261">
                  <c:v>5.2534410485029319</c:v>
                </c:pt>
                <c:pt idx="1262">
                  <c:v>5.270894341022875</c:v>
                </c:pt>
                <c:pt idx="1263">
                  <c:v>5.2883476335428181</c:v>
                </c:pt>
                <c:pt idx="1264">
                  <c:v>5.3058009260627612</c:v>
                </c:pt>
                <c:pt idx="1265">
                  <c:v>5.3232542185827052</c:v>
                </c:pt>
                <c:pt idx="1266">
                  <c:v>5.3407075111026483</c:v>
                </c:pt>
                <c:pt idx="1267">
                  <c:v>5.3581608036225914</c:v>
                </c:pt>
                <c:pt idx="1268">
                  <c:v>5.3756140961425354</c:v>
                </c:pt>
                <c:pt idx="1269">
                  <c:v>5.3930673886624785</c:v>
                </c:pt>
                <c:pt idx="1270">
                  <c:v>5.4105206811824216</c:v>
                </c:pt>
                <c:pt idx="1271">
                  <c:v>5.4279739737023647</c:v>
                </c:pt>
                <c:pt idx="1272">
                  <c:v>5.4454272662223078</c:v>
                </c:pt>
                <c:pt idx="1273">
                  <c:v>5.4628805587422509</c:v>
                </c:pt>
                <c:pt idx="1274">
                  <c:v>5.480333851262194</c:v>
                </c:pt>
                <c:pt idx="1275">
                  <c:v>5.497787143782138</c:v>
                </c:pt>
                <c:pt idx="1276">
                  <c:v>5.5152404363020811</c:v>
                </c:pt>
                <c:pt idx="1277">
                  <c:v>5.532693728822025</c:v>
                </c:pt>
                <c:pt idx="1278">
                  <c:v>5.5501470213419681</c:v>
                </c:pt>
                <c:pt idx="1279">
                  <c:v>5.5676003138619112</c:v>
                </c:pt>
                <c:pt idx="1280">
                  <c:v>5.5850536063818543</c:v>
                </c:pt>
                <c:pt idx="1281">
                  <c:v>5.6025068989017974</c:v>
                </c:pt>
                <c:pt idx="1282">
                  <c:v>5.6199601914217405</c:v>
                </c:pt>
                <c:pt idx="1283">
                  <c:v>5.6374134839416845</c:v>
                </c:pt>
                <c:pt idx="1284">
                  <c:v>5.6548667764616276</c:v>
                </c:pt>
                <c:pt idx="1285">
                  <c:v>5.6723200689815707</c:v>
                </c:pt>
                <c:pt idx="1286">
                  <c:v>5.6897733615015138</c:v>
                </c:pt>
                <c:pt idx="1287">
                  <c:v>5.7072266540214578</c:v>
                </c:pt>
                <c:pt idx="1288">
                  <c:v>5.7246799465414</c:v>
                </c:pt>
                <c:pt idx="1289">
                  <c:v>5.742133239061344</c:v>
                </c:pt>
                <c:pt idx="1290">
                  <c:v>5.7595865315812871</c:v>
                </c:pt>
                <c:pt idx="1291">
                  <c:v>5.7770398241012311</c:v>
                </c:pt>
                <c:pt idx="1292">
                  <c:v>5.7944931166211742</c:v>
                </c:pt>
                <c:pt idx="1293">
                  <c:v>5.8119464091411173</c:v>
                </c:pt>
                <c:pt idx="1294">
                  <c:v>5.8293997016610613</c:v>
                </c:pt>
                <c:pt idx="1295">
                  <c:v>5.8468529941810035</c:v>
                </c:pt>
                <c:pt idx="1296">
                  <c:v>5.8643062867009474</c:v>
                </c:pt>
                <c:pt idx="1297">
                  <c:v>5.8817595792208897</c:v>
                </c:pt>
                <c:pt idx="1298">
                  <c:v>5.8992128717408336</c:v>
                </c:pt>
                <c:pt idx="1299">
                  <c:v>5.9166661642607767</c:v>
                </c:pt>
                <c:pt idx="1300">
                  <c:v>5.9341194567807207</c:v>
                </c:pt>
                <c:pt idx="1301">
                  <c:v>5.9515727493006629</c:v>
                </c:pt>
                <c:pt idx="1302">
                  <c:v>5.9690260418206069</c:v>
                </c:pt>
                <c:pt idx="1303">
                  <c:v>5.9864793343405509</c:v>
                </c:pt>
                <c:pt idx="1304">
                  <c:v>6.0039326268604931</c:v>
                </c:pt>
                <c:pt idx="1305">
                  <c:v>6.0213859193804371</c:v>
                </c:pt>
                <c:pt idx="1306">
                  <c:v>6.0388392119003802</c:v>
                </c:pt>
                <c:pt idx="1307">
                  <c:v>6.0562925044203233</c:v>
                </c:pt>
                <c:pt idx="1308">
                  <c:v>6.0737457969402664</c:v>
                </c:pt>
                <c:pt idx="1309">
                  <c:v>6.0911990894602104</c:v>
                </c:pt>
                <c:pt idx="1310">
                  <c:v>6.1086523819801526</c:v>
                </c:pt>
                <c:pt idx="1311">
                  <c:v>6.1261056745000966</c:v>
                </c:pt>
                <c:pt idx="1312">
                  <c:v>6.1435589670200397</c:v>
                </c:pt>
                <c:pt idx="1313">
                  <c:v>6.1610122595399828</c:v>
                </c:pt>
                <c:pt idx="1314">
                  <c:v>6.1784655520599268</c:v>
                </c:pt>
                <c:pt idx="1315">
                  <c:v>6.1959188445798699</c:v>
                </c:pt>
                <c:pt idx="1316">
                  <c:v>6.2133721370998138</c:v>
                </c:pt>
                <c:pt idx="1317">
                  <c:v>6.2308254296197561</c:v>
                </c:pt>
                <c:pt idx="1318">
                  <c:v>6.2482787221397</c:v>
                </c:pt>
                <c:pt idx="1319">
                  <c:v>6.2657320146596422</c:v>
                </c:pt>
                <c:pt idx="1320">
                  <c:v>6.2831853071795862</c:v>
                </c:pt>
                <c:pt idx="1321">
                  <c:v>6.3006385996995293</c:v>
                </c:pt>
                <c:pt idx="1322">
                  <c:v>6.3180918922194724</c:v>
                </c:pt>
                <c:pt idx="1323">
                  <c:v>6.3355451847394164</c:v>
                </c:pt>
                <c:pt idx="1324">
                  <c:v>6.3529984772593595</c:v>
                </c:pt>
                <c:pt idx="1325">
                  <c:v>6.3704517697793035</c:v>
                </c:pt>
                <c:pt idx="1326">
                  <c:v>6.3879050622992457</c:v>
                </c:pt>
                <c:pt idx="1327">
                  <c:v>6.4053583548191897</c:v>
                </c:pt>
                <c:pt idx="1328">
                  <c:v>6.4228116473391319</c:v>
                </c:pt>
                <c:pt idx="1329">
                  <c:v>6.4402649398590759</c:v>
                </c:pt>
                <c:pt idx="1330">
                  <c:v>6.457718232379019</c:v>
                </c:pt>
                <c:pt idx="1331">
                  <c:v>6.475171524898963</c:v>
                </c:pt>
                <c:pt idx="1332">
                  <c:v>6.4926248174189052</c:v>
                </c:pt>
                <c:pt idx="1333">
                  <c:v>6.5100781099388492</c:v>
                </c:pt>
                <c:pt idx="1334">
                  <c:v>6.5275314024587932</c:v>
                </c:pt>
                <c:pt idx="1335">
                  <c:v>6.5449846949787354</c:v>
                </c:pt>
                <c:pt idx="1336">
                  <c:v>6.5624379874986793</c:v>
                </c:pt>
                <c:pt idx="1337">
                  <c:v>6.5798912800186224</c:v>
                </c:pt>
                <c:pt idx="1338">
                  <c:v>6.5973445725385655</c:v>
                </c:pt>
                <c:pt idx="1339">
                  <c:v>6.6147978650585086</c:v>
                </c:pt>
                <c:pt idx="1340">
                  <c:v>6.6322511575784526</c:v>
                </c:pt>
                <c:pt idx="1341">
                  <c:v>6.6497044500983948</c:v>
                </c:pt>
                <c:pt idx="1342">
                  <c:v>6.6671577426183388</c:v>
                </c:pt>
                <c:pt idx="1343">
                  <c:v>6.684611035138281</c:v>
                </c:pt>
                <c:pt idx="1344">
                  <c:v>6.702064327658225</c:v>
                </c:pt>
                <c:pt idx="1345">
                  <c:v>6.719517620178169</c:v>
                </c:pt>
                <c:pt idx="1346">
                  <c:v>6.7369709126981121</c:v>
                </c:pt>
                <c:pt idx="1347">
                  <c:v>6.7544242052180561</c:v>
                </c:pt>
                <c:pt idx="1348">
                  <c:v>6.7718774977379983</c:v>
                </c:pt>
                <c:pt idx="1349">
                  <c:v>6.7893307902579423</c:v>
                </c:pt>
                <c:pt idx="1350">
                  <c:v>6.8067840827778845</c:v>
                </c:pt>
                <c:pt idx="1351">
                  <c:v>6.8242373752978285</c:v>
                </c:pt>
                <c:pt idx="1352">
                  <c:v>6.8416906678177716</c:v>
                </c:pt>
                <c:pt idx="1353">
                  <c:v>6.8591439603377147</c:v>
                </c:pt>
                <c:pt idx="1354">
                  <c:v>6.8765972528576578</c:v>
                </c:pt>
                <c:pt idx="1355">
                  <c:v>6.8940505453776018</c:v>
                </c:pt>
                <c:pt idx="1356">
                  <c:v>6.9115038378975457</c:v>
                </c:pt>
                <c:pt idx="1357">
                  <c:v>6.928957130417488</c:v>
                </c:pt>
                <c:pt idx="1358">
                  <c:v>6.9464104229374319</c:v>
                </c:pt>
                <c:pt idx="1359">
                  <c:v>6.9638637154573741</c:v>
                </c:pt>
                <c:pt idx="1360">
                  <c:v>6.9813170079773181</c:v>
                </c:pt>
                <c:pt idx="1361">
                  <c:v>6.9987703004972612</c:v>
                </c:pt>
                <c:pt idx="1362">
                  <c:v>7.0162235930172052</c:v>
                </c:pt>
                <c:pt idx="1363">
                  <c:v>7.0336768855371474</c:v>
                </c:pt>
                <c:pt idx="1364">
                  <c:v>7.0511301780570914</c:v>
                </c:pt>
                <c:pt idx="1365">
                  <c:v>7.0685834705770336</c:v>
                </c:pt>
                <c:pt idx="1366">
                  <c:v>7.0860367630969776</c:v>
                </c:pt>
                <c:pt idx="1367">
                  <c:v>7.1034900556169216</c:v>
                </c:pt>
                <c:pt idx="1368">
                  <c:v>7.1209433481368638</c:v>
                </c:pt>
                <c:pt idx="1369">
                  <c:v>7.1383966406568078</c:v>
                </c:pt>
                <c:pt idx="1370">
                  <c:v>7.1558499331767509</c:v>
                </c:pt>
                <c:pt idx="1371">
                  <c:v>7.1733032256966949</c:v>
                </c:pt>
                <c:pt idx="1372">
                  <c:v>7.1907565182166371</c:v>
                </c:pt>
                <c:pt idx="1373">
                  <c:v>7.2082098107365811</c:v>
                </c:pt>
                <c:pt idx="1374">
                  <c:v>7.2256631032565233</c:v>
                </c:pt>
                <c:pt idx="1375">
                  <c:v>7.2431163957764673</c:v>
                </c:pt>
                <c:pt idx="1376">
                  <c:v>7.2605696882964113</c:v>
                </c:pt>
                <c:pt idx="1377">
                  <c:v>7.2780229808163543</c:v>
                </c:pt>
                <c:pt idx="1378">
                  <c:v>7.2954762733362974</c:v>
                </c:pt>
                <c:pt idx="1379">
                  <c:v>7.3129295658562405</c:v>
                </c:pt>
                <c:pt idx="1380">
                  <c:v>7.3303828583761845</c:v>
                </c:pt>
                <c:pt idx="1381">
                  <c:v>7.3478361508961267</c:v>
                </c:pt>
                <c:pt idx="1382">
                  <c:v>7.3652894434160707</c:v>
                </c:pt>
                <c:pt idx="1383">
                  <c:v>7.3827427359360138</c:v>
                </c:pt>
                <c:pt idx="1384">
                  <c:v>7.4001960284559569</c:v>
                </c:pt>
                <c:pt idx="1385">
                  <c:v>7.4176493209759</c:v>
                </c:pt>
                <c:pt idx="1386">
                  <c:v>7.435102613495844</c:v>
                </c:pt>
                <c:pt idx="1387">
                  <c:v>7.452555906015788</c:v>
                </c:pt>
                <c:pt idx="1388">
                  <c:v>7.4700091985357302</c:v>
                </c:pt>
                <c:pt idx="1389">
                  <c:v>7.4874624910556742</c:v>
                </c:pt>
                <c:pt idx="1390">
                  <c:v>7.5049157835756164</c:v>
                </c:pt>
                <c:pt idx="1391">
                  <c:v>7.5223690760955604</c:v>
                </c:pt>
                <c:pt idx="1392">
                  <c:v>7.5398223686155035</c:v>
                </c:pt>
                <c:pt idx="1393">
                  <c:v>7.5572756611354475</c:v>
                </c:pt>
                <c:pt idx="1394">
                  <c:v>7.5747289536553897</c:v>
                </c:pt>
                <c:pt idx="1395">
                  <c:v>7.5921822461753337</c:v>
                </c:pt>
                <c:pt idx="1396">
                  <c:v>7.6096355386952759</c:v>
                </c:pt>
                <c:pt idx="1397">
                  <c:v>7.6270888312152199</c:v>
                </c:pt>
                <c:pt idx="1398">
                  <c:v>7.6445421237351638</c:v>
                </c:pt>
                <c:pt idx="1399">
                  <c:v>7.6619954162551061</c:v>
                </c:pt>
                <c:pt idx="1400">
                  <c:v>7.67944870877505</c:v>
                </c:pt>
                <c:pt idx="1401">
                  <c:v>7.6969020012949931</c:v>
                </c:pt>
                <c:pt idx="1402">
                  <c:v>7.7143552938149371</c:v>
                </c:pt>
                <c:pt idx="1403">
                  <c:v>7.7318085863348793</c:v>
                </c:pt>
                <c:pt idx="1404">
                  <c:v>7.7492618788548233</c:v>
                </c:pt>
                <c:pt idx="1405">
                  <c:v>7.7667151713747655</c:v>
                </c:pt>
                <c:pt idx="1406">
                  <c:v>7.7841684638947095</c:v>
                </c:pt>
                <c:pt idx="1407">
                  <c:v>7.8016217564146526</c:v>
                </c:pt>
                <c:pt idx="1408">
                  <c:v>7.8190750489345966</c:v>
                </c:pt>
                <c:pt idx="1409">
                  <c:v>7.8365283414545397</c:v>
                </c:pt>
                <c:pt idx="1410">
                  <c:v>7.8539816339744828</c:v>
                </c:pt>
                <c:pt idx="1411">
                  <c:v>7.8714349264944268</c:v>
                </c:pt>
                <c:pt idx="1412">
                  <c:v>7.888888219014369</c:v>
                </c:pt>
                <c:pt idx="1413">
                  <c:v>7.906341511534313</c:v>
                </c:pt>
                <c:pt idx="1414">
                  <c:v>7.9237948040542552</c:v>
                </c:pt>
                <c:pt idx="1415">
                  <c:v>7.9412480965741992</c:v>
                </c:pt>
                <c:pt idx="1416">
                  <c:v>7.9587013890941423</c:v>
                </c:pt>
                <c:pt idx="1417">
                  <c:v>7.9761546816140863</c:v>
                </c:pt>
                <c:pt idx="1418">
                  <c:v>7.9936079741340285</c:v>
                </c:pt>
                <c:pt idx="1419">
                  <c:v>8.0110612666539716</c:v>
                </c:pt>
                <c:pt idx="1420">
                  <c:v>8.0285145591739155</c:v>
                </c:pt>
                <c:pt idx="1421">
                  <c:v>8.0459678516938595</c:v>
                </c:pt>
                <c:pt idx="1422">
                  <c:v>8.0634211442138035</c:v>
                </c:pt>
                <c:pt idx="1423">
                  <c:v>8.0808744367337457</c:v>
                </c:pt>
                <c:pt idx="1424">
                  <c:v>8.0983277292536897</c:v>
                </c:pt>
                <c:pt idx="1425">
                  <c:v>8.1157810217736319</c:v>
                </c:pt>
                <c:pt idx="1426">
                  <c:v>8.1332343142935759</c:v>
                </c:pt>
                <c:pt idx="1427">
                  <c:v>8.1506876068135181</c:v>
                </c:pt>
                <c:pt idx="1428">
                  <c:v>8.1681408993334621</c:v>
                </c:pt>
                <c:pt idx="1429">
                  <c:v>8.1855941918534043</c:v>
                </c:pt>
                <c:pt idx="1430">
                  <c:v>8.2030474843733483</c:v>
                </c:pt>
                <c:pt idx="1431">
                  <c:v>8.2205007768932923</c:v>
                </c:pt>
                <c:pt idx="1432">
                  <c:v>8.2379540694132345</c:v>
                </c:pt>
                <c:pt idx="1433">
                  <c:v>8.2554073619331785</c:v>
                </c:pt>
                <c:pt idx="1434">
                  <c:v>8.2728606544531225</c:v>
                </c:pt>
                <c:pt idx="1435">
                  <c:v>8.2903139469730647</c:v>
                </c:pt>
                <c:pt idx="1436">
                  <c:v>8.3077672394930087</c:v>
                </c:pt>
                <c:pt idx="1437">
                  <c:v>8.3252205320129526</c:v>
                </c:pt>
                <c:pt idx="1438">
                  <c:v>8.3426738245328949</c:v>
                </c:pt>
                <c:pt idx="1439">
                  <c:v>8.3601271170528388</c:v>
                </c:pt>
                <c:pt idx="1440">
                  <c:v>8.3775804095727811</c:v>
                </c:pt>
                <c:pt idx="1441">
                  <c:v>8.395033702092725</c:v>
                </c:pt>
                <c:pt idx="1442">
                  <c:v>8.412486994612669</c:v>
                </c:pt>
                <c:pt idx="1443">
                  <c:v>8.4299402871326112</c:v>
                </c:pt>
                <c:pt idx="1444">
                  <c:v>8.4473935796525552</c:v>
                </c:pt>
                <c:pt idx="1445">
                  <c:v>8.4648468721724974</c:v>
                </c:pt>
                <c:pt idx="1446">
                  <c:v>8.4823001646924414</c:v>
                </c:pt>
                <c:pt idx="1447">
                  <c:v>8.4997534572123836</c:v>
                </c:pt>
                <c:pt idx="1448">
                  <c:v>8.5172067497323276</c:v>
                </c:pt>
                <c:pt idx="1449">
                  <c:v>8.5346600422522716</c:v>
                </c:pt>
                <c:pt idx="1450">
                  <c:v>8.5521133347722138</c:v>
                </c:pt>
                <c:pt idx="1451">
                  <c:v>8.5695666272921578</c:v>
                </c:pt>
                <c:pt idx="1452">
                  <c:v>8.5870199198121018</c:v>
                </c:pt>
                <c:pt idx="1453">
                  <c:v>8.6044732123320458</c:v>
                </c:pt>
                <c:pt idx="1454">
                  <c:v>8.621926504851988</c:v>
                </c:pt>
                <c:pt idx="1455">
                  <c:v>8.639379797371932</c:v>
                </c:pt>
                <c:pt idx="1456">
                  <c:v>8.6568330898918742</c:v>
                </c:pt>
                <c:pt idx="1457">
                  <c:v>8.6742863824118182</c:v>
                </c:pt>
                <c:pt idx="1458">
                  <c:v>8.6917396749317604</c:v>
                </c:pt>
                <c:pt idx="1459">
                  <c:v>8.7091929674517043</c:v>
                </c:pt>
                <c:pt idx="1460">
                  <c:v>8.7266462599716466</c:v>
                </c:pt>
                <c:pt idx="1461">
                  <c:v>8.7440995524915905</c:v>
                </c:pt>
                <c:pt idx="1462">
                  <c:v>8.7615528450115345</c:v>
                </c:pt>
                <c:pt idx="1463">
                  <c:v>8.7790061375314767</c:v>
                </c:pt>
                <c:pt idx="1464">
                  <c:v>8.7964594300514207</c:v>
                </c:pt>
                <c:pt idx="1465">
                  <c:v>8.8139127225713629</c:v>
                </c:pt>
                <c:pt idx="1466">
                  <c:v>8.8313660150913069</c:v>
                </c:pt>
                <c:pt idx="1467">
                  <c:v>8.8488193076112509</c:v>
                </c:pt>
                <c:pt idx="1468">
                  <c:v>8.8662726001311949</c:v>
                </c:pt>
                <c:pt idx="1469">
                  <c:v>8.8837258926511371</c:v>
                </c:pt>
                <c:pt idx="1470">
                  <c:v>8.9011791851710811</c:v>
                </c:pt>
                <c:pt idx="1471">
                  <c:v>8.9186324776910233</c:v>
                </c:pt>
                <c:pt idx="1472">
                  <c:v>8.9360857702109673</c:v>
                </c:pt>
                <c:pt idx="1473">
                  <c:v>8.9535390627309113</c:v>
                </c:pt>
                <c:pt idx="1474">
                  <c:v>8.9709923552508535</c:v>
                </c:pt>
                <c:pt idx="1475">
                  <c:v>8.9884456477707975</c:v>
                </c:pt>
                <c:pt idx="1476">
                  <c:v>9.0058989402907397</c:v>
                </c:pt>
                <c:pt idx="1477">
                  <c:v>9.0233522328106837</c:v>
                </c:pt>
                <c:pt idx="1478">
                  <c:v>9.0408055253306259</c:v>
                </c:pt>
                <c:pt idx="1479">
                  <c:v>9.0582588178505699</c:v>
                </c:pt>
                <c:pt idx="1480">
                  <c:v>9.0757121103705138</c:v>
                </c:pt>
                <c:pt idx="1481">
                  <c:v>9.0931654028904561</c:v>
                </c:pt>
                <c:pt idx="1482">
                  <c:v>9.1106186954104</c:v>
                </c:pt>
                <c:pt idx="1483">
                  <c:v>9.128071987930344</c:v>
                </c:pt>
                <c:pt idx="1484">
                  <c:v>9.145525280450288</c:v>
                </c:pt>
                <c:pt idx="1485">
                  <c:v>9.1629785729702302</c:v>
                </c:pt>
                <c:pt idx="1486">
                  <c:v>9.1804318654901742</c:v>
                </c:pt>
                <c:pt idx="1487">
                  <c:v>9.1978851580101164</c:v>
                </c:pt>
                <c:pt idx="1488">
                  <c:v>9.2153384505300604</c:v>
                </c:pt>
                <c:pt idx="1489">
                  <c:v>9.2327917430500026</c:v>
                </c:pt>
                <c:pt idx="1490">
                  <c:v>9.2502450355699466</c:v>
                </c:pt>
                <c:pt idx="1491">
                  <c:v>9.2676983280898888</c:v>
                </c:pt>
                <c:pt idx="1492">
                  <c:v>9.2851516206098328</c:v>
                </c:pt>
                <c:pt idx="1493">
                  <c:v>9.302604913129775</c:v>
                </c:pt>
                <c:pt idx="1494">
                  <c:v>9.320058205649719</c:v>
                </c:pt>
                <c:pt idx="1495">
                  <c:v>9.337511498169663</c:v>
                </c:pt>
                <c:pt idx="1496">
                  <c:v>9.3549647906896052</c:v>
                </c:pt>
                <c:pt idx="1497">
                  <c:v>9.3724180832095492</c:v>
                </c:pt>
                <c:pt idx="1498">
                  <c:v>9.3898713757294932</c:v>
                </c:pt>
                <c:pt idx="1499">
                  <c:v>9.4073246682494371</c:v>
                </c:pt>
                <c:pt idx="1500">
                  <c:v>9.4247779607693793</c:v>
                </c:pt>
                <c:pt idx="1501">
                  <c:v>9.4422312532893233</c:v>
                </c:pt>
                <c:pt idx="1502">
                  <c:v>9.4596845458092655</c:v>
                </c:pt>
                <c:pt idx="1503">
                  <c:v>9.4771378383292095</c:v>
                </c:pt>
                <c:pt idx="1504">
                  <c:v>9.4945911308491535</c:v>
                </c:pt>
                <c:pt idx="1505">
                  <c:v>9.5120444233690957</c:v>
                </c:pt>
                <c:pt idx="1506">
                  <c:v>9.5294977158890397</c:v>
                </c:pt>
                <c:pt idx="1507">
                  <c:v>9.5469510084089819</c:v>
                </c:pt>
                <c:pt idx="1508">
                  <c:v>9.5644043009289259</c:v>
                </c:pt>
                <c:pt idx="1509">
                  <c:v>9.5818575934488681</c:v>
                </c:pt>
                <c:pt idx="1510">
                  <c:v>9.5993108859688121</c:v>
                </c:pt>
                <c:pt idx="1511">
                  <c:v>9.6167641784887543</c:v>
                </c:pt>
                <c:pt idx="1512">
                  <c:v>9.6342174710086983</c:v>
                </c:pt>
                <c:pt idx="1513">
                  <c:v>9.6516707635286423</c:v>
                </c:pt>
                <c:pt idx="1514">
                  <c:v>9.6691240560485863</c:v>
                </c:pt>
                <c:pt idx="1515">
                  <c:v>9.6865773485685303</c:v>
                </c:pt>
                <c:pt idx="1516">
                  <c:v>9.7040306410884725</c:v>
                </c:pt>
                <c:pt idx="1517">
                  <c:v>9.7214839336084165</c:v>
                </c:pt>
                <c:pt idx="1518">
                  <c:v>9.7389372261283587</c:v>
                </c:pt>
                <c:pt idx="1519">
                  <c:v>9.7563905186483026</c:v>
                </c:pt>
                <c:pt idx="1520">
                  <c:v>9.7738438111682449</c:v>
                </c:pt>
                <c:pt idx="1521">
                  <c:v>9.7912971036881888</c:v>
                </c:pt>
                <c:pt idx="1522">
                  <c:v>9.8087503962081311</c:v>
                </c:pt>
                <c:pt idx="1523">
                  <c:v>9.826203688728075</c:v>
                </c:pt>
                <c:pt idx="1524">
                  <c:v>9.8436569812480172</c:v>
                </c:pt>
                <c:pt idx="1525">
                  <c:v>9.8611102737679612</c:v>
                </c:pt>
                <c:pt idx="1526">
                  <c:v>9.8785635662879052</c:v>
                </c:pt>
                <c:pt idx="1527">
                  <c:v>9.8960168588078474</c:v>
                </c:pt>
                <c:pt idx="1528">
                  <c:v>9.9134701513277914</c:v>
                </c:pt>
                <c:pt idx="1529">
                  <c:v>9.9309234438477354</c:v>
                </c:pt>
                <c:pt idx="1530">
                  <c:v>9.9483767363676794</c:v>
                </c:pt>
                <c:pt idx="1531">
                  <c:v>9.9658300288876216</c:v>
                </c:pt>
                <c:pt idx="1532">
                  <c:v>9.9832833214075656</c:v>
                </c:pt>
                <c:pt idx="1533">
                  <c:v>10.000736613927508</c:v>
                </c:pt>
                <c:pt idx="1534">
                  <c:v>10.018189906447452</c:v>
                </c:pt>
                <c:pt idx="1535">
                  <c:v>10.035643198967394</c:v>
                </c:pt>
                <c:pt idx="1536">
                  <c:v>10.053096491487338</c:v>
                </c:pt>
                <c:pt idx="1537">
                  <c:v>10.070549784007282</c:v>
                </c:pt>
                <c:pt idx="1538">
                  <c:v>10.088003076527224</c:v>
                </c:pt>
                <c:pt idx="1539">
                  <c:v>10.105456369047168</c:v>
                </c:pt>
                <c:pt idx="1540">
                  <c:v>10.12290966156711</c:v>
                </c:pt>
                <c:pt idx="1541">
                  <c:v>10.140362954087054</c:v>
                </c:pt>
                <c:pt idx="1542">
                  <c:v>10.157816246606997</c:v>
                </c:pt>
                <c:pt idx="1543">
                  <c:v>10.175269539126941</c:v>
                </c:pt>
                <c:pt idx="1544">
                  <c:v>10.192722831646885</c:v>
                </c:pt>
                <c:pt idx="1545">
                  <c:v>10.210176124166829</c:v>
                </c:pt>
                <c:pt idx="1546">
                  <c:v>10.227629416686771</c:v>
                </c:pt>
                <c:pt idx="1547">
                  <c:v>10.245082709206715</c:v>
                </c:pt>
                <c:pt idx="1548">
                  <c:v>10.262536001726659</c:v>
                </c:pt>
                <c:pt idx="1549">
                  <c:v>10.279989294246601</c:v>
                </c:pt>
                <c:pt idx="1550">
                  <c:v>10.297442586766545</c:v>
                </c:pt>
                <c:pt idx="1551">
                  <c:v>10.314895879286487</c:v>
                </c:pt>
                <c:pt idx="1552">
                  <c:v>10.332349171806431</c:v>
                </c:pt>
                <c:pt idx="1553">
                  <c:v>10.349802464326373</c:v>
                </c:pt>
                <c:pt idx="1554">
                  <c:v>10.367255756846317</c:v>
                </c:pt>
                <c:pt idx="1555">
                  <c:v>10.384709049366259</c:v>
                </c:pt>
                <c:pt idx="1556">
                  <c:v>10.402162341886203</c:v>
                </c:pt>
                <c:pt idx="1557">
                  <c:v>10.419615634406146</c:v>
                </c:pt>
                <c:pt idx="1558">
                  <c:v>10.43706892692609</c:v>
                </c:pt>
                <c:pt idx="1559">
                  <c:v>10.454522219446034</c:v>
                </c:pt>
                <c:pt idx="1560">
                  <c:v>10.471975511965978</c:v>
                </c:pt>
                <c:pt idx="1561">
                  <c:v>10.489428804485922</c:v>
                </c:pt>
                <c:pt idx="1562">
                  <c:v>10.506882097005864</c:v>
                </c:pt>
                <c:pt idx="1563">
                  <c:v>10.524335389525808</c:v>
                </c:pt>
                <c:pt idx="1564">
                  <c:v>10.54178868204575</c:v>
                </c:pt>
                <c:pt idx="1565">
                  <c:v>10.559241974565694</c:v>
                </c:pt>
                <c:pt idx="1566">
                  <c:v>10.576695267085636</c:v>
                </c:pt>
                <c:pt idx="1567">
                  <c:v>10.59414855960558</c:v>
                </c:pt>
                <c:pt idx="1568">
                  <c:v>10.611601852125522</c:v>
                </c:pt>
                <c:pt idx="1569">
                  <c:v>10.629055144645466</c:v>
                </c:pt>
                <c:pt idx="1570">
                  <c:v>10.64650843716541</c:v>
                </c:pt>
                <c:pt idx="1571">
                  <c:v>10.663961729685353</c:v>
                </c:pt>
                <c:pt idx="1572">
                  <c:v>10.681415022205297</c:v>
                </c:pt>
                <c:pt idx="1573">
                  <c:v>10.698868314725239</c:v>
                </c:pt>
                <c:pt idx="1574">
                  <c:v>10.716321607245183</c:v>
                </c:pt>
                <c:pt idx="1575">
                  <c:v>10.733774899765127</c:v>
                </c:pt>
                <c:pt idx="1576">
                  <c:v>10.751228192285071</c:v>
                </c:pt>
                <c:pt idx="1577">
                  <c:v>10.768681484805013</c:v>
                </c:pt>
                <c:pt idx="1578">
                  <c:v>10.786134777324957</c:v>
                </c:pt>
                <c:pt idx="1579">
                  <c:v>10.803588069844901</c:v>
                </c:pt>
                <c:pt idx="1580">
                  <c:v>10.821041362364843</c:v>
                </c:pt>
                <c:pt idx="1581">
                  <c:v>10.838494654884787</c:v>
                </c:pt>
                <c:pt idx="1582">
                  <c:v>10.855947947404729</c:v>
                </c:pt>
                <c:pt idx="1583">
                  <c:v>10.873401239924673</c:v>
                </c:pt>
                <c:pt idx="1584">
                  <c:v>10.890854532444616</c:v>
                </c:pt>
                <c:pt idx="1585">
                  <c:v>10.90830782496456</c:v>
                </c:pt>
                <c:pt idx="1586">
                  <c:v>10.925761117484502</c:v>
                </c:pt>
                <c:pt idx="1587">
                  <c:v>10.943214410004446</c:v>
                </c:pt>
                <c:pt idx="1588">
                  <c:v>10.960667702524388</c:v>
                </c:pt>
                <c:pt idx="1589">
                  <c:v>10.978120995044332</c:v>
                </c:pt>
                <c:pt idx="1590">
                  <c:v>10.995574287564276</c:v>
                </c:pt>
                <c:pt idx="1591">
                  <c:v>11.01302758008422</c:v>
                </c:pt>
                <c:pt idx="1592">
                  <c:v>11.030480872604162</c:v>
                </c:pt>
                <c:pt idx="1593">
                  <c:v>11.047934165124106</c:v>
                </c:pt>
                <c:pt idx="1594">
                  <c:v>11.06538745764405</c:v>
                </c:pt>
                <c:pt idx="1595">
                  <c:v>11.082840750163992</c:v>
                </c:pt>
                <c:pt idx="1596">
                  <c:v>11.100294042683936</c:v>
                </c:pt>
                <c:pt idx="1597">
                  <c:v>11.117747335203878</c:v>
                </c:pt>
                <c:pt idx="1598">
                  <c:v>11.135200627723822</c:v>
                </c:pt>
                <c:pt idx="1599">
                  <c:v>11.152653920243765</c:v>
                </c:pt>
                <c:pt idx="1600">
                  <c:v>11.170107212763709</c:v>
                </c:pt>
                <c:pt idx="1601">
                  <c:v>11.187560505283653</c:v>
                </c:pt>
                <c:pt idx="1602">
                  <c:v>11.205013797803595</c:v>
                </c:pt>
                <c:pt idx="1603">
                  <c:v>11.222467090323539</c:v>
                </c:pt>
                <c:pt idx="1604">
                  <c:v>11.239920382843481</c:v>
                </c:pt>
                <c:pt idx="1605">
                  <c:v>11.257373675363425</c:v>
                </c:pt>
                <c:pt idx="1606">
                  <c:v>11.274826967883369</c:v>
                </c:pt>
                <c:pt idx="1607">
                  <c:v>11.292280260403313</c:v>
                </c:pt>
                <c:pt idx="1608">
                  <c:v>11.309733552923255</c:v>
                </c:pt>
                <c:pt idx="1609">
                  <c:v>11.327186845443199</c:v>
                </c:pt>
                <c:pt idx="1610">
                  <c:v>11.344640137963141</c:v>
                </c:pt>
                <c:pt idx="1611">
                  <c:v>11.362093430483085</c:v>
                </c:pt>
                <c:pt idx="1612">
                  <c:v>11.379546723003028</c:v>
                </c:pt>
                <c:pt idx="1613">
                  <c:v>11.397000015522973</c:v>
                </c:pt>
                <c:pt idx="1614">
                  <c:v>11.414453308042916</c:v>
                </c:pt>
                <c:pt idx="1615">
                  <c:v>11.431906600562858</c:v>
                </c:pt>
                <c:pt idx="1616">
                  <c:v>11.4493598930828</c:v>
                </c:pt>
                <c:pt idx="1617">
                  <c:v>11.466813185602746</c:v>
                </c:pt>
                <c:pt idx="1618">
                  <c:v>11.484266478122688</c:v>
                </c:pt>
                <c:pt idx="1619">
                  <c:v>11.50171977064263</c:v>
                </c:pt>
                <c:pt idx="1620">
                  <c:v>11.519173063162574</c:v>
                </c:pt>
                <c:pt idx="1621">
                  <c:v>11.536626355682518</c:v>
                </c:pt>
                <c:pt idx="1622">
                  <c:v>11.554079648202462</c:v>
                </c:pt>
                <c:pt idx="1623">
                  <c:v>11.571532940722404</c:v>
                </c:pt>
                <c:pt idx="1624">
                  <c:v>11.588986233242348</c:v>
                </c:pt>
                <c:pt idx="1625">
                  <c:v>11.606439525762292</c:v>
                </c:pt>
                <c:pt idx="1626">
                  <c:v>11.623892818282235</c:v>
                </c:pt>
                <c:pt idx="1627">
                  <c:v>11.641346110802177</c:v>
                </c:pt>
                <c:pt idx="1628">
                  <c:v>11.658799403322123</c:v>
                </c:pt>
                <c:pt idx="1629">
                  <c:v>11.676252695842065</c:v>
                </c:pt>
                <c:pt idx="1630">
                  <c:v>11.693705988362007</c:v>
                </c:pt>
                <c:pt idx="1631">
                  <c:v>11.711159280881949</c:v>
                </c:pt>
                <c:pt idx="1632">
                  <c:v>11.728612573401895</c:v>
                </c:pt>
                <c:pt idx="1633">
                  <c:v>11.746065865921837</c:v>
                </c:pt>
                <c:pt idx="1634">
                  <c:v>11.763519158441779</c:v>
                </c:pt>
                <c:pt idx="1635">
                  <c:v>11.780972450961725</c:v>
                </c:pt>
                <c:pt idx="1636">
                  <c:v>11.798425743481667</c:v>
                </c:pt>
                <c:pt idx="1637">
                  <c:v>11.815879036001611</c:v>
                </c:pt>
                <c:pt idx="1638">
                  <c:v>11.833332328521553</c:v>
                </c:pt>
                <c:pt idx="1639">
                  <c:v>11.850785621041497</c:v>
                </c:pt>
                <c:pt idx="1640">
                  <c:v>11.868238913561441</c:v>
                </c:pt>
                <c:pt idx="1641">
                  <c:v>11.885692206081384</c:v>
                </c:pt>
                <c:pt idx="1642">
                  <c:v>11.903145498601326</c:v>
                </c:pt>
                <c:pt idx="1643">
                  <c:v>11.920598791121272</c:v>
                </c:pt>
                <c:pt idx="1644">
                  <c:v>11.938052083641214</c:v>
                </c:pt>
                <c:pt idx="1645">
                  <c:v>11.955505376161156</c:v>
                </c:pt>
                <c:pt idx="1646">
                  <c:v>11.972958668681102</c:v>
                </c:pt>
                <c:pt idx="1647">
                  <c:v>11.990411961201044</c:v>
                </c:pt>
                <c:pt idx="1648">
                  <c:v>12.007865253720986</c:v>
                </c:pt>
                <c:pt idx="1649">
                  <c:v>12.025318546240928</c:v>
                </c:pt>
                <c:pt idx="1650">
                  <c:v>12.042771838760874</c:v>
                </c:pt>
                <c:pt idx="1651">
                  <c:v>12.060225131280816</c:v>
                </c:pt>
                <c:pt idx="1652">
                  <c:v>12.07767842380076</c:v>
                </c:pt>
                <c:pt idx="1653">
                  <c:v>12.095131716320703</c:v>
                </c:pt>
                <c:pt idx="1654">
                  <c:v>12.112585008840647</c:v>
                </c:pt>
                <c:pt idx="1655">
                  <c:v>12.130038301360591</c:v>
                </c:pt>
                <c:pt idx="1656">
                  <c:v>12.147491593880533</c:v>
                </c:pt>
                <c:pt idx="1657">
                  <c:v>12.164944886400479</c:v>
                </c:pt>
                <c:pt idx="1658">
                  <c:v>12.182398178920421</c:v>
                </c:pt>
                <c:pt idx="1659">
                  <c:v>12.199851471440363</c:v>
                </c:pt>
                <c:pt idx="1660">
                  <c:v>12.217304763960305</c:v>
                </c:pt>
                <c:pt idx="1661">
                  <c:v>12.234758056480251</c:v>
                </c:pt>
                <c:pt idx="1662">
                  <c:v>12.252211349000193</c:v>
                </c:pt>
                <c:pt idx="1663">
                  <c:v>12.269664641520135</c:v>
                </c:pt>
                <c:pt idx="1664">
                  <c:v>12.287117934040079</c:v>
                </c:pt>
                <c:pt idx="1665">
                  <c:v>12.304571226560023</c:v>
                </c:pt>
                <c:pt idx="1666">
                  <c:v>12.322024519079966</c:v>
                </c:pt>
                <c:pt idx="1667">
                  <c:v>12.33947781159991</c:v>
                </c:pt>
                <c:pt idx="1668">
                  <c:v>12.356931104119854</c:v>
                </c:pt>
                <c:pt idx="1669">
                  <c:v>12.374384396639796</c:v>
                </c:pt>
                <c:pt idx="1670">
                  <c:v>12.39183768915974</c:v>
                </c:pt>
                <c:pt idx="1671">
                  <c:v>12.409290981679682</c:v>
                </c:pt>
                <c:pt idx="1672">
                  <c:v>12.426744274199628</c:v>
                </c:pt>
                <c:pt idx="1673">
                  <c:v>12.44419756671957</c:v>
                </c:pt>
                <c:pt idx="1674">
                  <c:v>12.461650859239512</c:v>
                </c:pt>
                <c:pt idx="1675">
                  <c:v>12.479104151759458</c:v>
                </c:pt>
                <c:pt idx="1676">
                  <c:v>12.4965574442794</c:v>
                </c:pt>
                <c:pt idx="1677">
                  <c:v>12.514010736799342</c:v>
                </c:pt>
                <c:pt idx="1678">
                  <c:v>12.531464029319284</c:v>
                </c:pt>
                <c:pt idx="1679">
                  <c:v>12.54891732183923</c:v>
                </c:pt>
                <c:pt idx="1680">
                  <c:v>12.566370614359172</c:v>
                </c:pt>
                <c:pt idx="1681">
                  <c:v>12.583823906879115</c:v>
                </c:pt>
                <c:pt idx="1682">
                  <c:v>12.601277199399059</c:v>
                </c:pt>
                <c:pt idx="1683">
                  <c:v>12.618730491919003</c:v>
                </c:pt>
                <c:pt idx="1684">
                  <c:v>12.636183784438945</c:v>
                </c:pt>
                <c:pt idx="1685">
                  <c:v>12.653637076958889</c:v>
                </c:pt>
                <c:pt idx="1686">
                  <c:v>12.671090369478833</c:v>
                </c:pt>
                <c:pt idx="1687">
                  <c:v>12.688543661998777</c:v>
                </c:pt>
                <c:pt idx="1688">
                  <c:v>12.705996954518719</c:v>
                </c:pt>
                <c:pt idx="1689">
                  <c:v>12.723450247038661</c:v>
                </c:pt>
                <c:pt idx="1690">
                  <c:v>12.740903539558607</c:v>
                </c:pt>
                <c:pt idx="1691">
                  <c:v>12.758356832078549</c:v>
                </c:pt>
                <c:pt idx="1692">
                  <c:v>12.775810124598491</c:v>
                </c:pt>
                <c:pt idx="1693">
                  <c:v>12.793263417118434</c:v>
                </c:pt>
                <c:pt idx="1694">
                  <c:v>12.810716709638379</c:v>
                </c:pt>
                <c:pt idx="1695">
                  <c:v>12.828170002158322</c:v>
                </c:pt>
                <c:pt idx="1696">
                  <c:v>12.845623294678264</c:v>
                </c:pt>
                <c:pt idx="1697">
                  <c:v>12.86307658719821</c:v>
                </c:pt>
                <c:pt idx="1698">
                  <c:v>12.880529879718152</c:v>
                </c:pt>
                <c:pt idx="1699">
                  <c:v>12.897983172238096</c:v>
                </c:pt>
                <c:pt idx="1700">
                  <c:v>12.915436464758038</c:v>
                </c:pt>
                <c:pt idx="1701">
                  <c:v>12.932889757277982</c:v>
                </c:pt>
                <c:pt idx="1702">
                  <c:v>12.950343049797926</c:v>
                </c:pt>
                <c:pt idx="1703">
                  <c:v>12.967796342317868</c:v>
                </c:pt>
                <c:pt idx="1704">
                  <c:v>12.98524963483781</c:v>
                </c:pt>
                <c:pt idx="1705">
                  <c:v>13.002702927357756</c:v>
                </c:pt>
                <c:pt idx="1706">
                  <c:v>13.020156219877698</c:v>
                </c:pt>
                <c:pt idx="1707">
                  <c:v>13.037609512397641</c:v>
                </c:pt>
                <c:pt idx="1708">
                  <c:v>13.055062804917586</c:v>
                </c:pt>
                <c:pt idx="1709">
                  <c:v>13.072516097437529</c:v>
                </c:pt>
                <c:pt idx="1710">
                  <c:v>13.089969389957471</c:v>
                </c:pt>
                <c:pt idx="1711">
                  <c:v>13.107422682477413</c:v>
                </c:pt>
                <c:pt idx="1712">
                  <c:v>13.124875974997359</c:v>
                </c:pt>
                <c:pt idx="1713">
                  <c:v>13.142329267517301</c:v>
                </c:pt>
                <c:pt idx="1714">
                  <c:v>13.159782560037245</c:v>
                </c:pt>
                <c:pt idx="1715">
                  <c:v>13.177235852557187</c:v>
                </c:pt>
                <c:pt idx="1716">
                  <c:v>13.194689145077131</c:v>
                </c:pt>
                <c:pt idx="1717">
                  <c:v>13.212142437597075</c:v>
                </c:pt>
                <c:pt idx="1718">
                  <c:v>13.229595730117017</c:v>
                </c:pt>
                <c:pt idx="1719">
                  <c:v>13.247049022636961</c:v>
                </c:pt>
                <c:pt idx="1720">
                  <c:v>13.264502315156905</c:v>
                </c:pt>
                <c:pt idx="1721">
                  <c:v>13.281955607676847</c:v>
                </c:pt>
                <c:pt idx="1722">
                  <c:v>13.29940890019679</c:v>
                </c:pt>
                <c:pt idx="1723">
                  <c:v>13.316862192716735</c:v>
                </c:pt>
                <c:pt idx="1724">
                  <c:v>13.334315485236678</c:v>
                </c:pt>
                <c:pt idx="1725">
                  <c:v>13.35176877775662</c:v>
                </c:pt>
                <c:pt idx="1726">
                  <c:v>13.369222070276562</c:v>
                </c:pt>
                <c:pt idx="1727">
                  <c:v>13.386675362796508</c:v>
                </c:pt>
                <c:pt idx="1728">
                  <c:v>13.40412865531645</c:v>
                </c:pt>
                <c:pt idx="1729">
                  <c:v>13.421581947836394</c:v>
                </c:pt>
                <c:pt idx="1730">
                  <c:v>13.439035240356338</c:v>
                </c:pt>
                <c:pt idx="1731">
                  <c:v>13.45648853287628</c:v>
                </c:pt>
                <c:pt idx="1732">
                  <c:v>13.473941825396224</c:v>
                </c:pt>
                <c:pt idx="1733">
                  <c:v>13.491395117916166</c:v>
                </c:pt>
                <c:pt idx="1734">
                  <c:v>13.508848410436112</c:v>
                </c:pt>
                <c:pt idx="1735">
                  <c:v>13.526301702956054</c:v>
                </c:pt>
                <c:pt idx="1736">
                  <c:v>13.543754995475997</c:v>
                </c:pt>
                <c:pt idx="1737">
                  <c:v>13.561208287995939</c:v>
                </c:pt>
                <c:pt idx="1738">
                  <c:v>13.578661580515885</c:v>
                </c:pt>
                <c:pt idx="1739">
                  <c:v>13.596114873035827</c:v>
                </c:pt>
                <c:pt idx="1740">
                  <c:v>13.613568165555769</c:v>
                </c:pt>
                <c:pt idx="1741">
                  <c:v>13.631021458075715</c:v>
                </c:pt>
                <c:pt idx="1742">
                  <c:v>13.648474750595657</c:v>
                </c:pt>
                <c:pt idx="1743">
                  <c:v>13.665928043115599</c:v>
                </c:pt>
                <c:pt idx="1744">
                  <c:v>13.683381335635543</c:v>
                </c:pt>
                <c:pt idx="1745">
                  <c:v>13.700834628155487</c:v>
                </c:pt>
                <c:pt idx="1746">
                  <c:v>13.718287920675429</c:v>
                </c:pt>
                <c:pt idx="1747">
                  <c:v>13.735741213195373</c:v>
                </c:pt>
                <c:pt idx="1748">
                  <c:v>13.753194505715316</c:v>
                </c:pt>
                <c:pt idx="1749">
                  <c:v>13.770647798235261</c:v>
                </c:pt>
                <c:pt idx="1750">
                  <c:v>13.788101090755204</c:v>
                </c:pt>
                <c:pt idx="1751">
                  <c:v>13.805554383275146</c:v>
                </c:pt>
                <c:pt idx="1752">
                  <c:v>13.823007675795091</c:v>
                </c:pt>
                <c:pt idx="1753">
                  <c:v>13.840460968315034</c:v>
                </c:pt>
                <c:pt idx="1754">
                  <c:v>13.857914260834976</c:v>
                </c:pt>
                <c:pt idx="1755">
                  <c:v>13.875367553354918</c:v>
                </c:pt>
                <c:pt idx="1756">
                  <c:v>13.892820845874864</c:v>
                </c:pt>
                <c:pt idx="1757">
                  <c:v>13.910274138394806</c:v>
                </c:pt>
                <c:pt idx="1758">
                  <c:v>13.927727430914748</c:v>
                </c:pt>
                <c:pt idx="1759">
                  <c:v>13.945180723434692</c:v>
                </c:pt>
                <c:pt idx="1760">
                  <c:v>13.962634015954636</c:v>
                </c:pt>
                <c:pt idx="1761">
                  <c:v>13.980087308474578</c:v>
                </c:pt>
                <c:pt idx="1762">
                  <c:v>13.997540600994522</c:v>
                </c:pt>
                <c:pt idx="1763">
                  <c:v>14.014993893514466</c:v>
                </c:pt>
                <c:pt idx="1764">
                  <c:v>14.03244718603441</c:v>
                </c:pt>
                <c:pt idx="1765">
                  <c:v>14.049900478554353</c:v>
                </c:pt>
                <c:pt idx="1766">
                  <c:v>14.067353771074295</c:v>
                </c:pt>
                <c:pt idx="1767">
                  <c:v>14.084807063594241</c:v>
                </c:pt>
                <c:pt idx="1768">
                  <c:v>14.102260356114183</c:v>
                </c:pt>
                <c:pt idx="1769">
                  <c:v>14.119713648634125</c:v>
                </c:pt>
                <c:pt idx="1770">
                  <c:v>14.137166941154067</c:v>
                </c:pt>
                <c:pt idx="1771">
                  <c:v>14.154620233674013</c:v>
                </c:pt>
                <c:pt idx="1772">
                  <c:v>14.172073526193955</c:v>
                </c:pt>
                <c:pt idx="1773">
                  <c:v>14.189526818713897</c:v>
                </c:pt>
                <c:pt idx="1774">
                  <c:v>14.206980111233843</c:v>
                </c:pt>
                <c:pt idx="1775">
                  <c:v>14.224433403753785</c:v>
                </c:pt>
                <c:pt idx="1776">
                  <c:v>14.241886696273728</c:v>
                </c:pt>
                <c:pt idx="1777">
                  <c:v>14.259339988793672</c:v>
                </c:pt>
                <c:pt idx="1778">
                  <c:v>14.276793281313616</c:v>
                </c:pt>
                <c:pt idx="1779">
                  <c:v>14.29424657383356</c:v>
                </c:pt>
                <c:pt idx="1780">
                  <c:v>14.311699866353502</c:v>
                </c:pt>
                <c:pt idx="1781">
                  <c:v>14.329153158873444</c:v>
                </c:pt>
                <c:pt idx="1782">
                  <c:v>14.34660645139339</c:v>
                </c:pt>
                <c:pt idx="1783">
                  <c:v>14.364059743913332</c:v>
                </c:pt>
                <c:pt idx="1784">
                  <c:v>14.381513036433274</c:v>
                </c:pt>
                <c:pt idx="1785">
                  <c:v>14.39896632895322</c:v>
                </c:pt>
                <c:pt idx="1786">
                  <c:v>14.416419621473162</c:v>
                </c:pt>
                <c:pt idx="1787">
                  <c:v>14.433872913993104</c:v>
                </c:pt>
                <c:pt idx="1788">
                  <c:v>14.451326206513047</c:v>
                </c:pt>
                <c:pt idx="1789">
                  <c:v>14.468779499032992</c:v>
                </c:pt>
                <c:pt idx="1790">
                  <c:v>14.486232791552935</c:v>
                </c:pt>
                <c:pt idx="1791">
                  <c:v>14.503686084072879</c:v>
                </c:pt>
                <c:pt idx="1792">
                  <c:v>14.521139376592823</c:v>
                </c:pt>
                <c:pt idx="1793">
                  <c:v>14.538592669112765</c:v>
                </c:pt>
                <c:pt idx="1794">
                  <c:v>14.556045961632709</c:v>
                </c:pt>
                <c:pt idx="1795">
                  <c:v>14.573499254152651</c:v>
                </c:pt>
                <c:pt idx="1796">
                  <c:v>14.590952546672595</c:v>
                </c:pt>
                <c:pt idx="1797">
                  <c:v>14.608405839192539</c:v>
                </c:pt>
                <c:pt idx="1798">
                  <c:v>14.625859131712481</c:v>
                </c:pt>
                <c:pt idx="1799">
                  <c:v>14.643312424232423</c:v>
                </c:pt>
                <c:pt idx="1800">
                  <c:v>14.660765716752369</c:v>
                </c:pt>
                <c:pt idx="1801">
                  <c:v>14.678219009272311</c:v>
                </c:pt>
                <c:pt idx="1802">
                  <c:v>14.695672301792253</c:v>
                </c:pt>
                <c:pt idx="1803">
                  <c:v>14.713125594312199</c:v>
                </c:pt>
                <c:pt idx="1804">
                  <c:v>14.730578886832141</c:v>
                </c:pt>
                <c:pt idx="1805">
                  <c:v>14.748032179352084</c:v>
                </c:pt>
                <c:pt idx="1806">
                  <c:v>14.765485471872028</c:v>
                </c:pt>
                <c:pt idx="1807">
                  <c:v>14.782938764391972</c:v>
                </c:pt>
                <c:pt idx="1808">
                  <c:v>14.800392056911914</c:v>
                </c:pt>
                <c:pt idx="1809">
                  <c:v>14.817845349431858</c:v>
                </c:pt>
                <c:pt idx="1810">
                  <c:v>14.8352986419518</c:v>
                </c:pt>
                <c:pt idx="1811">
                  <c:v>14.852751934471744</c:v>
                </c:pt>
                <c:pt idx="1812">
                  <c:v>14.870205226991688</c:v>
                </c:pt>
                <c:pt idx="1813">
                  <c:v>14.88765851951163</c:v>
                </c:pt>
                <c:pt idx="1814">
                  <c:v>14.905111812031576</c:v>
                </c:pt>
                <c:pt idx="1815">
                  <c:v>14.922565104551518</c:v>
                </c:pt>
                <c:pt idx="1816">
                  <c:v>14.94001839707146</c:v>
                </c:pt>
                <c:pt idx="1817">
                  <c:v>14.957471689591403</c:v>
                </c:pt>
                <c:pt idx="1818">
                  <c:v>14.974924982111348</c:v>
                </c:pt>
                <c:pt idx="1819">
                  <c:v>14.992378274631291</c:v>
                </c:pt>
                <c:pt idx="1820">
                  <c:v>15.009831567151233</c:v>
                </c:pt>
                <c:pt idx="1821">
                  <c:v>15.027284859671177</c:v>
                </c:pt>
                <c:pt idx="1822">
                  <c:v>15.044738152191121</c:v>
                </c:pt>
                <c:pt idx="1823">
                  <c:v>15.062191444711063</c:v>
                </c:pt>
                <c:pt idx="1824">
                  <c:v>15.079644737231007</c:v>
                </c:pt>
                <c:pt idx="1825">
                  <c:v>15.097098029750951</c:v>
                </c:pt>
                <c:pt idx="1826">
                  <c:v>15.114551322270895</c:v>
                </c:pt>
                <c:pt idx="1827">
                  <c:v>15.132004614790837</c:v>
                </c:pt>
                <c:pt idx="1828">
                  <c:v>15.149457907310779</c:v>
                </c:pt>
                <c:pt idx="1829">
                  <c:v>15.166911199830725</c:v>
                </c:pt>
                <c:pt idx="1830">
                  <c:v>15.184364492350667</c:v>
                </c:pt>
                <c:pt idx="1831">
                  <c:v>15.20181778487061</c:v>
                </c:pt>
                <c:pt idx="1832">
                  <c:v>15.219271077390552</c:v>
                </c:pt>
                <c:pt idx="1833">
                  <c:v>15.236724369910498</c:v>
                </c:pt>
                <c:pt idx="1834">
                  <c:v>15.25417766243044</c:v>
                </c:pt>
                <c:pt idx="1835">
                  <c:v>15.271630954950382</c:v>
                </c:pt>
                <c:pt idx="1836">
                  <c:v>15.289084247470328</c:v>
                </c:pt>
                <c:pt idx="1837">
                  <c:v>15.30653753999027</c:v>
                </c:pt>
                <c:pt idx="1838">
                  <c:v>15.323990832510212</c:v>
                </c:pt>
                <c:pt idx="1839">
                  <c:v>15.341444125030156</c:v>
                </c:pt>
                <c:pt idx="1840">
                  <c:v>15.3588974175501</c:v>
                </c:pt>
                <c:pt idx="1841">
                  <c:v>15.376350710070044</c:v>
                </c:pt>
                <c:pt idx="1842">
                  <c:v>15.393804002589986</c:v>
                </c:pt>
                <c:pt idx="1843">
                  <c:v>15.411257295109928</c:v>
                </c:pt>
                <c:pt idx="1844">
                  <c:v>15.428710587629874</c:v>
                </c:pt>
                <c:pt idx="1845">
                  <c:v>15.446163880149816</c:v>
                </c:pt>
                <c:pt idx="1846">
                  <c:v>15.463617172669759</c:v>
                </c:pt>
                <c:pt idx="1847">
                  <c:v>15.481070465189704</c:v>
                </c:pt>
                <c:pt idx="1848">
                  <c:v>15.498523757709647</c:v>
                </c:pt>
                <c:pt idx="1849">
                  <c:v>15.515977050229589</c:v>
                </c:pt>
                <c:pt idx="1850">
                  <c:v>15.533430342749531</c:v>
                </c:pt>
                <c:pt idx="1851">
                  <c:v>15.550883635269477</c:v>
                </c:pt>
                <c:pt idx="1852">
                  <c:v>15.568336927789419</c:v>
                </c:pt>
                <c:pt idx="1853">
                  <c:v>15.585790220309361</c:v>
                </c:pt>
                <c:pt idx="1854">
                  <c:v>15.603243512829305</c:v>
                </c:pt>
                <c:pt idx="1855">
                  <c:v>15.620696805349249</c:v>
                </c:pt>
                <c:pt idx="1856">
                  <c:v>15.638150097869193</c:v>
                </c:pt>
                <c:pt idx="1857">
                  <c:v>15.655603390389135</c:v>
                </c:pt>
                <c:pt idx="1858">
                  <c:v>15.673056682909079</c:v>
                </c:pt>
                <c:pt idx="1859">
                  <c:v>15.690509975429023</c:v>
                </c:pt>
                <c:pt idx="1860">
                  <c:v>15.707963267948966</c:v>
                </c:pt>
                <c:pt idx="1861">
                  <c:v>15.725416560468908</c:v>
                </c:pt>
                <c:pt idx="1862">
                  <c:v>15.742869852988854</c:v>
                </c:pt>
                <c:pt idx="1863">
                  <c:v>15.760323145508796</c:v>
                </c:pt>
                <c:pt idx="1864">
                  <c:v>15.777776438028738</c:v>
                </c:pt>
                <c:pt idx="1865">
                  <c:v>15.79522973054868</c:v>
                </c:pt>
                <c:pt idx="1866">
                  <c:v>15.812683023068626</c:v>
                </c:pt>
                <c:pt idx="1867">
                  <c:v>15.830136315588568</c:v>
                </c:pt>
                <c:pt idx="1868">
                  <c:v>15.84758960810851</c:v>
                </c:pt>
                <c:pt idx="1869">
                  <c:v>15.865042900628456</c:v>
                </c:pt>
                <c:pt idx="1870">
                  <c:v>15.882496193148398</c:v>
                </c:pt>
                <c:pt idx="1871">
                  <c:v>15.899949485668342</c:v>
                </c:pt>
                <c:pt idx="1872">
                  <c:v>15.917402778188285</c:v>
                </c:pt>
                <c:pt idx="1873">
                  <c:v>15.934856070708229</c:v>
                </c:pt>
                <c:pt idx="1874">
                  <c:v>15.952309363228173</c:v>
                </c:pt>
                <c:pt idx="1875">
                  <c:v>15.969762655748115</c:v>
                </c:pt>
                <c:pt idx="1876">
                  <c:v>15.987215948268057</c:v>
                </c:pt>
                <c:pt idx="1877">
                  <c:v>16.004669240788001</c:v>
                </c:pt>
                <c:pt idx="1878">
                  <c:v>16.022122533307943</c:v>
                </c:pt>
                <c:pt idx="1879">
                  <c:v>16.039575825827889</c:v>
                </c:pt>
                <c:pt idx="1880">
                  <c:v>16.057029118347831</c:v>
                </c:pt>
                <c:pt idx="1881">
                  <c:v>16.074482410867777</c:v>
                </c:pt>
                <c:pt idx="1882">
                  <c:v>16.091935703387719</c:v>
                </c:pt>
                <c:pt idx="1883">
                  <c:v>16.109388995907661</c:v>
                </c:pt>
                <c:pt idx="1884">
                  <c:v>16.126842288427607</c:v>
                </c:pt>
                <c:pt idx="1885">
                  <c:v>16.144295580947549</c:v>
                </c:pt>
                <c:pt idx="1886">
                  <c:v>16.161748873467491</c:v>
                </c:pt>
                <c:pt idx="1887">
                  <c:v>16.179202165987434</c:v>
                </c:pt>
                <c:pt idx="1888">
                  <c:v>16.196655458507379</c:v>
                </c:pt>
                <c:pt idx="1889">
                  <c:v>16.214108751027322</c:v>
                </c:pt>
                <c:pt idx="1890">
                  <c:v>16.231562043547264</c:v>
                </c:pt>
                <c:pt idx="1891">
                  <c:v>16.24901533606721</c:v>
                </c:pt>
                <c:pt idx="1892">
                  <c:v>16.266468628587152</c:v>
                </c:pt>
                <c:pt idx="1893">
                  <c:v>16.283921921107094</c:v>
                </c:pt>
                <c:pt idx="1894">
                  <c:v>16.301375213627036</c:v>
                </c:pt>
                <c:pt idx="1895">
                  <c:v>16.318828506146982</c:v>
                </c:pt>
                <c:pt idx="1896">
                  <c:v>16.336281798666924</c:v>
                </c:pt>
                <c:pt idx="1897">
                  <c:v>16.353735091186866</c:v>
                </c:pt>
                <c:pt idx="1898">
                  <c:v>16.371188383706809</c:v>
                </c:pt>
                <c:pt idx="1899">
                  <c:v>16.388641676226754</c:v>
                </c:pt>
                <c:pt idx="1900">
                  <c:v>16.406094968746697</c:v>
                </c:pt>
                <c:pt idx="1901">
                  <c:v>16.423548261266639</c:v>
                </c:pt>
                <c:pt idx="1902">
                  <c:v>16.441001553786585</c:v>
                </c:pt>
                <c:pt idx="1903">
                  <c:v>16.458454846306527</c:v>
                </c:pt>
                <c:pt idx="1904">
                  <c:v>16.475908138826469</c:v>
                </c:pt>
                <c:pt idx="1905">
                  <c:v>16.493361431346411</c:v>
                </c:pt>
                <c:pt idx="1906">
                  <c:v>16.510814723866357</c:v>
                </c:pt>
                <c:pt idx="1907">
                  <c:v>16.528268016386299</c:v>
                </c:pt>
                <c:pt idx="1908">
                  <c:v>16.545721308906245</c:v>
                </c:pt>
                <c:pt idx="1909">
                  <c:v>16.563174601426187</c:v>
                </c:pt>
                <c:pt idx="1910">
                  <c:v>16.580627893946129</c:v>
                </c:pt>
                <c:pt idx="1911">
                  <c:v>16.598081186466075</c:v>
                </c:pt>
                <c:pt idx="1912">
                  <c:v>16.615534478986017</c:v>
                </c:pt>
                <c:pt idx="1913">
                  <c:v>16.63298777150596</c:v>
                </c:pt>
                <c:pt idx="1914">
                  <c:v>16.650441064025905</c:v>
                </c:pt>
                <c:pt idx="1915">
                  <c:v>16.667894356545848</c:v>
                </c:pt>
                <c:pt idx="1916">
                  <c:v>16.68534764906579</c:v>
                </c:pt>
                <c:pt idx="1917">
                  <c:v>16.702800941585735</c:v>
                </c:pt>
                <c:pt idx="1918">
                  <c:v>16.720254234105678</c:v>
                </c:pt>
                <c:pt idx="1919">
                  <c:v>16.73770752662562</c:v>
                </c:pt>
                <c:pt idx="1920">
                  <c:v>16.755160819145562</c:v>
                </c:pt>
              </c:numCache>
            </c:numRef>
          </c:xVal>
          <c:yVal>
            <c:numRef>
              <c:f>Trigonométriq!$Q$3:$Q$1923</c:f>
              <c:numCache>
                <c:formatCode>General</c:formatCode>
                <c:ptCount val="1921"/>
                <c:pt idx="0">
                  <c:v>-0.50000000000000155</c:v>
                </c:pt>
                <c:pt idx="1">
                  <c:v>-0.51503807491005482</c:v>
                </c:pt>
                <c:pt idx="2">
                  <c:v>-0.52991926423320468</c:v>
                </c:pt>
                <c:pt idx="3">
                  <c:v>-0.54463903501502586</c:v>
                </c:pt>
                <c:pt idx="4">
                  <c:v>-0.55919290347074768</c:v>
                </c:pt>
                <c:pt idx="5">
                  <c:v>-0.57357643635104605</c:v>
                </c:pt>
                <c:pt idx="6">
                  <c:v>-0.58778525229247225</c:v>
                </c:pt>
                <c:pt idx="7">
                  <c:v>-0.60181502315204938</c:v>
                </c:pt>
                <c:pt idx="8">
                  <c:v>-0.61566147532565851</c:v>
                </c:pt>
                <c:pt idx="9">
                  <c:v>-0.62932039104983684</c:v>
                </c:pt>
                <c:pt idx="10">
                  <c:v>-0.64278760968654058</c:v>
                </c:pt>
                <c:pt idx="11">
                  <c:v>-0.65605902899050772</c:v>
                </c:pt>
                <c:pt idx="12">
                  <c:v>-0.66913060635885779</c:v>
                </c:pt>
                <c:pt idx="13">
                  <c:v>-0.68199836006249992</c:v>
                </c:pt>
                <c:pt idx="14">
                  <c:v>-0.69465837045899792</c:v>
                </c:pt>
                <c:pt idx="15">
                  <c:v>-0.7071067811865499</c:v>
                </c:pt>
                <c:pt idx="16">
                  <c:v>-0.71933980033865264</c:v>
                </c:pt>
                <c:pt idx="17">
                  <c:v>-0.73135370161917124</c:v>
                </c:pt>
                <c:pt idx="18">
                  <c:v>-0.74314482547739424</c:v>
                </c:pt>
                <c:pt idx="19">
                  <c:v>-0.75470958022277368</c:v>
                </c:pt>
                <c:pt idx="20">
                  <c:v>-0.7660444431189789</c:v>
                </c:pt>
                <c:pt idx="21">
                  <c:v>-0.77714596145697112</c:v>
                </c:pt>
                <c:pt idx="22">
                  <c:v>-0.78801075360672368</c:v>
                </c:pt>
                <c:pt idx="23">
                  <c:v>-0.79863551004729383</c:v>
                </c:pt>
                <c:pt idx="24">
                  <c:v>-0.80901699437494778</c:v>
                </c:pt>
                <c:pt idx="25">
                  <c:v>-0.81915204428899158</c:v>
                </c:pt>
                <c:pt idx="26">
                  <c:v>-0.82903757255504285</c:v>
                </c:pt>
                <c:pt idx="27">
                  <c:v>-0.83867056794542449</c:v>
                </c:pt>
                <c:pt idx="28">
                  <c:v>-0.84804809615642585</c:v>
                </c:pt>
                <c:pt idx="29">
                  <c:v>-0.85716730070211167</c:v>
                </c:pt>
                <c:pt idx="30">
                  <c:v>-0.86602540378443926</c:v>
                </c:pt>
                <c:pt idx="31">
                  <c:v>-0.87461970713939585</c:v>
                </c:pt>
                <c:pt idx="32">
                  <c:v>-0.88294759285892654</c:v>
                </c:pt>
                <c:pt idx="33">
                  <c:v>-0.89100652418836856</c:v>
                </c:pt>
                <c:pt idx="34">
                  <c:v>-0.89879404629916715</c:v>
                </c:pt>
                <c:pt idx="35">
                  <c:v>-0.90630778703664971</c:v>
                </c:pt>
                <c:pt idx="36">
                  <c:v>-0.9135454576426002</c:v>
                </c:pt>
                <c:pt idx="37">
                  <c:v>-0.9205048534524406</c:v>
                </c:pt>
                <c:pt idx="38">
                  <c:v>-0.92718385456678731</c:v>
                </c:pt>
                <c:pt idx="39">
                  <c:v>-0.93358042649720119</c:v>
                </c:pt>
                <c:pt idx="40">
                  <c:v>-0.93969262078590876</c:v>
                </c:pt>
                <c:pt idx="41">
                  <c:v>-0.94551857559931674</c:v>
                </c:pt>
                <c:pt idx="42">
                  <c:v>-0.95105651629515431</c:v>
                </c:pt>
                <c:pt idx="43">
                  <c:v>-0.95630475596303588</c:v>
                </c:pt>
                <c:pt idx="44">
                  <c:v>-0.96126169593831945</c:v>
                </c:pt>
                <c:pt idx="45">
                  <c:v>-0.96592582628906853</c:v>
                </c:pt>
                <c:pt idx="46">
                  <c:v>-0.97029572627599647</c:v>
                </c:pt>
                <c:pt idx="47">
                  <c:v>-0.97437006478523536</c:v>
                </c:pt>
                <c:pt idx="48">
                  <c:v>-0.97814760073380591</c:v>
                </c:pt>
                <c:pt idx="49">
                  <c:v>-0.98162718344766398</c:v>
                </c:pt>
                <c:pt idx="50">
                  <c:v>-0.98480775301220824</c:v>
                </c:pt>
                <c:pt idx="51">
                  <c:v>-0.98768834059513766</c:v>
                </c:pt>
                <c:pt idx="52">
                  <c:v>-0.99026806874157058</c:v>
                </c:pt>
                <c:pt idx="53">
                  <c:v>-0.99254615164132221</c:v>
                </c:pt>
                <c:pt idx="54">
                  <c:v>-0.99452189536827329</c:v>
                </c:pt>
                <c:pt idx="55">
                  <c:v>-0.99619469809174577</c:v>
                </c:pt>
                <c:pt idx="56">
                  <c:v>-0.99756405025982431</c:v>
                </c:pt>
                <c:pt idx="57">
                  <c:v>-0.99862953475457394</c:v>
                </c:pt>
                <c:pt idx="58">
                  <c:v>-0.99939082701909565</c:v>
                </c:pt>
                <c:pt idx="59">
                  <c:v>-0.99984769515639127</c:v>
                </c:pt>
                <c:pt idx="60">
                  <c:v>-1</c:v>
                </c:pt>
                <c:pt idx="61">
                  <c:v>-0.99984769515639127</c:v>
                </c:pt>
                <c:pt idx="62">
                  <c:v>-0.99939082701909576</c:v>
                </c:pt>
                <c:pt idx="63">
                  <c:v>-0.99862953475457383</c:v>
                </c:pt>
                <c:pt idx="64">
                  <c:v>-0.99756405025982431</c:v>
                </c:pt>
                <c:pt idx="65">
                  <c:v>-0.99619469809174543</c:v>
                </c:pt>
                <c:pt idx="66">
                  <c:v>-0.99452189536827318</c:v>
                </c:pt>
                <c:pt idx="67">
                  <c:v>-0.99254615164132176</c:v>
                </c:pt>
                <c:pt idx="68">
                  <c:v>-0.99026806874157025</c:v>
                </c:pt>
                <c:pt idx="69">
                  <c:v>-0.98768834059513777</c:v>
                </c:pt>
                <c:pt idx="70">
                  <c:v>-0.98480775301220769</c:v>
                </c:pt>
                <c:pt idx="71">
                  <c:v>-0.98162718344766375</c:v>
                </c:pt>
                <c:pt idx="72">
                  <c:v>-0.97814760073380569</c:v>
                </c:pt>
                <c:pt idx="73">
                  <c:v>-0.97437006478523547</c:v>
                </c:pt>
                <c:pt idx="74">
                  <c:v>-0.97029572627599614</c:v>
                </c:pt>
                <c:pt idx="75">
                  <c:v>-0.9659258262890682</c:v>
                </c:pt>
                <c:pt idx="76">
                  <c:v>-0.96126169593831912</c:v>
                </c:pt>
                <c:pt idx="77">
                  <c:v>-0.95630475596303499</c:v>
                </c:pt>
                <c:pt idx="78">
                  <c:v>-0.95105651629515342</c:v>
                </c:pt>
                <c:pt idx="79">
                  <c:v>-0.94551857559931696</c:v>
                </c:pt>
                <c:pt idx="80">
                  <c:v>-0.93969262078590832</c:v>
                </c:pt>
                <c:pt idx="81">
                  <c:v>-0.93358042649720141</c:v>
                </c:pt>
                <c:pt idx="82">
                  <c:v>-0.92718385456678676</c:v>
                </c:pt>
                <c:pt idx="83">
                  <c:v>-0.92050485345244015</c:v>
                </c:pt>
                <c:pt idx="84">
                  <c:v>-0.91354545764260109</c:v>
                </c:pt>
                <c:pt idx="85">
                  <c:v>-0.90630778703664916</c:v>
                </c:pt>
                <c:pt idx="86">
                  <c:v>-0.89879404629916659</c:v>
                </c:pt>
                <c:pt idx="87">
                  <c:v>-0.89100652418836801</c:v>
                </c:pt>
                <c:pt idx="88">
                  <c:v>-0.88294759285892588</c:v>
                </c:pt>
                <c:pt idx="89">
                  <c:v>-0.8746197071393953</c:v>
                </c:pt>
                <c:pt idx="90">
                  <c:v>-0.8660254037844386</c:v>
                </c:pt>
                <c:pt idx="91">
                  <c:v>-0.85716730070211289</c:v>
                </c:pt>
                <c:pt idx="92">
                  <c:v>-0.84804809615642529</c:v>
                </c:pt>
                <c:pt idx="93">
                  <c:v>-0.83867056794542383</c:v>
                </c:pt>
                <c:pt idx="94">
                  <c:v>-0.82903757255504218</c:v>
                </c:pt>
                <c:pt idx="95">
                  <c:v>-0.8191520442889918</c:v>
                </c:pt>
                <c:pt idx="96">
                  <c:v>-0.80901699437494712</c:v>
                </c:pt>
                <c:pt idx="97">
                  <c:v>-0.79863551004729205</c:v>
                </c:pt>
                <c:pt idx="98">
                  <c:v>-0.78801075360672179</c:v>
                </c:pt>
                <c:pt idx="99">
                  <c:v>-0.77714596145697035</c:v>
                </c:pt>
                <c:pt idx="100">
                  <c:v>-0.76604444311897701</c:v>
                </c:pt>
                <c:pt idx="101">
                  <c:v>-0.75470958022277168</c:v>
                </c:pt>
                <c:pt idx="102">
                  <c:v>-0.74314482547739469</c:v>
                </c:pt>
                <c:pt idx="103">
                  <c:v>-0.73135370161916924</c:v>
                </c:pt>
                <c:pt idx="104">
                  <c:v>-0.71933980033865064</c:v>
                </c:pt>
                <c:pt idx="105">
                  <c:v>-0.70710678118654779</c:v>
                </c:pt>
                <c:pt idx="106">
                  <c:v>-0.69465837045899825</c:v>
                </c:pt>
                <c:pt idx="107">
                  <c:v>-0.6819983600624977</c:v>
                </c:pt>
                <c:pt idx="108">
                  <c:v>-0.66913060635885824</c:v>
                </c:pt>
                <c:pt idx="109">
                  <c:v>-0.65605902899050672</c:v>
                </c:pt>
                <c:pt idx="110">
                  <c:v>-0.64278760968653825</c:v>
                </c:pt>
                <c:pt idx="111">
                  <c:v>-0.62932039104983728</c:v>
                </c:pt>
                <c:pt idx="112">
                  <c:v>-0.61566147532565751</c:v>
                </c:pt>
                <c:pt idx="113">
                  <c:v>-0.60181502315204838</c:v>
                </c:pt>
                <c:pt idx="114">
                  <c:v>-0.58778525229247269</c:v>
                </c:pt>
                <c:pt idx="115">
                  <c:v>-0.57357643635104505</c:v>
                </c:pt>
                <c:pt idx="116">
                  <c:v>-0.55919290347074668</c:v>
                </c:pt>
                <c:pt idx="117">
                  <c:v>-0.54463903501502786</c:v>
                </c:pt>
                <c:pt idx="118">
                  <c:v>-0.52991926423320368</c:v>
                </c:pt>
                <c:pt idx="119">
                  <c:v>-0.51503807491005382</c:v>
                </c:pt>
                <c:pt idx="120">
                  <c:v>-0.50000000000000056</c:v>
                </c:pt>
                <c:pt idx="121">
                  <c:v>-0.48480962024633539</c:v>
                </c:pt>
                <c:pt idx="122">
                  <c:v>-0.46947156278589008</c:v>
                </c:pt>
                <c:pt idx="123">
                  <c:v>-0.45399049973954708</c:v>
                </c:pt>
                <c:pt idx="124">
                  <c:v>-0.43837114678907707</c:v>
                </c:pt>
                <c:pt idx="125">
                  <c:v>-0.4226182617406985</c:v>
                </c:pt>
                <c:pt idx="126">
                  <c:v>-0.40673664307580021</c:v>
                </c:pt>
                <c:pt idx="127">
                  <c:v>-0.39073112848927316</c:v>
                </c:pt>
                <c:pt idx="128">
                  <c:v>-0.3746065934159124</c:v>
                </c:pt>
                <c:pt idx="129">
                  <c:v>-0.35836794954530005</c:v>
                </c:pt>
                <c:pt idx="130">
                  <c:v>-0.34202014332566782</c:v>
                </c:pt>
                <c:pt idx="131">
                  <c:v>-0.32556815445715681</c:v>
                </c:pt>
                <c:pt idx="132">
                  <c:v>-0.30901699437494518</c:v>
                </c:pt>
                <c:pt idx="133">
                  <c:v>-0.29237170472273555</c:v>
                </c:pt>
                <c:pt idx="134">
                  <c:v>-0.27563735581699905</c:v>
                </c:pt>
                <c:pt idx="135">
                  <c:v>-0.25881904510252163</c:v>
                </c:pt>
                <c:pt idx="136">
                  <c:v>-0.24192189559966623</c:v>
                </c:pt>
                <c:pt idx="137">
                  <c:v>-0.22495105434386456</c:v>
                </c:pt>
                <c:pt idx="138">
                  <c:v>-0.20791169081775995</c:v>
                </c:pt>
                <c:pt idx="139">
                  <c:v>-0.190808995376543</c:v>
                </c:pt>
                <c:pt idx="140">
                  <c:v>-0.17364817766692961</c:v>
                </c:pt>
                <c:pt idx="141">
                  <c:v>-0.1564344650402312</c:v>
                </c:pt>
                <c:pt idx="142">
                  <c:v>-0.13917310096006508</c:v>
                </c:pt>
                <c:pt idx="143">
                  <c:v>-0.12186934340514644</c:v>
                </c:pt>
                <c:pt idx="144">
                  <c:v>-0.10452846326765174</c:v>
                </c:pt>
                <c:pt idx="145">
                  <c:v>-8.7155742747657527E-2</c:v>
                </c:pt>
                <c:pt idx="146">
                  <c:v>-6.9756473744125733E-2</c:v>
                </c:pt>
                <c:pt idx="147">
                  <c:v>-5.2335956242941802E-2</c:v>
                </c:pt>
                <c:pt idx="148">
                  <c:v>-3.4899496702500026E-2</c:v>
                </c:pt>
                <c:pt idx="149">
                  <c:v>-1.745240643728365E-2</c:v>
                </c:pt>
                <c:pt idx="150">
                  <c:v>2.3276736441091295E-15</c:v>
                </c:pt>
                <c:pt idx="151">
                  <c:v>1.7452406437284754E-2</c:v>
                </c:pt>
                <c:pt idx="152">
                  <c:v>3.4899496702501129E-2</c:v>
                </c:pt>
                <c:pt idx="153">
                  <c:v>5.2335956242942905E-2</c:v>
                </c:pt>
                <c:pt idx="154">
                  <c:v>6.9756473744126829E-2</c:v>
                </c:pt>
                <c:pt idx="155">
                  <c:v>8.7155742747658624E-2</c:v>
                </c:pt>
                <c:pt idx="156">
                  <c:v>0.10452846326765283</c:v>
                </c:pt>
                <c:pt idx="157">
                  <c:v>0.12186934340514753</c:v>
                </c:pt>
                <c:pt idx="158">
                  <c:v>0.13917310096006619</c:v>
                </c:pt>
                <c:pt idx="159">
                  <c:v>0.15643446504023228</c:v>
                </c:pt>
                <c:pt idx="160">
                  <c:v>0.17364817766693069</c:v>
                </c:pt>
                <c:pt idx="161">
                  <c:v>0.19080899537654583</c:v>
                </c:pt>
                <c:pt idx="162">
                  <c:v>0.20791169081776104</c:v>
                </c:pt>
                <c:pt idx="163">
                  <c:v>0.22495105434386561</c:v>
                </c:pt>
                <c:pt idx="164">
                  <c:v>0.24192189559966729</c:v>
                </c:pt>
                <c:pt idx="165">
                  <c:v>0.25881904510252274</c:v>
                </c:pt>
                <c:pt idx="166">
                  <c:v>0.27563735581700011</c:v>
                </c:pt>
                <c:pt idx="167">
                  <c:v>0.2923717047227366</c:v>
                </c:pt>
                <c:pt idx="168">
                  <c:v>0.30901699437494623</c:v>
                </c:pt>
                <c:pt idx="169">
                  <c:v>0.32556815445715781</c:v>
                </c:pt>
                <c:pt idx="170">
                  <c:v>0.34202014332566888</c:v>
                </c:pt>
                <c:pt idx="171">
                  <c:v>0.35836794954529938</c:v>
                </c:pt>
                <c:pt idx="172">
                  <c:v>0.37460659341591346</c:v>
                </c:pt>
                <c:pt idx="173">
                  <c:v>0.39073112848927416</c:v>
                </c:pt>
                <c:pt idx="174">
                  <c:v>0.40673664307580126</c:v>
                </c:pt>
                <c:pt idx="175">
                  <c:v>0.4226182617406995</c:v>
                </c:pt>
                <c:pt idx="176">
                  <c:v>0.43837114678907807</c:v>
                </c:pt>
                <c:pt idx="177">
                  <c:v>0.45399049973954808</c:v>
                </c:pt>
                <c:pt idx="178">
                  <c:v>0.46947156278589108</c:v>
                </c:pt>
                <c:pt idx="179">
                  <c:v>0.48480962024633639</c:v>
                </c:pt>
                <c:pt idx="180">
                  <c:v>0.50000000000000144</c:v>
                </c:pt>
                <c:pt idx="181">
                  <c:v>0.51503807491005471</c:v>
                </c:pt>
                <c:pt idx="182">
                  <c:v>0.52991926423320457</c:v>
                </c:pt>
                <c:pt idx="183">
                  <c:v>0.54463903501502875</c:v>
                </c:pt>
                <c:pt idx="184">
                  <c:v>0.55919290347074757</c:v>
                </c:pt>
                <c:pt idx="185">
                  <c:v>0.57357643635104594</c:v>
                </c:pt>
                <c:pt idx="186">
                  <c:v>0.58778525229247214</c:v>
                </c:pt>
                <c:pt idx="187">
                  <c:v>0.60181502315204927</c:v>
                </c:pt>
                <c:pt idx="188">
                  <c:v>0.6156614753256584</c:v>
                </c:pt>
                <c:pt idx="189">
                  <c:v>0.62932039104983806</c:v>
                </c:pt>
                <c:pt idx="190">
                  <c:v>0.64278760968653914</c:v>
                </c:pt>
                <c:pt idx="191">
                  <c:v>0.65605902899050761</c:v>
                </c:pt>
                <c:pt idx="192">
                  <c:v>0.66913060635885901</c:v>
                </c:pt>
                <c:pt idx="193">
                  <c:v>0.68199836006249848</c:v>
                </c:pt>
                <c:pt idx="194">
                  <c:v>0.69465837045899903</c:v>
                </c:pt>
                <c:pt idx="195">
                  <c:v>0.70710678118654857</c:v>
                </c:pt>
                <c:pt idx="196">
                  <c:v>0.71933980033865141</c:v>
                </c:pt>
                <c:pt idx="197">
                  <c:v>0.73135370161917002</c:v>
                </c:pt>
                <c:pt idx="198">
                  <c:v>0.74314482547739535</c:v>
                </c:pt>
                <c:pt idx="199">
                  <c:v>0.75470958022277235</c:v>
                </c:pt>
                <c:pt idx="200">
                  <c:v>0.76604444311897768</c:v>
                </c:pt>
                <c:pt idx="201">
                  <c:v>0.77714596145697101</c:v>
                </c:pt>
                <c:pt idx="202">
                  <c:v>0.78801075360672257</c:v>
                </c:pt>
                <c:pt idx="203">
                  <c:v>0.79863551004729272</c:v>
                </c:pt>
                <c:pt idx="204">
                  <c:v>0.80901699437494767</c:v>
                </c:pt>
                <c:pt idx="205">
                  <c:v>0.81915204428899246</c:v>
                </c:pt>
                <c:pt idx="206">
                  <c:v>0.82903757255504174</c:v>
                </c:pt>
                <c:pt idx="207">
                  <c:v>0.83867056794542449</c:v>
                </c:pt>
                <c:pt idx="208">
                  <c:v>0.84804809615642585</c:v>
                </c:pt>
                <c:pt idx="209">
                  <c:v>0.85716730070211344</c:v>
                </c:pt>
                <c:pt idx="210">
                  <c:v>0.86602540378443915</c:v>
                </c:pt>
                <c:pt idx="211">
                  <c:v>0.87461970713939585</c:v>
                </c:pt>
                <c:pt idx="212">
                  <c:v>0.88294759285892643</c:v>
                </c:pt>
                <c:pt idx="213">
                  <c:v>0.89100652418836845</c:v>
                </c:pt>
                <c:pt idx="214">
                  <c:v>0.89879404629916715</c:v>
                </c:pt>
                <c:pt idx="215">
                  <c:v>0.9063077870366496</c:v>
                </c:pt>
                <c:pt idx="216">
                  <c:v>0.91354545764260153</c:v>
                </c:pt>
                <c:pt idx="217">
                  <c:v>0.9205048534524406</c:v>
                </c:pt>
                <c:pt idx="218">
                  <c:v>0.9271838545667872</c:v>
                </c:pt>
                <c:pt idx="219">
                  <c:v>0.93358042649720185</c:v>
                </c:pt>
                <c:pt idx="220">
                  <c:v>0.93969262078590865</c:v>
                </c:pt>
                <c:pt idx="221">
                  <c:v>0.94551857559931674</c:v>
                </c:pt>
                <c:pt idx="222">
                  <c:v>0.95105651629515375</c:v>
                </c:pt>
                <c:pt idx="223">
                  <c:v>0.95630475596303532</c:v>
                </c:pt>
                <c:pt idx="224">
                  <c:v>0.96126169593831934</c:v>
                </c:pt>
                <c:pt idx="225">
                  <c:v>0.96592582628906853</c:v>
                </c:pt>
                <c:pt idx="226">
                  <c:v>0.97029572627599636</c:v>
                </c:pt>
                <c:pt idx="227">
                  <c:v>0.97437006478523569</c:v>
                </c:pt>
                <c:pt idx="228">
                  <c:v>0.97814760073380591</c:v>
                </c:pt>
                <c:pt idx="229">
                  <c:v>0.98162718344766398</c:v>
                </c:pt>
                <c:pt idx="230">
                  <c:v>0.98480775301220791</c:v>
                </c:pt>
                <c:pt idx="231">
                  <c:v>0.98768834059513799</c:v>
                </c:pt>
                <c:pt idx="232">
                  <c:v>0.99026806874157036</c:v>
                </c:pt>
                <c:pt idx="233">
                  <c:v>0.99254615164132198</c:v>
                </c:pt>
                <c:pt idx="234">
                  <c:v>0.99452189536827329</c:v>
                </c:pt>
                <c:pt idx="235">
                  <c:v>0.99619469809174555</c:v>
                </c:pt>
                <c:pt idx="236">
                  <c:v>0.99756405025982431</c:v>
                </c:pt>
                <c:pt idx="237">
                  <c:v>0.99862953475457383</c:v>
                </c:pt>
                <c:pt idx="238">
                  <c:v>0.99939082701909576</c:v>
                </c:pt>
                <c:pt idx="239">
                  <c:v>0.99984769515639127</c:v>
                </c:pt>
                <c:pt idx="240">
                  <c:v>1</c:v>
                </c:pt>
                <c:pt idx="241">
                  <c:v>0.99984769515639127</c:v>
                </c:pt>
                <c:pt idx="242">
                  <c:v>0.99939082701909565</c:v>
                </c:pt>
                <c:pt idx="243">
                  <c:v>0.99862953475457383</c:v>
                </c:pt>
                <c:pt idx="244">
                  <c:v>0.99756405025982431</c:v>
                </c:pt>
                <c:pt idx="245">
                  <c:v>0.99619469809174566</c:v>
                </c:pt>
                <c:pt idx="246">
                  <c:v>0.99452189536827318</c:v>
                </c:pt>
                <c:pt idx="247">
                  <c:v>0.99254615164132198</c:v>
                </c:pt>
                <c:pt idx="248">
                  <c:v>0.99026806874157047</c:v>
                </c:pt>
                <c:pt idx="249">
                  <c:v>0.98768834059513755</c:v>
                </c:pt>
                <c:pt idx="250">
                  <c:v>0.98480775301220802</c:v>
                </c:pt>
                <c:pt idx="251">
                  <c:v>0.98162718344766375</c:v>
                </c:pt>
                <c:pt idx="252">
                  <c:v>0.97814760073380569</c:v>
                </c:pt>
                <c:pt idx="253">
                  <c:v>0.97437006478523513</c:v>
                </c:pt>
                <c:pt idx="254">
                  <c:v>0.97029572627599614</c:v>
                </c:pt>
                <c:pt idx="255">
                  <c:v>0.9659258262890682</c:v>
                </c:pt>
                <c:pt idx="256">
                  <c:v>0.96126169593831867</c:v>
                </c:pt>
                <c:pt idx="257">
                  <c:v>0.95630475596303499</c:v>
                </c:pt>
                <c:pt idx="258">
                  <c:v>0.95105651629515342</c:v>
                </c:pt>
                <c:pt idx="259">
                  <c:v>0.94551857559931696</c:v>
                </c:pt>
                <c:pt idx="260">
                  <c:v>0.93969262078590776</c:v>
                </c:pt>
                <c:pt idx="261">
                  <c:v>0.93358042649720152</c:v>
                </c:pt>
                <c:pt idx="262">
                  <c:v>0.92718385456678754</c:v>
                </c:pt>
                <c:pt idx="263">
                  <c:v>0.92050485345244093</c:v>
                </c:pt>
                <c:pt idx="264">
                  <c:v>0.91354545764260042</c:v>
                </c:pt>
                <c:pt idx="265">
                  <c:v>0.90630778703664994</c:v>
                </c:pt>
                <c:pt idx="266">
                  <c:v>0.8987940462991667</c:v>
                </c:pt>
                <c:pt idx="267">
                  <c:v>0.89100652418836723</c:v>
                </c:pt>
                <c:pt idx="268">
                  <c:v>0.88294759285892677</c:v>
                </c:pt>
                <c:pt idx="269">
                  <c:v>0.8746197071393953</c:v>
                </c:pt>
                <c:pt idx="270">
                  <c:v>0.86602540378443871</c:v>
                </c:pt>
                <c:pt idx="271">
                  <c:v>0.85716730070211111</c:v>
                </c:pt>
                <c:pt idx="272">
                  <c:v>0.84804809615642529</c:v>
                </c:pt>
                <c:pt idx="273">
                  <c:v>0.83867056794542394</c:v>
                </c:pt>
                <c:pt idx="274">
                  <c:v>0.82903757255504218</c:v>
                </c:pt>
                <c:pt idx="275">
                  <c:v>0.81915204428899091</c:v>
                </c:pt>
                <c:pt idx="276">
                  <c:v>0.80901699437494712</c:v>
                </c:pt>
                <c:pt idx="277">
                  <c:v>0.79863551004729327</c:v>
                </c:pt>
                <c:pt idx="278">
                  <c:v>0.78801075360672079</c:v>
                </c:pt>
                <c:pt idx="279">
                  <c:v>0.77714596145697035</c:v>
                </c:pt>
                <c:pt idx="280">
                  <c:v>0.76604444311897824</c:v>
                </c:pt>
                <c:pt idx="281">
                  <c:v>0.75470958022277179</c:v>
                </c:pt>
                <c:pt idx="282">
                  <c:v>0.74314482547739358</c:v>
                </c:pt>
                <c:pt idx="283">
                  <c:v>0.73135370161917046</c:v>
                </c:pt>
                <c:pt idx="284">
                  <c:v>0.71933980033865064</c:v>
                </c:pt>
                <c:pt idx="285">
                  <c:v>0.70710678118654779</c:v>
                </c:pt>
                <c:pt idx="286">
                  <c:v>0.69465837045899581</c:v>
                </c:pt>
                <c:pt idx="287">
                  <c:v>0.68199836006249781</c:v>
                </c:pt>
                <c:pt idx="288">
                  <c:v>0.66913060635885835</c:v>
                </c:pt>
                <c:pt idx="289">
                  <c:v>0.6560590289905055</c:v>
                </c:pt>
                <c:pt idx="290">
                  <c:v>0.64278760968653836</c:v>
                </c:pt>
                <c:pt idx="291">
                  <c:v>0.62932039104983728</c:v>
                </c:pt>
                <c:pt idx="292">
                  <c:v>0.61566147532565896</c:v>
                </c:pt>
                <c:pt idx="293">
                  <c:v>0.60181502315204705</c:v>
                </c:pt>
                <c:pt idx="294">
                  <c:v>0.5877852522924728</c:v>
                </c:pt>
                <c:pt idx="295">
                  <c:v>0.5735764363510466</c:v>
                </c:pt>
                <c:pt idx="296">
                  <c:v>0.55919290347074679</c:v>
                </c:pt>
                <c:pt idx="297">
                  <c:v>0.54463903501502642</c:v>
                </c:pt>
                <c:pt idx="298">
                  <c:v>0.52991926423320523</c:v>
                </c:pt>
                <c:pt idx="299">
                  <c:v>0.51503807491005393</c:v>
                </c:pt>
                <c:pt idx="300">
                  <c:v>0.49999999999999911</c:v>
                </c:pt>
                <c:pt idx="301">
                  <c:v>0.4848096202463355</c:v>
                </c:pt>
                <c:pt idx="302">
                  <c:v>0.4694715627858902</c:v>
                </c:pt>
                <c:pt idx="303">
                  <c:v>0.45399049973954719</c:v>
                </c:pt>
                <c:pt idx="304">
                  <c:v>0.43837114678907557</c:v>
                </c:pt>
                <c:pt idx="305">
                  <c:v>0.42261826174069861</c:v>
                </c:pt>
                <c:pt idx="306">
                  <c:v>0.40673664307580032</c:v>
                </c:pt>
                <c:pt idx="307">
                  <c:v>0.39073112848927488</c:v>
                </c:pt>
                <c:pt idx="308">
                  <c:v>0.3746065934159109</c:v>
                </c:pt>
                <c:pt idx="309">
                  <c:v>0.35836794954530016</c:v>
                </c:pt>
                <c:pt idx="310">
                  <c:v>0.34202014332566794</c:v>
                </c:pt>
                <c:pt idx="311">
                  <c:v>0.32556815445715692</c:v>
                </c:pt>
                <c:pt idx="312">
                  <c:v>0.30901699437494701</c:v>
                </c:pt>
                <c:pt idx="313">
                  <c:v>0.29237170472273732</c:v>
                </c:pt>
                <c:pt idx="314">
                  <c:v>0.27563735581699916</c:v>
                </c:pt>
                <c:pt idx="315">
                  <c:v>0.25881904510252007</c:v>
                </c:pt>
                <c:pt idx="316">
                  <c:v>0.24192189559966634</c:v>
                </c:pt>
                <c:pt idx="317">
                  <c:v>0.22495105434386467</c:v>
                </c:pt>
                <c:pt idx="318">
                  <c:v>0.20791169081775834</c:v>
                </c:pt>
                <c:pt idx="319">
                  <c:v>0.19080899537654486</c:v>
                </c:pt>
                <c:pt idx="320">
                  <c:v>0.17364817766692972</c:v>
                </c:pt>
                <c:pt idx="321">
                  <c:v>0.15643446504022956</c:v>
                </c:pt>
                <c:pt idx="322">
                  <c:v>0.13917310096006522</c:v>
                </c:pt>
                <c:pt idx="323">
                  <c:v>0.12186934340514656</c:v>
                </c:pt>
                <c:pt idx="324">
                  <c:v>0.10452846326765362</c:v>
                </c:pt>
                <c:pt idx="325">
                  <c:v>8.7155742747657639E-2</c:v>
                </c:pt>
                <c:pt idx="326">
                  <c:v>6.9756473744125858E-2</c:v>
                </c:pt>
                <c:pt idx="327">
                  <c:v>5.2335956242943696E-2</c:v>
                </c:pt>
                <c:pt idx="328">
                  <c:v>3.489949670250015E-2</c:v>
                </c:pt>
                <c:pt idx="329">
                  <c:v>1.7452406437283775E-2</c:v>
                </c:pt>
                <c:pt idx="330">
                  <c:v>-4.28801959218017E-16</c:v>
                </c:pt>
                <c:pt idx="331">
                  <c:v>-1.7452406437284632E-2</c:v>
                </c:pt>
                <c:pt idx="332">
                  <c:v>-3.489949670250278E-2</c:v>
                </c:pt>
                <c:pt idx="333">
                  <c:v>-5.2335956242944556E-2</c:v>
                </c:pt>
                <c:pt idx="334">
                  <c:v>-6.9756473744126704E-2</c:v>
                </c:pt>
                <c:pt idx="335">
                  <c:v>-8.7155742747658499E-2</c:v>
                </c:pt>
                <c:pt idx="336">
                  <c:v>-0.10452846326765448</c:v>
                </c:pt>
                <c:pt idx="337">
                  <c:v>-0.12186934340514741</c:v>
                </c:pt>
                <c:pt idx="338">
                  <c:v>-0.13917310096006605</c:v>
                </c:pt>
                <c:pt idx="339">
                  <c:v>-0.1564344650402304</c:v>
                </c:pt>
                <c:pt idx="340">
                  <c:v>-0.17364817766693058</c:v>
                </c:pt>
                <c:pt idx="341">
                  <c:v>-0.19080899537654397</c:v>
                </c:pt>
                <c:pt idx="342">
                  <c:v>-0.20791169081775918</c:v>
                </c:pt>
                <c:pt idx="343">
                  <c:v>-0.2249510543438655</c:v>
                </c:pt>
                <c:pt idx="344">
                  <c:v>-0.24192189559966717</c:v>
                </c:pt>
                <c:pt idx="345">
                  <c:v>-0.25881904510252091</c:v>
                </c:pt>
                <c:pt idx="346">
                  <c:v>-0.27563735581699994</c:v>
                </c:pt>
                <c:pt idx="347">
                  <c:v>-0.29237170472273816</c:v>
                </c:pt>
                <c:pt idx="348">
                  <c:v>-0.30901699437494784</c:v>
                </c:pt>
                <c:pt idx="349">
                  <c:v>-0.3255681544571577</c:v>
                </c:pt>
                <c:pt idx="350">
                  <c:v>-0.34202014332566877</c:v>
                </c:pt>
                <c:pt idx="351">
                  <c:v>-0.35836794954530093</c:v>
                </c:pt>
                <c:pt idx="352">
                  <c:v>-0.37460659341591335</c:v>
                </c:pt>
                <c:pt idx="353">
                  <c:v>-0.39073112848927405</c:v>
                </c:pt>
                <c:pt idx="354">
                  <c:v>-0.40673664307580115</c:v>
                </c:pt>
                <c:pt idx="355">
                  <c:v>-0.42261826174069939</c:v>
                </c:pt>
                <c:pt idx="356">
                  <c:v>-0.43837114678907796</c:v>
                </c:pt>
                <c:pt idx="357">
                  <c:v>-0.45399049973954636</c:v>
                </c:pt>
                <c:pt idx="358">
                  <c:v>-0.46947156278589097</c:v>
                </c:pt>
                <c:pt idx="359">
                  <c:v>-0.48480962024633628</c:v>
                </c:pt>
                <c:pt idx="360">
                  <c:v>-0.49999999999999983</c:v>
                </c:pt>
                <c:pt idx="361">
                  <c:v>-0.5150380749100546</c:v>
                </c:pt>
                <c:pt idx="362">
                  <c:v>-0.52991926423320601</c:v>
                </c:pt>
                <c:pt idx="363">
                  <c:v>-0.54463903501502864</c:v>
                </c:pt>
                <c:pt idx="364">
                  <c:v>-0.55919290347074746</c:v>
                </c:pt>
                <c:pt idx="365">
                  <c:v>-0.57357643635104727</c:v>
                </c:pt>
                <c:pt idx="366">
                  <c:v>-0.58778525229247347</c:v>
                </c:pt>
                <c:pt idx="367">
                  <c:v>-0.60181502315204916</c:v>
                </c:pt>
                <c:pt idx="368">
                  <c:v>-0.61566147532565829</c:v>
                </c:pt>
                <c:pt idx="369">
                  <c:v>-0.62932039104983795</c:v>
                </c:pt>
                <c:pt idx="370">
                  <c:v>-0.64278760968653903</c:v>
                </c:pt>
                <c:pt idx="371">
                  <c:v>-0.6560590289905075</c:v>
                </c:pt>
                <c:pt idx="372">
                  <c:v>-0.66913060635885768</c:v>
                </c:pt>
                <c:pt idx="373">
                  <c:v>-0.68199836006249848</c:v>
                </c:pt>
                <c:pt idx="374">
                  <c:v>-0.6946583704589977</c:v>
                </c:pt>
                <c:pt idx="375">
                  <c:v>-0.70710678118654713</c:v>
                </c:pt>
                <c:pt idx="376">
                  <c:v>-0.7193398003386513</c:v>
                </c:pt>
                <c:pt idx="377">
                  <c:v>-0.73135370161917113</c:v>
                </c:pt>
                <c:pt idx="378">
                  <c:v>-0.74314482547739524</c:v>
                </c:pt>
                <c:pt idx="379">
                  <c:v>-0.75470958022277235</c:v>
                </c:pt>
                <c:pt idx="380">
                  <c:v>-0.76604444311897879</c:v>
                </c:pt>
                <c:pt idx="381">
                  <c:v>-0.7771459614569709</c:v>
                </c:pt>
                <c:pt idx="382">
                  <c:v>-0.78801075360672246</c:v>
                </c:pt>
                <c:pt idx="383">
                  <c:v>-0.79863551004729272</c:v>
                </c:pt>
                <c:pt idx="384">
                  <c:v>-0.80901699437494767</c:v>
                </c:pt>
                <c:pt idx="385">
                  <c:v>-0.81915204428899246</c:v>
                </c:pt>
                <c:pt idx="386">
                  <c:v>-0.82903757255504174</c:v>
                </c:pt>
                <c:pt idx="387">
                  <c:v>-0.83867056794542438</c:v>
                </c:pt>
                <c:pt idx="388">
                  <c:v>-0.84804809615642573</c:v>
                </c:pt>
                <c:pt idx="389">
                  <c:v>-0.85716730070211244</c:v>
                </c:pt>
                <c:pt idx="390">
                  <c:v>-0.86602540378443826</c:v>
                </c:pt>
                <c:pt idx="391">
                  <c:v>-0.87461970713939574</c:v>
                </c:pt>
                <c:pt idx="392">
                  <c:v>-0.88294759285892721</c:v>
                </c:pt>
                <c:pt idx="393">
                  <c:v>-0.89100652418836845</c:v>
                </c:pt>
                <c:pt idx="394">
                  <c:v>-0.89879404629916704</c:v>
                </c:pt>
                <c:pt idx="395">
                  <c:v>-0.90630778703665038</c:v>
                </c:pt>
                <c:pt idx="396">
                  <c:v>-0.91354545764260153</c:v>
                </c:pt>
                <c:pt idx="397">
                  <c:v>-0.92050485345244049</c:v>
                </c:pt>
                <c:pt idx="398">
                  <c:v>-0.92718385456678787</c:v>
                </c:pt>
                <c:pt idx="399">
                  <c:v>-0.93358042649720174</c:v>
                </c:pt>
                <c:pt idx="400">
                  <c:v>-0.93969262078590865</c:v>
                </c:pt>
                <c:pt idx="401">
                  <c:v>-0.94551857559931674</c:v>
                </c:pt>
                <c:pt idx="402">
                  <c:v>-0.95105651629515364</c:v>
                </c:pt>
                <c:pt idx="403">
                  <c:v>-0.95630475596303532</c:v>
                </c:pt>
                <c:pt idx="404">
                  <c:v>-0.96126169593831889</c:v>
                </c:pt>
                <c:pt idx="405">
                  <c:v>-0.96592582628906798</c:v>
                </c:pt>
                <c:pt idx="406">
                  <c:v>-0.97029572627599636</c:v>
                </c:pt>
                <c:pt idx="407">
                  <c:v>-0.97437006478523525</c:v>
                </c:pt>
                <c:pt idx="408">
                  <c:v>-0.9781476007338058</c:v>
                </c:pt>
                <c:pt idx="409">
                  <c:v>-0.98162718344766431</c:v>
                </c:pt>
                <c:pt idx="410">
                  <c:v>-0.98480775301220813</c:v>
                </c:pt>
                <c:pt idx="411">
                  <c:v>-0.98768834059513788</c:v>
                </c:pt>
                <c:pt idx="412">
                  <c:v>-0.99026806874157036</c:v>
                </c:pt>
                <c:pt idx="413">
                  <c:v>-0.99254615164132209</c:v>
                </c:pt>
                <c:pt idx="414">
                  <c:v>-0.99452189536827329</c:v>
                </c:pt>
                <c:pt idx="415">
                  <c:v>-0.99619469809174555</c:v>
                </c:pt>
                <c:pt idx="416">
                  <c:v>-0.9975640502598242</c:v>
                </c:pt>
                <c:pt idx="417">
                  <c:v>-0.99862953475457383</c:v>
                </c:pt>
                <c:pt idx="418">
                  <c:v>-0.99939082701909576</c:v>
                </c:pt>
                <c:pt idx="419">
                  <c:v>-0.99984769515639127</c:v>
                </c:pt>
                <c:pt idx="420">
                  <c:v>-1</c:v>
                </c:pt>
                <c:pt idx="421">
                  <c:v>-0.99984769515639127</c:v>
                </c:pt>
                <c:pt idx="422">
                  <c:v>-0.99939082701909576</c:v>
                </c:pt>
                <c:pt idx="423">
                  <c:v>-0.99862953475457383</c:v>
                </c:pt>
                <c:pt idx="424">
                  <c:v>-0.9975640502598242</c:v>
                </c:pt>
                <c:pt idx="425">
                  <c:v>-0.99619469809174555</c:v>
                </c:pt>
                <c:pt idx="426">
                  <c:v>-0.99452189536827329</c:v>
                </c:pt>
                <c:pt idx="427">
                  <c:v>-0.99254615164132187</c:v>
                </c:pt>
                <c:pt idx="428">
                  <c:v>-0.99026806874157025</c:v>
                </c:pt>
                <c:pt idx="429">
                  <c:v>-0.98768834059513755</c:v>
                </c:pt>
                <c:pt idx="430">
                  <c:v>-0.98480775301220802</c:v>
                </c:pt>
                <c:pt idx="431">
                  <c:v>-0.98162718344766375</c:v>
                </c:pt>
                <c:pt idx="432">
                  <c:v>-0.97814760073380569</c:v>
                </c:pt>
                <c:pt idx="433">
                  <c:v>-0.97437006478523513</c:v>
                </c:pt>
                <c:pt idx="434">
                  <c:v>-0.97029572627599658</c:v>
                </c:pt>
                <c:pt idx="435">
                  <c:v>-0.96592582628906831</c:v>
                </c:pt>
                <c:pt idx="436">
                  <c:v>-0.96126169593831912</c:v>
                </c:pt>
                <c:pt idx="437">
                  <c:v>-0.95630475596303555</c:v>
                </c:pt>
                <c:pt idx="438">
                  <c:v>-0.95105651629515342</c:v>
                </c:pt>
                <c:pt idx="439">
                  <c:v>-0.94551857559931651</c:v>
                </c:pt>
                <c:pt idx="440">
                  <c:v>-0.93969262078590843</c:v>
                </c:pt>
                <c:pt idx="441">
                  <c:v>-0.93358042649720152</c:v>
                </c:pt>
                <c:pt idx="442">
                  <c:v>-0.92718385456678687</c:v>
                </c:pt>
                <c:pt idx="443">
                  <c:v>-0.92050485345244026</c:v>
                </c:pt>
                <c:pt idx="444">
                  <c:v>-0.91354545764260053</c:v>
                </c:pt>
                <c:pt idx="445">
                  <c:v>-0.90630778703665005</c:v>
                </c:pt>
                <c:pt idx="446">
                  <c:v>-0.8987940462991667</c:v>
                </c:pt>
                <c:pt idx="447">
                  <c:v>-0.89100652418836812</c:v>
                </c:pt>
                <c:pt idx="448">
                  <c:v>-0.88294759285892688</c:v>
                </c:pt>
                <c:pt idx="449">
                  <c:v>-0.87461970713939541</c:v>
                </c:pt>
                <c:pt idx="450">
                  <c:v>-0.86602540378443882</c:v>
                </c:pt>
                <c:pt idx="451">
                  <c:v>-0.85716730070211211</c:v>
                </c:pt>
                <c:pt idx="452">
                  <c:v>-0.84804809615642629</c:v>
                </c:pt>
                <c:pt idx="453">
                  <c:v>-0.83867056794542405</c:v>
                </c:pt>
                <c:pt idx="454">
                  <c:v>-0.82903757255504129</c:v>
                </c:pt>
                <c:pt idx="455">
                  <c:v>-0.81915204428899102</c:v>
                </c:pt>
                <c:pt idx="456">
                  <c:v>-0.80901699437494723</c:v>
                </c:pt>
                <c:pt idx="457">
                  <c:v>-0.79863551004729227</c:v>
                </c:pt>
                <c:pt idx="458">
                  <c:v>-0.78801075360672201</c:v>
                </c:pt>
                <c:pt idx="459">
                  <c:v>-0.77714596145697046</c:v>
                </c:pt>
                <c:pt idx="460">
                  <c:v>-0.76604444311897724</c:v>
                </c:pt>
                <c:pt idx="461">
                  <c:v>-0.75470958022277179</c:v>
                </c:pt>
                <c:pt idx="462">
                  <c:v>-0.74314482547739358</c:v>
                </c:pt>
                <c:pt idx="463">
                  <c:v>-0.73135370161917057</c:v>
                </c:pt>
                <c:pt idx="464">
                  <c:v>-0.71933980033865075</c:v>
                </c:pt>
                <c:pt idx="465">
                  <c:v>-0.70710678118654791</c:v>
                </c:pt>
                <c:pt idx="466">
                  <c:v>-0.69465837045899714</c:v>
                </c:pt>
                <c:pt idx="467">
                  <c:v>-0.68199836006249914</c:v>
                </c:pt>
                <c:pt idx="468">
                  <c:v>-0.66913060635885846</c:v>
                </c:pt>
                <c:pt idx="469">
                  <c:v>-0.65605902899050694</c:v>
                </c:pt>
                <c:pt idx="470">
                  <c:v>-0.64278760968653847</c:v>
                </c:pt>
                <c:pt idx="471">
                  <c:v>-0.62932039104983739</c:v>
                </c:pt>
                <c:pt idx="472">
                  <c:v>-0.61566147532565774</c:v>
                </c:pt>
                <c:pt idx="473">
                  <c:v>-0.60181502315204716</c:v>
                </c:pt>
                <c:pt idx="474">
                  <c:v>-0.58778525229247292</c:v>
                </c:pt>
                <c:pt idx="475">
                  <c:v>-0.57357643635104527</c:v>
                </c:pt>
                <c:pt idx="476">
                  <c:v>-0.5591929034707469</c:v>
                </c:pt>
                <c:pt idx="477">
                  <c:v>-0.54463903501502653</c:v>
                </c:pt>
                <c:pt idx="478">
                  <c:v>-0.52991926423320534</c:v>
                </c:pt>
                <c:pt idx="479">
                  <c:v>-0.51503807491005404</c:v>
                </c:pt>
                <c:pt idx="480">
                  <c:v>-0.49999999999999922</c:v>
                </c:pt>
                <c:pt idx="481">
                  <c:v>-0.48480962024633717</c:v>
                </c:pt>
                <c:pt idx="482">
                  <c:v>-0.46947156278589031</c:v>
                </c:pt>
                <c:pt idx="483">
                  <c:v>-0.4539904997395473</c:v>
                </c:pt>
                <c:pt idx="484">
                  <c:v>-0.43837114678907729</c:v>
                </c:pt>
                <c:pt idx="485">
                  <c:v>-0.42261826174069872</c:v>
                </c:pt>
                <c:pt idx="486">
                  <c:v>-0.40673664307580043</c:v>
                </c:pt>
                <c:pt idx="487">
                  <c:v>-0.39073112848927338</c:v>
                </c:pt>
                <c:pt idx="488">
                  <c:v>-0.37460659341591102</c:v>
                </c:pt>
                <c:pt idx="489">
                  <c:v>-0.35836794954530027</c:v>
                </c:pt>
                <c:pt idx="490">
                  <c:v>-0.34202014332566805</c:v>
                </c:pt>
                <c:pt idx="491">
                  <c:v>-0.32556815445715537</c:v>
                </c:pt>
                <c:pt idx="492">
                  <c:v>-0.30901699437494712</c:v>
                </c:pt>
                <c:pt idx="493">
                  <c:v>-0.29237170472273577</c:v>
                </c:pt>
                <c:pt idx="494">
                  <c:v>-0.27563735581699927</c:v>
                </c:pt>
                <c:pt idx="495">
                  <c:v>-0.25881904510252018</c:v>
                </c:pt>
                <c:pt idx="496">
                  <c:v>-0.24192189559966817</c:v>
                </c:pt>
                <c:pt idx="497">
                  <c:v>-0.22495105434386478</c:v>
                </c:pt>
                <c:pt idx="498">
                  <c:v>-0.20791169081776018</c:v>
                </c:pt>
                <c:pt idx="499">
                  <c:v>-0.190808995376545</c:v>
                </c:pt>
                <c:pt idx="500">
                  <c:v>-0.17364817766692986</c:v>
                </c:pt>
                <c:pt idx="501">
                  <c:v>-0.15643446504022968</c:v>
                </c:pt>
                <c:pt idx="502">
                  <c:v>-0.13917310096006444</c:v>
                </c:pt>
                <c:pt idx="503">
                  <c:v>-0.12186934340514756</c:v>
                </c:pt>
                <c:pt idx="504">
                  <c:v>-0.10452846326765287</c:v>
                </c:pt>
                <c:pt idx="505">
                  <c:v>-8.7155742747657763E-2</c:v>
                </c:pt>
                <c:pt idx="506">
                  <c:v>-6.9756473744124206E-2</c:v>
                </c:pt>
                <c:pt idx="507">
                  <c:v>-5.2335956242943821E-2</c:v>
                </c:pt>
                <c:pt idx="508">
                  <c:v>-3.4899496702500268E-2</c:v>
                </c:pt>
                <c:pt idx="509">
                  <c:v>-1.7452406437283897E-2</c:v>
                </c:pt>
                <c:pt idx="510">
                  <c:v>3.06287113727155E-16</c:v>
                </c:pt>
                <c:pt idx="511">
                  <c:v>1.7452406437283623E-2</c:v>
                </c:pt>
                <c:pt idx="512">
                  <c:v>3.4899496702500879E-2</c:v>
                </c:pt>
                <c:pt idx="513">
                  <c:v>5.2335956242944431E-2</c:v>
                </c:pt>
                <c:pt idx="514">
                  <c:v>6.9756473744125705E-2</c:v>
                </c:pt>
                <c:pt idx="515">
                  <c:v>8.7155742747659262E-2</c:v>
                </c:pt>
                <c:pt idx="516">
                  <c:v>0.10452846326765347</c:v>
                </c:pt>
                <c:pt idx="517">
                  <c:v>0.12186934340514817</c:v>
                </c:pt>
                <c:pt idx="518">
                  <c:v>0.13917310096006505</c:v>
                </c:pt>
                <c:pt idx="519">
                  <c:v>0.15643446504023117</c:v>
                </c:pt>
                <c:pt idx="520">
                  <c:v>0.17364817766693044</c:v>
                </c:pt>
                <c:pt idx="521">
                  <c:v>0.19080899537654558</c:v>
                </c:pt>
                <c:pt idx="522">
                  <c:v>0.20791169081775904</c:v>
                </c:pt>
                <c:pt idx="523">
                  <c:v>0.22495105434386539</c:v>
                </c:pt>
                <c:pt idx="524">
                  <c:v>0.24192189559966878</c:v>
                </c:pt>
                <c:pt idx="525">
                  <c:v>0.25881904510252074</c:v>
                </c:pt>
                <c:pt idx="526">
                  <c:v>0.27563735581699983</c:v>
                </c:pt>
                <c:pt idx="527">
                  <c:v>0.29237170472273633</c:v>
                </c:pt>
                <c:pt idx="528">
                  <c:v>0.30901699437494773</c:v>
                </c:pt>
                <c:pt idx="529">
                  <c:v>0.32556815445715676</c:v>
                </c:pt>
                <c:pt idx="530">
                  <c:v>0.34202014332566949</c:v>
                </c:pt>
                <c:pt idx="531">
                  <c:v>0.35836794954529999</c:v>
                </c:pt>
                <c:pt idx="532">
                  <c:v>0.3746065934159124</c:v>
                </c:pt>
                <c:pt idx="533">
                  <c:v>0.39073112848927311</c:v>
                </c:pt>
                <c:pt idx="534">
                  <c:v>0.40673664307580021</c:v>
                </c:pt>
                <c:pt idx="535">
                  <c:v>0.42261826174070005</c:v>
                </c:pt>
                <c:pt idx="536">
                  <c:v>0.43837114678907785</c:v>
                </c:pt>
                <c:pt idx="537">
                  <c:v>0.45399049973954703</c:v>
                </c:pt>
                <c:pt idx="538">
                  <c:v>0.46947156278589086</c:v>
                </c:pt>
                <c:pt idx="539">
                  <c:v>0.48480962024633772</c:v>
                </c:pt>
                <c:pt idx="540">
                  <c:v>0.49999999999999972</c:v>
                </c:pt>
                <c:pt idx="541">
                  <c:v>0.51503807491005449</c:v>
                </c:pt>
                <c:pt idx="542">
                  <c:v>0.52991926423320512</c:v>
                </c:pt>
                <c:pt idx="543">
                  <c:v>0.54463903501502708</c:v>
                </c:pt>
                <c:pt idx="544">
                  <c:v>0.55919290347074668</c:v>
                </c:pt>
                <c:pt idx="545">
                  <c:v>0.57357643635104649</c:v>
                </c:pt>
                <c:pt idx="546">
                  <c:v>0.58778525229247403</c:v>
                </c:pt>
                <c:pt idx="547">
                  <c:v>0.60181502315204838</c:v>
                </c:pt>
                <c:pt idx="548">
                  <c:v>0.61566147532565885</c:v>
                </c:pt>
                <c:pt idx="549">
                  <c:v>0.62932039104983717</c:v>
                </c:pt>
                <c:pt idx="550">
                  <c:v>0.64278760968653958</c:v>
                </c:pt>
                <c:pt idx="551">
                  <c:v>0.65605902899050739</c:v>
                </c:pt>
                <c:pt idx="552">
                  <c:v>0.6691306063588589</c:v>
                </c:pt>
                <c:pt idx="553">
                  <c:v>0.68199836006249837</c:v>
                </c:pt>
                <c:pt idx="554">
                  <c:v>0.69465837045899759</c:v>
                </c:pt>
                <c:pt idx="555">
                  <c:v>0.70710678118654835</c:v>
                </c:pt>
                <c:pt idx="556">
                  <c:v>0.71933980033865119</c:v>
                </c:pt>
                <c:pt idx="557">
                  <c:v>0.73135370161917101</c:v>
                </c:pt>
                <c:pt idx="558">
                  <c:v>0.74314482547739402</c:v>
                </c:pt>
                <c:pt idx="559">
                  <c:v>0.75470958022277224</c:v>
                </c:pt>
                <c:pt idx="560">
                  <c:v>0.76604444311897812</c:v>
                </c:pt>
                <c:pt idx="561">
                  <c:v>0.77714596145697146</c:v>
                </c:pt>
                <c:pt idx="562">
                  <c:v>0.78801075360672179</c:v>
                </c:pt>
                <c:pt idx="563">
                  <c:v>0.79863551004729316</c:v>
                </c:pt>
                <c:pt idx="564">
                  <c:v>0.80901699437494701</c:v>
                </c:pt>
                <c:pt idx="565">
                  <c:v>0.8191520442889918</c:v>
                </c:pt>
                <c:pt idx="566">
                  <c:v>0.82903757255504207</c:v>
                </c:pt>
                <c:pt idx="567">
                  <c:v>0.83867056794542438</c:v>
                </c:pt>
                <c:pt idx="568">
                  <c:v>0.84804809615642618</c:v>
                </c:pt>
                <c:pt idx="569">
                  <c:v>0.85716730070211233</c:v>
                </c:pt>
                <c:pt idx="570">
                  <c:v>0.86602540378443904</c:v>
                </c:pt>
                <c:pt idx="571">
                  <c:v>0.87461970713939574</c:v>
                </c:pt>
                <c:pt idx="572">
                  <c:v>0.88294759285892721</c:v>
                </c:pt>
                <c:pt idx="573">
                  <c:v>0.89100652418836757</c:v>
                </c:pt>
                <c:pt idx="574">
                  <c:v>0.89879404629916704</c:v>
                </c:pt>
                <c:pt idx="575">
                  <c:v>0.90630778703664994</c:v>
                </c:pt>
                <c:pt idx="576">
                  <c:v>0.91354545764260109</c:v>
                </c:pt>
                <c:pt idx="577">
                  <c:v>0.92050485345244082</c:v>
                </c:pt>
                <c:pt idx="578">
                  <c:v>0.92718385456678742</c:v>
                </c:pt>
                <c:pt idx="579">
                  <c:v>0.93358042649720208</c:v>
                </c:pt>
                <c:pt idx="580">
                  <c:v>0.93969262078590832</c:v>
                </c:pt>
                <c:pt idx="581">
                  <c:v>0.94551857559931696</c:v>
                </c:pt>
                <c:pt idx="582">
                  <c:v>0.95105651629515364</c:v>
                </c:pt>
                <c:pt idx="583">
                  <c:v>0.95630475596303555</c:v>
                </c:pt>
                <c:pt idx="584">
                  <c:v>0.96126169593831878</c:v>
                </c:pt>
                <c:pt idx="585">
                  <c:v>0.96592582628906842</c:v>
                </c:pt>
                <c:pt idx="586">
                  <c:v>0.97029572627599636</c:v>
                </c:pt>
                <c:pt idx="587">
                  <c:v>0.97437006478523525</c:v>
                </c:pt>
                <c:pt idx="588">
                  <c:v>0.9781476007338058</c:v>
                </c:pt>
                <c:pt idx="589">
                  <c:v>0.98162718344766386</c:v>
                </c:pt>
                <c:pt idx="590">
                  <c:v>0.98480775301220813</c:v>
                </c:pt>
                <c:pt idx="591">
                  <c:v>0.98768834059513777</c:v>
                </c:pt>
                <c:pt idx="592">
                  <c:v>0.99026806874157047</c:v>
                </c:pt>
                <c:pt idx="593">
                  <c:v>0.99254615164132198</c:v>
                </c:pt>
                <c:pt idx="594">
                  <c:v>0.9945218953682734</c:v>
                </c:pt>
                <c:pt idx="595">
                  <c:v>0.99619469809174543</c:v>
                </c:pt>
                <c:pt idx="596">
                  <c:v>0.99756405025982431</c:v>
                </c:pt>
                <c:pt idx="597">
                  <c:v>0.99862953475457383</c:v>
                </c:pt>
                <c:pt idx="598">
                  <c:v>0.99939082701909576</c:v>
                </c:pt>
                <c:pt idx="599">
                  <c:v>0.99984769515639127</c:v>
                </c:pt>
                <c:pt idx="600">
                  <c:v>1</c:v>
                </c:pt>
                <c:pt idx="601">
                  <c:v>0.99984769515639127</c:v>
                </c:pt>
                <c:pt idx="602">
                  <c:v>0.99939082701909576</c:v>
                </c:pt>
                <c:pt idx="603">
                  <c:v>0.99862953475457383</c:v>
                </c:pt>
                <c:pt idx="604">
                  <c:v>0.99756405025982431</c:v>
                </c:pt>
                <c:pt idx="605">
                  <c:v>0.99619469809174555</c:v>
                </c:pt>
                <c:pt idx="606">
                  <c:v>0.99452189536827329</c:v>
                </c:pt>
                <c:pt idx="607">
                  <c:v>0.99254615164132198</c:v>
                </c:pt>
                <c:pt idx="608">
                  <c:v>0.99026806874157025</c:v>
                </c:pt>
                <c:pt idx="609">
                  <c:v>0.98768834059513766</c:v>
                </c:pt>
                <c:pt idx="610">
                  <c:v>0.98480775301220791</c:v>
                </c:pt>
                <c:pt idx="611">
                  <c:v>0.98162718344766398</c:v>
                </c:pt>
                <c:pt idx="612">
                  <c:v>0.97814760073380558</c:v>
                </c:pt>
                <c:pt idx="613">
                  <c:v>0.97437006478523513</c:v>
                </c:pt>
                <c:pt idx="614">
                  <c:v>0.97029572627599647</c:v>
                </c:pt>
                <c:pt idx="615">
                  <c:v>0.96592582628906831</c:v>
                </c:pt>
                <c:pt idx="616">
                  <c:v>0.96126169593831867</c:v>
                </c:pt>
                <c:pt idx="617">
                  <c:v>0.95630475596303566</c:v>
                </c:pt>
                <c:pt idx="618">
                  <c:v>0.95105651629515353</c:v>
                </c:pt>
                <c:pt idx="619">
                  <c:v>0.94551857559931651</c:v>
                </c:pt>
                <c:pt idx="620">
                  <c:v>0.93969262078590843</c:v>
                </c:pt>
                <c:pt idx="621">
                  <c:v>0.93358042649720152</c:v>
                </c:pt>
                <c:pt idx="622">
                  <c:v>0.92718385456678731</c:v>
                </c:pt>
                <c:pt idx="623">
                  <c:v>0.92050485345243993</c:v>
                </c:pt>
                <c:pt idx="624">
                  <c:v>0.91354545764260098</c:v>
                </c:pt>
                <c:pt idx="625">
                  <c:v>0.90630778703664971</c:v>
                </c:pt>
                <c:pt idx="626">
                  <c:v>0.89879404629916715</c:v>
                </c:pt>
                <c:pt idx="627">
                  <c:v>0.89100652418836779</c:v>
                </c:pt>
                <c:pt idx="628">
                  <c:v>0.88294759285892688</c:v>
                </c:pt>
                <c:pt idx="629">
                  <c:v>0.87461970713939585</c:v>
                </c:pt>
                <c:pt idx="630">
                  <c:v>0.86602540378443837</c:v>
                </c:pt>
                <c:pt idx="631">
                  <c:v>0.85716730070211211</c:v>
                </c:pt>
                <c:pt idx="632">
                  <c:v>0.8480480961564254</c:v>
                </c:pt>
                <c:pt idx="633">
                  <c:v>0.83867056794542405</c:v>
                </c:pt>
                <c:pt idx="634">
                  <c:v>0.8290375725550414</c:v>
                </c:pt>
                <c:pt idx="635">
                  <c:v>0.81915204428899158</c:v>
                </c:pt>
                <c:pt idx="636">
                  <c:v>0.80901699437494734</c:v>
                </c:pt>
                <c:pt idx="637">
                  <c:v>0.79863551004729283</c:v>
                </c:pt>
                <c:pt idx="638">
                  <c:v>0.78801075360672157</c:v>
                </c:pt>
                <c:pt idx="639">
                  <c:v>0.77714596145697057</c:v>
                </c:pt>
                <c:pt idx="640">
                  <c:v>0.76604444311897779</c:v>
                </c:pt>
                <c:pt idx="641">
                  <c:v>0.7547095802227719</c:v>
                </c:pt>
                <c:pt idx="642">
                  <c:v>0.74314482547739424</c:v>
                </c:pt>
                <c:pt idx="643">
                  <c:v>0.73135370161917068</c:v>
                </c:pt>
                <c:pt idx="644">
                  <c:v>0.71933980033865086</c:v>
                </c:pt>
                <c:pt idx="645">
                  <c:v>0.70710678118654735</c:v>
                </c:pt>
                <c:pt idx="646">
                  <c:v>0.69465837045899659</c:v>
                </c:pt>
                <c:pt idx="647">
                  <c:v>0.68199836006249803</c:v>
                </c:pt>
                <c:pt idx="648">
                  <c:v>0.66913060635885779</c:v>
                </c:pt>
                <c:pt idx="649">
                  <c:v>0.65605902899050705</c:v>
                </c:pt>
                <c:pt idx="650">
                  <c:v>0.64278760968653925</c:v>
                </c:pt>
                <c:pt idx="651">
                  <c:v>0.6293203910498375</c:v>
                </c:pt>
                <c:pt idx="652">
                  <c:v>0.61566147532565851</c:v>
                </c:pt>
                <c:pt idx="653">
                  <c:v>0.60181502315204793</c:v>
                </c:pt>
                <c:pt idx="654">
                  <c:v>0.58778525229247292</c:v>
                </c:pt>
                <c:pt idx="655">
                  <c:v>0.57357643635104605</c:v>
                </c:pt>
                <c:pt idx="656">
                  <c:v>0.55919290347074624</c:v>
                </c:pt>
                <c:pt idx="657">
                  <c:v>0.54463903501502664</c:v>
                </c:pt>
                <c:pt idx="658">
                  <c:v>0.52991926423320468</c:v>
                </c:pt>
                <c:pt idx="659">
                  <c:v>0.51503807491005416</c:v>
                </c:pt>
                <c:pt idx="660">
                  <c:v>0.50000000000000011</c:v>
                </c:pt>
                <c:pt idx="661">
                  <c:v>0.4848096202463365</c:v>
                </c:pt>
                <c:pt idx="662">
                  <c:v>0.46947156278589042</c:v>
                </c:pt>
                <c:pt idx="663">
                  <c:v>0.45399049973954664</c:v>
                </c:pt>
                <c:pt idx="664">
                  <c:v>0.4383711467890774</c:v>
                </c:pt>
                <c:pt idx="665">
                  <c:v>0.42261826174069961</c:v>
                </c:pt>
                <c:pt idx="666">
                  <c:v>0.40673664307580054</c:v>
                </c:pt>
                <c:pt idx="667">
                  <c:v>0.39073112848927349</c:v>
                </c:pt>
                <c:pt idx="668">
                  <c:v>0.37460659341591196</c:v>
                </c:pt>
                <c:pt idx="669">
                  <c:v>0.35836794954529955</c:v>
                </c:pt>
                <c:pt idx="670">
                  <c:v>0.34202014332566816</c:v>
                </c:pt>
                <c:pt idx="671">
                  <c:v>0.32556815445715631</c:v>
                </c:pt>
                <c:pt idx="672">
                  <c:v>0.30901699437494723</c:v>
                </c:pt>
                <c:pt idx="673">
                  <c:v>0.29237170472273671</c:v>
                </c:pt>
                <c:pt idx="674">
                  <c:v>0.27563735581699939</c:v>
                </c:pt>
                <c:pt idx="675">
                  <c:v>0.25881904510252113</c:v>
                </c:pt>
                <c:pt idx="676">
                  <c:v>0.24192189559966745</c:v>
                </c:pt>
                <c:pt idx="677">
                  <c:v>0.22495105434386492</c:v>
                </c:pt>
                <c:pt idx="678">
                  <c:v>0.20791169081775857</c:v>
                </c:pt>
                <c:pt idx="679">
                  <c:v>0.19080899537654425</c:v>
                </c:pt>
                <c:pt idx="680">
                  <c:v>0.17364817766692997</c:v>
                </c:pt>
                <c:pt idx="681">
                  <c:v>0.15643446504023067</c:v>
                </c:pt>
                <c:pt idx="682">
                  <c:v>0.13917310096006547</c:v>
                </c:pt>
                <c:pt idx="683">
                  <c:v>0.12186934340514768</c:v>
                </c:pt>
                <c:pt idx="684">
                  <c:v>0.10452846326765299</c:v>
                </c:pt>
                <c:pt idx="685">
                  <c:v>8.7155742747657888E-2</c:v>
                </c:pt>
                <c:pt idx="686">
                  <c:v>6.9756473744125219E-2</c:v>
                </c:pt>
                <c:pt idx="687">
                  <c:v>5.2335956242943946E-2</c:v>
                </c:pt>
                <c:pt idx="688">
                  <c:v>3.4899496702501281E-2</c:v>
                </c:pt>
                <c:pt idx="689">
                  <c:v>1.745240643728313E-2</c:v>
                </c:pt>
                <c:pt idx="690">
                  <c:v>-1.83772268236293E-16</c:v>
                </c:pt>
                <c:pt idx="691">
                  <c:v>-1.7452406437283498E-2</c:v>
                </c:pt>
                <c:pt idx="692">
                  <c:v>-3.4899496702501649E-2</c:v>
                </c:pt>
                <c:pt idx="693">
                  <c:v>-5.2335956242944306E-2</c:v>
                </c:pt>
                <c:pt idx="694">
                  <c:v>-6.975647374412558E-2</c:v>
                </c:pt>
                <c:pt idx="695">
                  <c:v>-8.7155742747658249E-2</c:v>
                </c:pt>
                <c:pt idx="696">
                  <c:v>-0.10452846326765336</c:v>
                </c:pt>
                <c:pt idx="697">
                  <c:v>-0.12186934340514717</c:v>
                </c:pt>
                <c:pt idx="698">
                  <c:v>-0.13917310096006494</c:v>
                </c:pt>
                <c:pt idx="699">
                  <c:v>-0.15643446504023104</c:v>
                </c:pt>
                <c:pt idx="700">
                  <c:v>-0.17364817766693033</c:v>
                </c:pt>
                <c:pt idx="701">
                  <c:v>-0.19080899537654547</c:v>
                </c:pt>
                <c:pt idx="702">
                  <c:v>-0.20791169081775979</c:v>
                </c:pt>
                <c:pt idx="703">
                  <c:v>-0.22495105434386525</c:v>
                </c:pt>
                <c:pt idx="704">
                  <c:v>-0.24192189559966779</c:v>
                </c:pt>
                <c:pt idx="705">
                  <c:v>-0.25881904510252063</c:v>
                </c:pt>
                <c:pt idx="706">
                  <c:v>-0.27563735581699889</c:v>
                </c:pt>
                <c:pt idx="707">
                  <c:v>-0.2923717047227371</c:v>
                </c:pt>
                <c:pt idx="708">
                  <c:v>-0.30901699437494756</c:v>
                </c:pt>
                <c:pt idx="709">
                  <c:v>-0.32556815445715664</c:v>
                </c:pt>
                <c:pt idx="710">
                  <c:v>-0.34202014332566938</c:v>
                </c:pt>
                <c:pt idx="711">
                  <c:v>-0.35836794954530071</c:v>
                </c:pt>
                <c:pt idx="712">
                  <c:v>-0.37460659341591229</c:v>
                </c:pt>
                <c:pt idx="713">
                  <c:v>-0.39073112848927383</c:v>
                </c:pt>
                <c:pt idx="714">
                  <c:v>-0.4067366430758001</c:v>
                </c:pt>
                <c:pt idx="715">
                  <c:v>-0.42261826174069994</c:v>
                </c:pt>
                <c:pt idx="716">
                  <c:v>-0.43837114678907774</c:v>
                </c:pt>
                <c:pt idx="717">
                  <c:v>-0.45399049973954692</c:v>
                </c:pt>
                <c:pt idx="718">
                  <c:v>-0.46947156278589075</c:v>
                </c:pt>
                <c:pt idx="719">
                  <c:v>-0.48480962024633684</c:v>
                </c:pt>
                <c:pt idx="720">
                  <c:v>-0.50000000000000044</c:v>
                </c:pt>
                <c:pt idx="721">
                  <c:v>-0.51503807491005449</c:v>
                </c:pt>
                <c:pt idx="722">
                  <c:v>-0.52991926423320501</c:v>
                </c:pt>
                <c:pt idx="723">
                  <c:v>-0.54463903501502697</c:v>
                </c:pt>
                <c:pt idx="724">
                  <c:v>-0.55919290347074724</c:v>
                </c:pt>
                <c:pt idx="725">
                  <c:v>-0.57357643635104638</c:v>
                </c:pt>
                <c:pt idx="726">
                  <c:v>-0.58778525229247325</c:v>
                </c:pt>
                <c:pt idx="727">
                  <c:v>-0.60181502315204827</c:v>
                </c:pt>
                <c:pt idx="728">
                  <c:v>-0.61566147532565807</c:v>
                </c:pt>
                <c:pt idx="729">
                  <c:v>-0.62932039104983717</c:v>
                </c:pt>
                <c:pt idx="730">
                  <c:v>-0.64278760968653947</c:v>
                </c:pt>
                <c:pt idx="731">
                  <c:v>-0.65605902899050761</c:v>
                </c:pt>
                <c:pt idx="732">
                  <c:v>-0.66913060635885846</c:v>
                </c:pt>
                <c:pt idx="733">
                  <c:v>-0.68199836006249892</c:v>
                </c:pt>
                <c:pt idx="734">
                  <c:v>-0.69465837045899759</c:v>
                </c:pt>
                <c:pt idx="735">
                  <c:v>-0.70710678118654768</c:v>
                </c:pt>
                <c:pt idx="736">
                  <c:v>-0.71933980033865108</c:v>
                </c:pt>
                <c:pt idx="737">
                  <c:v>-0.73135370161917057</c:v>
                </c:pt>
                <c:pt idx="738">
                  <c:v>-0.74314482547739424</c:v>
                </c:pt>
                <c:pt idx="739">
                  <c:v>-0.7547095802227719</c:v>
                </c:pt>
                <c:pt idx="740">
                  <c:v>-0.76604444311897801</c:v>
                </c:pt>
                <c:pt idx="741">
                  <c:v>-0.77714596145697079</c:v>
                </c:pt>
                <c:pt idx="742">
                  <c:v>-0.78801075360672224</c:v>
                </c:pt>
                <c:pt idx="743">
                  <c:v>-0.79863551004729305</c:v>
                </c:pt>
                <c:pt idx="744">
                  <c:v>-0.80901699437494756</c:v>
                </c:pt>
                <c:pt idx="745">
                  <c:v>-0.81915204428899202</c:v>
                </c:pt>
                <c:pt idx="746">
                  <c:v>-0.82903757255504185</c:v>
                </c:pt>
                <c:pt idx="747">
                  <c:v>-0.83867056794542405</c:v>
                </c:pt>
                <c:pt idx="748">
                  <c:v>-0.84804809615642607</c:v>
                </c:pt>
                <c:pt idx="749">
                  <c:v>-0.85716730070211233</c:v>
                </c:pt>
                <c:pt idx="750">
                  <c:v>-0.8660254037844386</c:v>
                </c:pt>
                <c:pt idx="751">
                  <c:v>-0.87461970713939585</c:v>
                </c:pt>
                <c:pt idx="752">
                  <c:v>-0.88294759285892688</c:v>
                </c:pt>
                <c:pt idx="753">
                  <c:v>-0.89100652418836812</c:v>
                </c:pt>
                <c:pt idx="754">
                  <c:v>-0.89879404629916715</c:v>
                </c:pt>
                <c:pt idx="755">
                  <c:v>-0.90630778703665005</c:v>
                </c:pt>
                <c:pt idx="756">
                  <c:v>-0.91354545764260109</c:v>
                </c:pt>
                <c:pt idx="757">
                  <c:v>-0.92050485345244037</c:v>
                </c:pt>
                <c:pt idx="758">
                  <c:v>-0.92718385456678742</c:v>
                </c:pt>
                <c:pt idx="759">
                  <c:v>-0.93358042649720174</c:v>
                </c:pt>
                <c:pt idx="760">
                  <c:v>-0.93969262078590843</c:v>
                </c:pt>
                <c:pt idx="761">
                  <c:v>-0.94551857559931674</c:v>
                </c:pt>
                <c:pt idx="762">
                  <c:v>-0.95105651629515353</c:v>
                </c:pt>
                <c:pt idx="763">
                  <c:v>-0.95630475596303555</c:v>
                </c:pt>
                <c:pt idx="764">
                  <c:v>-0.96126169593831889</c:v>
                </c:pt>
                <c:pt idx="765">
                  <c:v>-0.96592582628906842</c:v>
                </c:pt>
                <c:pt idx="766">
                  <c:v>-0.97029572627599647</c:v>
                </c:pt>
                <c:pt idx="767">
                  <c:v>-0.97437006478523525</c:v>
                </c:pt>
                <c:pt idx="768">
                  <c:v>-0.97814760073380569</c:v>
                </c:pt>
                <c:pt idx="769">
                  <c:v>-0.98162718344766398</c:v>
                </c:pt>
                <c:pt idx="770">
                  <c:v>-0.98480775301220802</c:v>
                </c:pt>
                <c:pt idx="771">
                  <c:v>-0.98768834059513777</c:v>
                </c:pt>
                <c:pt idx="772">
                  <c:v>-0.99026806874157025</c:v>
                </c:pt>
                <c:pt idx="773">
                  <c:v>-0.99254615164132198</c:v>
                </c:pt>
                <c:pt idx="774">
                  <c:v>-0.9945218953682734</c:v>
                </c:pt>
                <c:pt idx="775">
                  <c:v>-0.99619469809174555</c:v>
                </c:pt>
                <c:pt idx="776">
                  <c:v>-0.99756405025982431</c:v>
                </c:pt>
                <c:pt idx="777">
                  <c:v>-0.99862953475457383</c:v>
                </c:pt>
                <c:pt idx="778">
                  <c:v>-0.99939082701909576</c:v>
                </c:pt>
                <c:pt idx="779">
                  <c:v>-0.99984769515639127</c:v>
                </c:pt>
                <c:pt idx="780">
                  <c:v>-1</c:v>
                </c:pt>
                <c:pt idx="781">
                  <c:v>-0.99984769515639127</c:v>
                </c:pt>
                <c:pt idx="782">
                  <c:v>-0.99939082701909576</c:v>
                </c:pt>
                <c:pt idx="783">
                  <c:v>-0.99862953475457383</c:v>
                </c:pt>
                <c:pt idx="784">
                  <c:v>-0.9975640502598242</c:v>
                </c:pt>
                <c:pt idx="785">
                  <c:v>-0.99619469809174555</c:v>
                </c:pt>
                <c:pt idx="786">
                  <c:v>-0.99452189536827329</c:v>
                </c:pt>
                <c:pt idx="787">
                  <c:v>-0.99254615164132198</c:v>
                </c:pt>
                <c:pt idx="788">
                  <c:v>-0.99026806874157025</c:v>
                </c:pt>
                <c:pt idx="789">
                  <c:v>-0.98768834059513766</c:v>
                </c:pt>
                <c:pt idx="790">
                  <c:v>-0.98480775301220802</c:v>
                </c:pt>
                <c:pt idx="791">
                  <c:v>-0.98162718344766398</c:v>
                </c:pt>
                <c:pt idx="792">
                  <c:v>-0.97814760073380569</c:v>
                </c:pt>
                <c:pt idx="793">
                  <c:v>-0.97437006478523525</c:v>
                </c:pt>
                <c:pt idx="794">
                  <c:v>-0.97029572627599647</c:v>
                </c:pt>
                <c:pt idx="795">
                  <c:v>-0.9659258262890682</c:v>
                </c:pt>
                <c:pt idx="796">
                  <c:v>-0.96126169593831867</c:v>
                </c:pt>
                <c:pt idx="797">
                  <c:v>-0.95630475596303544</c:v>
                </c:pt>
                <c:pt idx="798">
                  <c:v>-0.95105651629515353</c:v>
                </c:pt>
                <c:pt idx="799">
                  <c:v>-0.94551857559931674</c:v>
                </c:pt>
                <c:pt idx="800">
                  <c:v>-0.93969262078590832</c:v>
                </c:pt>
                <c:pt idx="801">
                  <c:v>-0.93358042649720174</c:v>
                </c:pt>
                <c:pt idx="802">
                  <c:v>-0.92718385456678731</c:v>
                </c:pt>
                <c:pt idx="803">
                  <c:v>-0.92050485345244015</c:v>
                </c:pt>
                <c:pt idx="804">
                  <c:v>-0.91354545764260076</c:v>
                </c:pt>
                <c:pt idx="805">
                  <c:v>-0.90630778703664994</c:v>
                </c:pt>
                <c:pt idx="806">
                  <c:v>-0.89879404629916704</c:v>
                </c:pt>
                <c:pt idx="807">
                  <c:v>-0.89100652418836779</c:v>
                </c:pt>
                <c:pt idx="808">
                  <c:v>-0.88294759285892677</c:v>
                </c:pt>
                <c:pt idx="809">
                  <c:v>-0.87461970713939574</c:v>
                </c:pt>
                <c:pt idx="810">
                  <c:v>-0.86602540378443871</c:v>
                </c:pt>
                <c:pt idx="811">
                  <c:v>-0.85716730070211222</c:v>
                </c:pt>
                <c:pt idx="812">
                  <c:v>-0.84804809615642596</c:v>
                </c:pt>
                <c:pt idx="813">
                  <c:v>-0.83867056794542416</c:v>
                </c:pt>
                <c:pt idx="814">
                  <c:v>-0.82903757255504162</c:v>
                </c:pt>
                <c:pt idx="815">
                  <c:v>-0.81915204428899158</c:v>
                </c:pt>
                <c:pt idx="816">
                  <c:v>-0.80901699437494734</c:v>
                </c:pt>
                <c:pt idx="817">
                  <c:v>-0.79863551004729294</c:v>
                </c:pt>
                <c:pt idx="818">
                  <c:v>-0.7880107536067219</c:v>
                </c:pt>
                <c:pt idx="819">
                  <c:v>-0.77714596145697068</c:v>
                </c:pt>
                <c:pt idx="820">
                  <c:v>-0.7660444431189779</c:v>
                </c:pt>
                <c:pt idx="821">
                  <c:v>-0.75470958022277201</c:v>
                </c:pt>
                <c:pt idx="822">
                  <c:v>-0.74314482547739402</c:v>
                </c:pt>
                <c:pt idx="823">
                  <c:v>-0.73135370161917046</c:v>
                </c:pt>
                <c:pt idx="824">
                  <c:v>-0.71933980033865119</c:v>
                </c:pt>
                <c:pt idx="825">
                  <c:v>-0.70710678118654746</c:v>
                </c:pt>
                <c:pt idx="826">
                  <c:v>-0.69465837045899703</c:v>
                </c:pt>
                <c:pt idx="827">
                  <c:v>-0.68199836006249837</c:v>
                </c:pt>
                <c:pt idx="828">
                  <c:v>-0.66913060635885824</c:v>
                </c:pt>
                <c:pt idx="829">
                  <c:v>-0.6560590289905075</c:v>
                </c:pt>
                <c:pt idx="830">
                  <c:v>-0.64278760968653936</c:v>
                </c:pt>
                <c:pt idx="831">
                  <c:v>-0.62932039104983728</c:v>
                </c:pt>
                <c:pt idx="832">
                  <c:v>-0.61566147532565829</c:v>
                </c:pt>
                <c:pt idx="833">
                  <c:v>-0.60181502315204838</c:v>
                </c:pt>
                <c:pt idx="834">
                  <c:v>-0.58778525229247303</c:v>
                </c:pt>
                <c:pt idx="835">
                  <c:v>-0.57357643635104583</c:v>
                </c:pt>
                <c:pt idx="836">
                  <c:v>-0.55919290347074668</c:v>
                </c:pt>
                <c:pt idx="837">
                  <c:v>-0.54463903501502708</c:v>
                </c:pt>
                <c:pt idx="838">
                  <c:v>-0.52991926423320479</c:v>
                </c:pt>
                <c:pt idx="839">
                  <c:v>-0.51503807491005427</c:v>
                </c:pt>
                <c:pt idx="840">
                  <c:v>-0.49999999999999978</c:v>
                </c:pt>
                <c:pt idx="841">
                  <c:v>-0.484809620246337</c:v>
                </c:pt>
                <c:pt idx="842">
                  <c:v>-0.46947156278589053</c:v>
                </c:pt>
                <c:pt idx="843">
                  <c:v>-0.45399049973954669</c:v>
                </c:pt>
                <c:pt idx="844">
                  <c:v>-0.43837114678907751</c:v>
                </c:pt>
                <c:pt idx="845">
                  <c:v>-0.42261826174069933</c:v>
                </c:pt>
                <c:pt idx="846">
                  <c:v>-0.40673664307580004</c:v>
                </c:pt>
                <c:pt idx="847">
                  <c:v>-0.3907311284892736</c:v>
                </c:pt>
                <c:pt idx="848">
                  <c:v>-0.37460659341591207</c:v>
                </c:pt>
                <c:pt idx="849">
                  <c:v>-0.35836794954530027</c:v>
                </c:pt>
                <c:pt idx="850">
                  <c:v>-0.34202014332566871</c:v>
                </c:pt>
                <c:pt idx="851">
                  <c:v>-0.32556815445715642</c:v>
                </c:pt>
                <c:pt idx="852">
                  <c:v>-0.30901699437494734</c:v>
                </c:pt>
                <c:pt idx="853">
                  <c:v>-0.29237170472273666</c:v>
                </c:pt>
                <c:pt idx="854">
                  <c:v>-0.27563735581699905</c:v>
                </c:pt>
                <c:pt idx="855">
                  <c:v>-0.25881904510252085</c:v>
                </c:pt>
                <c:pt idx="856">
                  <c:v>-0.24192189559966779</c:v>
                </c:pt>
                <c:pt idx="857">
                  <c:v>-0.22495105434386481</c:v>
                </c:pt>
                <c:pt idx="858">
                  <c:v>-0.20791169081775912</c:v>
                </c:pt>
                <c:pt idx="859">
                  <c:v>-0.1908089953765448</c:v>
                </c:pt>
                <c:pt idx="860">
                  <c:v>-0.1736481776669303</c:v>
                </c:pt>
                <c:pt idx="861">
                  <c:v>-0.15643446504023104</c:v>
                </c:pt>
                <c:pt idx="862">
                  <c:v>-0.13917310096006535</c:v>
                </c:pt>
                <c:pt idx="863">
                  <c:v>-0.12186934340514737</c:v>
                </c:pt>
                <c:pt idx="864">
                  <c:v>-0.10452846326765333</c:v>
                </c:pt>
                <c:pt idx="865">
                  <c:v>-8.7155742747658235E-2</c:v>
                </c:pt>
                <c:pt idx="866">
                  <c:v>-6.975647374412533E-2</c:v>
                </c:pt>
                <c:pt idx="867">
                  <c:v>-5.233595624294362E-2</c:v>
                </c:pt>
                <c:pt idx="868">
                  <c:v>-3.4899496702500733E-2</c:v>
                </c:pt>
                <c:pt idx="869">
                  <c:v>-1.7452406437283477E-2</c:v>
                </c:pt>
                <c:pt idx="870">
                  <c:v>6.1257422745431001E-17</c:v>
                </c:pt>
                <c:pt idx="871">
                  <c:v>1.7452406437283376E-2</c:v>
                </c:pt>
                <c:pt idx="872">
                  <c:v>3.489949670250108E-2</c:v>
                </c:pt>
                <c:pt idx="873">
                  <c:v>5.2335956242943966E-2</c:v>
                </c:pt>
                <c:pt idx="874">
                  <c:v>6.9756473744125455E-2</c:v>
                </c:pt>
                <c:pt idx="875">
                  <c:v>8.7155742747658138E-2</c:v>
                </c:pt>
                <c:pt idx="876">
                  <c:v>0.10452846326765346</c:v>
                </c:pt>
                <c:pt idx="877">
                  <c:v>0.12186934340514749</c:v>
                </c:pt>
                <c:pt idx="878">
                  <c:v>0.13917310096006569</c:v>
                </c:pt>
                <c:pt idx="879">
                  <c:v>0.15643446504023092</c:v>
                </c:pt>
                <c:pt idx="880">
                  <c:v>0.17364817766693041</c:v>
                </c:pt>
                <c:pt idx="881">
                  <c:v>0.19080899537654492</c:v>
                </c:pt>
                <c:pt idx="882">
                  <c:v>0.20791169081775945</c:v>
                </c:pt>
                <c:pt idx="883">
                  <c:v>0.22495105434386492</c:v>
                </c:pt>
                <c:pt idx="884">
                  <c:v>0.2419218955996679</c:v>
                </c:pt>
                <c:pt idx="885">
                  <c:v>0.25881904510252074</c:v>
                </c:pt>
                <c:pt idx="886">
                  <c:v>0.27563735581699916</c:v>
                </c:pt>
                <c:pt idx="887">
                  <c:v>0.29237170472273677</c:v>
                </c:pt>
                <c:pt idx="888">
                  <c:v>0.30901699437494745</c:v>
                </c:pt>
                <c:pt idx="889">
                  <c:v>0.32556815445715676</c:v>
                </c:pt>
                <c:pt idx="890">
                  <c:v>0.34202014332566882</c:v>
                </c:pt>
                <c:pt idx="891">
                  <c:v>0.35836794954530038</c:v>
                </c:pt>
                <c:pt idx="892">
                  <c:v>0.37460659341591196</c:v>
                </c:pt>
                <c:pt idx="893">
                  <c:v>0.39073112848927394</c:v>
                </c:pt>
                <c:pt idx="894">
                  <c:v>0.40673664307580021</c:v>
                </c:pt>
                <c:pt idx="895">
                  <c:v>0.42261826174069944</c:v>
                </c:pt>
                <c:pt idx="896">
                  <c:v>0.43837114678907746</c:v>
                </c:pt>
                <c:pt idx="897">
                  <c:v>0.4539904997395468</c:v>
                </c:pt>
                <c:pt idx="898">
                  <c:v>0.46947156278589086</c:v>
                </c:pt>
                <c:pt idx="899">
                  <c:v>0.48480962024633711</c:v>
                </c:pt>
                <c:pt idx="900">
                  <c:v>0.50000000000000011</c:v>
                </c:pt>
                <c:pt idx="901">
                  <c:v>0.51503807491005438</c:v>
                </c:pt>
                <c:pt idx="902">
                  <c:v>0.5299192642332049</c:v>
                </c:pt>
                <c:pt idx="903">
                  <c:v>0.5446390350150272</c:v>
                </c:pt>
                <c:pt idx="904">
                  <c:v>0.55919290347074679</c:v>
                </c:pt>
                <c:pt idx="905">
                  <c:v>0.57357643635104616</c:v>
                </c:pt>
                <c:pt idx="906">
                  <c:v>0.58778525229247314</c:v>
                </c:pt>
                <c:pt idx="907">
                  <c:v>0.60181502315204838</c:v>
                </c:pt>
                <c:pt idx="908">
                  <c:v>0.61566147532565829</c:v>
                </c:pt>
                <c:pt idx="909">
                  <c:v>0.6293203910498375</c:v>
                </c:pt>
                <c:pt idx="910">
                  <c:v>0.64278760968653936</c:v>
                </c:pt>
                <c:pt idx="911">
                  <c:v>0.65605902899050728</c:v>
                </c:pt>
                <c:pt idx="912">
                  <c:v>0.66913060635885824</c:v>
                </c:pt>
                <c:pt idx="913">
                  <c:v>0.68199836006249848</c:v>
                </c:pt>
                <c:pt idx="914">
                  <c:v>0.69465837045899737</c:v>
                </c:pt>
                <c:pt idx="915">
                  <c:v>0.70710678118654757</c:v>
                </c:pt>
                <c:pt idx="916">
                  <c:v>0.71933980033865119</c:v>
                </c:pt>
                <c:pt idx="917">
                  <c:v>0.73135370161917057</c:v>
                </c:pt>
                <c:pt idx="918">
                  <c:v>0.74314482547739424</c:v>
                </c:pt>
                <c:pt idx="919">
                  <c:v>0.75470958022277213</c:v>
                </c:pt>
                <c:pt idx="920">
                  <c:v>0.76604444311897801</c:v>
                </c:pt>
                <c:pt idx="921">
                  <c:v>0.7771459614569709</c:v>
                </c:pt>
                <c:pt idx="922">
                  <c:v>0.78801075360672201</c:v>
                </c:pt>
                <c:pt idx="923">
                  <c:v>0.79863551004729283</c:v>
                </c:pt>
                <c:pt idx="924">
                  <c:v>0.80901699437494745</c:v>
                </c:pt>
                <c:pt idx="925">
                  <c:v>0.8191520442889918</c:v>
                </c:pt>
                <c:pt idx="926">
                  <c:v>0.82903757255504162</c:v>
                </c:pt>
                <c:pt idx="927">
                  <c:v>0.83867056794542405</c:v>
                </c:pt>
                <c:pt idx="928">
                  <c:v>0.84804809615642596</c:v>
                </c:pt>
                <c:pt idx="929">
                  <c:v>0.85716730070211233</c:v>
                </c:pt>
                <c:pt idx="930">
                  <c:v>0.86602540378443871</c:v>
                </c:pt>
                <c:pt idx="931">
                  <c:v>0.87461970713939574</c:v>
                </c:pt>
                <c:pt idx="932">
                  <c:v>0.88294759285892699</c:v>
                </c:pt>
                <c:pt idx="933">
                  <c:v>0.8910065241883679</c:v>
                </c:pt>
                <c:pt idx="934">
                  <c:v>0.89879404629916704</c:v>
                </c:pt>
                <c:pt idx="935">
                  <c:v>0.90630778703664994</c:v>
                </c:pt>
                <c:pt idx="936">
                  <c:v>0.91354545764260087</c:v>
                </c:pt>
                <c:pt idx="937">
                  <c:v>0.92050485345244037</c:v>
                </c:pt>
                <c:pt idx="938">
                  <c:v>0.92718385456678742</c:v>
                </c:pt>
                <c:pt idx="939">
                  <c:v>0.93358042649720174</c:v>
                </c:pt>
                <c:pt idx="940">
                  <c:v>0.93969262078590843</c:v>
                </c:pt>
                <c:pt idx="941">
                  <c:v>0.94551857559931685</c:v>
                </c:pt>
                <c:pt idx="942">
                  <c:v>0.95105651629515353</c:v>
                </c:pt>
                <c:pt idx="943">
                  <c:v>0.95630475596303544</c:v>
                </c:pt>
                <c:pt idx="944">
                  <c:v>0.96126169593831889</c:v>
                </c:pt>
                <c:pt idx="945">
                  <c:v>0.96592582628906831</c:v>
                </c:pt>
                <c:pt idx="946">
                  <c:v>0.97029572627599647</c:v>
                </c:pt>
                <c:pt idx="947">
                  <c:v>0.97437006478523525</c:v>
                </c:pt>
                <c:pt idx="948">
                  <c:v>0.97814760073380569</c:v>
                </c:pt>
                <c:pt idx="949">
                  <c:v>0.98162718344766398</c:v>
                </c:pt>
                <c:pt idx="950">
                  <c:v>0.98480775301220802</c:v>
                </c:pt>
                <c:pt idx="951">
                  <c:v>0.98768834059513777</c:v>
                </c:pt>
                <c:pt idx="952">
                  <c:v>0.99026806874157036</c:v>
                </c:pt>
                <c:pt idx="953">
                  <c:v>0.99254615164132198</c:v>
                </c:pt>
                <c:pt idx="954">
                  <c:v>0.99452189536827329</c:v>
                </c:pt>
                <c:pt idx="955">
                  <c:v>0.99619469809174555</c:v>
                </c:pt>
                <c:pt idx="956">
                  <c:v>0.9975640502598242</c:v>
                </c:pt>
                <c:pt idx="957">
                  <c:v>0.99862953475457383</c:v>
                </c:pt>
                <c:pt idx="958">
                  <c:v>0.99939082701909576</c:v>
                </c:pt>
                <c:pt idx="959">
                  <c:v>0.99984769515639127</c:v>
                </c:pt>
                <c:pt idx="960">
                  <c:v>1</c:v>
                </c:pt>
                <c:pt idx="961">
                  <c:v>0.99984769515639127</c:v>
                </c:pt>
                <c:pt idx="962">
                  <c:v>0.99939082701909576</c:v>
                </c:pt>
                <c:pt idx="963">
                  <c:v>0.99862953475457383</c:v>
                </c:pt>
                <c:pt idx="964">
                  <c:v>0.9975640502598242</c:v>
                </c:pt>
                <c:pt idx="965">
                  <c:v>0.99619469809174555</c:v>
                </c:pt>
                <c:pt idx="966">
                  <c:v>0.99452189536827329</c:v>
                </c:pt>
                <c:pt idx="967">
                  <c:v>0.99254615164132198</c:v>
                </c:pt>
                <c:pt idx="968">
                  <c:v>0.99026806874157036</c:v>
                </c:pt>
                <c:pt idx="969">
                  <c:v>0.98768834059513777</c:v>
                </c:pt>
                <c:pt idx="970">
                  <c:v>0.98480775301220802</c:v>
                </c:pt>
                <c:pt idx="971">
                  <c:v>0.98162718344766398</c:v>
                </c:pt>
                <c:pt idx="972">
                  <c:v>0.97814760073380569</c:v>
                </c:pt>
                <c:pt idx="973">
                  <c:v>0.97437006478523525</c:v>
                </c:pt>
                <c:pt idx="974">
                  <c:v>0.97029572627599647</c:v>
                </c:pt>
                <c:pt idx="975">
                  <c:v>0.96592582628906831</c:v>
                </c:pt>
                <c:pt idx="976">
                  <c:v>0.96126169593831889</c:v>
                </c:pt>
                <c:pt idx="977">
                  <c:v>0.95630475596303544</c:v>
                </c:pt>
                <c:pt idx="978">
                  <c:v>0.95105651629515353</c:v>
                </c:pt>
                <c:pt idx="979">
                  <c:v>0.94551857559931685</c:v>
                </c:pt>
                <c:pt idx="980">
                  <c:v>0.93969262078590843</c:v>
                </c:pt>
                <c:pt idx="981">
                  <c:v>0.93358042649720174</c:v>
                </c:pt>
                <c:pt idx="982">
                  <c:v>0.92718385456678742</c:v>
                </c:pt>
                <c:pt idx="983">
                  <c:v>0.92050485345244037</c:v>
                </c:pt>
                <c:pt idx="984">
                  <c:v>0.91354545764260087</c:v>
                </c:pt>
                <c:pt idx="985">
                  <c:v>0.90630778703664994</c:v>
                </c:pt>
                <c:pt idx="986">
                  <c:v>0.89879404629916704</c:v>
                </c:pt>
                <c:pt idx="987">
                  <c:v>0.8910065241883679</c:v>
                </c:pt>
                <c:pt idx="988">
                  <c:v>0.88294759285892699</c:v>
                </c:pt>
                <c:pt idx="989">
                  <c:v>0.87461970713939574</c:v>
                </c:pt>
                <c:pt idx="990">
                  <c:v>0.86602540378443871</c:v>
                </c:pt>
                <c:pt idx="991">
                  <c:v>0.85716730070211233</c:v>
                </c:pt>
                <c:pt idx="992">
                  <c:v>0.84804809615642596</c:v>
                </c:pt>
                <c:pt idx="993">
                  <c:v>0.83867056794542405</c:v>
                </c:pt>
                <c:pt idx="994">
                  <c:v>0.82903757255504162</c:v>
                </c:pt>
                <c:pt idx="995">
                  <c:v>0.8191520442889918</c:v>
                </c:pt>
                <c:pt idx="996">
                  <c:v>0.80901699437494745</c:v>
                </c:pt>
                <c:pt idx="997">
                  <c:v>0.79863551004729283</c:v>
                </c:pt>
                <c:pt idx="998">
                  <c:v>0.78801075360672201</c:v>
                </c:pt>
                <c:pt idx="999">
                  <c:v>0.7771459614569709</c:v>
                </c:pt>
                <c:pt idx="1000">
                  <c:v>0.76604444311897801</c:v>
                </c:pt>
                <c:pt idx="1001">
                  <c:v>0.75470958022277213</c:v>
                </c:pt>
                <c:pt idx="1002">
                  <c:v>0.74314482547739424</c:v>
                </c:pt>
                <c:pt idx="1003">
                  <c:v>0.73135370161917057</c:v>
                </c:pt>
                <c:pt idx="1004">
                  <c:v>0.71933980033865119</c:v>
                </c:pt>
                <c:pt idx="1005">
                  <c:v>0.70710678118654757</c:v>
                </c:pt>
                <c:pt idx="1006">
                  <c:v>0.69465837045899737</c:v>
                </c:pt>
                <c:pt idx="1007">
                  <c:v>0.68199836006249848</c:v>
                </c:pt>
                <c:pt idx="1008">
                  <c:v>0.66913060635885824</c:v>
                </c:pt>
                <c:pt idx="1009">
                  <c:v>0.65605902899050728</c:v>
                </c:pt>
                <c:pt idx="1010">
                  <c:v>0.64278760968653936</c:v>
                </c:pt>
                <c:pt idx="1011">
                  <c:v>0.6293203910498375</c:v>
                </c:pt>
                <c:pt idx="1012">
                  <c:v>0.61566147532565829</c:v>
                </c:pt>
                <c:pt idx="1013">
                  <c:v>0.60181502315204838</c:v>
                </c:pt>
                <c:pt idx="1014">
                  <c:v>0.58778525229247314</c:v>
                </c:pt>
                <c:pt idx="1015">
                  <c:v>0.57357643635104616</c:v>
                </c:pt>
                <c:pt idx="1016">
                  <c:v>0.55919290347074679</c:v>
                </c:pt>
                <c:pt idx="1017">
                  <c:v>0.5446390350150272</c:v>
                </c:pt>
                <c:pt idx="1018">
                  <c:v>0.5299192642332049</c:v>
                </c:pt>
                <c:pt idx="1019">
                  <c:v>0.51503807491005438</c:v>
                </c:pt>
                <c:pt idx="1020">
                  <c:v>0.50000000000000011</c:v>
                </c:pt>
                <c:pt idx="1021">
                  <c:v>0.48480962024633711</c:v>
                </c:pt>
                <c:pt idx="1022">
                  <c:v>0.46947156278589086</c:v>
                </c:pt>
                <c:pt idx="1023">
                  <c:v>0.4539904997395468</c:v>
                </c:pt>
                <c:pt idx="1024">
                  <c:v>0.43837114678907746</c:v>
                </c:pt>
                <c:pt idx="1025">
                  <c:v>0.42261826174069944</c:v>
                </c:pt>
                <c:pt idx="1026">
                  <c:v>0.40673664307580021</c:v>
                </c:pt>
                <c:pt idx="1027">
                  <c:v>0.39073112848927394</c:v>
                </c:pt>
                <c:pt idx="1028">
                  <c:v>0.37460659341591196</c:v>
                </c:pt>
                <c:pt idx="1029">
                  <c:v>0.35836794954530038</c:v>
                </c:pt>
                <c:pt idx="1030">
                  <c:v>0.34202014332566882</c:v>
                </c:pt>
                <c:pt idx="1031">
                  <c:v>0.32556815445715676</c:v>
                </c:pt>
                <c:pt idx="1032">
                  <c:v>0.30901699437494745</c:v>
                </c:pt>
                <c:pt idx="1033">
                  <c:v>0.29237170472273677</c:v>
                </c:pt>
                <c:pt idx="1034">
                  <c:v>0.27563735581699916</c:v>
                </c:pt>
                <c:pt idx="1035">
                  <c:v>0.25881904510252074</c:v>
                </c:pt>
                <c:pt idx="1036">
                  <c:v>0.2419218955996679</c:v>
                </c:pt>
                <c:pt idx="1037">
                  <c:v>0.22495105434386492</c:v>
                </c:pt>
                <c:pt idx="1038">
                  <c:v>0.20791169081775945</c:v>
                </c:pt>
                <c:pt idx="1039">
                  <c:v>0.19080899537654492</c:v>
                </c:pt>
                <c:pt idx="1040">
                  <c:v>0.17364817766693041</c:v>
                </c:pt>
                <c:pt idx="1041">
                  <c:v>0.15643446504023092</c:v>
                </c:pt>
                <c:pt idx="1042">
                  <c:v>0.13917310096006569</c:v>
                </c:pt>
                <c:pt idx="1043">
                  <c:v>0.12186934340514749</c:v>
                </c:pt>
                <c:pt idx="1044">
                  <c:v>0.10452846326765346</c:v>
                </c:pt>
                <c:pt idx="1045">
                  <c:v>8.7155742747658138E-2</c:v>
                </c:pt>
                <c:pt idx="1046">
                  <c:v>6.9756473744125455E-2</c:v>
                </c:pt>
                <c:pt idx="1047">
                  <c:v>5.2335956242943966E-2</c:v>
                </c:pt>
                <c:pt idx="1048">
                  <c:v>3.489949670250108E-2</c:v>
                </c:pt>
                <c:pt idx="1049">
                  <c:v>1.7452406437283376E-2</c:v>
                </c:pt>
                <c:pt idx="1050">
                  <c:v>6.1257422745431001E-17</c:v>
                </c:pt>
                <c:pt idx="1051">
                  <c:v>-1.7452406437283477E-2</c:v>
                </c:pt>
                <c:pt idx="1052">
                  <c:v>-3.4899496702500733E-2</c:v>
                </c:pt>
                <c:pt idx="1053">
                  <c:v>-5.233595624294362E-2</c:v>
                </c:pt>
                <c:pt idx="1054">
                  <c:v>-6.975647374412533E-2</c:v>
                </c:pt>
                <c:pt idx="1055">
                  <c:v>-8.7155742747658235E-2</c:v>
                </c:pt>
                <c:pt idx="1056">
                  <c:v>-0.10452846326765333</c:v>
                </c:pt>
                <c:pt idx="1057">
                  <c:v>-0.12186934340514737</c:v>
                </c:pt>
                <c:pt idx="1058">
                  <c:v>-0.13917310096006535</c:v>
                </c:pt>
                <c:pt idx="1059">
                  <c:v>-0.15643446504023104</c:v>
                </c:pt>
                <c:pt idx="1060">
                  <c:v>-0.1736481776669303</c:v>
                </c:pt>
                <c:pt idx="1061">
                  <c:v>-0.1908089953765448</c:v>
                </c:pt>
                <c:pt idx="1062">
                  <c:v>-0.20791169081775912</c:v>
                </c:pt>
                <c:pt idx="1063">
                  <c:v>-0.22495105434386481</c:v>
                </c:pt>
                <c:pt idx="1064">
                  <c:v>-0.24192189559966779</c:v>
                </c:pt>
                <c:pt idx="1065">
                  <c:v>-0.25881904510252085</c:v>
                </c:pt>
                <c:pt idx="1066">
                  <c:v>-0.27563735581699905</c:v>
                </c:pt>
                <c:pt idx="1067">
                  <c:v>-0.29237170472273666</c:v>
                </c:pt>
                <c:pt idx="1068">
                  <c:v>-0.30901699437494734</c:v>
                </c:pt>
                <c:pt idx="1069">
                  <c:v>-0.32556815445715642</c:v>
                </c:pt>
                <c:pt idx="1070">
                  <c:v>-0.34202014332566871</c:v>
                </c:pt>
                <c:pt idx="1071">
                  <c:v>-0.35836794954530027</c:v>
                </c:pt>
                <c:pt idx="1072">
                  <c:v>-0.37460659341591207</c:v>
                </c:pt>
                <c:pt idx="1073">
                  <c:v>-0.3907311284892736</c:v>
                </c:pt>
                <c:pt idx="1074">
                  <c:v>-0.40673664307580004</c:v>
                </c:pt>
                <c:pt idx="1075">
                  <c:v>-0.42261826174069933</c:v>
                </c:pt>
                <c:pt idx="1076">
                  <c:v>-0.43837114678907751</c:v>
                </c:pt>
                <c:pt idx="1077">
                  <c:v>-0.45399049973954669</c:v>
                </c:pt>
                <c:pt idx="1078">
                  <c:v>-0.46947156278589053</c:v>
                </c:pt>
                <c:pt idx="1079">
                  <c:v>-0.484809620246337</c:v>
                </c:pt>
                <c:pt idx="1080">
                  <c:v>-0.49999999999999978</c:v>
                </c:pt>
                <c:pt idx="1081">
                  <c:v>-0.51503807491005427</c:v>
                </c:pt>
                <c:pt idx="1082">
                  <c:v>-0.52991926423320479</c:v>
                </c:pt>
                <c:pt idx="1083">
                  <c:v>-0.54463903501502708</c:v>
                </c:pt>
                <c:pt idx="1084">
                  <c:v>-0.55919290347074668</c:v>
                </c:pt>
                <c:pt idx="1085">
                  <c:v>-0.57357643635104583</c:v>
                </c:pt>
                <c:pt idx="1086">
                  <c:v>-0.58778525229247303</c:v>
                </c:pt>
                <c:pt idx="1087">
                  <c:v>-0.60181502315204838</c:v>
                </c:pt>
                <c:pt idx="1088">
                  <c:v>-0.61566147532565829</c:v>
                </c:pt>
                <c:pt idx="1089">
                  <c:v>-0.62932039104983728</c:v>
                </c:pt>
                <c:pt idx="1090">
                  <c:v>-0.64278760968653936</c:v>
                </c:pt>
                <c:pt idx="1091">
                  <c:v>-0.6560590289905075</c:v>
                </c:pt>
                <c:pt idx="1092">
                  <c:v>-0.66913060635885824</c:v>
                </c:pt>
                <c:pt idx="1093">
                  <c:v>-0.68199836006249837</c:v>
                </c:pt>
                <c:pt idx="1094">
                  <c:v>-0.69465837045899703</c:v>
                </c:pt>
                <c:pt idx="1095">
                  <c:v>-0.70710678118654746</c:v>
                </c:pt>
                <c:pt idx="1096">
                  <c:v>-0.71933980033865119</c:v>
                </c:pt>
                <c:pt idx="1097">
                  <c:v>-0.73135370161917046</c:v>
                </c:pt>
                <c:pt idx="1098">
                  <c:v>-0.74314482547739402</c:v>
                </c:pt>
                <c:pt idx="1099">
                  <c:v>-0.75470958022277201</c:v>
                </c:pt>
                <c:pt idx="1100">
                  <c:v>-0.7660444431189779</c:v>
                </c:pt>
                <c:pt idx="1101">
                  <c:v>-0.77714596145697068</c:v>
                </c:pt>
                <c:pt idx="1102">
                  <c:v>-0.7880107536067219</c:v>
                </c:pt>
                <c:pt idx="1103">
                  <c:v>-0.79863551004729294</c:v>
                </c:pt>
                <c:pt idx="1104">
                  <c:v>-0.80901699437494734</c:v>
                </c:pt>
                <c:pt idx="1105">
                  <c:v>-0.81915204428899158</c:v>
                </c:pt>
                <c:pt idx="1106">
                  <c:v>-0.82903757255504162</c:v>
                </c:pt>
                <c:pt idx="1107">
                  <c:v>-0.83867056794542416</c:v>
                </c:pt>
                <c:pt idx="1108">
                  <c:v>-0.84804809615642596</c:v>
                </c:pt>
                <c:pt idx="1109">
                  <c:v>-0.85716730070211222</c:v>
                </c:pt>
                <c:pt idx="1110">
                  <c:v>-0.86602540378443871</c:v>
                </c:pt>
                <c:pt idx="1111">
                  <c:v>-0.87461970713939574</c:v>
                </c:pt>
                <c:pt idx="1112">
                  <c:v>-0.88294759285892677</c:v>
                </c:pt>
                <c:pt idx="1113">
                  <c:v>-0.89100652418836779</c:v>
                </c:pt>
                <c:pt idx="1114">
                  <c:v>-0.89879404629916704</c:v>
                </c:pt>
                <c:pt idx="1115">
                  <c:v>-0.90630778703664994</c:v>
                </c:pt>
                <c:pt idx="1116">
                  <c:v>-0.91354545764260076</c:v>
                </c:pt>
                <c:pt idx="1117">
                  <c:v>-0.92050485345244015</c:v>
                </c:pt>
                <c:pt idx="1118">
                  <c:v>-0.92718385456678731</c:v>
                </c:pt>
                <c:pt idx="1119">
                  <c:v>-0.93358042649720174</c:v>
                </c:pt>
                <c:pt idx="1120">
                  <c:v>-0.93969262078590832</c:v>
                </c:pt>
                <c:pt idx="1121">
                  <c:v>-0.94551857559931674</c:v>
                </c:pt>
                <c:pt idx="1122">
                  <c:v>-0.95105651629515353</c:v>
                </c:pt>
                <c:pt idx="1123">
                  <c:v>-0.95630475596303544</c:v>
                </c:pt>
                <c:pt idx="1124">
                  <c:v>-0.96126169593831867</c:v>
                </c:pt>
                <c:pt idx="1125">
                  <c:v>-0.9659258262890682</c:v>
                </c:pt>
                <c:pt idx="1126">
                  <c:v>-0.97029572627599647</c:v>
                </c:pt>
                <c:pt idx="1127">
                  <c:v>-0.97437006478523525</c:v>
                </c:pt>
                <c:pt idx="1128">
                  <c:v>-0.97814760073380569</c:v>
                </c:pt>
                <c:pt idx="1129">
                  <c:v>-0.98162718344766398</c:v>
                </c:pt>
                <c:pt idx="1130">
                  <c:v>-0.98480775301220802</c:v>
                </c:pt>
                <c:pt idx="1131">
                  <c:v>-0.98768834059513766</c:v>
                </c:pt>
                <c:pt idx="1132">
                  <c:v>-0.99026806874157025</c:v>
                </c:pt>
                <c:pt idx="1133">
                  <c:v>-0.99254615164132198</c:v>
                </c:pt>
                <c:pt idx="1134">
                  <c:v>-0.99452189536827329</c:v>
                </c:pt>
                <c:pt idx="1135">
                  <c:v>-0.99619469809174555</c:v>
                </c:pt>
                <c:pt idx="1136">
                  <c:v>-0.9975640502598242</c:v>
                </c:pt>
                <c:pt idx="1137">
                  <c:v>-0.99862953475457383</c:v>
                </c:pt>
                <c:pt idx="1138">
                  <c:v>-0.99939082701909576</c:v>
                </c:pt>
                <c:pt idx="1139">
                  <c:v>-0.99984769515639127</c:v>
                </c:pt>
                <c:pt idx="1140">
                  <c:v>-1</c:v>
                </c:pt>
                <c:pt idx="1141">
                  <c:v>-0.99984769515639127</c:v>
                </c:pt>
                <c:pt idx="1142">
                  <c:v>-0.99939082701909576</c:v>
                </c:pt>
                <c:pt idx="1143">
                  <c:v>-0.99862953475457383</c:v>
                </c:pt>
                <c:pt idx="1144">
                  <c:v>-0.99756405025982431</c:v>
                </c:pt>
                <c:pt idx="1145">
                  <c:v>-0.99619469809174555</c:v>
                </c:pt>
                <c:pt idx="1146">
                  <c:v>-0.9945218953682734</c:v>
                </c:pt>
                <c:pt idx="1147">
                  <c:v>-0.99254615164132198</c:v>
                </c:pt>
                <c:pt idx="1148">
                  <c:v>-0.99026806874157025</c:v>
                </c:pt>
                <c:pt idx="1149">
                  <c:v>-0.98768834059513777</c:v>
                </c:pt>
                <c:pt idx="1150">
                  <c:v>-0.98480775301220802</c:v>
                </c:pt>
                <c:pt idx="1151">
                  <c:v>-0.98162718344766398</c:v>
                </c:pt>
                <c:pt idx="1152">
                  <c:v>-0.97814760073380569</c:v>
                </c:pt>
                <c:pt idx="1153">
                  <c:v>-0.97437006478523525</c:v>
                </c:pt>
                <c:pt idx="1154">
                  <c:v>-0.97029572627599647</c:v>
                </c:pt>
                <c:pt idx="1155">
                  <c:v>-0.96592582628906842</c:v>
                </c:pt>
                <c:pt idx="1156">
                  <c:v>-0.96126169593831889</c:v>
                </c:pt>
                <c:pt idx="1157">
                  <c:v>-0.95630475596303555</c:v>
                </c:pt>
                <c:pt idx="1158">
                  <c:v>-0.95105651629515353</c:v>
                </c:pt>
                <c:pt idx="1159">
                  <c:v>-0.94551857559931674</c:v>
                </c:pt>
                <c:pt idx="1160">
                  <c:v>-0.93969262078590843</c:v>
                </c:pt>
                <c:pt idx="1161">
                  <c:v>-0.93358042649720174</c:v>
                </c:pt>
                <c:pt idx="1162">
                  <c:v>-0.92718385456678742</c:v>
                </c:pt>
                <c:pt idx="1163">
                  <c:v>-0.92050485345244037</c:v>
                </c:pt>
                <c:pt idx="1164">
                  <c:v>-0.91354545764260109</c:v>
                </c:pt>
                <c:pt idx="1165">
                  <c:v>-0.90630778703665005</c:v>
                </c:pt>
                <c:pt idx="1166">
                  <c:v>-0.89879404629916715</c:v>
                </c:pt>
                <c:pt idx="1167">
                  <c:v>-0.89100652418836812</c:v>
                </c:pt>
                <c:pt idx="1168">
                  <c:v>-0.88294759285892688</c:v>
                </c:pt>
                <c:pt idx="1169">
                  <c:v>-0.87461970713939585</c:v>
                </c:pt>
                <c:pt idx="1170">
                  <c:v>-0.8660254037844386</c:v>
                </c:pt>
                <c:pt idx="1171">
                  <c:v>-0.85716730070211233</c:v>
                </c:pt>
                <c:pt idx="1172">
                  <c:v>-0.84804809615642607</c:v>
                </c:pt>
                <c:pt idx="1173">
                  <c:v>-0.83867056794542405</c:v>
                </c:pt>
                <c:pt idx="1174">
                  <c:v>-0.82903757255504185</c:v>
                </c:pt>
                <c:pt idx="1175">
                  <c:v>-0.81915204428899202</c:v>
                </c:pt>
                <c:pt idx="1176">
                  <c:v>-0.80901699437494756</c:v>
                </c:pt>
                <c:pt idx="1177">
                  <c:v>-0.79863551004729305</c:v>
                </c:pt>
                <c:pt idx="1178">
                  <c:v>-0.78801075360672224</c:v>
                </c:pt>
                <c:pt idx="1179">
                  <c:v>-0.77714596145697079</c:v>
                </c:pt>
                <c:pt idx="1180">
                  <c:v>-0.76604444311897801</c:v>
                </c:pt>
                <c:pt idx="1181">
                  <c:v>-0.7547095802227719</c:v>
                </c:pt>
                <c:pt idx="1182">
                  <c:v>-0.74314482547739424</c:v>
                </c:pt>
                <c:pt idx="1183">
                  <c:v>-0.73135370161917057</c:v>
                </c:pt>
                <c:pt idx="1184">
                  <c:v>-0.71933980033865108</c:v>
                </c:pt>
                <c:pt idx="1185">
                  <c:v>-0.70710678118654768</c:v>
                </c:pt>
                <c:pt idx="1186">
                  <c:v>-0.69465837045899759</c:v>
                </c:pt>
                <c:pt idx="1187">
                  <c:v>-0.68199836006249892</c:v>
                </c:pt>
                <c:pt idx="1188">
                  <c:v>-0.66913060635885846</c:v>
                </c:pt>
                <c:pt idx="1189">
                  <c:v>-0.65605902899050761</c:v>
                </c:pt>
                <c:pt idx="1190">
                  <c:v>-0.64278760968653947</c:v>
                </c:pt>
                <c:pt idx="1191">
                  <c:v>-0.62932039104983717</c:v>
                </c:pt>
                <c:pt idx="1192">
                  <c:v>-0.61566147532565807</c:v>
                </c:pt>
                <c:pt idx="1193">
                  <c:v>-0.60181502315204827</c:v>
                </c:pt>
                <c:pt idx="1194">
                  <c:v>-0.58778525229247325</c:v>
                </c:pt>
                <c:pt idx="1195">
                  <c:v>-0.57357643635104638</c:v>
                </c:pt>
                <c:pt idx="1196">
                  <c:v>-0.55919290347074724</c:v>
                </c:pt>
                <c:pt idx="1197">
                  <c:v>-0.54463903501502697</c:v>
                </c:pt>
                <c:pt idx="1198">
                  <c:v>-0.52991926423320501</c:v>
                </c:pt>
                <c:pt idx="1199">
                  <c:v>-0.51503807491005449</c:v>
                </c:pt>
                <c:pt idx="1200">
                  <c:v>-0.50000000000000044</c:v>
                </c:pt>
                <c:pt idx="1201">
                  <c:v>-0.48480962024633684</c:v>
                </c:pt>
                <c:pt idx="1202">
                  <c:v>-0.46947156278589075</c:v>
                </c:pt>
                <c:pt idx="1203">
                  <c:v>-0.45399049973954692</c:v>
                </c:pt>
                <c:pt idx="1204">
                  <c:v>-0.43837114678907774</c:v>
                </c:pt>
                <c:pt idx="1205">
                  <c:v>-0.42261826174069994</c:v>
                </c:pt>
                <c:pt idx="1206">
                  <c:v>-0.4067366430758001</c:v>
                </c:pt>
                <c:pt idx="1207">
                  <c:v>-0.39073112848927383</c:v>
                </c:pt>
                <c:pt idx="1208">
                  <c:v>-0.37460659341591229</c:v>
                </c:pt>
                <c:pt idx="1209">
                  <c:v>-0.35836794954530071</c:v>
                </c:pt>
                <c:pt idx="1210">
                  <c:v>-0.34202014332566938</c:v>
                </c:pt>
                <c:pt idx="1211">
                  <c:v>-0.32556815445715664</c:v>
                </c:pt>
                <c:pt idx="1212">
                  <c:v>-0.30901699437494756</c:v>
                </c:pt>
                <c:pt idx="1213">
                  <c:v>-0.2923717047227371</c:v>
                </c:pt>
                <c:pt idx="1214">
                  <c:v>-0.27563735581699889</c:v>
                </c:pt>
                <c:pt idx="1215">
                  <c:v>-0.25881904510252063</c:v>
                </c:pt>
                <c:pt idx="1216">
                  <c:v>-0.24192189559966779</c:v>
                </c:pt>
                <c:pt idx="1217">
                  <c:v>-0.22495105434386525</c:v>
                </c:pt>
                <c:pt idx="1218">
                  <c:v>-0.20791169081775979</c:v>
                </c:pt>
                <c:pt idx="1219">
                  <c:v>-0.19080899537654547</c:v>
                </c:pt>
                <c:pt idx="1220">
                  <c:v>-0.17364817766693033</c:v>
                </c:pt>
                <c:pt idx="1221">
                  <c:v>-0.15643446504023104</c:v>
                </c:pt>
                <c:pt idx="1222">
                  <c:v>-0.13917310096006494</c:v>
                </c:pt>
                <c:pt idx="1223">
                  <c:v>-0.12186934340514717</c:v>
                </c:pt>
                <c:pt idx="1224">
                  <c:v>-0.10452846326765336</c:v>
                </c:pt>
                <c:pt idx="1225">
                  <c:v>-8.7155742747658249E-2</c:v>
                </c:pt>
                <c:pt idx="1226">
                  <c:v>-6.975647374412558E-2</c:v>
                </c:pt>
                <c:pt idx="1227">
                  <c:v>-5.2335956242944306E-2</c:v>
                </c:pt>
                <c:pt idx="1228">
                  <c:v>-3.4899496702501649E-2</c:v>
                </c:pt>
                <c:pt idx="1229">
                  <c:v>-1.7452406437283498E-2</c:v>
                </c:pt>
                <c:pt idx="1230">
                  <c:v>-1.83772268236293E-16</c:v>
                </c:pt>
                <c:pt idx="1231">
                  <c:v>1.745240643728313E-2</c:v>
                </c:pt>
                <c:pt idx="1232">
                  <c:v>3.4899496702501281E-2</c:v>
                </c:pt>
                <c:pt idx="1233">
                  <c:v>5.2335956242943946E-2</c:v>
                </c:pt>
                <c:pt idx="1234">
                  <c:v>6.9756473744125219E-2</c:v>
                </c:pt>
                <c:pt idx="1235">
                  <c:v>8.7155742747657888E-2</c:v>
                </c:pt>
                <c:pt idx="1236">
                  <c:v>0.10452846326765299</c:v>
                </c:pt>
                <c:pt idx="1237">
                  <c:v>0.12186934340514768</c:v>
                </c:pt>
                <c:pt idx="1238">
                  <c:v>0.13917310096006547</c:v>
                </c:pt>
                <c:pt idx="1239">
                  <c:v>0.15643446504023067</c:v>
                </c:pt>
                <c:pt idx="1240">
                  <c:v>0.17364817766692997</c:v>
                </c:pt>
                <c:pt idx="1241">
                  <c:v>0.19080899537654425</c:v>
                </c:pt>
                <c:pt idx="1242">
                  <c:v>0.20791169081775857</c:v>
                </c:pt>
                <c:pt idx="1243">
                  <c:v>0.22495105434386492</c:v>
                </c:pt>
                <c:pt idx="1244">
                  <c:v>0.24192189559966745</c:v>
                </c:pt>
                <c:pt idx="1245">
                  <c:v>0.25881904510252113</c:v>
                </c:pt>
                <c:pt idx="1246">
                  <c:v>0.27563735581699939</c:v>
                </c:pt>
                <c:pt idx="1247">
                  <c:v>0.29237170472273671</c:v>
                </c:pt>
                <c:pt idx="1248">
                  <c:v>0.30901699437494723</c:v>
                </c:pt>
                <c:pt idx="1249">
                  <c:v>0.32556815445715631</c:v>
                </c:pt>
                <c:pt idx="1250">
                  <c:v>0.34202014332566816</c:v>
                </c:pt>
                <c:pt idx="1251">
                  <c:v>0.35836794954529955</c:v>
                </c:pt>
                <c:pt idx="1252">
                  <c:v>0.37460659341591196</c:v>
                </c:pt>
                <c:pt idx="1253">
                  <c:v>0.39073112848927349</c:v>
                </c:pt>
                <c:pt idx="1254">
                  <c:v>0.40673664307580054</c:v>
                </c:pt>
                <c:pt idx="1255">
                  <c:v>0.42261826174069961</c:v>
                </c:pt>
                <c:pt idx="1256">
                  <c:v>0.4383711467890774</c:v>
                </c:pt>
                <c:pt idx="1257">
                  <c:v>0.45399049973954664</c:v>
                </c:pt>
                <c:pt idx="1258">
                  <c:v>0.46947156278589042</c:v>
                </c:pt>
                <c:pt idx="1259">
                  <c:v>0.4848096202463365</c:v>
                </c:pt>
                <c:pt idx="1260">
                  <c:v>0.50000000000000011</c:v>
                </c:pt>
                <c:pt idx="1261">
                  <c:v>0.51503807491005416</c:v>
                </c:pt>
                <c:pt idx="1262">
                  <c:v>0.52991926423320468</c:v>
                </c:pt>
                <c:pt idx="1263">
                  <c:v>0.54463903501502664</c:v>
                </c:pt>
                <c:pt idx="1264">
                  <c:v>0.55919290347074624</c:v>
                </c:pt>
                <c:pt idx="1265">
                  <c:v>0.57357643635104605</c:v>
                </c:pt>
                <c:pt idx="1266">
                  <c:v>0.58778525229247292</c:v>
                </c:pt>
                <c:pt idx="1267">
                  <c:v>0.60181502315204793</c:v>
                </c:pt>
                <c:pt idx="1268">
                  <c:v>0.61566147532565851</c:v>
                </c:pt>
                <c:pt idx="1269">
                  <c:v>0.6293203910498375</c:v>
                </c:pt>
                <c:pt idx="1270">
                  <c:v>0.64278760968653925</c:v>
                </c:pt>
                <c:pt idx="1271">
                  <c:v>0.65605902899050705</c:v>
                </c:pt>
                <c:pt idx="1272">
                  <c:v>0.66913060635885779</c:v>
                </c:pt>
                <c:pt idx="1273">
                  <c:v>0.68199836006249803</c:v>
                </c:pt>
                <c:pt idx="1274">
                  <c:v>0.69465837045899659</c:v>
                </c:pt>
                <c:pt idx="1275">
                  <c:v>0.70710678118654735</c:v>
                </c:pt>
                <c:pt idx="1276">
                  <c:v>0.71933980033865086</c:v>
                </c:pt>
                <c:pt idx="1277">
                  <c:v>0.73135370161917068</c:v>
                </c:pt>
                <c:pt idx="1278">
                  <c:v>0.74314482547739424</c:v>
                </c:pt>
                <c:pt idx="1279">
                  <c:v>0.7547095802227719</c:v>
                </c:pt>
                <c:pt idx="1280">
                  <c:v>0.76604444311897779</c:v>
                </c:pt>
                <c:pt idx="1281">
                  <c:v>0.77714596145697057</c:v>
                </c:pt>
                <c:pt idx="1282">
                  <c:v>0.78801075360672157</c:v>
                </c:pt>
                <c:pt idx="1283">
                  <c:v>0.79863551004729283</c:v>
                </c:pt>
                <c:pt idx="1284">
                  <c:v>0.80901699437494734</c:v>
                </c:pt>
                <c:pt idx="1285">
                  <c:v>0.81915204428899158</c:v>
                </c:pt>
                <c:pt idx="1286">
                  <c:v>0.8290375725550414</c:v>
                </c:pt>
                <c:pt idx="1287">
                  <c:v>0.83867056794542405</c:v>
                </c:pt>
                <c:pt idx="1288">
                  <c:v>0.8480480961564254</c:v>
                </c:pt>
                <c:pt idx="1289">
                  <c:v>0.85716730070211211</c:v>
                </c:pt>
                <c:pt idx="1290">
                  <c:v>0.86602540378443837</c:v>
                </c:pt>
                <c:pt idx="1291">
                  <c:v>0.87461970713939585</c:v>
                </c:pt>
                <c:pt idx="1292">
                  <c:v>0.88294759285892688</c:v>
                </c:pt>
                <c:pt idx="1293">
                  <c:v>0.89100652418836779</c:v>
                </c:pt>
                <c:pt idx="1294">
                  <c:v>0.89879404629916715</c:v>
                </c:pt>
                <c:pt idx="1295">
                  <c:v>0.90630778703664971</c:v>
                </c:pt>
                <c:pt idx="1296">
                  <c:v>0.91354545764260098</c:v>
                </c:pt>
                <c:pt idx="1297">
                  <c:v>0.92050485345243993</c:v>
                </c:pt>
                <c:pt idx="1298">
                  <c:v>0.92718385456678731</c:v>
                </c:pt>
                <c:pt idx="1299">
                  <c:v>0.93358042649720152</c:v>
                </c:pt>
                <c:pt idx="1300">
                  <c:v>0.93969262078590843</c:v>
                </c:pt>
                <c:pt idx="1301">
                  <c:v>0.94551857559931651</c:v>
                </c:pt>
                <c:pt idx="1302">
                  <c:v>0.95105651629515353</c:v>
                </c:pt>
                <c:pt idx="1303">
                  <c:v>0.95630475596303566</c:v>
                </c:pt>
                <c:pt idx="1304">
                  <c:v>0.96126169593831867</c:v>
                </c:pt>
                <c:pt idx="1305">
                  <c:v>0.96592582628906831</c:v>
                </c:pt>
                <c:pt idx="1306">
                  <c:v>0.97029572627599647</c:v>
                </c:pt>
                <c:pt idx="1307">
                  <c:v>0.97437006478523513</c:v>
                </c:pt>
                <c:pt idx="1308">
                  <c:v>0.97814760073380558</c:v>
                </c:pt>
                <c:pt idx="1309">
                  <c:v>0.98162718344766398</c:v>
                </c:pt>
                <c:pt idx="1310">
                  <c:v>0.98480775301220791</c:v>
                </c:pt>
                <c:pt idx="1311">
                  <c:v>0.98768834059513766</c:v>
                </c:pt>
                <c:pt idx="1312">
                  <c:v>0.99026806874157025</c:v>
                </c:pt>
                <c:pt idx="1313">
                  <c:v>0.99254615164132198</c:v>
                </c:pt>
                <c:pt idx="1314">
                  <c:v>0.99452189536827329</c:v>
                </c:pt>
                <c:pt idx="1315">
                  <c:v>0.99619469809174555</c:v>
                </c:pt>
                <c:pt idx="1316">
                  <c:v>0.99756405025982431</c:v>
                </c:pt>
                <c:pt idx="1317">
                  <c:v>0.99862953475457383</c:v>
                </c:pt>
                <c:pt idx="1318">
                  <c:v>0.99939082701909576</c:v>
                </c:pt>
                <c:pt idx="1319">
                  <c:v>0.99984769515639127</c:v>
                </c:pt>
                <c:pt idx="1320">
                  <c:v>1</c:v>
                </c:pt>
                <c:pt idx="1321">
                  <c:v>0.99984769515639127</c:v>
                </c:pt>
                <c:pt idx="1322">
                  <c:v>0.99939082701909576</c:v>
                </c:pt>
                <c:pt idx="1323">
                  <c:v>0.99862953475457383</c:v>
                </c:pt>
                <c:pt idx="1324">
                  <c:v>0.99756405025982431</c:v>
                </c:pt>
                <c:pt idx="1325">
                  <c:v>0.99619469809174543</c:v>
                </c:pt>
                <c:pt idx="1326">
                  <c:v>0.9945218953682734</c:v>
                </c:pt>
                <c:pt idx="1327">
                  <c:v>0.99254615164132198</c:v>
                </c:pt>
                <c:pt idx="1328">
                  <c:v>0.99026806874157047</c:v>
                </c:pt>
                <c:pt idx="1329">
                  <c:v>0.98768834059513777</c:v>
                </c:pt>
                <c:pt idx="1330">
                  <c:v>0.98480775301220813</c:v>
                </c:pt>
                <c:pt idx="1331">
                  <c:v>0.98162718344766386</c:v>
                </c:pt>
                <c:pt idx="1332">
                  <c:v>0.9781476007338058</c:v>
                </c:pt>
                <c:pt idx="1333">
                  <c:v>0.97437006478523525</c:v>
                </c:pt>
                <c:pt idx="1334">
                  <c:v>0.97029572627599636</c:v>
                </c:pt>
                <c:pt idx="1335">
                  <c:v>0.96592582628906842</c:v>
                </c:pt>
                <c:pt idx="1336">
                  <c:v>0.96126169593831878</c:v>
                </c:pt>
                <c:pt idx="1337">
                  <c:v>0.95630475596303555</c:v>
                </c:pt>
                <c:pt idx="1338">
                  <c:v>0.95105651629515364</c:v>
                </c:pt>
                <c:pt idx="1339">
                  <c:v>0.94551857559931696</c:v>
                </c:pt>
                <c:pt idx="1340">
                  <c:v>0.93969262078590832</c:v>
                </c:pt>
                <c:pt idx="1341">
                  <c:v>0.93358042649720208</c:v>
                </c:pt>
                <c:pt idx="1342">
                  <c:v>0.92718385456678742</c:v>
                </c:pt>
                <c:pt idx="1343">
                  <c:v>0.92050485345244082</c:v>
                </c:pt>
                <c:pt idx="1344">
                  <c:v>0.91354545764260109</c:v>
                </c:pt>
                <c:pt idx="1345">
                  <c:v>0.90630778703664994</c:v>
                </c:pt>
                <c:pt idx="1346">
                  <c:v>0.89879404629916704</c:v>
                </c:pt>
                <c:pt idx="1347">
                  <c:v>0.89100652418836757</c:v>
                </c:pt>
                <c:pt idx="1348">
                  <c:v>0.88294759285892721</c:v>
                </c:pt>
                <c:pt idx="1349">
                  <c:v>0.87461970713939574</c:v>
                </c:pt>
                <c:pt idx="1350">
                  <c:v>0.86602540378443904</c:v>
                </c:pt>
                <c:pt idx="1351">
                  <c:v>0.85716730070211233</c:v>
                </c:pt>
                <c:pt idx="1352">
                  <c:v>0.84804809615642618</c:v>
                </c:pt>
                <c:pt idx="1353">
                  <c:v>0.83867056794542438</c:v>
                </c:pt>
                <c:pt idx="1354">
                  <c:v>0.82903757255504207</c:v>
                </c:pt>
                <c:pt idx="1355">
                  <c:v>0.8191520442889918</c:v>
                </c:pt>
                <c:pt idx="1356">
                  <c:v>0.80901699437494701</c:v>
                </c:pt>
                <c:pt idx="1357">
                  <c:v>0.79863551004729316</c:v>
                </c:pt>
                <c:pt idx="1358">
                  <c:v>0.78801075360672179</c:v>
                </c:pt>
                <c:pt idx="1359">
                  <c:v>0.77714596145697146</c:v>
                </c:pt>
                <c:pt idx="1360">
                  <c:v>0.76604444311897812</c:v>
                </c:pt>
                <c:pt idx="1361">
                  <c:v>0.75470958022277224</c:v>
                </c:pt>
                <c:pt idx="1362">
                  <c:v>0.74314482547739402</c:v>
                </c:pt>
                <c:pt idx="1363">
                  <c:v>0.73135370161917101</c:v>
                </c:pt>
                <c:pt idx="1364">
                  <c:v>0.71933980033865119</c:v>
                </c:pt>
                <c:pt idx="1365">
                  <c:v>0.70710678118654835</c:v>
                </c:pt>
                <c:pt idx="1366">
                  <c:v>0.69465837045899759</c:v>
                </c:pt>
                <c:pt idx="1367">
                  <c:v>0.68199836006249837</c:v>
                </c:pt>
                <c:pt idx="1368">
                  <c:v>0.6691306063588589</c:v>
                </c:pt>
                <c:pt idx="1369">
                  <c:v>0.65605902899050739</c:v>
                </c:pt>
                <c:pt idx="1370">
                  <c:v>0.64278760968653958</c:v>
                </c:pt>
                <c:pt idx="1371">
                  <c:v>0.62932039104983717</c:v>
                </c:pt>
                <c:pt idx="1372">
                  <c:v>0.61566147532565885</c:v>
                </c:pt>
                <c:pt idx="1373">
                  <c:v>0.60181502315204838</c:v>
                </c:pt>
                <c:pt idx="1374">
                  <c:v>0.58778525229247403</c:v>
                </c:pt>
                <c:pt idx="1375">
                  <c:v>0.57357643635104649</c:v>
                </c:pt>
                <c:pt idx="1376">
                  <c:v>0.55919290347074668</c:v>
                </c:pt>
                <c:pt idx="1377">
                  <c:v>0.54463903501502708</c:v>
                </c:pt>
                <c:pt idx="1378">
                  <c:v>0.52991926423320512</c:v>
                </c:pt>
                <c:pt idx="1379">
                  <c:v>0.51503807491005449</c:v>
                </c:pt>
                <c:pt idx="1380">
                  <c:v>0.49999999999999972</c:v>
                </c:pt>
                <c:pt idx="1381">
                  <c:v>0.48480962024633772</c:v>
                </c:pt>
                <c:pt idx="1382">
                  <c:v>0.46947156278589086</c:v>
                </c:pt>
                <c:pt idx="1383">
                  <c:v>0.45399049973954703</c:v>
                </c:pt>
                <c:pt idx="1384">
                  <c:v>0.43837114678907785</c:v>
                </c:pt>
                <c:pt idx="1385">
                  <c:v>0.42261826174070005</c:v>
                </c:pt>
                <c:pt idx="1386">
                  <c:v>0.40673664307580021</c:v>
                </c:pt>
                <c:pt idx="1387">
                  <c:v>0.39073112848927311</c:v>
                </c:pt>
                <c:pt idx="1388">
                  <c:v>0.3746065934159124</c:v>
                </c:pt>
                <c:pt idx="1389">
                  <c:v>0.35836794954529999</c:v>
                </c:pt>
                <c:pt idx="1390">
                  <c:v>0.34202014332566949</c:v>
                </c:pt>
                <c:pt idx="1391">
                  <c:v>0.32556815445715676</c:v>
                </c:pt>
                <c:pt idx="1392">
                  <c:v>0.30901699437494773</c:v>
                </c:pt>
                <c:pt idx="1393">
                  <c:v>0.29237170472273633</c:v>
                </c:pt>
                <c:pt idx="1394">
                  <c:v>0.27563735581699983</c:v>
                </c:pt>
                <c:pt idx="1395">
                  <c:v>0.25881904510252074</c:v>
                </c:pt>
                <c:pt idx="1396">
                  <c:v>0.24192189559966878</c:v>
                </c:pt>
                <c:pt idx="1397">
                  <c:v>0.22495105434386539</c:v>
                </c:pt>
                <c:pt idx="1398">
                  <c:v>0.20791169081775904</c:v>
                </c:pt>
                <c:pt idx="1399">
                  <c:v>0.19080899537654558</c:v>
                </c:pt>
                <c:pt idx="1400">
                  <c:v>0.17364817766693044</c:v>
                </c:pt>
                <c:pt idx="1401">
                  <c:v>0.15643446504023117</c:v>
                </c:pt>
                <c:pt idx="1402">
                  <c:v>0.13917310096006505</c:v>
                </c:pt>
                <c:pt idx="1403">
                  <c:v>0.12186934340514817</c:v>
                </c:pt>
                <c:pt idx="1404">
                  <c:v>0.10452846326765347</c:v>
                </c:pt>
                <c:pt idx="1405">
                  <c:v>8.7155742747659262E-2</c:v>
                </c:pt>
                <c:pt idx="1406">
                  <c:v>6.9756473744125705E-2</c:v>
                </c:pt>
                <c:pt idx="1407">
                  <c:v>5.2335956242944431E-2</c:v>
                </c:pt>
                <c:pt idx="1408">
                  <c:v>3.4899496702500879E-2</c:v>
                </c:pt>
                <c:pt idx="1409">
                  <c:v>1.7452406437283623E-2</c:v>
                </c:pt>
                <c:pt idx="1410">
                  <c:v>3.06287113727155E-16</c:v>
                </c:pt>
                <c:pt idx="1411">
                  <c:v>-1.7452406437283897E-2</c:v>
                </c:pt>
                <c:pt idx="1412">
                  <c:v>-3.4899496702500268E-2</c:v>
                </c:pt>
                <c:pt idx="1413">
                  <c:v>-5.2335956242943821E-2</c:v>
                </c:pt>
                <c:pt idx="1414">
                  <c:v>-6.9756473744124206E-2</c:v>
                </c:pt>
                <c:pt idx="1415">
                  <c:v>-8.7155742747657763E-2</c:v>
                </c:pt>
                <c:pt idx="1416">
                  <c:v>-0.10452846326765287</c:v>
                </c:pt>
                <c:pt idx="1417">
                  <c:v>-0.12186934340514756</c:v>
                </c:pt>
                <c:pt idx="1418">
                  <c:v>-0.13917310096006444</c:v>
                </c:pt>
                <c:pt idx="1419">
                  <c:v>-0.15643446504022968</c:v>
                </c:pt>
                <c:pt idx="1420">
                  <c:v>-0.17364817766692986</c:v>
                </c:pt>
                <c:pt idx="1421">
                  <c:v>-0.190808995376545</c:v>
                </c:pt>
                <c:pt idx="1422">
                  <c:v>-0.20791169081776018</c:v>
                </c:pt>
                <c:pt idx="1423">
                  <c:v>-0.22495105434386478</c:v>
                </c:pt>
                <c:pt idx="1424">
                  <c:v>-0.24192189559966817</c:v>
                </c:pt>
                <c:pt idx="1425">
                  <c:v>-0.25881904510252018</c:v>
                </c:pt>
                <c:pt idx="1426">
                  <c:v>-0.27563735581699927</c:v>
                </c:pt>
                <c:pt idx="1427">
                  <c:v>-0.29237170472273577</c:v>
                </c:pt>
                <c:pt idx="1428">
                  <c:v>-0.30901699437494712</c:v>
                </c:pt>
                <c:pt idx="1429">
                  <c:v>-0.32556815445715537</c:v>
                </c:pt>
                <c:pt idx="1430">
                  <c:v>-0.34202014332566805</c:v>
                </c:pt>
                <c:pt idx="1431">
                  <c:v>-0.35836794954530027</c:v>
                </c:pt>
                <c:pt idx="1432">
                  <c:v>-0.37460659341591102</c:v>
                </c:pt>
                <c:pt idx="1433">
                  <c:v>-0.39073112848927338</c:v>
                </c:pt>
                <c:pt idx="1434">
                  <c:v>-0.40673664307580043</c:v>
                </c:pt>
                <c:pt idx="1435">
                  <c:v>-0.42261826174069872</c:v>
                </c:pt>
                <c:pt idx="1436">
                  <c:v>-0.43837114678907729</c:v>
                </c:pt>
                <c:pt idx="1437">
                  <c:v>-0.4539904997395473</c:v>
                </c:pt>
                <c:pt idx="1438">
                  <c:v>-0.46947156278589031</c:v>
                </c:pt>
                <c:pt idx="1439">
                  <c:v>-0.48480962024633717</c:v>
                </c:pt>
                <c:pt idx="1440">
                  <c:v>-0.49999999999999922</c:v>
                </c:pt>
                <c:pt idx="1441">
                  <c:v>-0.51503807491005404</c:v>
                </c:pt>
                <c:pt idx="1442">
                  <c:v>-0.52991926423320534</c:v>
                </c:pt>
                <c:pt idx="1443">
                  <c:v>-0.54463903501502653</c:v>
                </c:pt>
                <c:pt idx="1444">
                  <c:v>-0.5591929034707469</c:v>
                </c:pt>
                <c:pt idx="1445">
                  <c:v>-0.57357643635104527</c:v>
                </c:pt>
                <c:pt idx="1446">
                  <c:v>-0.58778525229247292</c:v>
                </c:pt>
                <c:pt idx="1447">
                  <c:v>-0.60181502315204716</c:v>
                </c:pt>
                <c:pt idx="1448">
                  <c:v>-0.61566147532565774</c:v>
                </c:pt>
                <c:pt idx="1449">
                  <c:v>-0.62932039104983739</c:v>
                </c:pt>
                <c:pt idx="1450">
                  <c:v>-0.64278760968653847</c:v>
                </c:pt>
                <c:pt idx="1451">
                  <c:v>-0.65605902899050694</c:v>
                </c:pt>
                <c:pt idx="1452">
                  <c:v>-0.66913060635885846</c:v>
                </c:pt>
                <c:pt idx="1453">
                  <c:v>-0.68199836006249914</c:v>
                </c:pt>
                <c:pt idx="1454">
                  <c:v>-0.69465837045899714</c:v>
                </c:pt>
                <c:pt idx="1455">
                  <c:v>-0.70710678118654791</c:v>
                </c:pt>
                <c:pt idx="1456">
                  <c:v>-0.71933980033865075</c:v>
                </c:pt>
                <c:pt idx="1457">
                  <c:v>-0.73135370161917057</c:v>
                </c:pt>
                <c:pt idx="1458">
                  <c:v>-0.74314482547739358</c:v>
                </c:pt>
                <c:pt idx="1459">
                  <c:v>-0.75470958022277179</c:v>
                </c:pt>
                <c:pt idx="1460">
                  <c:v>-0.76604444311897724</c:v>
                </c:pt>
                <c:pt idx="1461">
                  <c:v>-0.77714596145697046</c:v>
                </c:pt>
                <c:pt idx="1462">
                  <c:v>-0.78801075360672201</c:v>
                </c:pt>
                <c:pt idx="1463">
                  <c:v>-0.79863551004729227</c:v>
                </c:pt>
                <c:pt idx="1464">
                  <c:v>-0.80901699437494723</c:v>
                </c:pt>
                <c:pt idx="1465">
                  <c:v>-0.81915204428899102</c:v>
                </c:pt>
                <c:pt idx="1466">
                  <c:v>-0.82903757255504129</c:v>
                </c:pt>
                <c:pt idx="1467">
                  <c:v>-0.83867056794542405</c:v>
                </c:pt>
                <c:pt idx="1468">
                  <c:v>-0.84804809615642629</c:v>
                </c:pt>
                <c:pt idx="1469">
                  <c:v>-0.85716730070211211</c:v>
                </c:pt>
                <c:pt idx="1470">
                  <c:v>-0.86602540378443882</c:v>
                </c:pt>
                <c:pt idx="1471">
                  <c:v>-0.87461970713939541</c:v>
                </c:pt>
                <c:pt idx="1472">
                  <c:v>-0.88294759285892688</c:v>
                </c:pt>
                <c:pt idx="1473">
                  <c:v>-0.89100652418836812</c:v>
                </c:pt>
                <c:pt idx="1474">
                  <c:v>-0.8987940462991667</c:v>
                </c:pt>
                <c:pt idx="1475">
                  <c:v>-0.90630778703665005</c:v>
                </c:pt>
                <c:pt idx="1476">
                  <c:v>-0.91354545764260053</c:v>
                </c:pt>
                <c:pt idx="1477">
                  <c:v>-0.92050485345244026</c:v>
                </c:pt>
                <c:pt idx="1478">
                  <c:v>-0.92718385456678687</c:v>
                </c:pt>
                <c:pt idx="1479">
                  <c:v>-0.93358042649720152</c:v>
                </c:pt>
                <c:pt idx="1480">
                  <c:v>-0.93969262078590843</c:v>
                </c:pt>
                <c:pt idx="1481">
                  <c:v>-0.94551857559931651</c:v>
                </c:pt>
                <c:pt idx="1482">
                  <c:v>-0.95105651629515342</c:v>
                </c:pt>
                <c:pt idx="1483">
                  <c:v>-0.95630475596303555</c:v>
                </c:pt>
                <c:pt idx="1484">
                  <c:v>-0.96126169593831912</c:v>
                </c:pt>
                <c:pt idx="1485">
                  <c:v>-0.96592582628906831</c:v>
                </c:pt>
                <c:pt idx="1486">
                  <c:v>-0.97029572627599658</c:v>
                </c:pt>
                <c:pt idx="1487">
                  <c:v>-0.97437006478523513</c:v>
                </c:pt>
                <c:pt idx="1488">
                  <c:v>-0.97814760073380569</c:v>
                </c:pt>
                <c:pt idx="1489">
                  <c:v>-0.98162718344766375</c:v>
                </c:pt>
                <c:pt idx="1490">
                  <c:v>-0.98480775301220802</c:v>
                </c:pt>
                <c:pt idx="1491">
                  <c:v>-0.98768834059513755</c:v>
                </c:pt>
                <c:pt idx="1492">
                  <c:v>-0.99026806874157025</c:v>
                </c:pt>
                <c:pt idx="1493">
                  <c:v>-0.99254615164132187</c:v>
                </c:pt>
                <c:pt idx="1494">
                  <c:v>-0.99452189536827329</c:v>
                </c:pt>
                <c:pt idx="1495">
                  <c:v>-0.99619469809174555</c:v>
                </c:pt>
                <c:pt idx="1496">
                  <c:v>-0.9975640502598242</c:v>
                </c:pt>
                <c:pt idx="1497">
                  <c:v>-0.99862953475457383</c:v>
                </c:pt>
                <c:pt idx="1498">
                  <c:v>-0.99939082701909576</c:v>
                </c:pt>
                <c:pt idx="1499">
                  <c:v>-0.99984769515639127</c:v>
                </c:pt>
                <c:pt idx="1500">
                  <c:v>-1</c:v>
                </c:pt>
                <c:pt idx="1501">
                  <c:v>-0.99984769515639127</c:v>
                </c:pt>
                <c:pt idx="1502">
                  <c:v>-0.99939082701909576</c:v>
                </c:pt>
                <c:pt idx="1503">
                  <c:v>-0.99862953475457383</c:v>
                </c:pt>
                <c:pt idx="1504">
                  <c:v>-0.9975640502598242</c:v>
                </c:pt>
                <c:pt idx="1505">
                  <c:v>-0.99619469809174555</c:v>
                </c:pt>
                <c:pt idx="1506">
                  <c:v>-0.99452189536827329</c:v>
                </c:pt>
                <c:pt idx="1507">
                  <c:v>-0.99254615164132209</c:v>
                </c:pt>
                <c:pt idx="1508">
                  <c:v>-0.99026806874157036</c:v>
                </c:pt>
                <c:pt idx="1509">
                  <c:v>-0.98768834059513788</c:v>
                </c:pt>
                <c:pt idx="1510">
                  <c:v>-0.98480775301220813</c:v>
                </c:pt>
                <c:pt idx="1511">
                  <c:v>-0.98162718344766431</c:v>
                </c:pt>
                <c:pt idx="1512">
                  <c:v>-0.9781476007338058</c:v>
                </c:pt>
                <c:pt idx="1513">
                  <c:v>-0.97437006478523525</c:v>
                </c:pt>
                <c:pt idx="1514">
                  <c:v>-0.97029572627599636</c:v>
                </c:pt>
                <c:pt idx="1515">
                  <c:v>-0.96592582628906798</c:v>
                </c:pt>
                <c:pt idx="1516">
                  <c:v>-0.96126169593831889</c:v>
                </c:pt>
                <c:pt idx="1517">
                  <c:v>-0.95630475596303532</c:v>
                </c:pt>
                <c:pt idx="1518">
                  <c:v>-0.95105651629515364</c:v>
                </c:pt>
                <c:pt idx="1519">
                  <c:v>-0.94551857559931674</c:v>
                </c:pt>
                <c:pt idx="1520">
                  <c:v>-0.93969262078590865</c:v>
                </c:pt>
                <c:pt idx="1521">
                  <c:v>-0.93358042649720174</c:v>
                </c:pt>
                <c:pt idx="1522">
                  <c:v>-0.92718385456678787</c:v>
                </c:pt>
                <c:pt idx="1523">
                  <c:v>-0.92050485345244049</c:v>
                </c:pt>
                <c:pt idx="1524">
                  <c:v>-0.91354545764260153</c:v>
                </c:pt>
                <c:pt idx="1525">
                  <c:v>-0.90630778703665038</c:v>
                </c:pt>
                <c:pt idx="1526">
                  <c:v>-0.89879404629916704</c:v>
                </c:pt>
                <c:pt idx="1527">
                  <c:v>-0.89100652418836845</c:v>
                </c:pt>
                <c:pt idx="1528">
                  <c:v>-0.88294759285892721</c:v>
                </c:pt>
                <c:pt idx="1529">
                  <c:v>-0.87461970713939574</c:v>
                </c:pt>
                <c:pt idx="1530">
                  <c:v>-0.86602540378443826</c:v>
                </c:pt>
                <c:pt idx="1531">
                  <c:v>-0.85716730070211244</c:v>
                </c:pt>
                <c:pt idx="1532">
                  <c:v>-0.84804809615642573</c:v>
                </c:pt>
                <c:pt idx="1533">
                  <c:v>-0.83867056794542438</c:v>
                </c:pt>
                <c:pt idx="1534">
                  <c:v>-0.82903757255504174</c:v>
                </c:pt>
                <c:pt idx="1535">
                  <c:v>-0.81915204428899246</c:v>
                </c:pt>
                <c:pt idx="1536">
                  <c:v>-0.80901699437494767</c:v>
                </c:pt>
                <c:pt idx="1537">
                  <c:v>-0.79863551004729272</c:v>
                </c:pt>
                <c:pt idx="1538">
                  <c:v>-0.78801075360672246</c:v>
                </c:pt>
                <c:pt idx="1539">
                  <c:v>-0.7771459614569709</c:v>
                </c:pt>
                <c:pt idx="1540">
                  <c:v>-0.76604444311897879</c:v>
                </c:pt>
                <c:pt idx="1541">
                  <c:v>-0.75470958022277235</c:v>
                </c:pt>
                <c:pt idx="1542">
                  <c:v>-0.74314482547739524</c:v>
                </c:pt>
                <c:pt idx="1543">
                  <c:v>-0.73135370161917113</c:v>
                </c:pt>
                <c:pt idx="1544">
                  <c:v>-0.7193398003386513</c:v>
                </c:pt>
                <c:pt idx="1545">
                  <c:v>-0.70710678118654713</c:v>
                </c:pt>
                <c:pt idx="1546">
                  <c:v>-0.6946583704589977</c:v>
                </c:pt>
                <c:pt idx="1547">
                  <c:v>-0.68199836006249848</c:v>
                </c:pt>
                <c:pt idx="1548">
                  <c:v>-0.66913060635885768</c:v>
                </c:pt>
                <c:pt idx="1549">
                  <c:v>-0.6560590289905075</c:v>
                </c:pt>
                <c:pt idx="1550">
                  <c:v>-0.64278760968653903</c:v>
                </c:pt>
                <c:pt idx="1551">
                  <c:v>-0.62932039104983795</c:v>
                </c:pt>
                <c:pt idx="1552">
                  <c:v>-0.61566147532565829</c:v>
                </c:pt>
                <c:pt idx="1553">
                  <c:v>-0.60181502315204916</c:v>
                </c:pt>
                <c:pt idx="1554">
                  <c:v>-0.58778525229247347</c:v>
                </c:pt>
                <c:pt idx="1555">
                  <c:v>-0.57357643635104727</c:v>
                </c:pt>
                <c:pt idx="1556">
                  <c:v>-0.55919290347074746</c:v>
                </c:pt>
                <c:pt idx="1557">
                  <c:v>-0.54463903501502864</c:v>
                </c:pt>
                <c:pt idx="1558">
                  <c:v>-0.52991926423320601</c:v>
                </c:pt>
                <c:pt idx="1559">
                  <c:v>-0.5150380749100546</c:v>
                </c:pt>
                <c:pt idx="1560">
                  <c:v>-0.49999999999999983</c:v>
                </c:pt>
                <c:pt idx="1561">
                  <c:v>-0.48480962024633628</c:v>
                </c:pt>
                <c:pt idx="1562">
                  <c:v>-0.46947156278589097</c:v>
                </c:pt>
                <c:pt idx="1563">
                  <c:v>-0.45399049973954636</c:v>
                </c:pt>
                <c:pt idx="1564">
                  <c:v>-0.43837114678907796</c:v>
                </c:pt>
                <c:pt idx="1565">
                  <c:v>-0.42261826174069939</c:v>
                </c:pt>
                <c:pt idx="1566">
                  <c:v>-0.40673664307580115</c:v>
                </c:pt>
                <c:pt idx="1567">
                  <c:v>-0.39073112848927405</c:v>
                </c:pt>
                <c:pt idx="1568">
                  <c:v>-0.37460659341591335</c:v>
                </c:pt>
                <c:pt idx="1569">
                  <c:v>-0.35836794954530093</c:v>
                </c:pt>
                <c:pt idx="1570">
                  <c:v>-0.34202014332566877</c:v>
                </c:pt>
                <c:pt idx="1571">
                  <c:v>-0.3255681544571577</c:v>
                </c:pt>
                <c:pt idx="1572">
                  <c:v>-0.30901699437494784</c:v>
                </c:pt>
                <c:pt idx="1573">
                  <c:v>-0.29237170472273816</c:v>
                </c:pt>
                <c:pt idx="1574">
                  <c:v>-0.27563735581699994</c:v>
                </c:pt>
                <c:pt idx="1575">
                  <c:v>-0.25881904510252091</c:v>
                </c:pt>
                <c:pt idx="1576">
                  <c:v>-0.24192189559966717</c:v>
                </c:pt>
                <c:pt idx="1577">
                  <c:v>-0.2249510543438655</c:v>
                </c:pt>
                <c:pt idx="1578">
                  <c:v>-0.20791169081775918</c:v>
                </c:pt>
                <c:pt idx="1579">
                  <c:v>-0.19080899537654397</c:v>
                </c:pt>
                <c:pt idx="1580">
                  <c:v>-0.17364817766693058</c:v>
                </c:pt>
                <c:pt idx="1581">
                  <c:v>-0.1564344650402304</c:v>
                </c:pt>
                <c:pt idx="1582">
                  <c:v>-0.13917310096006605</c:v>
                </c:pt>
                <c:pt idx="1583">
                  <c:v>-0.12186934340514741</c:v>
                </c:pt>
                <c:pt idx="1584">
                  <c:v>-0.10452846326765448</c:v>
                </c:pt>
                <c:pt idx="1585">
                  <c:v>-8.7155742747658499E-2</c:v>
                </c:pt>
                <c:pt idx="1586">
                  <c:v>-6.9756473744126704E-2</c:v>
                </c:pt>
                <c:pt idx="1587">
                  <c:v>-5.2335956242944556E-2</c:v>
                </c:pt>
                <c:pt idx="1588">
                  <c:v>-3.489949670250278E-2</c:v>
                </c:pt>
                <c:pt idx="1589">
                  <c:v>-1.7452406437284632E-2</c:v>
                </c:pt>
                <c:pt idx="1590">
                  <c:v>-4.28801959218017E-16</c:v>
                </c:pt>
                <c:pt idx="1591">
                  <c:v>1.7452406437283775E-2</c:v>
                </c:pt>
                <c:pt idx="1592">
                  <c:v>3.489949670250015E-2</c:v>
                </c:pt>
                <c:pt idx="1593">
                  <c:v>5.2335956242943696E-2</c:v>
                </c:pt>
                <c:pt idx="1594">
                  <c:v>6.9756473744125858E-2</c:v>
                </c:pt>
                <c:pt idx="1595">
                  <c:v>8.7155742747657639E-2</c:v>
                </c:pt>
                <c:pt idx="1596">
                  <c:v>0.10452846326765362</c:v>
                </c:pt>
                <c:pt idx="1597">
                  <c:v>0.12186934340514656</c:v>
                </c:pt>
                <c:pt idx="1598">
                  <c:v>0.13917310096006522</c:v>
                </c:pt>
                <c:pt idx="1599">
                  <c:v>0.15643446504022956</c:v>
                </c:pt>
                <c:pt idx="1600">
                  <c:v>0.17364817766692972</c:v>
                </c:pt>
                <c:pt idx="1601">
                  <c:v>0.19080899537654486</c:v>
                </c:pt>
                <c:pt idx="1602">
                  <c:v>0.20791169081775834</c:v>
                </c:pt>
                <c:pt idx="1603">
                  <c:v>0.22495105434386467</c:v>
                </c:pt>
                <c:pt idx="1604">
                  <c:v>0.24192189559966634</c:v>
                </c:pt>
                <c:pt idx="1605">
                  <c:v>0.25881904510252007</c:v>
                </c:pt>
                <c:pt idx="1606">
                  <c:v>0.27563735581699916</c:v>
                </c:pt>
                <c:pt idx="1607">
                  <c:v>0.29237170472273732</c:v>
                </c:pt>
                <c:pt idx="1608">
                  <c:v>0.30901699437494701</c:v>
                </c:pt>
                <c:pt idx="1609">
                  <c:v>0.32556815445715692</c:v>
                </c:pt>
                <c:pt idx="1610">
                  <c:v>0.34202014332566794</c:v>
                </c:pt>
                <c:pt idx="1611">
                  <c:v>0.35836794954530016</c:v>
                </c:pt>
                <c:pt idx="1612">
                  <c:v>0.3746065934159109</c:v>
                </c:pt>
                <c:pt idx="1613">
                  <c:v>0.39073112848927488</c:v>
                </c:pt>
                <c:pt idx="1614">
                  <c:v>0.40673664307580032</c:v>
                </c:pt>
                <c:pt idx="1615">
                  <c:v>0.42261826174069861</c:v>
                </c:pt>
                <c:pt idx="1616">
                  <c:v>0.43837114678907557</c:v>
                </c:pt>
                <c:pt idx="1617">
                  <c:v>0.45399049973954719</c:v>
                </c:pt>
                <c:pt idx="1618">
                  <c:v>0.4694715627858902</c:v>
                </c:pt>
                <c:pt idx="1619">
                  <c:v>0.4848096202463355</c:v>
                </c:pt>
                <c:pt idx="1620">
                  <c:v>0.49999999999999911</c:v>
                </c:pt>
                <c:pt idx="1621">
                  <c:v>0.51503807491005393</c:v>
                </c:pt>
                <c:pt idx="1622">
                  <c:v>0.52991926423320523</c:v>
                </c:pt>
                <c:pt idx="1623">
                  <c:v>0.54463903501502642</c:v>
                </c:pt>
                <c:pt idx="1624">
                  <c:v>0.55919290347074679</c:v>
                </c:pt>
                <c:pt idx="1625">
                  <c:v>0.5735764363510466</c:v>
                </c:pt>
                <c:pt idx="1626">
                  <c:v>0.5877852522924728</c:v>
                </c:pt>
                <c:pt idx="1627">
                  <c:v>0.60181502315204705</c:v>
                </c:pt>
                <c:pt idx="1628">
                  <c:v>0.61566147532565896</c:v>
                </c:pt>
                <c:pt idx="1629">
                  <c:v>0.62932039104983728</c:v>
                </c:pt>
                <c:pt idx="1630">
                  <c:v>0.64278760968653836</c:v>
                </c:pt>
                <c:pt idx="1631">
                  <c:v>0.6560590289905055</c:v>
                </c:pt>
                <c:pt idx="1632">
                  <c:v>0.66913060635885835</c:v>
                </c:pt>
                <c:pt idx="1633">
                  <c:v>0.68199836006249781</c:v>
                </c:pt>
                <c:pt idx="1634">
                  <c:v>0.69465837045899581</c:v>
                </c:pt>
                <c:pt idx="1635">
                  <c:v>0.70710678118654779</c:v>
                </c:pt>
                <c:pt idx="1636">
                  <c:v>0.71933980033865064</c:v>
                </c:pt>
                <c:pt idx="1637">
                  <c:v>0.73135370161917046</c:v>
                </c:pt>
                <c:pt idx="1638">
                  <c:v>0.74314482547739358</c:v>
                </c:pt>
                <c:pt idx="1639">
                  <c:v>0.75470958022277179</c:v>
                </c:pt>
                <c:pt idx="1640">
                  <c:v>0.76604444311897824</c:v>
                </c:pt>
                <c:pt idx="1641">
                  <c:v>0.77714596145697035</c:v>
                </c:pt>
                <c:pt idx="1642">
                  <c:v>0.78801075360672079</c:v>
                </c:pt>
                <c:pt idx="1643">
                  <c:v>0.79863551004729327</c:v>
                </c:pt>
                <c:pt idx="1644">
                  <c:v>0.80901699437494712</c:v>
                </c:pt>
                <c:pt idx="1645">
                  <c:v>0.81915204428899091</c:v>
                </c:pt>
                <c:pt idx="1646">
                  <c:v>0.82903757255504218</c:v>
                </c:pt>
                <c:pt idx="1647">
                  <c:v>0.83867056794542394</c:v>
                </c:pt>
                <c:pt idx="1648">
                  <c:v>0.84804809615642529</c:v>
                </c:pt>
                <c:pt idx="1649">
                  <c:v>0.85716730070211111</c:v>
                </c:pt>
                <c:pt idx="1650">
                  <c:v>0.86602540378443871</c:v>
                </c:pt>
                <c:pt idx="1651">
                  <c:v>0.8746197071393953</c:v>
                </c:pt>
                <c:pt idx="1652">
                  <c:v>0.88294759285892677</c:v>
                </c:pt>
                <c:pt idx="1653">
                  <c:v>0.89100652418836723</c:v>
                </c:pt>
                <c:pt idx="1654">
                  <c:v>0.8987940462991667</c:v>
                </c:pt>
                <c:pt idx="1655">
                  <c:v>0.90630778703664994</c:v>
                </c:pt>
                <c:pt idx="1656">
                  <c:v>0.91354545764260042</c:v>
                </c:pt>
                <c:pt idx="1657">
                  <c:v>0.92050485345244093</c:v>
                </c:pt>
                <c:pt idx="1658">
                  <c:v>0.92718385456678754</c:v>
                </c:pt>
                <c:pt idx="1659">
                  <c:v>0.93358042649720152</c:v>
                </c:pt>
                <c:pt idx="1660">
                  <c:v>0.93969262078590776</c:v>
                </c:pt>
                <c:pt idx="1661">
                  <c:v>0.94551857559931696</c:v>
                </c:pt>
                <c:pt idx="1662">
                  <c:v>0.95105651629515342</c:v>
                </c:pt>
                <c:pt idx="1663">
                  <c:v>0.95630475596303499</c:v>
                </c:pt>
                <c:pt idx="1664">
                  <c:v>0.96126169593831867</c:v>
                </c:pt>
                <c:pt idx="1665">
                  <c:v>0.9659258262890682</c:v>
                </c:pt>
                <c:pt idx="1666">
                  <c:v>0.97029572627599614</c:v>
                </c:pt>
                <c:pt idx="1667">
                  <c:v>0.97437006478523513</c:v>
                </c:pt>
                <c:pt idx="1668">
                  <c:v>0.97814760073380569</c:v>
                </c:pt>
                <c:pt idx="1669">
                  <c:v>0.98162718344766375</c:v>
                </c:pt>
                <c:pt idx="1670">
                  <c:v>0.98480775301220802</c:v>
                </c:pt>
                <c:pt idx="1671">
                  <c:v>0.98768834059513755</c:v>
                </c:pt>
                <c:pt idx="1672">
                  <c:v>0.99026806874157047</c:v>
                </c:pt>
                <c:pt idx="1673">
                  <c:v>0.99254615164132198</c:v>
                </c:pt>
                <c:pt idx="1674">
                  <c:v>0.99452189536827318</c:v>
                </c:pt>
                <c:pt idx="1675">
                  <c:v>0.99619469809174566</c:v>
                </c:pt>
                <c:pt idx="1676">
                  <c:v>0.99756405025982431</c:v>
                </c:pt>
                <c:pt idx="1677">
                  <c:v>0.99862953475457383</c:v>
                </c:pt>
                <c:pt idx="1678">
                  <c:v>0.99939082701909565</c:v>
                </c:pt>
                <c:pt idx="1679">
                  <c:v>0.99984769515639127</c:v>
                </c:pt>
                <c:pt idx="1680">
                  <c:v>1</c:v>
                </c:pt>
                <c:pt idx="1681">
                  <c:v>0.99984769515639127</c:v>
                </c:pt>
                <c:pt idx="1682">
                  <c:v>0.99939082701909576</c:v>
                </c:pt>
                <c:pt idx="1683">
                  <c:v>0.99862953475457383</c:v>
                </c:pt>
                <c:pt idx="1684">
                  <c:v>0.99756405025982431</c:v>
                </c:pt>
                <c:pt idx="1685">
                  <c:v>0.99619469809174555</c:v>
                </c:pt>
                <c:pt idx="1686">
                  <c:v>0.99452189536827329</c:v>
                </c:pt>
                <c:pt idx="1687">
                  <c:v>0.99254615164132198</c:v>
                </c:pt>
                <c:pt idx="1688">
                  <c:v>0.99026806874157036</c:v>
                </c:pt>
                <c:pt idx="1689">
                  <c:v>0.98768834059513799</c:v>
                </c:pt>
                <c:pt idx="1690">
                  <c:v>0.98480775301220791</c:v>
                </c:pt>
                <c:pt idx="1691">
                  <c:v>0.98162718344766398</c:v>
                </c:pt>
                <c:pt idx="1692">
                  <c:v>0.97814760073380591</c:v>
                </c:pt>
                <c:pt idx="1693">
                  <c:v>0.97437006478523569</c:v>
                </c:pt>
                <c:pt idx="1694">
                  <c:v>0.97029572627599636</c:v>
                </c:pt>
                <c:pt idx="1695">
                  <c:v>0.96592582628906853</c:v>
                </c:pt>
                <c:pt idx="1696">
                  <c:v>0.96126169593831934</c:v>
                </c:pt>
                <c:pt idx="1697">
                  <c:v>0.95630475596303532</c:v>
                </c:pt>
                <c:pt idx="1698">
                  <c:v>0.95105651629515375</c:v>
                </c:pt>
                <c:pt idx="1699">
                  <c:v>0.94551857559931674</c:v>
                </c:pt>
                <c:pt idx="1700">
                  <c:v>0.93969262078590865</c:v>
                </c:pt>
                <c:pt idx="1701">
                  <c:v>0.93358042649720185</c:v>
                </c:pt>
                <c:pt idx="1702">
                  <c:v>0.9271838545667872</c:v>
                </c:pt>
                <c:pt idx="1703">
                  <c:v>0.9205048534524406</c:v>
                </c:pt>
                <c:pt idx="1704">
                  <c:v>0.91354545764260153</c:v>
                </c:pt>
                <c:pt idx="1705">
                  <c:v>0.9063077870366496</c:v>
                </c:pt>
                <c:pt idx="1706">
                  <c:v>0.89879404629916715</c:v>
                </c:pt>
                <c:pt idx="1707">
                  <c:v>0.89100652418836845</c:v>
                </c:pt>
                <c:pt idx="1708">
                  <c:v>0.88294759285892643</c:v>
                </c:pt>
                <c:pt idx="1709">
                  <c:v>0.87461970713939585</c:v>
                </c:pt>
                <c:pt idx="1710">
                  <c:v>0.86602540378443915</c:v>
                </c:pt>
                <c:pt idx="1711">
                  <c:v>0.85716730070211344</c:v>
                </c:pt>
                <c:pt idx="1712">
                  <c:v>0.84804809615642585</c:v>
                </c:pt>
                <c:pt idx="1713">
                  <c:v>0.83867056794542449</c:v>
                </c:pt>
                <c:pt idx="1714">
                  <c:v>0.82903757255504174</c:v>
                </c:pt>
                <c:pt idx="1715">
                  <c:v>0.81915204428899246</c:v>
                </c:pt>
                <c:pt idx="1716">
                  <c:v>0.80901699437494767</c:v>
                </c:pt>
                <c:pt idx="1717">
                  <c:v>0.79863551004729272</c:v>
                </c:pt>
                <c:pt idx="1718">
                  <c:v>0.78801075360672257</c:v>
                </c:pt>
                <c:pt idx="1719">
                  <c:v>0.77714596145697101</c:v>
                </c:pt>
                <c:pt idx="1720">
                  <c:v>0.76604444311897768</c:v>
                </c:pt>
                <c:pt idx="1721">
                  <c:v>0.75470958022277235</c:v>
                </c:pt>
                <c:pt idx="1722">
                  <c:v>0.74314482547739535</c:v>
                </c:pt>
                <c:pt idx="1723">
                  <c:v>0.73135370161917002</c:v>
                </c:pt>
                <c:pt idx="1724">
                  <c:v>0.71933980033865141</c:v>
                </c:pt>
                <c:pt idx="1725">
                  <c:v>0.70710678118654857</c:v>
                </c:pt>
                <c:pt idx="1726">
                  <c:v>0.69465837045899903</c:v>
                </c:pt>
                <c:pt idx="1727">
                  <c:v>0.68199836006249848</c:v>
                </c:pt>
                <c:pt idx="1728">
                  <c:v>0.66913060635885901</c:v>
                </c:pt>
                <c:pt idx="1729">
                  <c:v>0.65605902899050761</c:v>
                </c:pt>
                <c:pt idx="1730">
                  <c:v>0.64278760968653914</c:v>
                </c:pt>
                <c:pt idx="1731">
                  <c:v>0.62932039104983806</c:v>
                </c:pt>
                <c:pt idx="1732">
                  <c:v>0.6156614753256584</c:v>
                </c:pt>
                <c:pt idx="1733">
                  <c:v>0.60181502315204927</c:v>
                </c:pt>
                <c:pt idx="1734">
                  <c:v>0.58778525229247214</c:v>
                </c:pt>
                <c:pt idx="1735">
                  <c:v>0.57357643635104594</c:v>
                </c:pt>
                <c:pt idx="1736">
                  <c:v>0.55919290347074757</c:v>
                </c:pt>
                <c:pt idx="1737">
                  <c:v>0.54463903501502875</c:v>
                </c:pt>
                <c:pt idx="1738">
                  <c:v>0.52991926423320457</c:v>
                </c:pt>
                <c:pt idx="1739">
                  <c:v>0.51503807491005471</c:v>
                </c:pt>
                <c:pt idx="1740">
                  <c:v>0.50000000000000144</c:v>
                </c:pt>
                <c:pt idx="1741">
                  <c:v>0.48480962024633639</c:v>
                </c:pt>
                <c:pt idx="1742">
                  <c:v>0.46947156278589108</c:v>
                </c:pt>
                <c:pt idx="1743">
                  <c:v>0.45399049973954808</c:v>
                </c:pt>
                <c:pt idx="1744">
                  <c:v>0.43837114678907807</c:v>
                </c:pt>
                <c:pt idx="1745">
                  <c:v>0.4226182617406995</c:v>
                </c:pt>
                <c:pt idx="1746">
                  <c:v>0.40673664307580126</c:v>
                </c:pt>
                <c:pt idx="1747">
                  <c:v>0.39073112848927416</c:v>
                </c:pt>
                <c:pt idx="1748">
                  <c:v>0.37460659341591346</c:v>
                </c:pt>
                <c:pt idx="1749">
                  <c:v>0.35836794954529938</c:v>
                </c:pt>
                <c:pt idx="1750">
                  <c:v>0.34202014332566888</c:v>
                </c:pt>
                <c:pt idx="1751">
                  <c:v>0.32556815445715781</c:v>
                </c:pt>
                <c:pt idx="1752">
                  <c:v>0.30901699437494623</c:v>
                </c:pt>
                <c:pt idx="1753">
                  <c:v>0.2923717047227366</c:v>
                </c:pt>
                <c:pt idx="1754">
                  <c:v>0.27563735581700011</c:v>
                </c:pt>
                <c:pt idx="1755">
                  <c:v>0.25881904510252274</c:v>
                </c:pt>
                <c:pt idx="1756">
                  <c:v>0.24192189559966729</c:v>
                </c:pt>
                <c:pt idx="1757">
                  <c:v>0.22495105434386561</c:v>
                </c:pt>
                <c:pt idx="1758">
                  <c:v>0.20791169081776104</c:v>
                </c:pt>
                <c:pt idx="1759">
                  <c:v>0.19080899537654583</c:v>
                </c:pt>
                <c:pt idx="1760">
                  <c:v>0.17364817766693069</c:v>
                </c:pt>
                <c:pt idx="1761">
                  <c:v>0.15643446504023228</c:v>
                </c:pt>
                <c:pt idx="1762">
                  <c:v>0.13917310096006619</c:v>
                </c:pt>
                <c:pt idx="1763">
                  <c:v>0.12186934340514753</c:v>
                </c:pt>
                <c:pt idx="1764">
                  <c:v>0.10452846326765283</c:v>
                </c:pt>
                <c:pt idx="1765">
                  <c:v>8.7155742747658624E-2</c:v>
                </c:pt>
                <c:pt idx="1766">
                  <c:v>6.9756473744126829E-2</c:v>
                </c:pt>
                <c:pt idx="1767">
                  <c:v>5.2335956242942905E-2</c:v>
                </c:pt>
                <c:pt idx="1768">
                  <c:v>3.4899496702501129E-2</c:v>
                </c:pt>
                <c:pt idx="1769">
                  <c:v>1.7452406437284754E-2</c:v>
                </c:pt>
                <c:pt idx="1770">
                  <c:v>2.3276736441091295E-15</c:v>
                </c:pt>
                <c:pt idx="1771">
                  <c:v>-1.745240643728365E-2</c:v>
                </c:pt>
                <c:pt idx="1772">
                  <c:v>-3.4899496702500026E-2</c:v>
                </c:pt>
                <c:pt idx="1773">
                  <c:v>-5.2335956242941802E-2</c:v>
                </c:pt>
                <c:pt idx="1774">
                  <c:v>-6.9756473744125733E-2</c:v>
                </c:pt>
                <c:pt idx="1775">
                  <c:v>-8.7155742747657527E-2</c:v>
                </c:pt>
                <c:pt idx="1776">
                  <c:v>-0.10452846326765174</c:v>
                </c:pt>
                <c:pt idx="1777">
                  <c:v>-0.12186934340514644</c:v>
                </c:pt>
                <c:pt idx="1778">
                  <c:v>-0.13917310096006508</c:v>
                </c:pt>
                <c:pt idx="1779">
                  <c:v>-0.1564344650402312</c:v>
                </c:pt>
                <c:pt idx="1780">
                  <c:v>-0.17364817766692961</c:v>
                </c:pt>
                <c:pt idx="1781">
                  <c:v>-0.190808995376543</c:v>
                </c:pt>
                <c:pt idx="1782">
                  <c:v>-0.20791169081775995</c:v>
                </c:pt>
                <c:pt idx="1783">
                  <c:v>-0.22495105434386456</c:v>
                </c:pt>
                <c:pt idx="1784">
                  <c:v>-0.24192189559966623</c:v>
                </c:pt>
                <c:pt idx="1785">
                  <c:v>-0.25881904510252163</c:v>
                </c:pt>
                <c:pt idx="1786">
                  <c:v>-0.27563735581699905</c:v>
                </c:pt>
                <c:pt idx="1787">
                  <c:v>-0.29237170472273555</c:v>
                </c:pt>
                <c:pt idx="1788">
                  <c:v>-0.30901699437494518</c:v>
                </c:pt>
                <c:pt idx="1789">
                  <c:v>-0.32556815445715681</c:v>
                </c:pt>
                <c:pt idx="1790">
                  <c:v>-0.34202014332566782</c:v>
                </c:pt>
                <c:pt idx="1791">
                  <c:v>-0.35836794954530005</c:v>
                </c:pt>
                <c:pt idx="1792">
                  <c:v>-0.3746065934159124</c:v>
                </c:pt>
                <c:pt idx="1793">
                  <c:v>-0.39073112848927316</c:v>
                </c:pt>
                <c:pt idx="1794">
                  <c:v>-0.40673664307580021</c:v>
                </c:pt>
                <c:pt idx="1795">
                  <c:v>-0.4226182617406985</c:v>
                </c:pt>
                <c:pt idx="1796">
                  <c:v>-0.43837114678907707</c:v>
                </c:pt>
                <c:pt idx="1797">
                  <c:v>-0.45399049973954708</c:v>
                </c:pt>
                <c:pt idx="1798">
                  <c:v>-0.46947156278589008</c:v>
                </c:pt>
                <c:pt idx="1799">
                  <c:v>-0.48480962024633539</c:v>
                </c:pt>
                <c:pt idx="1800">
                  <c:v>-0.50000000000000056</c:v>
                </c:pt>
                <c:pt idx="1801">
                  <c:v>-0.51503807491005382</c:v>
                </c:pt>
                <c:pt idx="1802">
                  <c:v>-0.52991926423320368</c:v>
                </c:pt>
                <c:pt idx="1803">
                  <c:v>-0.54463903501502786</c:v>
                </c:pt>
                <c:pt idx="1804">
                  <c:v>-0.55919290347074668</c:v>
                </c:pt>
                <c:pt idx="1805">
                  <c:v>-0.57357643635104505</c:v>
                </c:pt>
                <c:pt idx="1806">
                  <c:v>-0.58778525229247269</c:v>
                </c:pt>
                <c:pt idx="1807">
                  <c:v>-0.60181502315204838</c:v>
                </c:pt>
                <c:pt idx="1808">
                  <c:v>-0.61566147532565751</c:v>
                </c:pt>
                <c:pt idx="1809">
                  <c:v>-0.62932039104983728</c:v>
                </c:pt>
                <c:pt idx="1810">
                  <c:v>-0.64278760968653825</c:v>
                </c:pt>
                <c:pt idx="1811">
                  <c:v>-0.65605902899050672</c:v>
                </c:pt>
                <c:pt idx="1812">
                  <c:v>-0.66913060635885824</c:v>
                </c:pt>
                <c:pt idx="1813">
                  <c:v>-0.6819983600624977</c:v>
                </c:pt>
                <c:pt idx="1814">
                  <c:v>-0.69465837045899825</c:v>
                </c:pt>
                <c:pt idx="1815">
                  <c:v>-0.70710678118654779</c:v>
                </c:pt>
                <c:pt idx="1816">
                  <c:v>-0.71933980033865064</c:v>
                </c:pt>
                <c:pt idx="1817">
                  <c:v>-0.73135370161916924</c:v>
                </c:pt>
                <c:pt idx="1818">
                  <c:v>-0.74314482547739469</c:v>
                </c:pt>
                <c:pt idx="1819">
                  <c:v>-0.75470958022277168</c:v>
                </c:pt>
                <c:pt idx="1820">
                  <c:v>-0.76604444311897701</c:v>
                </c:pt>
                <c:pt idx="1821">
                  <c:v>-0.77714596145697035</c:v>
                </c:pt>
                <c:pt idx="1822">
                  <c:v>-0.78801075360672179</c:v>
                </c:pt>
                <c:pt idx="1823">
                  <c:v>-0.79863551004729205</c:v>
                </c:pt>
                <c:pt idx="1824">
                  <c:v>-0.80901699437494712</c:v>
                </c:pt>
                <c:pt idx="1825">
                  <c:v>-0.8191520442889918</c:v>
                </c:pt>
                <c:pt idx="1826">
                  <c:v>-0.82903757255504218</c:v>
                </c:pt>
                <c:pt idx="1827">
                  <c:v>-0.83867056794542383</c:v>
                </c:pt>
                <c:pt idx="1828">
                  <c:v>-0.84804809615642529</c:v>
                </c:pt>
                <c:pt idx="1829">
                  <c:v>-0.85716730070211289</c:v>
                </c:pt>
                <c:pt idx="1830">
                  <c:v>-0.8660254037844386</c:v>
                </c:pt>
                <c:pt idx="1831">
                  <c:v>-0.8746197071393953</c:v>
                </c:pt>
                <c:pt idx="1832">
                  <c:v>-0.88294759285892588</c:v>
                </c:pt>
                <c:pt idx="1833">
                  <c:v>-0.89100652418836801</c:v>
                </c:pt>
                <c:pt idx="1834">
                  <c:v>-0.89879404629916659</c:v>
                </c:pt>
                <c:pt idx="1835">
                  <c:v>-0.90630778703664916</c:v>
                </c:pt>
                <c:pt idx="1836">
                  <c:v>-0.91354545764260109</c:v>
                </c:pt>
                <c:pt idx="1837">
                  <c:v>-0.92050485345244015</c:v>
                </c:pt>
                <c:pt idx="1838">
                  <c:v>-0.92718385456678676</c:v>
                </c:pt>
                <c:pt idx="1839">
                  <c:v>-0.93358042649720141</c:v>
                </c:pt>
                <c:pt idx="1840">
                  <c:v>-0.93969262078590832</c:v>
                </c:pt>
                <c:pt idx="1841">
                  <c:v>-0.94551857559931696</c:v>
                </c:pt>
                <c:pt idx="1842">
                  <c:v>-0.95105651629515342</c:v>
                </c:pt>
                <c:pt idx="1843">
                  <c:v>-0.95630475596303499</c:v>
                </c:pt>
                <c:pt idx="1844">
                  <c:v>-0.96126169593831912</c:v>
                </c:pt>
                <c:pt idx="1845">
                  <c:v>-0.9659258262890682</c:v>
                </c:pt>
                <c:pt idx="1846">
                  <c:v>-0.97029572627599614</c:v>
                </c:pt>
                <c:pt idx="1847">
                  <c:v>-0.97437006478523547</c:v>
                </c:pt>
                <c:pt idx="1848">
                  <c:v>-0.97814760073380569</c:v>
                </c:pt>
                <c:pt idx="1849">
                  <c:v>-0.98162718344766375</c:v>
                </c:pt>
                <c:pt idx="1850">
                  <c:v>-0.98480775301220769</c:v>
                </c:pt>
                <c:pt idx="1851">
                  <c:v>-0.98768834059513777</c:v>
                </c:pt>
                <c:pt idx="1852">
                  <c:v>-0.99026806874157025</c:v>
                </c:pt>
                <c:pt idx="1853">
                  <c:v>-0.99254615164132176</c:v>
                </c:pt>
                <c:pt idx="1854">
                  <c:v>-0.99452189536827318</c:v>
                </c:pt>
                <c:pt idx="1855">
                  <c:v>-0.99619469809174543</c:v>
                </c:pt>
                <c:pt idx="1856">
                  <c:v>-0.99756405025982431</c:v>
                </c:pt>
                <c:pt idx="1857">
                  <c:v>-0.99862953475457383</c:v>
                </c:pt>
                <c:pt idx="1858">
                  <c:v>-0.99939082701909576</c:v>
                </c:pt>
                <c:pt idx="1859">
                  <c:v>-0.99984769515639127</c:v>
                </c:pt>
                <c:pt idx="1860">
                  <c:v>-1</c:v>
                </c:pt>
                <c:pt idx="1861">
                  <c:v>-0.99984769515639127</c:v>
                </c:pt>
                <c:pt idx="1862">
                  <c:v>-0.99939082701909565</c:v>
                </c:pt>
                <c:pt idx="1863">
                  <c:v>-0.99862953475457394</c:v>
                </c:pt>
                <c:pt idx="1864">
                  <c:v>-0.99756405025982431</c:v>
                </c:pt>
                <c:pt idx="1865">
                  <c:v>-0.99619469809174577</c:v>
                </c:pt>
                <c:pt idx="1866">
                  <c:v>-0.99452189536827329</c:v>
                </c:pt>
                <c:pt idx="1867">
                  <c:v>-0.99254615164132221</c:v>
                </c:pt>
                <c:pt idx="1868">
                  <c:v>-0.99026806874157058</c:v>
                </c:pt>
                <c:pt idx="1869">
                  <c:v>-0.98768834059513766</c:v>
                </c:pt>
                <c:pt idx="1870">
                  <c:v>-0.98480775301220824</c:v>
                </c:pt>
                <c:pt idx="1871">
                  <c:v>-0.98162718344766398</c:v>
                </c:pt>
                <c:pt idx="1872">
                  <c:v>-0.97814760073380591</c:v>
                </c:pt>
                <c:pt idx="1873">
                  <c:v>-0.97437006478523536</c:v>
                </c:pt>
                <c:pt idx="1874">
                  <c:v>-0.97029572627599647</c:v>
                </c:pt>
                <c:pt idx="1875">
                  <c:v>-0.96592582628906853</c:v>
                </c:pt>
                <c:pt idx="1876">
                  <c:v>-0.96126169593831945</c:v>
                </c:pt>
                <c:pt idx="1877">
                  <c:v>-0.95630475596303588</c:v>
                </c:pt>
                <c:pt idx="1878">
                  <c:v>-0.95105651629515431</c:v>
                </c:pt>
                <c:pt idx="1879">
                  <c:v>-0.94551857559931674</c:v>
                </c:pt>
                <c:pt idx="1880">
                  <c:v>-0.93969262078590876</c:v>
                </c:pt>
                <c:pt idx="1881">
                  <c:v>-0.93358042649720119</c:v>
                </c:pt>
                <c:pt idx="1882">
                  <c:v>-0.92718385456678731</c:v>
                </c:pt>
                <c:pt idx="1883">
                  <c:v>-0.9205048534524406</c:v>
                </c:pt>
                <c:pt idx="1884">
                  <c:v>-0.9135454576426002</c:v>
                </c:pt>
                <c:pt idx="1885">
                  <c:v>-0.90630778703664971</c:v>
                </c:pt>
                <c:pt idx="1886">
                  <c:v>-0.89879404629916715</c:v>
                </c:pt>
                <c:pt idx="1887">
                  <c:v>-0.89100652418836856</c:v>
                </c:pt>
                <c:pt idx="1888">
                  <c:v>-0.88294759285892654</c:v>
                </c:pt>
                <c:pt idx="1889">
                  <c:v>-0.87461970713939585</c:v>
                </c:pt>
                <c:pt idx="1890">
                  <c:v>-0.86602540378443926</c:v>
                </c:pt>
                <c:pt idx="1891">
                  <c:v>-0.85716730070211167</c:v>
                </c:pt>
                <c:pt idx="1892">
                  <c:v>-0.84804809615642585</c:v>
                </c:pt>
                <c:pt idx="1893">
                  <c:v>-0.83867056794542449</c:v>
                </c:pt>
                <c:pt idx="1894">
                  <c:v>-0.82903757255504285</c:v>
                </c:pt>
                <c:pt idx="1895">
                  <c:v>-0.81915204428899158</c:v>
                </c:pt>
                <c:pt idx="1896">
                  <c:v>-0.80901699437494778</c:v>
                </c:pt>
                <c:pt idx="1897">
                  <c:v>-0.79863551004729383</c:v>
                </c:pt>
                <c:pt idx="1898">
                  <c:v>-0.78801075360672368</c:v>
                </c:pt>
                <c:pt idx="1899">
                  <c:v>-0.77714596145697112</c:v>
                </c:pt>
                <c:pt idx="1900">
                  <c:v>-0.7660444431189789</c:v>
                </c:pt>
                <c:pt idx="1901">
                  <c:v>-0.75470958022277368</c:v>
                </c:pt>
                <c:pt idx="1902">
                  <c:v>-0.74314482547739424</c:v>
                </c:pt>
                <c:pt idx="1903">
                  <c:v>-0.73135370161917124</c:v>
                </c:pt>
                <c:pt idx="1904">
                  <c:v>-0.71933980033865264</c:v>
                </c:pt>
                <c:pt idx="1905">
                  <c:v>-0.7071067811865499</c:v>
                </c:pt>
                <c:pt idx="1906">
                  <c:v>-0.69465837045899792</c:v>
                </c:pt>
                <c:pt idx="1907">
                  <c:v>-0.68199836006249992</c:v>
                </c:pt>
                <c:pt idx="1908">
                  <c:v>-0.66913060635885779</c:v>
                </c:pt>
                <c:pt idx="1909">
                  <c:v>-0.65605902899050772</c:v>
                </c:pt>
                <c:pt idx="1910">
                  <c:v>-0.64278760968654058</c:v>
                </c:pt>
                <c:pt idx="1911">
                  <c:v>-0.62932039104983684</c:v>
                </c:pt>
                <c:pt idx="1912">
                  <c:v>-0.61566147532565851</c:v>
                </c:pt>
                <c:pt idx="1913">
                  <c:v>-0.60181502315204938</c:v>
                </c:pt>
                <c:pt idx="1914">
                  <c:v>-0.58778525229247225</c:v>
                </c:pt>
                <c:pt idx="1915">
                  <c:v>-0.57357643635104605</c:v>
                </c:pt>
                <c:pt idx="1916">
                  <c:v>-0.55919290347074768</c:v>
                </c:pt>
                <c:pt idx="1917">
                  <c:v>-0.54463903501502586</c:v>
                </c:pt>
                <c:pt idx="1918">
                  <c:v>-0.52991926423320468</c:v>
                </c:pt>
                <c:pt idx="1919">
                  <c:v>-0.51503807491005482</c:v>
                </c:pt>
                <c:pt idx="1920">
                  <c:v>-0.50000000000000155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63712"/>
        <c:axId val="90565248"/>
      </c:scatterChart>
      <c:valAx>
        <c:axId val="90563712"/>
        <c:scaling>
          <c:orientation val="minMax"/>
          <c:max val="10"/>
          <c:min val="-1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90565248"/>
        <c:crosses val="autoZero"/>
        <c:crossBetween val="midCat"/>
        <c:majorUnit val="1"/>
        <c:minorUnit val="0.1"/>
      </c:valAx>
      <c:valAx>
        <c:axId val="90565248"/>
        <c:scaling>
          <c:orientation val="minMax"/>
          <c:max val="10"/>
          <c:min val="-10"/>
        </c:scaling>
        <c:delete val="0"/>
        <c:axPos val="l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90563712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'Cercles lissés'!$U$3:$U$362</c:f>
              <c:numCache>
                <c:formatCode>General</c:formatCode>
                <c:ptCount val="360"/>
                <c:pt idx="0">
                  <c:v>3.9993907806255651</c:v>
                </c:pt>
                <c:pt idx="1">
                  <c:v>3.997563308076383</c:v>
                </c:pt>
                <c:pt idx="2">
                  <c:v>3.9945181390182953</c:v>
                </c:pt>
                <c:pt idx="3">
                  <c:v>3.9902562010392968</c:v>
                </c:pt>
                <c:pt idx="4">
                  <c:v>3.9847787923669822</c:v>
                </c:pt>
                <c:pt idx="5">
                  <c:v>3.9780875814730932</c:v>
                </c:pt>
                <c:pt idx="6">
                  <c:v>3.9701846065652879</c:v>
                </c:pt>
                <c:pt idx="7">
                  <c:v>3.9610722749662814</c:v>
                </c:pt>
                <c:pt idx="8">
                  <c:v>3.9507533623805511</c:v>
                </c:pt>
                <c:pt idx="9">
                  <c:v>3.9392310120488321</c:v>
                </c:pt>
                <c:pt idx="10">
                  <c:v>3.9265087337906559</c:v>
                </c:pt>
                <c:pt idx="11">
                  <c:v>3.9125904029352228</c:v>
                </c:pt>
                <c:pt idx="12">
                  <c:v>3.897480259140941</c:v>
                </c:pt>
                <c:pt idx="13">
                  <c:v>3.8811829051039859</c:v>
                </c:pt>
                <c:pt idx="14">
                  <c:v>3.8637033051562732</c:v>
                </c:pt>
                <c:pt idx="15">
                  <c:v>3.8450467837532756</c:v>
                </c:pt>
                <c:pt idx="16">
                  <c:v>3.8252190238521417</c:v>
                </c:pt>
                <c:pt idx="17">
                  <c:v>3.8042260651806141</c:v>
                </c:pt>
                <c:pt idx="18">
                  <c:v>3.7820743023972674</c:v>
                </c:pt>
                <c:pt idx="19">
                  <c:v>3.7587704831436337</c:v>
                </c:pt>
                <c:pt idx="20">
                  <c:v>3.734321705988807</c:v>
                </c:pt>
                <c:pt idx="21">
                  <c:v>3.7087354182671497</c:v>
                </c:pt>
                <c:pt idx="22">
                  <c:v>3.6820194138097615</c:v>
                </c:pt>
                <c:pt idx="23">
                  <c:v>3.6541818305704035</c:v>
                </c:pt>
                <c:pt idx="24">
                  <c:v>3.6252311481465997</c:v>
                </c:pt>
                <c:pt idx="25">
                  <c:v>3.5951761851966682</c:v>
                </c:pt>
                <c:pt idx="26">
                  <c:v>3.5640260967534716</c:v>
                </c:pt>
                <c:pt idx="27">
                  <c:v>3.531790371435708</c:v>
                </c:pt>
                <c:pt idx="28">
                  <c:v>3.498478828557583</c:v>
                </c:pt>
                <c:pt idx="29">
                  <c:v>3.4641016151377548</c:v>
                </c:pt>
                <c:pt idx="30">
                  <c:v>3.4286692028084493</c:v>
                </c:pt>
                <c:pt idx="31">
                  <c:v>3.3921923846257038</c:v>
                </c:pt>
                <c:pt idx="32">
                  <c:v>3.3546822717816962</c:v>
                </c:pt>
                <c:pt idx="33">
                  <c:v>3.3161502902201665</c:v>
                </c:pt>
                <c:pt idx="34">
                  <c:v>3.2766081771559672</c:v>
                </c:pt>
                <c:pt idx="35">
                  <c:v>3.2360679774997898</c:v>
                </c:pt>
                <c:pt idx="36">
                  <c:v>3.1945420401891713</c:v>
                </c:pt>
                <c:pt idx="37">
                  <c:v>3.1520430144268881</c:v>
                </c:pt>
                <c:pt idx="38">
                  <c:v>3.1085838458278836</c:v>
                </c:pt>
                <c:pt idx="39">
                  <c:v>3.0641777724759121</c:v>
                </c:pt>
                <c:pt idx="40">
                  <c:v>3.0188383208910885</c:v>
                </c:pt>
                <c:pt idx="41">
                  <c:v>2.972579301909577</c:v>
                </c:pt>
                <c:pt idx="42">
                  <c:v>2.9254148064766823</c:v>
                </c:pt>
                <c:pt idx="43">
                  <c:v>2.8773592013546048</c:v>
                </c:pt>
                <c:pt idx="44">
                  <c:v>2.8284271247461903</c:v>
                </c:pt>
                <c:pt idx="45">
                  <c:v>2.7786334818359895</c:v>
                </c:pt>
                <c:pt idx="46">
                  <c:v>2.7279934402499939</c:v>
                </c:pt>
                <c:pt idx="47">
                  <c:v>2.676522425435433</c:v>
                </c:pt>
                <c:pt idx="48">
                  <c:v>2.6242361159620291</c:v>
                </c:pt>
                <c:pt idx="49">
                  <c:v>2.5711504387461575</c:v>
                </c:pt>
                <c:pt idx="50">
                  <c:v>2.51728156419935</c:v>
                </c:pt>
                <c:pt idx="51">
                  <c:v>2.4626459013026332</c:v>
                </c:pt>
                <c:pt idx="52">
                  <c:v>2.4072600926081935</c:v>
                </c:pt>
                <c:pt idx="53">
                  <c:v>2.3511410091698925</c:v>
                </c:pt>
                <c:pt idx="54">
                  <c:v>2.2943057454041846</c:v>
                </c:pt>
                <c:pt idx="55">
                  <c:v>2.2367716138829872</c:v>
                </c:pt>
                <c:pt idx="56">
                  <c:v>2.1785561400601088</c:v>
                </c:pt>
                <c:pt idx="57">
                  <c:v>2.1196770569328196</c:v>
                </c:pt>
                <c:pt idx="58">
                  <c:v>2.0601522996402175</c:v>
                </c:pt>
                <c:pt idx="59">
                  <c:v>2.0000000000000004</c:v>
                </c:pt>
                <c:pt idx="60">
                  <c:v>1.9392384809853485</c:v>
                </c:pt>
                <c:pt idx="61">
                  <c:v>1.8778862511435634</c:v>
                </c:pt>
                <c:pt idx="62">
                  <c:v>1.8159619989581872</c:v>
                </c:pt>
                <c:pt idx="63">
                  <c:v>1.7534845871563098</c:v>
                </c:pt>
                <c:pt idx="64">
                  <c:v>1.6904730469627978</c:v>
                </c:pt>
                <c:pt idx="65">
                  <c:v>1.6269465723032008</c:v>
                </c:pt>
                <c:pt idx="66">
                  <c:v>1.5629245139570958</c:v>
                </c:pt>
                <c:pt idx="67">
                  <c:v>1.4984263736636478</c:v>
                </c:pt>
                <c:pt idx="68">
                  <c:v>1.4334717981812015</c:v>
                </c:pt>
                <c:pt idx="69">
                  <c:v>1.3680805733026753</c:v>
                </c:pt>
                <c:pt idx="70">
                  <c:v>1.302272617828627</c:v>
                </c:pt>
                <c:pt idx="71">
                  <c:v>1.2360679774997898</c:v>
                </c:pt>
                <c:pt idx="72">
                  <c:v>1.1694868188909471</c:v>
                </c:pt>
                <c:pt idx="73">
                  <c:v>1.1025494232679967</c:v>
                </c:pt>
                <c:pt idx="74">
                  <c:v>1.035276180410083</c:v>
                </c:pt>
                <c:pt idx="75">
                  <c:v>0.96768758239867159</c:v>
                </c:pt>
                <c:pt idx="76">
                  <c:v>0.89980421737545968</c:v>
                </c:pt>
                <c:pt idx="77">
                  <c:v>0.83164676327103781</c:v>
                </c:pt>
                <c:pt idx="78">
                  <c:v>0.76323598150617966</c:v>
                </c:pt>
                <c:pt idx="79">
                  <c:v>0.69459271066772166</c:v>
                </c:pt>
                <c:pt idx="80">
                  <c:v>0.6257378601609237</c:v>
                </c:pt>
                <c:pt idx="81">
                  <c:v>0.55669240384026275</c:v>
                </c:pt>
                <c:pt idx="82">
                  <c:v>0.48747737362058996</c:v>
                </c:pt>
                <c:pt idx="83">
                  <c:v>0.41811385307061383</c:v>
                </c:pt>
                <c:pt idx="84">
                  <c:v>0.34862297099063255</c:v>
                </c:pt>
                <c:pt idx="85">
                  <c:v>0.27902589497650182</c:v>
                </c:pt>
                <c:pt idx="86">
                  <c:v>0.20934382497177587</c:v>
                </c:pt>
                <c:pt idx="87">
                  <c:v>0.13959798681000432</c:v>
                </c:pt>
                <c:pt idx="88">
                  <c:v>6.9809625749133505E-2</c:v>
                </c:pt>
                <c:pt idx="89">
                  <c:v>2.45029690981724E-16</c:v>
                </c:pt>
                <c:pt idx="90">
                  <c:v>-6.9809625749133908E-2</c:v>
                </c:pt>
                <c:pt idx="91">
                  <c:v>-0.13959798681000293</c:v>
                </c:pt>
                <c:pt idx="92">
                  <c:v>-0.20934382497177448</c:v>
                </c:pt>
                <c:pt idx="93">
                  <c:v>-0.27902589497650132</c:v>
                </c:pt>
                <c:pt idx="94">
                  <c:v>-0.34862297099063294</c:v>
                </c:pt>
                <c:pt idx="95">
                  <c:v>-0.41811385307061333</c:v>
                </c:pt>
                <c:pt idx="96">
                  <c:v>-0.48747737362058946</c:v>
                </c:pt>
                <c:pt idx="97">
                  <c:v>-0.55669240384026142</c:v>
                </c:pt>
                <c:pt idx="98">
                  <c:v>-0.62573786016092414</c:v>
                </c:pt>
                <c:pt idx="99">
                  <c:v>-0.69459271066772121</c:v>
                </c:pt>
                <c:pt idx="100">
                  <c:v>-0.76323598150617922</c:v>
                </c:pt>
                <c:pt idx="101">
                  <c:v>-0.83164676327103648</c:v>
                </c:pt>
                <c:pt idx="102">
                  <c:v>-0.89980421737545924</c:v>
                </c:pt>
                <c:pt idx="103">
                  <c:v>-0.96768758239867114</c:v>
                </c:pt>
                <c:pt idx="104">
                  <c:v>-1.0352761804100834</c:v>
                </c:pt>
                <c:pt idx="105">
                  <c:v>-1.1025494232679962</c:v>
                </c:pt>
                <c:pt idx="106">
                  <c:v>-1.1694868188909466</c:v>
                </c:pt>
                <c:pt idx="107">
                  <c:v>-1.2360679774997894</c:v>
                </c:pt>
                <c:pt idx="108">
                  <c:v>-1.3022726178286257</c:v>
                </c:pt>
                <c:pt idx="109">
                  <c:v>-1.3680805733026749</c:v>
                </c:pt>
                <c:pt idx="110">
                  <c:v>-1.4334717981812011</c:v>
                </c:pt>
                <c:pt idx="111">
                  <c:v>-1.4984263736636483</c:v>
                </c:pt>
                <c:pt idx="112">
                  <c:v>-1.5629245139570944</c:v>
                </c:pt>
                <c:pt idx="113">
                  <c:v>-1.6269465723032002</c:v>
                </c:pt>
                <c:pt idx="114">
                  <c:v>-1.6904730469627973</c:v>
                </c:pt>
                <c:pt idx="115">
                  <c:v>-1.7534845871563101</c:v>
                </c:pt>
                <c:pt idx="116">
                  <c:v>-1.8159619989581868</c:v>
                </c:pt>
                <c:pt idx="117">
                  <c:v>-1.8778862511435621</c:v>
                </c:pt>
                <c:pt idx="118">
                  <c:v>-1.939238480985348</c:v>
                </c:pt>
                <c:pt idx="119">
                  <c:v>-1.9999999999999991</c:v>
                </c:pt>
                <c:pt idx="120">
                  <c:v>-2.0601522996402171</c:v>
                </c:pt>
                <c:pt idx="121">
                  <c:v>-2.1196770569328192</c:v>
                </c:pt>
                <c:pt idx="122">
                  <c:v>-2.1785561400601083</c:v>
                </c:pt>
                <c:pt idx="123">
                  <c:v>-2.2367716138829867</c:v>
                </c:pt>
                <c:pt idx="124">
                  <c:v>-2.2943057454041833</c:v>
                </c:pt>
                <c:pt idx="125">
                  <c:v>-2.3511410091698921</c:v>
                </c:pt>
                <c:pt idx="126">
                  <c:v>-2.4072600926081935</c:v>
                </c:pt>
                <c:pt idx="127">
                  <c:v>-2.4626459013026332</c:v>
                </c:pt>
                <c:pt idx="128">
                  <c:v>-2.5172815641993491</c:v>
                </c:pt>
                <c:pt idx="129">
                  <c:v>-2.5711504387461575</c:v>
                </c:pt>
                <c:pt idx="130">
                  <c:v>-2.62423611596203</c:v>
                </c:pt>
                <c:pt idx="131">
                  <c:v>-2.676522425435433</c:v>
                </c:pt>
                <c:pt idx="132">
                  <c:v>-2.7279934402499935</c:v>
                </c:pt>
                <c:pt idx="133">
                  <c:v>-2.7786334818359881</c:v>
                </c:pt>
                <c:pt idx="134">
                  <c:v>-2.8284271247461898</c:v>
                </c:pt>
                <c:pt idx="135">
                  <c:v>-2.8773592013546048</c:v>
                </c:pt>
                <c:pt idx="136">
                  <c:v>-2.9254148064766818</c:v>
                </c:pt>
                <c:pt idx="137">
                  <c:v>-2.9725793019095761</c:v>
                </c:pt>
                <c:pt idx="138">
                  <c:v>-3.0188383208910881</c:v>
                </c:pt>
                <c:pt idx="139">
                  <c:v>-3.0641777724759116</c:v>
                </c:pt>
                <c:pt idx="140">
                  <c:v>-3.1085838458278827</c:v>
                </c:pt>
                <c:pt idx="141">
                  <c:v>-3.1520430144268876</c:v>
                </c:pt>
                <c:pt idx="142">
                  <c:v>-3.1945420401891718</c:v>
                </c:pt>
                <c:pt idx="143">
                  <c:v>-3.2360679774997894</c:v>
                </c:pt>
                <c:pt idx="144">
                  <c:v>-3.2766081771559663</c:v>
                </c:pt>
                <c:pt idx="145">
                  <c:v>-3.3161502902201665</c:v>
                </c:pt>
                <c:pt idx="146">
                  <c:v>-3.3546822717816966</c:v>
                </c:pt>
                <c:pt idx="147">
                  <c:v>-3.3921923846257038</c:v>
                </c:pt>
                <c:pt idx="148">
                  <c:v>-3.4286692028084489</c:v>
                </c:pt>
                <c:pt idx="149">
                  <c:v>-3.4641016151377548</c:v>
                </c:pt>
                <c:pt idx="150">
                  <c:v>-3.498478828557583</c:v>
                </c:pt>
                <c:pt idx="151">
                  <c:v>-3.5317903714357071</c:v>
                </c:pt>
                <c:pt idx="152">
                  <c:v>-3.5640260967534712</c:v>
                </c:pt>
                <c:pt idx="153">
                  <c:v>-3.5951761851966682</c:v>
                </c:pt>
                <c:pt idx="154">
                  <c:v>-3.6252311481465997</c:v>
                </c:pt>
                <c:pt idx="155">
                  <c:v>-3.654181830570403</c:v>
                </c:pt>
                <c:pt idx="156">
                  <c:v>-3.6820194138097606</c:v>
                </c:pt>
                <c:pt idx="157">
                  <c:v>-3.7087354182671493</c:v>
                </c:pt>
                <c:pt idx="158">
                  <c:v>-3.734321705988807</c:v>
                </c:pt>
                <c:pt idx="159">
                  <c:v>-3.7587704831436333</c:v>
                </c:pt>
                <c:pt idx="160">
                  <c:v>-3.7820743023972669</c:v>
                </c:pt>
                <c:pt idx="161">
                  <c:v>-3.8042260651806141</c:v>
                </c:pt>
                <c:pt idx="162">
                  <c:v>-3.8252190238521417</c:v>
                </c:pt>
                <c:pt idx="163">
                  <c:v>-3.8450467837532747</c:v>
                </c:pt>
                <c:pt idx="164">
                  <c:v>-3.8637033051562728</c:v>
                </c:pt>
                <c:pt idx="165">
                  <c:v>-3.8811829051039859</c:v>
                </c:pt>
                <c:pt idx="166">
                  <c:v>-3.897480259140941</c:v>
                </c:pt>
                <c:pt idx="167">
                  <c:v>-3.9125904029352228</c:v>
                </c:pt>
                <c:pt idx="168">
                  <c:v>-3.9265087337906559</c:v>
                </c:pt>
                <c:pt idx="169">
                  <c:v>-3.9392310120488321</c:v>
                </c:pt>
                <c:pt idx="170">
                  <c:v>-3.9507533623805506</c:v>
                </c:pt>
                <c:pt idx="171">
                  <c:v>-3.961072274966281</c:v>
                </c:pt>
                <c:pt idx="172">
                  <c:v>-3.9701846065652879</c:v>
                </c:pt>
                <c:pt idx="173">
                  <c:v>-3.9780875814730932</c:v>
                </c:pt>
                <c:pt idx="174">
                  <c:v>-3.9847787923669822</c:v>
                </c:pt>
                <c:pt idx="175">
                  <c:v>-3.9902562010392968</c:v>
                </c:pt>
                <c:pt idx="176">
                  <c:v>-3.9945181390182953</c:v>
                </c:pt>
                <c:pt idx="177">
                  <c:v>-3.997563308076383</c:v>
                </c:pt>
                <c:pt idx="178">
                  <c:v>-3.9993907806255651</c:v>
                </c:pt>
                <c:pt idx="179">
                  <c:v>-4</c:v>
                </c:pt>
                <c:pt idx="180">
                  <c:v>-3.9993907806255651</c:v>
                </c:pt>
                <c:pt idx="181">
                  <c:v>-3.997563308076383</c:v>
                </c:pt>
                <c:pt idx="182">
                  <c:v>-3.9945181390182953</c:v>
                </c:pt>
                <c:pt idx="183">
                  <c:v>-3.9902562010392972</c:v>
                </c:pt>
                <c:pt idx="184">
                  <c:v>-3.9847787923669822</c:v>
                </c:pt>
                <c:pt idx="185">
                  <c:v>-3.9780875814730936</c:v>
                </c:pt>
                <c:pt idx="186">
                  <c:v>-3.9701846065652879</c:v>
                </c:pt>
                <c:pt idx="187">
                  <c:v>-3.961072274966281</c:v>
                </c:pt>
                <c:pt idx="188">
                  <c:v>-3.9507533623805511</c:v>
                </c:pt>
                <c:pt idx="189">
                  <c:v>-3.9392310120488321</c:v>
                </c:pt>
                <c:pt idx="190">
                  <c:v>-3.9265087337906559</c:v>
                </c:pt>
                <c:pt idx="191">
                  <c:v>-3.9125904029352228</c:v>
                </c:pt>
                <c:pt idx="192">
                  <c:v>-3.897480259140941</c:v>
                </c:pt>
                <c:pt idx="193">
                  <c:v>-3.8811829051039859</c:v>
                </c:pt>
                <c:pt idx="194">
                  <c:v>-3.8637033051562737</c:v>
                </c:pt>
                <c:pt idx="195">
                  <c:v>-3.8450467837532756</c:v>
                </c:pt>
                <c:pt idx="196">
                  <c:v>-3.8252190238521422</c:v>
                </c:pt>
                <c:pt idx="197">
                  <c:v>-3.8042260651806141</c:v>
                </c:pt>
                <c:pt idx="198">
                  <c:v>-3.7820743023972669</c:v>
                </c:pt>
                <c:pt idx="199">
                  <c:v>-3.7587704831436337</c:v>
                </c:pt>
                <c:pt idx="200">
                  <c:v>-3.734321705988807</c:v>
                </c:pt>
                <c:pt idx="201">
                  <c:v>-3.7087354182671497</c:v>
                </c:pt>
                <c:pt idx="202">
                  <c:v>-3.6820194138097615</c:v>
                </c:pt>
                <c:pt idx="203">
                  <c:v>-3.6541818305704044</c:v>
                </c:pt>
                <c:pt idx="204">
                  <c:v>-3.6252311481466002</c:v>
                </c:pt>
                <c:pt idx="205">
                  <c:v>-3.5951761851966686</c:v>
                </c:pt>
                <c:pt idx="206">
                  <c:v>-3.5640260967534725</c:v>
                </c:pt>
                <c:pt idx="207">
                  <c:v>-3.5317903714357075</c:v>
                </c:pt>
                <c:pt idx="208">
                  <c:v>-3.4984788285575834</c:v>
                </c:pt>
                <c:pt idx="209">
                  <c:v>-3.4641016151377544</c:v>
                </c:pt>
                <c:pt idx="210">
                  <c:v>-3.4286692028084493</c:v>
                </c:pt>
                <c:pt idx="211">
                  <c:v>-3.3921923846257043</c:v>
                </c:pt>
                <c:pt idx="212">
                  <c:v>-3.3546822717816962</c:v>
                </c:pt>
                <c:pt idx="213">
                  <c:v>-3.3161502902201674</c:v>
                </c:pt>
                <c:pt idx="214">
                  <c:v>-3.2766081771559681</c:v>
                </c:pt>
                <c:pt idx="215">
                  <c:v>-3.2360679774997902</c:v>
                </c:pt>
                <c:pt idx="216">
                  <c:v>-3.1945420401891722</c:v>
                </c:pt>
                <c:pt idx="217">
                  <c:v>-3.1520430144268889</c:v>
                </c:pt>
                <c:pt idx="218">
                  <c:v>-3.1085838458278832</c:v>
                </c:pt>
                <c:pt idx="219">
                  <c:v>-3.0641777724759121</c:v>
                </c:pt>
                <c:pt idx="220">
                  <c:v>-3.0188383208910876</c:v>
                </c:pt>
                <c:pt idx="221">
                  <c:v>-2.972579301909577</c:v>
                </c:pt>
                <c:pt idx="222">
                  <c:v>-2.9254148064766823</c:v>
                </c:pt>
                <c:pt idx="223">
                  <c:v>-2.8773592013546043</c:v>
                </c:pt>
                <c:pt idx="224">
                  <c:v>-2.8284271247461907</c:v>
                </c:pt>
                <c:pt idx="225">
                  <c:v>-2.7786334818359903</c:v>
                </c:pt>
                <c:pt idx="226">
                  <c:v>-2.7279934402499957</c:v>
                </c:pt>
                <c:pt idx="227">
                  <c:v>-2.6765224254354338</c:v>
                </c:pt>
                <c:pt idx="228">
                  <c:v>-2.6242361159620304</c:v>
                </c:pt>
                <c:pt idx="229">
                  <c:v>-2.5711504387461579</c:v>
                </c:pt>
                <c:pt idx="230">
                  <c:v>-2.5172815641993487</c:v>
                </c:pt>
                <c:pt idx="231">
                  <c:v>-2.4626459013026323</c:v>
                </c:pt>
                <c:pt idx="232">
                  <c:v>-2.4072600926081931</c:v>
                </c:pt>
                <c:pt idx="233">
                  <c:v>-2.351141009169893</c:v>
                </c:pt>
                <c:pt idx="234">
                  <c:v>-2.2943057454041855</c:v>
                </c:pt>
                <c:pt idx="235">
                  <c:v>-2.236771613882989</c:v>
                </c:pt>
                <c:pt idx="236">
                  <c:v>-2.1785561400601079</c:v>
                </c:pt>
                <c:pt idx="237">
                  <c:v>-2.11967705693282</c:v>
                </c:pt>
                <c:pt idx="238">
                  <c:v>-2.060152299640218</c:v>
                </c:pt>
                <c:pt idx="239">
                  <c:v>-2.0000000000000018</c:v>
                </c:pt>
                <c:pt idx="240">
                  <c:v>-1.9392384809853473</c:v>
                </c:pt>
                <c:pt idx="241">
                  <c:v>-1.877886251143563</c:v>
                </c:pt>
                <c:pt idx="242">
                  <c:v>-1.8159619989581877</c:v>
                </c:pt>
                <c:pt idx="243">
                  <c:v>-1.7534845871563109</c:v>
                </c:pt>
                <c:pt idx="244">
                  <c:v>-1.6904730469627998</c:v>
                </c:pt>
                <c:pt idx="245">
                  <c:v>-1.6269465723032004</c:v>
                </c:pt>
                <c:pt idx="246">
                  <c:v>-1.5629245139570953</c:v>
                </c:pt>
                <c:pt idx="247">
                  <c:v>-1.4984263736636492</c:v>
                </c:pt>
                <c:pt idx="248">
                  <c:v>-1.4334717981812028</c:v>
                </c:pt>
                <c:pt idx="249">
                  <c:v>-1.3680805733026775</c:v>
                </c:pt>
                <c:pt idx="250">
                  <c:v>-1.3022726178286266</c:v>
                </c:pt>
                <c:pt idx="251">
                  <c:v>-1.2360679774997902</c:v>
                </c:pt>
                <c:pt idx="252">
                  <c:v>-1.1694868188909484</c:v>
                </c:pt>
                <c:pt idx="253">
                  <c:v>-1.1025494232679955</c:v>
                </c:pt>
                <c:pt idx="254">
                  <c:v>-1.0352761804100825</c:v>
                </c:pt>
                <c:pt idx="255">
                  <c:v>-0.96768758239867114</c:v>
                </c:pt>
                <c:pt idx="256">
                  <c:v>-0.89980421737546101</c:v>
                </c:pt>
                <c:pt idx="257">
                  <c:v>-0.83164676327103915</c:v>
                </c:pt>
                <c:pt idx="258">
                  <c:v>-0.76323598150618188</c:v>
                </c:pt>
                <c:pt idx="259">
                  <c:v>-0.69459271066772132</c:v>
                </c:pt>
                <c:pt idx="260">
                  <c:v>-0.62573786016092414</c:v>
                </c:pt>
                <c:pt idx="261">
                  <c:v>-0.55669240384025975</c:v>
                </c:pt>
                <c:pt idx="262">
                  <c:v>-0.48747737362058868</c:v>
                </c:pt>
                <c:pt idx="263">
                  <c:v>-0.41811385307061344</c:v>
                </c:pt>
                <c:pt idx="264">
                  <c:v>-0.348622970990633</c:v>
                </c:pt>
                <c:pt idx="265">
                  <c:v>-0.27902589497650232</c:v>
                </c:pt>
                <c:pt idx="266">
                  <c:v>-0.20934382497177723</c:v>
                </c:pt>
                <c:pt idx="267">
                  <c:v>-0.1395979868100066</c:v>
                </c:pt>
                <c:pt idx="268">
                  <c:v>-6.9809625749133991E-2</c:v>
                </c:pt>
                <c:pt idx="269">
                  <c:v>-7.3508907294517201E-16</c:v>
                </c:pt>
                <c:pt idx="270">
                  <c:v>6.980962574913252E-2</c:v>
                </c:pt>
                <c:pt idx="271">
                  <c:v>0.13959798681000513</c:v>
                </c:pt>
                <c:pt idx="272">
                  <c:v>0.20934382497177578</c:v>
                </c:pt>
                <c:pt idx="273">
                  <c:v>0.27902589497650088</c:v>
                </c:pt>
                <c:pt idx="274">
                  <c:v>0.34862297099063155</c:v>
                </c:pt>
                <c:pt idx="275">
                  <c:v>0.41811385307061194</c:v>
                </c:pt>
                <c:pt idx="276">
                  <c:v>0.48747737362059074</c:v>
                </c:pt>
                <c:pt idx="277">
                  <c:v>0.55669240384026186</c:v>
                </c:pt>
                <c:pt idx="278">
                  <c:v>0.6257378601609227</c:v>
                </c:pt>
                <c:pt idx="279">
                  <c:v>0.69459271066771988</c:v>
                </c:pt>
                <c:pt idx="280">
                  <c:v>0.763235981506177</c:v>
                </c:pt>
                <c:pt idx="281">
                  <c:v>0.83164676327103426</c:v>
                </c:pt>
                <c:pt idx="282">
                  <c:v>0.89980421737545968</c:v>
                </c:pt>
                <c:pt idx="283">
                  <c:v>0.96768758239866981</c:v>
                </c:pt>
                <c:pt idx="284">
                  <c:v>1.0352761804100845</c:v>
                </c:pt>
                <c:pt idx="285">
                  <c:v>1.1025494232679975</c:v>
                </c:pt>
                <c:pt idx="286">
                  <c:v>1.1694868188909469</c:v>
                </c:pt>
                <c:pt idx="287">
                  <c:v>1.2360679774997889</c:v>
                </c:pt>
                <c:pt idx="288">
                  <c:v>1.3022726178286252</c:v>
                </c:pt>
                <c:pt idx="289">
                  <c:v>1.3680805733026726</c:v>
                </c:pt>
                <c:pt idx="290">
                  <c:v>1.4334717981811982</c:v>
                </c:pt>
                <c:pt idx="291">
                  <c:v>1.4984263736636478</c:v>
                </c:pt>
                <c:pt idx="292">
                  <c:v>1.562924513957094</c:v>
                </c:pt>
                <c:pt idx="293">
                  <c:v>1.6269465723032022</c:v>
                </c:pt>
                <c:pt idx="294">
                  <c:v>1.6904730469627984</c:v>
                </c:pt>
                <c:pt idx="295">
                  <c:v>1.7534845871563096</c:v>
                </c:pt>
                <c:pt idx="296">
                  <c:v>1.8159619989581866</c:v>
                </c:pt>
                <c:pt idx="297">
                  <c:v>1.8778862511435617</c:v>
                </c:pt>
                <c:pt idx="298">
                  <c:v>1.939238480985346</c:v>
                </c:pt>
                <c:pt idx="299">
                  <c:v>2.0000000000000004</c:v>
                </c:pt>
                <c:pt idx="300">
                  <c:v>2.0601522996402166</c:v>
                </c:pt>
                <c:pt idx="301">
                  <c:v>2.1196770569328187</c:v>
                </c:pt>
                <c:pt idx="302">
                  <c:v>2.1785561400601066</c:v>
                </c:pt>
                <c:pt idx="303">
                  <c:v>2.236771613882985</c:v>
                </c:pt>
                <c:pt idx="304">
                  <c:v>2.2943057454041842</c:v>
                </c:pt>
                <c:pt idx="305">
                  <c:v>2.3511410091698917</c:v>
                </c:pt>
                <c:pt idx="306">
                  <c:v>2.4072600926081917</c:v>
                </c:pt>
                <c:pt idx="307">
                  <c:v>2.4626459013026341</c:v>
                </c:pt>
                <c:pt idx="308">
                  <c:v>2.51728156419935</c:v>
                </c:pt>
                <c:pt idx="309">
                  <c:v>2.571150438746157</c:v>
                </c:pt>
                <c:pt idx="310">
                  <c:v>2.6242361159620282</c:v>
                </c:pt>
                <c:pt idx="311">
                  <c:v>2.6765224254354312</c:v>
                </c:pt>
                <c:pt idx="312">
                  <c:v>2.7279934402499921</c:v>
                </c:pt>
                <c:pt idx="313">
                  <c:v>2.7786334818359864</c:v>
                </c:pt>
                <c:pt idx="314">
                  <c:v>2.8284271247461894</c:v>
                </c:pt>
                <c:pt idx="315">
                  <c:v>2.8773592013546034</c:v>
                </c:pt>
                <c:pt idx="316">
                  <c:v>2.9254148064766827</c:v>
                </c:pt>
                <c:pt idx="317">
                  <c:v>2.972579301909577</c:v>
                </c:pt>
                <c:pt idx="318">
                  <c:v>3.0188383208910876</c:v>
                </c:pt>
                <c:pt idx="319">
                  <c:v>3.0641777724759112</c:v>
                </c:pt>
                <c:pt idx="320">
                  <c:v>3.1085838458278823</c:v>
                </c:pt>
                <c:pt idx="321">
                  <c:v>3.1520430144268863</c:v>
                </c:pt>
                <c:pt idx="322">
                  <c:v>3.1945420401891713</c:v>
                </c:pt>
                <c:pt idx="323">
                  <c:v>3.2360679774997894</c:v>
                </c:pt>
                <c:pt idx="324">
                  <c:v>3.2766081771559663</c:v>
                </c:pt>
                <c:pt idx="325">
                  <c:v>3.3161502902201656</c:v>
                </c:pt>
                <c:pt idx="326">
                  <c:v>3.3546822717816962</c:v>
                </c:pt>
                <c:pt idx="327">
                  <c:v>3.3921923846257016</c:v>
                </c:pt>
                <c:pt idx="328">
                  <c:v>3.4286692028084484</c:v>
                </c:pt>
                <c:pt idx="329">
                  <c:v>3.4641016151377535</c:v>
                </c:pt>
                <c:pt idx="330">
                  <c:v>3.4984788285575834</c:v>
                </c:pt>
                <c:pt idx="331">
                  <c:v>3.5317903714357075</c:v>
                </c:pt>
                <c:pt idx="332">
                  <c:v>3.5640260967534712</c:v>
                </c:pt>
                <c:pt idx="333">
                  <c:v>3.5951761851966686</c:v>
                </c:pt>
                <c:pt idx="334">
                  <c:v>3.6252311481465989</c:v>
                </c:pt>
                <c:pt idx="335">
                  <c:v>3.6541818305704039</c:v>
                </c:pt>
                <c:pt idx="336">
                  <c:v>3.6820194138097597</c:v>
                </c:pt>
                <c:pt idx="337">
                  <c:v>3.7087354182671493</c:v>
                </c:pt>
                <c:pt idx="338">
                  <c:v>3.7343217059888061</c:v>
                </c:pt>
                <c:pt idx="339">
                  <c:v>3.7587704831436337</c:v>
                </c:pt>
                <c:pt idx="340">
                  <c:v>3.7820743023972661</c:v>
                </c:pt>
                <c:pt idx="341">
                  <c:v>3.8042260651806141</c:v>
                </c:pt>
                <c:pt idx="342">
                  <c:v>3.8252190238521426</c:v>
                </c:pt>
                <c:pt idx="343">
                  <c:v>3.8450467837532747</c:v>
                </c:pt>
                <c:pt idx="344">
                  <c:v>3.8637033051562732</c:v>
                </c:pt>
                <c:pt idx="345">
                  <c:v>3.8811829051039859</c:v>
                </c:pt>
                <c:pt idx="346">
                  <c:v>3.8974802591409405</c:v>
                </c:pt>
                <c:pt idx="347">
                  <c:v>3.9125904029352223</c:v>
                </c:pt>
                <c:pt idx="348">
                  <c:v>3.9265087337906559</c:v>
                </c:pt>
                <c:pt idx="349">
                  <c:v>3.9392310120488316</c:v>
                </c:pt>
                <c:pt idx="350">
                  <c:v>3.9507533623805506</c:v>
                </c:pt>
                <c:pt idx="351">
                  <c:v>3.961072274966281</c:v>
                </c:pt>
                <c:pt idx="352">
                  <c:v>3.9701846065652879</c:v>
                </c:pt>
                <c:pt idx="353">
                  <c:v>3.9780875814730932</c:v>
                </c:pt>
                <c:pt idx="354">
                  <c:v>3.9847787923669822</c:v>
                </c:pt>
                <c:pt idx="355">
                  <c:v>3.9902562010392972</c:v>
                </c:pt>
                <c:pt idx="356">
                  <c:v>3.9945181390182953</c:v>
                </c:pt>
                <c:pt idx="357">
                  <c:v>3.997563308076383</c:v>
                </c:pt>
                <c:pt idx="358">
                  <c:v>3.9993907806255651</c:v>
                </c:pt>
                <c:pt idx="359">
                  <c:v>4</c:v>
                </c:pt>
              </c:numCache>
            </c:numRef>
          </c:xVal>
          <c:yVal>
            <c:numRef>
              <c:f>'Cercles lissés'!$V$3:$V$362</c:f>
              <c:numCache>
                <c:formatCode>General</c:formatCode>
                <c:ptCount val="360"/>
                <c:pt idx="0">
                  <c:v>6.9809625749134047E-2</c:v>
                </c:pt>
                <c:pt idx="1">
                  <c:v>0.13959798681000388</c:v>
                </c:pt>
                <c:pt idx="2">
                  <c:v>0.20934382497177531</c:v>
                </c:pt>
                <c:pt idx="3">
                  <c:v>0.27902589497650121</c:v>
                </c:pt>
                <c:pt idx="4">
                  <c:v>0.34862297099063266</c:v>
                </c:pt>
                <c:pt idx="5">
                  <c:v>0.41811385307061383</c:v>
                </c:pt>
                <c:pt idx="6">
                  <c:v>0.4874773736205899</c:v>
                </c:pt>
                <c:pt idx="7">
                  <c:v>0.55669240384026175</c:v>
                </c:pt>
                <c:pt idx="8">
                  <c:v>0.62573786016092348</c:v>
                </c:pt>
                <c:pt idx="9">
                  <c:v>0.69459271066772132</c:v>
                </c:pt>
                <c:pt idx="10">
                  <c:v>0.76323598150617922</c:v>
                </c:pt>
                <c:pt idx="11">
                  <c:v>0.83164676327103726</c:v>
                </c:pt>
                <c:pt idx="12">
                  <c:v>0.89980421737546001</c:v>
                </c:pt>
                <c:pt idx="13">
                  <c:v>0.96768758239867092</c:v>
                </c:pt>
                <c:pt idx="14">
                  <c:v>1.035276180410083</c:v>
                </c:pt>
                <c:pt idx="15">
                  <c:v>1.1025494232679967</c:v>
                </c:pt>
                <c:pt idx="16">
                  <c:v>1.1694868188909471</c:v>
                </c:pt>
                <c:pt idx="17">
                  <c:v>1.2360679774997896</c:v>
                </c:pt>
                <c:pt idx="18">
                  <c:v>1.3022726178286266</c:v>
                </c:pt>
                <c:pt idx="19">
                  <c:v>1.3680805733026749</c:v>
                </c:pt>
                <c:pt idx="20">
                  <c:v>1.4334717981812011</c:v>
                </c:pt>
                <c:pt idx="21">
                  <c:v>1.4984263736636481</c:v>
                </c:pt>
                <c:pt idx="22">
                  <c:v>1.5629245139570949</c:v>
                </c:pt>
                <c:pt idx="23">
                  <c:v>1.6269465723032006</c:v>
                </c:pt>
                <c:pt idx="24">
                  <c:v>1.6904730469627978</c:v>
                </c:pt>
                <c:pt idx="25">
                  <c:v>1.7534845871563096</c:v>
                </c:pt>
                <c:pt idx="26">
                  <c:v>1.815961998958187</c:v>
                </c:pt>
                <c:pt idx="27">
                  <c:v>1.8778862511435632</c:v>
                </c:pt>
                <c:pt idx="28">
                  <c:v>1.9392384809853482</c:v>
                </c:pt>
                <c:pt idx="29">
                  <c:v>1.9999999999999998</c:v>
                </c:pt>
                <c:pt idx="30">
                  <c:v>2.0601522996402166</c:v>
                </c:pt>
                <c:pt idx="31">
                  <c:v>2.1196770569328196</c:v>
                </c:pt>
                <c:pt idx="32">
                  <c:v>2.1785561400601083</c:v>
                </c:pt>
                <c:pt idx="33">
                  <c:v>2.2367716138829876</c:v>
                </c:pt>
                <c:pt idx="34">
                  <c:v>2.2943057454041842</c:v>
                </c:pt>
                <c:pt idx="35">
                  <c:v>2.3511410091698925</c:v>
                </c:pt>
                <c:pt idx="36">
                  <c:v>2.4072600926081931</c:v>
                </c:pt>
                <c:pt idx="37">
                  <c:v>2.4626459013026327</c:v>
                </c:pt>
                <c:pt idx="38">
                  <c:v>2.5172815641993496</c:v>
                </c:pt>
                <c:pt idx="39">
                  <c:v>2.571150438746157</c:v>
                </c:pt>
                <c:pt idx="40">
                  <c:v>2.6242361159620287</c:v>
                </c:pt>
                <c:pt idx="41">
                  <c:v>2.676522425435433</c:v>
                </c:pt>
                <c:pt idx="42">
                  <c:v>2.7279934402499939</c:v>
                </c:pt>
                <c:pt idx="43">
                  <c:v>2.778633481835989</c:v>
                </c:pt>
                <c:pt idx="44">
                  <c:v>2.8284271247461898</c:v>
                </c:pt>
                <c:pt idx="45">
                  <c:v>2.8773592013546043</c:v>
                </c:pt>
                <c:pt idx="46">
                  <c:v>2.9254148064766818</c:v>
                </c:pt>
                <c:pt idx="47">
                  <c:v>2.9725793019095765</c:v>
                </c:pt>
                <c:pt idx="48">
                  <c:v>3.0188383208910881</c:v>
                </c:pt>
                <c:pt idx="49">
                  <c:v>3.0641777724759121</c:v>
                </c:pt>
                <c:pt idx="50">
                  <c:v>3.1085838458278832</c:v>
                </c:pt>
                <c:pt idx="51">
                  <c:v>3.1520430144268881</c:v>
                </c:pt>
                <c:pt idx="52">
                  <c:v>3.1945420401891713</c:v>
                </c:pt>
                <c:pt idx="53">
                  <c:v>3.2360679774997898</c:v>
                </c:pt>
                <c:pt idx="54">
                  <c:v>3.2766081771559672</c:v>
                </c:pt>
                <c:pt idx="55">
                  <c:v>3.3161502902201669</c:v>
                </c:pt>
                <c:pt idx="56">
                  <c:v>3.3546822717816958</c:v>
                </c:pt>
                <c:pt idx="57">
                  <c:v>3.3921923846257038</c:v>
                </c:pt>
                <c:pt idx="58">
                  <c:v>3.4286692028084489</c:v>
                </c:pt>
                <c:pt idx="59">
                  <c:v>3.4641016151377544</c:v>
                </c:pt>
                <c:pt idx="60">
                  <c:v>3.498478828557583</c:v>
                </c:pt>
                <c:pt idx="61">
                  <c:v>3.5317903714357075</c:v>
                </c:pt>
                <c:pt idx="62">
                  <c:v>3.5640260967534712</c:v>
                </c:pt>
                <c:pt idx="63">
                  <c:v>3.5951761851966682</c:v>
                </c:pt>
                <c:pt idx="64">
                  <c:v>3.6252311481465997</c:v>
                </c:pt>
                <c:pt idx="65">
                  <c:v>3.6541818305704035</c:v>
                </c:pt>
                <c:pt idx="66">
                  <c:v>3.6820194138097611</c:v>
                </c:pt>
                <c:pt idx="67">
                  <c:v>3.7087354182671497</c:v>
                </c:pt>
                <c:pt idx="68">
                  <c:v>3.734321705988807</c:v>
                </c:pt>
                <c:pt idx="69">
                  <c:v>3.7587704831436333</c:v>
                </c:pt>
                <c:pt idx="70">
                  <c:v>3.7820743023972669</c:v>
                </c:pt>
                <c:pt idx="71">
                  <c:v>3.8042260651806141</c:v>
                </c:pt>
                <c:pt idx="72">
                  <c:v>3.8252190238521417</c:v>
                </c:pt>
                <c:pt idx="73">
                  <c:v>3.8450467837532756</c:v>
                </c:pt>
                <c:pt idx="74">
                  <c:v>3.8637033051562732</c:v>
                </c:pt>
                <c:pt idx="75">
                  <c:v>3.8811829051039859</c:v>
                </c:pt>
                <c:pt idx="76">
                  <c:v>3.897480259140941</c:v>
                </c:pt>
                <c:pt idx="77">
                  <c:v>3.9125904029352223</c:v>
                </c:pt>
                <c:pt idx="78">
                  <c:v>3.9265087337906559</c:v>
                </c:pt>
                <c:pt idx="79">
                  <c:v>3.9392310120488321</c:v>
                </c:pt>
                <c:pt idx="80">
                  <c:v>3.9507533623805511</c:v>
                </c:pt>
                <c:pt idx="81">
                  <c:v>3.961072274966281</c:v>
                </c:pt>
                <c:pt idx="82">
                  <c:v>3.9701846065652879</c:v>
                </c:pt>
                <c:pt idx="83">
                  <c:v>3.9780875814730932</c:v>
                </c:pt>
                <c:pt idx="84">
                  <c:v>3.9847787923669822</c:v>
                </c:pt>
                <c:pt idx="85">
                  <c:v>3.9902562010392968</c:v>
                </c:pt>
                <c:pt idx="86">
                  <c:v>3.9945181390182953</c:v>
                </c:pt>
                <c:pt idx="87">
                  <c:v>3.997563308076383</c:v>
                </c:pt>
                <c:pt idx="88">
                  <c:v>3.9993907806255651</c:v>
                </c:pt>
                <c:pt idx="89">
                  <c:v>4</c:v>
                </c:pt>
                <c:pt idx="90">
                  <c:v>3.9993907806255651</c:v>
                </c:pt>
                <c:pt idx="91">
                  <c:v>3.997563308076383</c:v>
                </c:pt>
                <c:pt idx="92">
                  <c:v>3.9945181390182953</c:v>
                </c:pt>
                <c:pt idx="93">
                  <c:v>3.9902562010392968</c:v>
                </c:pt>
                <c:pt idx="94">
                  <c:v>3.9847787923669822</c:v>
                </c:pt>
                <c:pt idx="95">
                  <c:v>3.9780875814730936</c:v>
                </c:pt>
                <c:pt idx="96">
                  <c:v>3.9701846065652884</c:v>
                </c:pt>
                <c:pt idx="97">
                  <c:v>3.9610722749662814</c:v>
                </c:pt>
                <c:pt idx="98">
                  <c:v>3.9507533623805506</c:v>
                </c:pt>
                <c:pt idx="99">
                  <c:v>3.9392310120488321</c:v>
                </c:pt>
                <c:pt idx="100">
                  <c:v>3.9265087337906559</c:v>
                </c:pt>
                <c:pt idx="101">
                  <c:v>3.9125904029352228</c:v>
                </c:pt>
                <c:pt idx="102">
                  <c:v>3.897480259140941</c:v>
                </c:pt>
                <c:pt idx="103">
                  <c:v>3.8811829051039859</c:v>
                </c:pt>
                <c:pt idx="104">
                  <c:v>3.8637033051562732</c:v>
                </c:pt>
                <c:pt idx="105">
                  <c:v>3.8450467837532756</c:v>
                </c:pt>
                <c:pt idx="106">
                  <c:v>3.8252190238521422</c:v>
                </c:pt>
                <c:pt idx="107">
                  <c:v>3.8042260651806146</c:v>
                </c:pt>
                <c:pt idx="108">
                  <c:v>3.7820743023972674</c:v>
                </c:pt>
                <c:pt idx="109">
                  <c:v>3.7587704831436337</c:v>
                </c:pt>
                <c:pt idx="110">
                  <c:v>3.734321705988807</c:v>
                </c:pt>
                <c:pt idx="111">
                  <c:v>3.7087354182671497</c:v>
                </c:pt>
                <c:pt idx="112">
                  <c:v>3.6820194138097615</c:v>
                </c:pt>
                <c:pt idx="113">
                  <c:v>3.6541818305704039</c:v>
                </c:pt>
                <c:pt idx="114">
                  <c:v>3.6252311481466002</c:v>
                </c:pt>
                <c:pt idx="115">
                  <c:v>3.5951761851966677</c:v>
                </c:pt>
                <c:pt idx="116">
                  <c:v>3.5640260967534716</c:v>
                </c:pt>
                <c:pt idx="117">
                  <c:v>3.5317903714357084</c:v>
                </c:pt>
                <c:pt idx="118">
                  <c:v>3.4984788285575834</c:v>
                </c:pt>
                <c:pt idx="119">
                  <c:v>3.4641016151377548</c:v>
                </c:pt>
                <c:pt idx="120">
                  <c:v>3.4286692028084493</c:v>
                </c:pt>
                <c:pt idx="121">
                  <c:v>3.3921923846257043</c:v>
                </c:pt>
                <c:pt idx="122">
                  <c:v>3.3546822717816958</c:v>
                </c:pt>
                <c:pt idx="123">
                  <c:v>3.3161502902201669</c:v>
                </c:pt>
                <c:pt idx="124">
                  <c:v>3.2766081771559681</c:v>
                </c:pt>
                <c:pt idx="125">
                  <c:v>3.2360679774997898</c:v>
                </c:pt>
                <c:pt idx="126">
                  <c:v>3.1945420401891709</c:v>
                </c:pt>
                <c:pt idx="127">
                  <c:v>3.1520430144268881</c:v>
                </c:pt>
                <c:pt idx="128">
                  <c:v>3.1085838458278841</c:v>
                </c:pt>
                <c:pt idx="129">
                  <c:v>3.0641777724759121</c:v>
                </c:pt>
                <c:pt idx="130">
                  <c:v>3.0188383208910872</c:v>
                </c:pt>
                <c:pt idx="131">
                  <c:v>2.972579301909577</c:v>
                </c:pt>
                <c:pt idx="132">
                  <c:v>2.9254148064766823</c:v>
                </c:pt>
                <c:pt idx="133">
                  <c:v>2.8773592013546057</c:v>
                </c:pt>
                <c:pt idx="134">
                  <c:v>2.8284271247461903</c:v>
                </c:pt>
                <c:pt idx="135">
                  <c:v>2.7786334818359886</c:v>
                </c:pt>
                <c:pt idx="136">
                  <c:v>2.7279934402499944</c:v>
                </c:pt>
                <c:pt idx="137">
                  <c:v>2.6765224254354334</c:v>
                </c:pt>
                <c:pt idx="138">
                  <c:v>2.6242361159620291</c:v>
                </c:pt>
                <c:pt idx="139">
                  <c:v>2.5711504387461579</c:v>
                </c:pt>
                <c:pt idx="140">
                  <c:v>2.5172815641993509</c:v>
                </c:pt>
                <c:pt idx="141">
                  <c:v>2.4626459013026336</c:v>
                </c:pt>
                <c:pt idx="142">
                  <c:v>2.4072600926081926</c:v>
                </c:pt>
                <c:pt idx="143">
                  <c:v>2.351141009169893</c:v>
                </c:pt>
                <c:pt idx="144">
                  <c:v>2.2943057454041855</c:v>
                </c:pt>
                <c:pt idx="145">
                  <c:v>2.2367716138829876</c:v>
                </c:pt>
                <c:pt idx="146">
                  <c:v>2.1785561400601079</c:v>
                </c:pt>
                <c:pt idx="147">
                  <c:v>2.1196770569328196</c:v>
                </c:pt>
                <c:pt idx="148">
                  <c:v>2.0601522996402175</c:v>
                </c:pt>
                <c:pt idx="149">
                  <c:v>1.9999999999999998</c:v>
                </c:pt>
                <c:pt idx="150">
                  <c:v>1.9392384809853487</c:v>
                </c:pt>
                <c:pt idx="151">
                  <c:v>1.8778862511435643</c:v>
                </c:pt>
                <c:pt idx="152">
                  <c:v>1.8159619989581874</c:v>
                </c:pt>
                <c:pt idx="153">
                  <c:v>1.7534845871563092</c:v>
                </c:pt>
                <c:pt idx="154">
                  <c:v>1.690473046962798</c:v>
                </c:pt>
                <c:pt idx="155">
                  <c:v>1.6269465723032017</c:v>
                </c:pt>
                <c:pt idx="156">
                  <c:v>1.5629245139570966</c:v>
                </c:pt>
                <c:pt idx="157">
                  <c:v>1.4984263736636489</c:v>
                </c:pt>
                <c:pt idx="158">
                  <c:v>1.4334717981812009</c:v>
                </c:pt>
                <c:pt idx="159">
                  <c:v>1.3680805733026755</c:v>
                </c:pt>
                <c:pt idx="160">
                  <c:v>1.3022726178286281</c:v>
                </c:pt>
                <c:pt idx="161">
                  <c:v>1.23606797749979</c:v>
                </c:pt>
                <c:pt idx="162">
                  <c:v>1.1694868188909482</c:v>
                </c:pt>
                <c:pt idx="163">
                  <c:v>1.1025494232679987</c:v>
                </c:pt>
                <c:pt idx="164">
                  <c:v>1.0352761804100841</c:v>
                </c:pt>
                <c:pt idx="165">
                  <c:v>0.96768758239867092</c:v>
                </c:pt>
                <c:pt idx="166">
                  <c:v>0.89980421737545913</c:v>
                </c:pt>
                <c:pt idx="167">
                  <c:v>0.83164676327103726</c:v>
                </c:pt>
                <c:pt idx="168">
                  <c:v>0.76323598150617988</c:v>
                </c:pt>
                <c:pt idx="169">
                  <c:v>0.6945927106677211</c:v>
                </c:pt>
                <c:pt idx="170">
                  <c:v>0.62573786016092392</c:v>
                </c:pt>
                <c:pt idx="171">
                  <c:v>0.55669240384026297</c:v>
                </c:pt>
                <c:pt idx="172">
                  <c:v>0.48747737362059018</c:v>
                </c:pt>
                <c:pt idx="173">
                  <c:v>0.41811385307061494</c:v>
                </c:pt>
                <c:pt idx="174">
                  <c:v>0.34862297099063455</c:v>
                </c:pt>
                <c:pt idx="175">
                  <c:v>0.2790258949765021</c:v>
                </c:pt>
                <c:pt idx="176">
                  <c:v>0.20934382497177523</c:v>
                </c:pt>
                <c:pt idx="177">
                  <c:v>0.13959798681000279</c:v>
                </c:pt>
                <c:pt idx="178">
                  <c:v>6.9809625749133755E-2</c:v>
                </c:pt>
                <c:pt idx="179">
                  <c:v>4.90059381963448E-16</c:v>
                </c:pt>
                <c:pt idx="180">
                  <c:v>-6.980962574913277E-2</c:v>
                </c:pt>
                <c:pt idx="181">
                  <c:v>-0.1395979868100036</c:v>
                </c:pt>
                <c:pt idx="182">
                  <c:v>-0.20934382497177423</c:v>
                </c:pt>
                <c:pt idx="183">
                  <c:v>-0.27902589497649932</c:v>
                </c:pt>
                <c:pt idx="184">
                  <c:v>-0.34862297099063178</c:v>
                </c:pt>
                <c:pt idx="185">
                  <c:v>-0.41811385307061222</c:v>
                </c:pt>
                <c:pt idx="186">
                  <c:v>-0.48747737362059096</c:v>
                </c:pt>
                <c:pt idx="187">
                  <c:v>-0.55669240384026208</c:v>
                </c:pt>
                <c:pt idx="188">
                  <c:v>-0.62573786016092292</c:v>
                </c:pt>
                <c:pt idx="189">
                  <c:v>-0.69459271066772188</c:v>
                </c:pt>
                <c:pt idx="190">
                  <c:v>-0.76323598150617888</c:v>
                </c:pt>
                <c:pt idx="191">
                  <c:v>-0.83164676327103626</c:v>
                </c:pt>
                <c:pt idx="192">
                  <c:v>-0.8998042173754599</c:v>
                </c:pt>
                <c:pt idx="193">
                  <c:v>-0.96768758239867003</c:v>
                </c:pt>
                <c:pt idx="194">
                  <c:v>-1.0352761804100814</c:v>
                </c:pt>
                <c:pt idx="195">
                  <c:v>-1.102549423267996</c:v>
                </c:pt>
                <c:pt idx="196">
                  <c:v>-1.1694868188909455</c:v>
                </c:pt>
                <c:pt idx="197">
                  <c:v>-1.2360679774997909</c:v>
                </c:pt>
                <c:pt idx="198">
                  <c:v>-1.302272617828627</c:v>
                </c:pt>
                <c:pt idx="199">
                  <c:v>-1.3680805733026746</c:v>
                </c:pt>
                <c:pt idx="200">
                  <c:v>-1.4334717981812017</c:v>
                </c:pt>
                <c:pt idx="201">
                  <c:v>-1.4984263736636481</c:v>
                </c:pt>
                <c:pt idx="202">
                  <c:v>-1.5629245139570942</c:v>
                </c:pt>
                <c:pt idx="203">
                  <c:v>-1.6269465723031993</c:v>
                </c:pt>
                <c:pt idx="204">
                  <c:v>-1.6904730469627971</c:v>
                </c:pt>
                <c:pt idx="205">
                  <c:v>-1.7534845871563083</c:v>
                </c:pt>
                <c:pt idx="206">
                  <c:v>-1.815961998958185</c:v>
                </c:pt>
                <c:pt idx="207">
                  <c:v>-1.8778862511435634</c:v>
                </c:pt>
                <c:pt idx="208">
                  <c:v>-1.9392384809853478</c:v>
                </c:pt>
                <c:pt idx="209">
                  <c:v>-2.0000000000000004</c:v>
                </c:pt>
                <c:pt idx="210">
                  <c:v>-2.0601522996402166</c:v>
                </c:pt>
                <c:pt idx="211">
                  <c:v>-2.1196770569328192</c:v>
                </c:pt>
                <c:pt idx="212">
                  <c:v>-2.1785561400601083</c:v>
                </c:pt>
                <c:pt idx="213">
                  <c:v>-2.2367716138829867</c:v>
                </c:pt>
                <c:pt idx="214">
                  <c:v>-2.2943057454041833</c:v>
                </c:pt>
                <c:pt idx="215">
                  <c:v>-2.3511410091698921</c:v>
                </c:pt>
                <c:pt idx="216">
                  <c:v>-2.4072600926081922</c:v>
                </c:pt>
                <c:pt idx="217">
                  <c:v>-2.4626459013026314</c:v>
                </c:pt>
                <c:pt idx="218">
                  <c:v>-2.5172815641993505</c:v>
                </c:pt>
                <c:pt idx="219">
                  <c:v>-2.571150438746157</c:v>
                </c:pt>
                <c:pt idx="220">
                  <c:v>-2.6242361159620295</c:v>
                </c:pt>
                <c:pt idx="221">
                  <c:v>-2.676522425435433</c:v>
                </c:pt>
                <c:pt idx="222">
                  <c:v>-2.7279934402499935</c:v>
                </c:pt>
                <c:pt idx="223">
                  <c:v>-2.7786334818359895</c:v>
                </c:pt>
                <c:pt idx="224">
                  <c:v>-2.8284271247461898</c:v>
                </c:pt>
                <c:pt idx="225">
                  <c:v>-2.8773592013546034</c:v>
                </c:pt>
                <c:pt idx="226">
                  <c:v>-2.9254148064766805</c:v>
                </c:pt>
                <c:pt idx="227">
                  <c:v>-2.9725793019095761</c:v>
                </c:pt>
                <c:pt idx="228">
                  <c:v>-3.0188383208910867</c:v>
                </c:pt>
                <c:pt idx="229">
                  <c:v>-3.0641777724759116</c:v>
                </c:pt>
                <c:pt idx="230">
                  <c:v>-3.1085838458278845</c:v>
                </c:pt>
                <c:pt idx="231">
                  <c:v>-3.1520430144268885</c:v>
                </c:pt>
                <c:pt idx="232">
                  <c:v>-3.1945420401891713</c:v>
                </c:pt>
                <c:pt idx="233">
                  <c:v>-3.2360679774997894</c:v>
                </c:pt>
                <c:pt idx="234">
                  <c:v>-3.2766081771559663</c:v>
                </c:pt>
                <c:pt idx="235">
                  <c:v>-3.3161502902201656</c:v>
                </c:pt>
                <c:pt idx="236">
                  <c:v>-3.3546822717816962</c:v>
                </c:pt>
                <c:pt idx="237">
                  <c:v>-3.3921923846257038</c:v>
                </c:pt>
                <c:pt idx="238">
                  <c:v>-3.4286692028084484</c:v>
                </c:pt>
                <c:pt idx="239">
                  <c:v>-3.4641016151377535</c:v>
                </c:pt>
                <c:pt idx="240">
                  <c:v>-3.4984788285575839</c:v>
                </c:pt>
                <c:pt idx="241">
                  <c:v>-3.531790371435708</c:v>
                </c:pt>
                <c:pt idx="242">
                  <c:v>-3.5640260967534712</c:v>
                </c:pt>
                <c:pt idx="243">
                  <c:v>-3.5951761851966673</c:v>
                </c:pt>
                <c:pt idx="244">
                  <c:v>-3.6252311481465989</c:v>
                </c:pt>
                <c:pt idx="245">
                  <c:v>-3.6541818305704039</c:v>
                </c:pt>
                <c:pt idx="246">
                  <c:v>-3.6820194138097611</c:v>
                </c:pt>
                <c:pt idx="247">
                  <c:v>-3.7087354182671493</c:v>
                </c:pt>
                <c:pt idx="248">
                  <c:v>-3.7343217059888065</c:v>
                </c:pt>
                <c:pt idx="249">
                  <c:v>-3.7587704831436328</c:v>
                </c:pt>
                <c:pt idx="250">
                  <c:v>-3.7820743023972674</c:v>
                </c:pt>
                <c:pt idx="251">
                  <c:v>-3.8042260651806141</c:v>
                </c:pt>
                <c:pt idx="252">
                  <c:v>-3.8252190238521413</c:v>
                </c:pt>
                <c:pt idx="253">
                  <c:v>-3.845046783753276</c:v>
                </c:pt>
                <c:pt idx="254">
                  <c:v>-3.8637033051562732</c:v>
                </c:pt>
                <c:pt idx="255">
                  <c:v>-3.8811829051039859</c:v>
                </c:pt>
                <c:pt idx="256">
                  <c:v>-3.8974802591409405</c:v>
                </c:pt>
                <c:pt idx="257">
                  <c:v>-3.9125904029352223</c:v>
                </c:pt>
                <c:pt idx="258">
                  <c:v>-3.9265087337906555</c:v>
                </c:pt>
                <c:pt idx="259">
                  <c:v>-3.9392310120488321</c:v>
                </c:pt>
                <c:pt idx="260">
                  <c:v>-3.9507533623805506</c:v>
                </c:pt>
                <c:pt idx="261">
                  <c:v>-3.9610722749662814</c:v>
                </c:pt>
                <c:pt idx="262">
                  <c:v>-3.9701846065652884</c:v>
                </c:pt>
                <c:pt idx="263">
                  <c:v>-3.9780875814730936</c:v>
                </c:pt>
                <c:pt idx="264">
                  <c:v>-3.9847787923669822</c:v>
                </c:pt>
                <c:pt idx="265">
                  <c:v>-3.9902562010392968</c:v>
                </c:pt>
                <c:pt idx="266">
                  <c:v>-3.9945181390182953</c:v>
                </c:pt>
                <c:pt idx="267">
                  <c:v>-3.9975633080763826</c:v>
                </c:pt>
                <c:pt idx="268">
                  <c:v>-3.9993907806255651</c:v>
                </c:pt>
                <c:pt idx="269">
                  <c:v>-4</c:v>
                </c:pt>
                <c:pt idx="270">
                  <c:v>-3.9993907806255651</c:v>
                </c:pt>
                <c:pt idx="271">
                  <c:v>-3.997563308076383</c:v>
                </c:pt>
                <c:pt idx="272">
                  <c:v>-3.9945181390182953</c:v>
                </c:pt>
                <c:pt idx="273">
                  <c:v>-3.9902562010392972</c:v>
                </c:pt>
                <c:pt idx="274">
                  <c:v>-3.9847787923669822</c:v>
                </c:pt>
                <c:pt idx="275">
                  <c:v>-3.9780875814730936</c:v>
                </c:pt>
                <c:pt idx="276">
                  <c:v>-3.9701846065652879</c:v>
                </c:pt>
                <c:pt idx="277">
                  <c:v>-3.9610722749662814</c:v>
                </c:pt>
                <c:pt idx="278">
                  <c:v>-3.9507533623805511</c:v>
                </c:pt>
                <c:pt idx="279">
                  <c:v>-3.9392310120488325</c:v>
                </c:pt>
                <c:pt idx="280">
                  <c:v>-3.9265087337906563</c:v>
                </c:pt>
                <c:pt idx="281">
                  <c:v>-3.9125904029352232</c:v>
                </c:pt>
                <c:pt idx="282">
                  <c:v>-3.897480259140941</c:v>
                </c:pt>
                <c:pt idx="283">
                  <c:v>-3.8811829051039863</c:v>
                </c:pt>
                <c:pt idx="284">
                  <c:v>-3.8637033051562728</c:v>
                </c:pt>
                <c:pt idx="285">
                  <c:v>-3.8450467837532751</c:v>
                </c:pt>
                <c:pt idx="286">
                  <c:v>-3.8252190238521417</c:v>
                </c:pt>
                <c:pt idx="287">
                  <c:v>-3.8042260651806146</c:v>
                </c:pt>
                <c:pt idx="288">
                  <c:v>-3.7820743023972678</c:v>
                </c:pt>
                <c:pt idx="289">
                  <c:v>-3.7587704831436342</c:v>
                </c:pt>
                <c:pt idx="290">
                  <c:v>-3.7343217059888083</c:v>
                </c:pt>
                <c:pt idx="291">
                  <c:v>-3.7087354182671497</c:v>
                </c:pt>
                <c:pt idx="292">
                  <c:v>-3.6820194138097619</c:v>
                </c:pt>
                <c:pt idx="293">
                  <c:v>-3.654181830570403</c:v>
                </c:pt>
                <c:pt idx="294">
                  <c:v>-3.6252311481465997</c:v>
                </c:pt>
                <c:pt idx="295">
                  <c:v>-3.5951761851966682</c:v>
                </c:pt>
                <c:pt idx="296">
                  <c:v>-3.5640260967534716</c:v>
                </c:pt>
                <c:pt idx="297">
                  <c:v>-3.5317903714357084</c:v>
                </c:pt>
                <c:pt idx="298">
                  <c:v>-3.4984788285575843</c:v>
                </c:pt>
                <c:pt idx="299">
                  <c:v>-3.4641016151377544</c:v>
                </c:pt>
                <c:pt idx="300">
                  <c:v>-3.4286692028084493</c:v>
                </c:pt>
                <c:pt idx="301">
                  <c:v>-3.3921923846257047</c:v>
                </c:pt>
                <c:pt idx="302">
                  <c:v>-3.3546822717816971</c:v>
                </c:pt>
                <c:pt idx="303">
                  <c:v>-3.3161502902201683</c:v>
                </c:pt>
                <c:pt idx="304">
                  <c:v>-3.2766081771559672</c:v>
                </c:pt>
                <c:pt idx="305">
                  <c:v>-3.2360679774997902</c:v>
                </c:pt>
                <c:pt idx="306">
                  <c:v>-3.1945420401891722</c:v>
                </c:pt>
                <c:pt idx="307">
                  <c:v>-3.1520430144268872</c:v>
                </c:pt>
                <c:pt idx="308">
                  <c:v>-3.1085838458278832</c:v>
                </c:pt>
                <c:pt idx="309">
                  <c:v>-3.0641777724759125</c:v>
                </c:pt>
                <c:pt idx="310">
                  <c:v>-3.0188383208910889</c:v>
                </c:pt>
                <c:pt idx="311">
                  <c:v>-2.9725793019095783</c:v>
                </c:pt>
                <c:pt idx="312">
                  <c:v>-2.9254148064766841</c:v>
                </c:pt>
                <c:pt idx="313">
                  <c:v>-2.877359201354607</c:v>
                </c:pt>
                <c:pt idx="314">
                  <c:v>-2.8284271247461907</c:v>
                </c:pt>
                <c:pt idx="315">
                  <c:v>-2.7786334818359903</c:v>
                </c:pt>
                <c:pt idx="316">
                  <c:v>-2.727993440249993</c:v>
                </c:pt>
                <c:pt idx="317">
                  <c:v>-2.6765224254354325</c:v>
                </c:pt>
                <c:pt idx="318">
                  <c:v>-2.6242361159620295</c:v>
                </c:pt>
                <c:pt idx="319">
                  <c:v>-2.5711504387461583</c:v>
                </c:pt>
                <c:pt idx="320">
                  <c:v>-2.5172815641993513</c:v>
                </c:pt>
                <c:pt idx="321">
                  <c:v>-2.4626459013026354</c:v>
                </c:pt>
                <c:pt idx="322">
                  <c:v>-2.4072600926081931</c:v>
                </c:pt>
                <c:pt idx="323">
                  <c:v>-2.3511410091698934</c:v>
                </c:pt>
                <c:pt idx="324">
                  <c:v>-2.294305745404186</c:v>
                </c:pt>
                <c:pt idx="325">
                  <c:v>-2.2367716138829894</c:v>
                </c:pt>
                <c:pt idx="326">
                  <c:v>-2.1785561400601079</c:v>
                </c:pt>
                <c:pt idx="327">
                  <c:v>-2.1196770569328232</c:v>
                </c:pt>
                <c:pt idx="328">
                  <c:v>-2.060152299640218</c:v>
                </c:pt>
                <c:pt idx="329">
                  <c:v>-2.0000000000000018</c:v>
                </c:pt>
                <c:pt idx="330">
                  <c:v>-1.9392384809853476</c:v>
                </c:pt>
                <c:pt idx="331">
                  <c:v>-1.8778862511435632</c:v>
                </c:pt>
                <c:pt idx="332">
                  <c:v>-1.8159619989581879</c:v>
                </c:pt>
                <c:pt idx="333">
                  <c:v>-1.7534845871563081</c:v>
                </c:pt>
                <c:pt idx="334">
                  <c:v>-1.6904730469628</c:v>
                </c:pt>
                <c:pt idx="335">
                  <c:v>-1.6269465723032006</c:v>
                </c:pt>
                <c:pt idx="336">
                  <c:v>-1.5629245139570989</c:v>
                </c:pt>
                <c:pt idx="337">
                  <c:v>-1.4984263736636494</c:v>
                </c:pt>
                <c:pt idx="338">
                  <c:v>-1.4334717981812031</c:v>
                </c:pt>
                <c:pt idx="339">
                  <c:v>-1.3680805733026744</c:v>
                </c:pt>
                <c:pt idx="340">
                  <c:v>-1.3022726178286301</c:v>
                </c:pt>
                <c:pt idx="341">
                  <c:v>-1.2360679774997905</c:v>
                </c:pt>
                <c:pt idx="342">
                  <c:v>-1.1694868188909451</c:v>
                </c:pt>
                <c:pt idx="343">
                  <c:v>-1.1025494232679991</c:v>
                </c:pt>
                <c:pt idx="344">
                  <c:v>-1.0352761804100827</c:v>
                </c:pt>
                <c:pt idx="345">
                  <c:v>-0.96768758239867148</c:v>
                </c:pt>
                <c:pt idx="346">
                  <c:v>-0.89980421737546135</c:v>
                </c:pt>
                <c:pt idx="347">
                  <c:v>-0.83164676327103948</c:v>
                </c:pt>
                <c:pt idx="348">
                  <c:v>-0.76323598150617866</c:v>
                </c:pt>
                <c:pt idx="349">
                  <c:v>-0.6945927106677251</c:v>
                </c:pt>
                <c:pt idx="350">
                  <c:v>-0.62573786016092448</c:v>
                </c:pt>
                <c:pt idx="351">
                  <c:v>-0.55669240384026353</c:v>
                </c:pt>
                <c:pt idx="352">
                  <c:v>-0.48747737362059246</c:v>
                </c:pt>
                <c:pt idx="353">
                  <c:v>-0.41811385307061366</c:v>
                </c:pt>
                <c:pt idx="354">
                  <c:v>-0.34862297099063327</c:v>
                </c:pt>
                <c:pt idx="355">
                  <c:v>-0.27902589497649904</c:v>
                </c:pt>
                <c:pt idx="356">
                  <c:v>-0.20934382497177748</c:v>
                </c:pt>
                <c:pt idx="357">
                  <c:v>-0.13959798681000329</c:v>
                </c:pt>
                <c:pt idx="358">
                  <c:v>-6.9809625749137794E-2</c:v>
                </c:pt>
                <c:pt idx="359">
                  <c:v>-9.8011876392689601E-16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685696"/>
        <c:axId val="88883968"/>
      </c:scatterChart>
      <c:valAx>
        <c:axId val="102685696"/>
        <c:scaling>
          <c:orientation val="minMax"/>
          <c:max val="10"/>
          <c:min val="-10"/>
        </c:scaling>
        <c:delete val="0"/>
        <c:axPos val="b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88883968"/>
        <c:crosses val="autoZero"/>
        <c:crossBetween val="midCat"/>
        <c:majorUnit val="1"/>
        <c:minorUnit val="0.1"/>
      </c:valAx>
      <c:valAx>
        <c:axId val="88883968"/>
        <c:scaling>
          <c:orientation val="minMax"/>
          <c:max val="10"/>
          <c:min val="-10"/>
        </c:scaling>
        <c:delete val="0"/>
        <c:axPos val="l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02685696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'Cercles lissés'!$AB$3:$AB$362</c:f>
              <c:numCache>
                <c:formatCode>General</c:formatCode>
                <c:ptCount val="360"/>
                <c:pt idx="0">
                  <c:v>3.9993907806255651</c:v>
                </c:pt>
                <c:pt idx="1">
                  <c:v>3.997563308076383</c:v>
                </c:pt>
                <c:pt idx="2">
                  <c:v>3.9945181390182953</c:v>
                </c:pt>
                <c:pt idx="3">
                  <c:v>3.9902562010392968</c:v>
                </c:pt>
                <c:pt idx="4">
                  <c:v>3.9847787923669822</c:v>
                </c:pt>
                <c:pt idx="5">
                  <c:v>3.9780875814730932</c:v>
                </c:pt>
                <c:pt idx="6">
                  <c:v>3.9701846065652879</c:v>
                </c:pt>
                <c:pt idx="7">
                  <c:v>3.9610722749662814</c:v>
                </c:pt>
                <c:pt idx="8">
                  <c:v>3.9507533623805511</c:v>
                </c:pt>
                <c:pt idx="9">
                  <c:v>3.9392310120488321</c:v>
                </c:pt>
                <c:pt idx="10">
                  <c:v>3.9265087337906559</c:v>
                </c:pt>
                <c:pt idx="11">
                  <c:v>3.9125904029352228</c:v>
                </c:pt>
                <c:pt idx="12">
                  <c:v>3.897480259140941</c:v>
                </c:pt>
                <c:pt idx="13">
                  <c:v>3.8811829051039859</c:v>
                </c:pt>
                <c:pt idx="14">
                  <c:v>3.8637033051562732</c:v>
                </c:pt>
                <c:pt idx="15">
                  <c:v>3.8450467837532756</c:v>
                </c:pt>
                <c:pt idx="16">
                  <c:v>3.8252190238521417</c:v>
                </c:pt>
                <c:pt idx="17">
                  <c:v>3.8042260651806141</c:v>
                </c:pt>
                <c:pt idx="18">
                  <c:v>3.7820743023972674</c:v>
                </c:pt>
                <c:pt idx="19">
                  <c:v>3.7587704831436337</c:v>
                </c:pt>
                <c:pt idx="20">
                  <c:v>3.734321705988807</c:v>
                </c:pt>
                <c:pt idx="21">
                  <c:v>3.7087354182671497</c:v>
                </c:pt>
                <c:pt idx="22">
                  <c:v>3.6820194138097615</c:v>
                </c:pt>
                <c:pt idx="23">
                  <c:v>3.6541818305704035</c:v>
                </c:pt>
                <c:pt idx="24">
                  <c:v>3.6252311481465997</c:v>
                </c:pt>
                <c:pt idx="25">
                  <c:v>3.5951761851966682</c:v>
                </c:pt>
                <c:pt idx="26">
                  <c:v>3.5640260967534716</c:v>
                </c:pt>
                <c:pt idx="27">
                  <c:v>3.531790371435708</c:v>
                </c:pt>
                <c:pt idx="28">
                  <c:v>3.498478828557583</c:v>
                </c:pt>
                <c:pt idx="29">
                  <c:v>3.4641016151377548</c:v>
                </c:pt>
                <c:pt idx="30">
                  <c:v>3.4286692028084493</c:v>
                </c:pt>
                <c:pt idx="31">
                  <c:v>3.3921923846257038</c:v>
                </c:pt>
                <c:pt idx="32">
                  <c:v>3.3546822717816962</c:v>
                </c:pt>
                <c:pt idx="33">
                  <c:v>3.3161502902201665</c:v>
                </c:pt>
                <c:pt idx="34">
                  <c:v>3.2766081771559672</c:v>
                </c:pt>
                <c:pt idx="35">
                  <c:v>3.2360679774997898</c:v>
                </c:pt>
                <c:pt idx="36">
                  <c:v>3.1945420401891713</c:v>
                </c:pt>
                <c:pt idx="37">
                  <c:v>3.1520430144268881</c:v>
                </c:pt>
                <c:pt idx="38">
                  <c:v>3.1085838458278836</c:v>
                </c:pt>
                <c:pt idx="39">
                  <c:v>3.0641777724759121</c:v>
                </c:pt>
                <c:pt idx="40">
                  <c:v>3.0188383208910885</c:v>
                </c:pt>
                <c:pt idx="41">
                  <c:v>2.972579301909577</c:v>
                </c:pt>
                <c:pt idx="42">
                  <c:v>2.9254148064766823</c:v>
                </c:pt>
                <c:pt idx="43">
                  <c:v>2.8773592013546048</c:v>
                </c:pt>
                <c:pt idx="44">
                  <c:v>2.8284271247461903</c:v>
                </c:pt>
                <c:pt idx="45">
                  <c:v>2.7786334818359895</c:v>
                </c:pt>
                <c:pt idx="46">
                  <c:v>2.7279934402499939</c:v>
                </c:pt>
                <c:pt idx="47">
                  <c:v>2.676522425435433</c:v>
                </c:pt>
                <c:pt idx="48">
                  <c:v>2.6242361159620291</c:v>
                </c:pt>
                <c:pt idx="49">
                  <c:v>2.5711504387461575</c:v>
                </c:pt>
                <c:pt idx="50">
                  <c:v>2.51728156419935</c:v>
                </c:pt>
                <c:pt idx="51">
                  <c:v>2.4626459013026332</c:v>
                </c:pt>
                <c:pt idx="52">
                  <c:v>2.4072600926081935</c:v>
                </c:pt>
                <c:pt idx="53">
                  <c:v>2.3511410091698925</c:v>
                </c:pt>
                <c:pt idx="54">
                  <c:v>2.2943057454041846</c:v>
                </c:pt>
                <c:pt idx="55">
                  <c:v>2.2367716138829872</c:v>
                </c:pt>
                <c:pt idx="56">
                  <c:v>2.1785561400601088</c:v>
                </c:pt>
                <c:pt idx="57">
                  <c:v>2.1196770569328196</c:v>
                </c:pt>
                <c:pt idx="58">
                  <c:v>2.0601522996402175</c:v>
                </c:pt>
                <c:pt idx="59">
                  <c:v>2.0000000000000004</c:v>
                </c:pt>
                <c:pt idx="60">
                  <c:v>1.9392384809853485</c:v>
                </c:pt>
                <c:pt idx="61">
                  <c:v>1.8778862511435634</c:v>
                </c:pt>
                <c:pt idx="62">
                  <c:v>1.8159619989581872</c:v>
                </c:pt>
                <c:pt idx="63">
                  <c:v>1.7534845871563098</c:v>
                </c:pt>
                <c:pt idx="64">
                  <c:v>1.6904730469627978</c:v>
                </c:pt>
                <c:pt idx="65">
                  <c:v>1.6269465723032008</c:v>
                </c:pt>
                <c:pt idx="66">
                  <c:v>1.5629245139570958</c:v>
                </c:pt>
                <c:pt idx="67">
                  <c:v>1.4984263736636478</c:v>
                </c:pt>
                <c:pt idx="68">
                  <c:v>1.4334717981812015</c:v>
                </c:pt>
                <c:pt idx="69">
                  <c:v>1.3680805733026753</c:v>
                </c:pt>
                <c:pt idx="70">
                  <c:v>1.302272617828627</c:v>
                </c:pt>
                <c:pt idx="71">
                  <c:v>1.2360679774997898</c:v>
                </c:pt>
                <c:pt idx="72">
                  <c:v>1.1694868188909471</c:v>
                </c:pt>
                <c:pt idx="73">
                  <c:v>1.1025494232679967</c:v>
                </c:pt>
                <c:pt idx="74">
                  <c:v>1.035276180410083</c:v>
                </c:pt>
                <c:pt idx="75">
                  <c:v>0.96768758239867159</c:v>
                </c:pt>
                <c:pt idx="76">
                  <c:v>0.89980421737545968</c:v>
                </c:pt>
                <c:pt idx="77">
                  <c:v>0.83164676327103781</c:v>
                </c:pt>
                <c:pt idx="78">
                  <c:v>0.76323598150617966</c:v>
                </c:pt>
                <c:pt idx="79">
                  <c:v>0.69459271066772166</c:v>
                </c:pt>
                <c:pt idx="80">
                  <c:v>0.6257378601609237</c:v>
                </c:pt>
                <c:pt idx="81">
                  <c:v>0.55669240384026275</c:v>
                </c:pt>
                <c:pt idx="82">
                  <c:v>0.48747737362058996</c:v>
                </c:pt>
                <c:pt idx="83">
                  <c:v>0.41811385307061383</c:v>
                </c:pt>
                <c:pt idx="84">
                  <c:v>0.34862297099063255</c:v>
                </c:pt>
                <c:pt idx="85">
                  <c:v>0.27902589497650182</c:v>
                </c:pt>
                <c:pt idx="86">
                  <c:v>0.20934382497177587</c:v>
                </c:pt>
                <c:pt idx="87">
                  <c:v>0.13959798681000432</c:v>
                </c:pt>
                <c:pt idx="88">
                  <c:v>6.9809625749133505E-2</c:v>
                </c:pt>
                <c:pt idx="89">
                  <c:v>2.45029690981724E-16</c:v>
                </c:pt>
                <c:pt idx="90">
                  <c:v>-6.9809625749133908E-2</c:v>
                </c:pt>
                <c:pt idx="91">
                  <c:v>-0.13959798681000293</c:v>
                </c:pt>
                <c:pt idx="92">
                  <c:v>-0.20934382497177448</c:v>
                </c:pt>
                <c:pt idx="93">
                  <c:v>-0.27902589497650132</c:v>
                </c:pt>
                <c:pt idx="94">
                  <c:v>-0.34862297099063294</c:v>
                </c:pt>
                <c:pt idx="95">
                  <c:v>-0.41811385307061333</c:v>
                </c:pt>
                <c:pt idx="96">
                  <c:v>-0.48747737362058946</c:v>
                </c:pt>
                <c:pt idx="97">
                  <c:v>-0.55669240384026142</c:v>
                </c:pt>
                <c:pt idx="98">
                  <c:v>-0.62573786016092414</c:v>
                </c:pt>
                <c:pt idx="99">
                  <c:v>-0.69459271066772121</c:v>
                </c:pt>
                <c:pt idx="100">
                  <c:v>-0.76323598150617922</c:v>
                </c:pt>
                <c:pt idx="101">
                  <c:v>-0.83164676327103648</c:v>
                </c:pt>
                <c:pt idx="102">
                  <c:v>-0.89980421737545924</c:v>
                </c:pt>
                <c:pt idx="103">
                  <c:v>-0.96768758239867114</c:v>
                </c:pt>
                <c:pt idx="104">
                  <c:v>-1.0352761804100834</c:v>
                </c:pt>
                <c:pt idx="105">
                  <c:v>-1.1025494232679962</c:v>
                </c:pt>
                <c:pt idx="106">
                  <c:v>-1.1694868188909466</c:v>
                </c:pt>
                <c:pt idx="107">
                  <c:v>-1.2360679774997894</c:v>
                </c:pt>
                <c:pt idx="108">
                  <c:v>-1.3022726178286257</c:v>
                </c:pt>
                <c:pt idx="109">
                  <c:v>-1.3680805733026749</c:v>
                </c:pt>
                <c:pt idx="110">
                  <c:v>-1.4334717981812011</c:v>
                </c:pt>
                <c:pt idx="111">
                  <c:v>-1.4984263736636483</c:v>
                </c:pt>
                <c:pt idx="112">
                  <c:v>-1.5629245139570944</c:v>
                </c:pt>
                <c:pt idx="113">
                  <c:v>-1.6269465723032002</c:v>
                </c:pt>
                <c:pt idx="114">
                  <c:v>-1.6904730469627973</c:v>
                </c:pt>
                <c:pt idx="115">
                  <c:v>-1.7534845871563101</c:v>
                </c:pt>
                <c:pt idx="116">
                  <c:v>-1.8159619989581868</c:v>
                </c:pt>
                <c:pt idx="117">
                  <c:v>-1.8778862511435621</c:v>
                </c:pt>
                <c:pt idx="118">
                  <c:v>-1.939238480985348</c:v>
                </c:pt>
                <c:pt idx="119">
                  <c:v>-1.9999999999999991</c:v>
                </c:pt>
                <c:pt idx="120">
                  <c:v>-2.0601522996402171</c:v>
                </c:pt>
                <c:pt idx="121">
                  <c:v>-2.1196770569328192</c:v>
                </c:pt>
                <c:pt idx="122">
                  <c:v>-2.1785561400601083</c:v>
                </c:pt>
                <c:pt idx="123">
                  <c:v>-2.2367716138829867</c:v>
                </c:pt>
                <c:pt idx="124">
                  <c:v>-2.2943057454041833</c:v>
                </c:pt>
                <c:pt idx="125">
                  <c:v>-2.3511410091698921</c:v>
                </c:pt>
                <c:pt idx="126">
                  <c:v>-2.4072600926081935</c:v>
                </c:pt>
                <c:pt idx="127">
                  <c:v>-2.4626459013026332</c:v>
                </c:pt>
                <c:pt idx="128">
                  <c:v>-2.5172815641993491</c:v>
                </c:pt>
                <c:pt idx="129">
                  <c:v>-2.5711504387461575</c:v>
                </c:pt>
                <c:pt idx="130">
                  <c:v>-2.62423611596203</c:v>
                </c:pt>
                <c:pt idx="131">
                  <c:v>-2.676522425435433</c:v>
                </c:pt>
                <c:pt idx="132">
                  <c:v>-2.7279934402499935</c:v>
                </c:pt>
                <c:pt idx="133">
                  <c:v>-2.7786334818359881</c:v>
                </c:pt>
                <c:pt idx="134">
                  <c:v>-2.8284271247461898</c:v>
                </c:pt>
                <c:pt idx="135">
                  <c:v>-2.8773592013546048</c:v>
                </c:pt>
                <c:pt idx="136">
                  <c:v>-2.9254148064766818</c:v>
                </c:pt>
                <c:pt idx="137">
                  <c:v>-2.9725793019095761</c:v>
                </c:pt>
                <c:pt idx="138">
                  <c:v>-3.0188383208910881</c:v>
                </c:pt>
                <c:pt idx="139">
                  <c:v>-3.0641777724759116</c:v>
                </c:pt>
                <c:pt idx="140">
                  <c:v>-3.1085838458278827</c:v>
                </c:pt>
                <c:pt idx="141">
                  <c:v>-3.1520430144268876</c:v>
                </c:pt>
                <c:pt idx="142">
                  <c:v>-3.1945420401891718</c:v>
                </c:pt>
                <c:pt idx="143">
                  <c:v>-3.2360679774997894</c:v>
                </c:pt>
                <c:pt idx="144">
                  <c:v>-3.2766081771559663</c:v>
                </c:pt>
                <c:pt idx="145">
                  <c:v>-3.3161502902201665</c:v>
                </c:pt>
                <c:pt idx="146">
                  <c:v>-3.3546822717816966</c:v>
                </c:pt>
                <c:pt idx="147">
                  <c:v>-3.3921923846257038</c:v>
                </c:pt>
                <c:pt idx="148">
                  <c:v>-3.4286692028084489</c:v>
                </c:pt>
                <c:pt idx="149">
                  <c:v>-3.4641016151377548</c:v>
                </c:pt>
                <c:pt idx="150">
                  <c:v>-3.498478828557583</c:v>
                </c:pt>
                <c:pt idx="151">
                  <c:v>-3.5317903714357071</c:v>
                </c:pt>
                <c:pt idx="152">
                  <c:v>-3.5640260967534712</c:v>
                </c:pt>
                <c:pt idx="153">
                  <c:v>-3.5951761851966682</c:v>
                </c:pt>
                <c:pt idx="154">
                  <c:v>-3.6252311481465997</c:v>
                </c:pt>
                <c:pt idx="155">
                  <c:v>-3.654181830570403</c:v>
                </c:pt>
                <c:pt idx="156">
                  <c:v>-3.6820194138097606</c:v>
                </c:pt>
                <c:pt idx="157">
                  <c:v>-3.7087354182671493</c:v>
                </c:pt>
                <c:pt idx="158">
                  <c:v>-3.734321705988807</c:v>
                </c:pt>
                <c:pt idx="159">
                  <c:v>-3.7587704831436333</c:v>
                </c:pt>
                <c:pt idx="160">
                  <c:v>-3.7820743023972669</c:v>
                </c:pt>
                <c:pt idx="161">
                  <c:v>-3.8042260651806141</c:v>
                </c:pt>
                <c:pt idx="162">
                  <c:v>-3.8252190238521417</c:v>
                </c:pt>
                <c:pt idx="163">
                  <c:v>-3.8450467837532747</c:v>
                </c:pt>
                <c:pt idx="164">
                  <c:v>-3.8637033051562728</c:v>
                </c:pt>
                <c:pt idx="165">
                  <c:v>-3.8811829051039859</c:v>
                </c:pt>
                <c:pt idx="166">
                  <c:v>-3.897480259140941</c:v>
                </c:pt>
                <c:pt idx="167">
                  <c:v>-3.9125904029352228</c:v>
                </c:pt>
                <c:pt idx="168">
                  <c:v>-3.9265087337906559</c:v>
                </c:pt>
                <c:pt idx="169">
                  <c:v>-3.9392310120488321</c:v>
                </c:pt>
                <c:pt idx="170">
                  <c:v>-3.9507533623805506</c:v>
                </c:pt>
                <c:pt idx="171">
                  <c:v>-3.961072274966281</c:v>
                </c:pt>
                <c:pt idx="172">
                  <c:v>-3.9701846065652879</c:v>
                </c:pt>
                <c:pt idx="173">
                  <c:v>-3.9780875814730932</c:v>
                </c:pt>
                <c:pt idx="174">
                  <c:v>-3.9847787923669822</c:v>
                </c:pt>
                <c:pt idx="175">
                  <c:v>-3.9902562010392968</c:v>
                </c:pt>
                <c:pt idx="176">
                  <c:v>-3.9945181390182953</c:v>
                </c:pt>
                <c:pt idx="177">
                  <c:v>-3.997563308076383</c:v>
                </c:pt>
                <c:pt idx="178">
                  <c:v>-3.9993907806255651</c:v>
                </c:pt>
                <c:pt idx="179">
                  <c:v>-4</c:v>
                </c:pt>
                <c:pt idx="180">
                  <c:v>-3.9993907806255651</c:v>
                </c:pt>
                <c:pt idx="181">
                  <c:v>-3.997563308076383</c:v>
                </c:pt>
                <c:pt idx="182">
                  <c:v>-3.9945181390182953</c:v>
                </c:pt>
                <c:pt idx="183">
                  <c:v>-3.9902562010392972</c:v>
                </c:pt>
                <c:pt idx="184">
                  <c:v>-3.9847787923669822</c:v>
                </c:pt>
                <c:pt idx="185">
                  <c:v>-3.9780875814730936</c:v>
                </c:pt>
                <c:pt idx="186">
                  <c:v>-3.9701846065652879</c:v>
                </c:pt>
                <c:pt idx="187">
                  <c:v>-3.961072274966281</c:v>
                </c:pt>
                <c:pt idx="188">
                  <c:v>-3.9507533623805511</c:v>
                </c:pt>
                <c:pt idx="189">
                  <c:v>-3.9392310120488321</c:v>
                </c:pt>
                <c:pt idx="190">
                  <c:v>-3.9265087337906559</c:v>
                </c:pt>
                <c:pt idx="191">
                  <c:v>-3.9125904029352228</c:v>
                </c:pt>
                <c:pt idx="192">
                  <c:v>-3.897480259140941</c:v>
                </c:pt>
                <c:pt idx="193">
                  <c:v>-3.8811829051039859</c:v>
                </c:pt>
                <c:pt idx="194">
                  <c:v>-3.8637033051562737</c:v>
                </c:pt>
                <c:pt idx="195">
                  <c:v>-3.8450467837532756</c:v>
                </c:pt>
                <c:pt idx="196">
                  <c:v>-3.8252190238521422</c:v>
                </c:pt>
                <c:pt idx="197">
                  <c:v>-3.8042260651806141</c:v>
                </c:pt>
                <c:pt idx="198">
                  <c:v>-3.7820743023972669</c:v>
                </c:pt>
                <c:pt idx="199">
                  <c:v>-3.7587704831436337</c:v>
                </c:pt>
                <c:pt idx="200">
                  <c:v>-3.734321705988807</c:v>
                </c:pt>
                <c:pt idx="201">
                  <c:v>-3.7087354182671497</c:v>
                </c:pt>
                <c:pt idx="202">
                  <c:v>-3.6820194138097615</c:v>
                </c:pt>
                <c:pt idx="203">
                  <c:v>-3.6541818305704044</c:v>
                </c:pt>
                <c:pt idx="204">
                  <c:v>-3.6252311481466002</c:v>
                </c:pt>
                <c:pt idx="205">
                  <c:v>-3.5951761851966686</c:v>
                </c:pt>
                <c:pt idx="206">
                  <c:v>-3.5640260967534725</c:v>
                </c:pt>
                <c:pt idx="207">
                  <c:v>-3.5317903714357075</c:v>
                </c:pt>
                <c:pt idx="208">
                  <c:v>-3.4984788285575834</c:v>
                </c:pt>
                <c:pt idx="209">
                  <c:v>-3.4641016151377544</c:v>
                </c:pt>
                <c:pt idx="210">
                  <c:v>-3.4286692028084493</c:v>
                </c:pt>
                <c:pt idx="211">
                  <c:v>-3.3921923846257043</c:v>
                </c:pt>
                <c:pt idx="212">
                  <c:v>-3.3546822717816962</c:v>
                </c:pt>
                <c:pt idx="213">
                  <c:v>-3.3161502902201674</c:v>
                </c:pt>
                <c:pt idx="214">
                  <c:v>-3.2766081771559681</c:v>
                </c:pt>
                <c:pt idx="215">
                  <c:v>-3.2360679774997902</c:v>
                </c:pt>
                <c:pt idx="216">
                  <c:v>-3.1945420401891722</c:v>
                </c:pt>
                <c:pt idx="217">
                  <c:v>-3.1520430144268889</c:v>
                </c:pt>
                <c:pt idx="218">
                  <c:v>-3.1085838458278832</c:v>
                </c:pt>
                <c:pt idx="219">
                  <c:v>-3.0641777724759121</c:v>
                </c:pt>
                <c:pt idx="220">
                  <c:v>-3.0188383208910876</c:v>
                </c:pt>
                <c:pt idx="221">
                  <c:v>-2.972579301909577</c:v>
                </c:pt>
                <c:pt idx="222">
                  <c:v>-2.9254148064766823</c:v>
                </c:pt>
                <c:pt idx="223">
                  <c:v>-2.8773592013546043</c:v>
                </c:pt>
                <c:pt idx="224">
                  <c:v>-2.8284271247461907</c:v>
                </c:pt>
                <c:pt idx="225">
                  <c:v>-2.7786334818359903</c:v>
                </c:pt>
                <c:pt idx="226">
                  <c:v>-2.7279934402499957</c:v>
                </c:pt>
                <c:pt idx="227">
                  <c:v>-2.6765224254354338</c:v>
                </c:pt>
                <c:pt idx="228">
                  <c:v>-2.6242361159620304</c:v>
                </c:pt>
                <c:pt idx="229">
                  <c:v>-2.5711504387461579</c:v>
                </c:pt>
                <c:pt idx="230">
                  <c:v>-2.5172815641993487</c:v>
                </c:pt>
                <c:pt idx="231">
                  <c:v>-2.4626459013026323</c:v>
                </c:pt>
                <c:pt idx="232">
                  <c:v>-2.4072600926081931</c:v>
                </c:pt>
                <c:pt idx="233">
                  <c:v>-2.351141009169893</c:v>
                </c:pt>
                <c:pt idx="234">
                  <c:v>-2.2943057454041855</c:v>
                </c:pt>
                <c:pt idx="235">
                  <c:v>-2.236771613882989</c:v>
                </c:pt>
                <c:pt idx="236">
                  <c:v>-2.1785561400601079</c:v>
                </c:pt>
                <c:pt idx="237">
                  <c:v>-2.11967705693282</c:v>
                </c:pt>
                <c:pt idx="238">
                  <c:v>-2.060152299640218</c:v>
                </c:pt>
                <c:pt idx="239">
                  <c:v>-2.0000000000000018</c:v>
                </c:pt>
                <c:pt idx="240">
                  <c:v>-1.9392384809853473</c:v>
                </c:pt>
                <c:pt idx="241">
                  <c:v>-1.877886251143563</c:v>
                </c:pt>
                <c:pt idx="242">
                  <c:v>-1.8159619989581877</c:v>
                </c:pt>
                <c:pt idx="243">
                  <c:v>-1.7534845871563109</c:v>
                </c:pt>
                <c:pt idx="244">
                  <c:v>-1.6904730469627998</c:v>
                </c:pt>
                <c:pt idx="245">
                  <c:v>-1.6269465723032004</c:v>
                </c:pt>
                <c:pt idx="246">
                  <c:v>-1.5629245139570953</c:v>
                </c:pt>
                <c:pt idx="247">
                  <c:v>-1.4984263736636492</c:v>
                </c:pt>
                <c:pt idx="248">
                  <c:v>-1.4334717981812028</c:v>
                </c:pt>
                <c:pt idx="249">
                  <c:v>-1.3680805733026775</c:v>
                </c:pt>
                <c:pt idx="250">
                  <c:v>-1.3022726178286266</c:v>
                </c:pt>
                <c:pt idx="251">
                  <c:v>-1.2360679774997902</c:v>
                </c:pt>
                <c:pt idx="252">
                  <c:v>-1.1694868188909484</c:v>
                </c:pt>
                <c:pt idx="253">
                  <c:v>-1.1025494232679955</c:v>
                </c:pt>
                <c:pt idx="254">
                  <c:v>-1.0352761804100825</c:v>
                </c:pt>
                <c:pt idx="255">
                  <c:v>-0.96768758239867114</c:v>
                </c:pt>
                <c:pt idx="256">
                  <c:v>-0.89980421737546101</c:v>
                </c:pt>
                <c:pt idx="257">
                  <c:v>-0.83164676327103915</c:v>
                </c:pt>
                <c:pt idx="258">
                  <c:v>-0.76323598150618188</c:v>
                </c:pt>
                <c:pt idx="259">
                  <c:v>-0.69459271066772132</c:v>
                </c:pt>
                <c:pt idx="260">
                  <c:v>-0.62573786016092414</c:v>
                </c:pt>
                <c:pt idx="261">
                  <c:v>-0.55669240384025975</c:v>
                </c:pt>
                <c:pt idx="262">
                  <c:v>-0.48747737362058868</c:v>
                </c:pt>
                <c:pt idx="263">
                  <c:v>-0.41811385307061344</c:v>
                </c:pt>
                <c:pt idx="264">
                  <c:v>-0.348622970990633</c:v>
                </c:pt>
                <c:pt idx="265">
                  <c:v>-0.27902589497650232</c:v>
                </c:pt>
                <c:pt idx="266">
                  <c:v>-0.20934382497177723</c:v>
                </c:pt>
                <c:pt idx="267">
                  <c:v>-0.1395979868100066</c:v>
                </c:pt>
                <c:pt idx="268">
                  <c:v>-6.9809625749133991E-2</c:v>
                </c:pt>
                <c:pt idx="269">
                  <c:v>-7.3508907294517201E-16</c:v>
                </c:pt>
                <c:pt idx="270">
                  <c:v>6.980962574913252E-2</c:v>
                </c:pt>
                <c:pt idx="271">
                  <c:v>0.13959798681000513</c:v>
                </c:pt>
                <c:pt idx="272">
                  <c:v>0.20934382497177578</c:v>
                </c:pt>
                <c:pt idx="273">
                  <c:v>0.27902589497650088</c:v>
                </c:pt>
                <c:pt idx="274">
                  <c:v>0.34862297099063155</c:v>
                </c:pt>
                <c:pt idx="275">
                  <c:v>0.41811385307061194</c:v>
                </c:pt>
                <c:pt idx="276">
                  <c:v>0.48747737362059074</c:v>
                </c:pt>
                <c:pt idx="277">
                  <c:v>0.55669240384026186</c:v>
                </c:pt>
                <c:pt idx="278">
                  <c:v>0.6257378601609227</c:v>
                </c:pt>
                <c:pt idx="279">
                  <c:v>0.69459271066771988</c:v>
                </c:pt>
                <c:pt idx="280">
                  <c:v>0.763235981506177</c:v>
                </c:pt>
                <c:pt idx="281">
                  <c:v>0.83164676327103426</c:v>
                </c:pt>
                <c:pt idx="282">
                  <c:v>0.89980421737545968</c:v>
                </c:pt>
                <c:pt idx="283">
                  <c:v>0.96768758239866981</c:v>
                </c:pt>
                <c:pt idx="284">
                  <c:v>1.0352761804100845</c:v>
                </c:pt>
                <c:pt idx="285">
                  <c:v>1.1025494232679975</c:v>
                </c:pt>
                <c:pt idx="286">
                  <c:v>1.1694868188909469</c:v>
                </c:pt>
                <c:pt idx="287">
                  <c:v>1.2360679774997889</c:v>
                </c:pt>
                <c:pt idx="288">
                  <c:v>1.3022726178286252</c:v>
                </c:pt>
                <c:pt idx="289">
                  <c:v>1.3680805733026726</c:v>
                </c:pt>
                <c:pt idx="290">
                  <c:v>1.4334717981811982</c:v>
                </c:pt>
                <c:pt idx="291">
                  <c:v>1.4984263736636478</c:v>
                </c:pt>
                <c:pt idx="292">
                  <c:v>1.562924513957094</c:v>
                </c:pt>
                <c:pt idx="293">
                  <c:v>1.6269465723032022</c:v>
                </c:pt>
                <c:pt idx="294">
                  <c:v>1.6904730469627984</c:v>
                </c:pt>
                <c:pt idx="295">
                  <c:v>1.7534845871563096</c:v>
                </c:pt>
                <c:pt idx="296">
                  <c:v>1.8159619989581866</c:v>
                </c:pt>
                <c:pt idx="297">
                  <c:v>1.8778862511435617</c:v>
                </c:pt>
                <c:pt idx="298">
                  <c:v>1.939238480985346</c:v>
                </c:pt>
                <c:pt idx="299">
                  <c:v>2.0000000000000004</c:v>
                </c:pt>
                <c:pt idx="300">
                  <c:v>2.0601522996402166</c:v>
                </c:pt>
                <c:pt idx="301">
                  <c:v>2.1196770569328187</c:v>
                </c:pt>
                <c:pt idx="302">
                  <c:v>2.1785561400601066</c:v>
                </c:pt>
                <c:pt idx="303">
                  <c:v>2.236771613882985</c:v>
                </c:pt>
                <c:pt idx="304">
                  <c:v>2.2943057454041842</c:v>
                </c:pt>
                <c:pt idx="305">
                  <c:v>2.3511410091698917</c:v>
                </c:pt>
                <c:pt idx="306">
                  <c:v>2.4072600926081917</c:v>
                </c:pt>
                <c:pt idx="307">
                  <c:v>2.4626459013026341</c:v>
                </c:pt>
                <c:pt idx="308">
                  <c:v>2.51728156419935</c:v>
                </c:pt>
                <c:pt idx="309">
                  <c:v>2.571150438746157</c:v>
                </c:pt>
                <c:pt idx="310">
                  <c:v>2.6242361159620282</c:v>
                </c:pt>
                <c:pt idx="311">
                  <c:v>2.6765224254354312</c:v>
                </c:pt>
                <c:pt idx="312">
                  <c:v>2.7279934402499921</c:v>
                </c:pt>
                <c:pt idx="313">
                  <c:v>2.7786334818359864</c:v>
                </c:pt>
                <c:pt idx="314">
                  <c:v>2.8284271247461894</c:v>
                </c:pt>
                <c:pt idx="315">
                  <c:v>2.8773592013546034</c:v>
                </c:pt>
                <c:pt idx="316">
                  <c:v>2.9254148064766827</c:v>
                </c:pt>
                <c:pt idx="317">
                  <c:v>2.972579301909577</c:v>
                </c:pt>
                <c:pt idx="318">
                  <c:v>3.0188383208910876</c:v>
                </c:pt>
                <c:pt idx="319">
                  <c:v>3.0641777724759112</c:v>
                </c:pt>
                <c:pt idx="320">
                  <c:v>3.1085838458278823</c:v>
                </c:pt>
                <c:pt idx="321">
                  <c:v>3.1520430144268863</c:v>
                </c:pt>
                <c:pt idx="322">
                  <c:v>3.1945420401891713</c:v>
                </c:pt>
                <c:pt idx="323">
                  <c:v>3.2360679774997894</c:v>
                </c:pt>
                <c:pt idx="324">
                  <c:v>3.2766081771559663</c:v>
                </c:pt>
                <c:pt idx="325">
                  <c:v>3.3161502902201656</c:v>
                </c:pt>
                <c:pt idx="326">
                  <c:v>3.3546822717816962</c:v>
                </c:pt>
                <c:pt idx="327">
                  <c:v>3.3921923846257016</c:v>
                </c:pt>
                <c:pt idx="328">
                  <c:v>3.4286692028084484</c:v>
                </c:pt>
                <c:pt idx="329">
                  <c:v>3.4641016151377535</c:v>
                </c:pt>
                <c:pt idx="330">
                  <c:v>3.4984788285575834</c:v>
                </c:pt>
                <c:pt idx="331">
                  <c:v>3.5317903714357075</c:v>
                </c:pt>
                <c:pt idx="332">
                  <c:v>3.5640260967534712</c:v>
                </c:pt>
                <c:pt idx="333">
                  <c:v>3.5951761851966686</c:v>
                </c:pt>
                <c:pt idx="334">
                  <c:v>3.6252311481465989</c:v>
                </c:pt>
                <c:pt idx="335">
                  <c:v>3.6541818305704039</c:v>
                </c:pt>
                <c:pt idx="336">
                  <c:v>3.6820194138097597</c:v>
                </c:pt>
                <c:pt idx="337">
                  <c:v>3.7087354182671493</c:v>
                </c:pt>
                <c:pt idx="338">
                  <c:v>3.7343217059888061</c:v>
                </c:pt>
                <c:pt idx="339">
                  <c:v>3.7587704831436337</c:v>
                </c:pt>
                <c:pt idx="340">
                  <c:v>3.7820743023972661</c:v>
                </c:pt>
                <c:pt idx="341">
                  <c:v>3.8042260651806141</c:v>
                </c:pt>
                <c:pt idx="342">
                  <c:v>3.8252190238521426</c:v>
                </c:pt>
                <c:pt idx="343">
                  <c:v>3.8450467837532747</c:v>
                </c:pt>
                <c:pt idx="344">
                  <c:v>3.8637033051562732</c:v>
                </c:pt>
                <c:pt idx="345">
                  <c:v>3.8811829051039859</c:v>
                </c:pt>
                <c:pt idx="346">
                  <c:v>3.8974802591409405</c:v>
                </c:pt>
                <c:pt idx="347">
                  <c:v>3.9125904029352223</c:v>
                </c:pt>
                <c:pt idx="348">
                  <c:v>3.9265087337906559</c:v>
                </c:pt>
                <c:pt idx="349">
                  <c:v>3.9392310120488316</c:v>
                </c:pt>
                <c:pt idx="350">
                  <c:v>3.9507533623805506</c:v>
                </c:pt>
                <c:pt idx="351">
                  <c:v>3.961072274966281</c:v>
                </c:pt>
                <c:pt idx="352">
                  <c:v>3.9701846065652879</c:v>
                </c:pt>
                <c:pt idx="353">
                  <c:v>3.9780875814730932</c:v>
                </c:pt>
                <c:pt idx="354">
                  <c:v>3.9847787923669822</c:v>
                </c:pt>
                <c:pt idx="355">
                  <c:v>3.9902562010392972</c:v>
                </c:pt>
                <c:pt idx="356">
                  <c:v>3.9945181390182953</c:v>
                </c:pt>
                <c:pt idx="357">
                  <c:v>3.997563308076383</c:v>
                </c:pt>
                <c:pt idx="358">
                  <c:v>3.9993907806255651</c:v>
                </c:pt>
                <c:pt idx="359">
                  <c:v>4</c:v>
                </c:pt>
              </c:numCache>
            </c:numRef>
          </c:xVal>
          <c:yVal>
            <c:numRef>
              <c:f>'Cercles lissés'!$AC$3:$AC$362</c:f>
              <c:numCache>
                <c:formatCode>General</c:formatCode>
                <c:ptCount val="360"/>
                <c:pt idx="0">
                  <c:v>6.9809625749134047E-2</c:v>
                </c:pt>
                <c:pt idx="1">
                  <c:v>0.13959798681000388</c:v>
                </c:pt>
                <c:pt idx="2">
                  <c:v>0.20934382497177531</c:v>
                </c:pt>
                <c:pt idx="3">
                  <c:v>0.27902589497650121</c:v>
                </c:pt>
                <c:pt idx="4">
                  <c:v>0.34862297099063266</c:v>
                </c:pt>
                <c:pt idx="5">
                  <c:v>0.41811385307061383</c:v>
                </c:pt>
                <c:pt idx="6">
                  <c:v>0.4874773736205899</c:v>
                </c:pt>
                <c:pt idx="7">
                  <c:v>0.55669240384026175</c:v>
                </c:pt>
                <c:pt idx="8">
                  <c:v>0.62573786016092348</c:v>
                </c:pt>
                <c:pt idx="9">
                  <c:v>0.69459271066772132</c:v>
                </c:pt>
                <c:pt idx="10">
                  <c:v>0.76323598150617922</c:v>
                </c:pt>
                <c:pt idx="11">
                  <c:v>0.83164676327103726</c:v>
                </c:pt>
                <c:pt idx="12">
                  <c:v>0.89980421737546001</c:v>
                </c:pt>
                <c:pt idx="13">
                  <c:v>0.96768758239867092</c:v>
                </c:pt>
                <c:pt idx="14">
                  <c:v>1.035276180410083</c:v>
                </c:pt>
                <c:pt idx="15">
                  <c:v>1.1025494232679967</c:v>
                </c:pt>
                <c:pt idx="16">
                  <c:v>1.1694868188909471</c:v>
                </c:pt>
                <c:pt idx="17">
                  <c:v>1.2360679774997896</c:v>
                </c:pt>
                <c:pt idx="18">
                  <c:v>1.3022726178286266</c:v>
                </c:pt>
                <c:pt idx="19">
                  <c:v>1.3680805733026749</c:v>
                </c:pt>
                <c:pt idx="20">
                  <c:v>1.4334717981812011</c:v>
                </c:pt>
                <c:pt idx="21">
                  <c:v>1.4984263736636481</c:v>
                </c:pt>
                <c:pt idx="22">
                  <c:v>1.5629245139570949</c:v>
                </c:pt>
                <c:pt idx="23">
                  <c:v>1.6269465723032006</c:v>
                </c:pt>
                <c:pt idx="24">
                  <c:v>1.6904730469627978</c:v>
                </c:pt>
                <c:pt idx="25">
                  <c:v>1.7534845871563096</c:v>
                </c:pt>
                <c:pt idx="26">
                  <c:v>1.815961998958187</c:v>
                </c:pt>
                <c:pt idx="27">
                  <c:v>1.8778862511435632</c:v>
                </c:pt>
                <c:pt idx="28">
                  <c:v>1.9392384809853482</c:v>
                </c:pt>
                <c:pt idx="29">
                  <c:v>1.9999999999999998</c:v>
                </c:pt>
                <c:pt idx="30">
                  <c:v>2.0601522996402166</c:v>
                </c:pt>
                <c:pt idx="31">
                  <c:v>2.1196770569328196</c:v>
                </c:pt>
                <c:pt idx="32">
                  <c:v>2.1785561400601083</c:v>
                </c:pt>
                <c:pt idx="33">
                  <c:v>2.2367716138829876</c:v>
                </c:pt>
                <c:pt idx="34">
                  <c:v>2.2943057454041842</c:v>
                </c:pt>
                <c:pt idx="35">
                  <c:v>2.3511410091698925</c:v>
                </c:pt>
                <c:pt idx="36">
                  <c:v>2.4072600926081931</c:v>
                </c:pt>
                <c:pt idx="37">
                  <c:v>2.4626459013026327</c:v>
                </c:pt>
                <c:pt idx="38">
                  <c:v>2.5172815641993496</c:v>
                </c:pt>
                <c:pt idx="39">
                  <c:v>2.571150438746157</c:v>
                </c:pt>
                <c:pt idx="40">
                  <c:v>2.6242361159620287</c:v>
                </c:pt>
                <c:pt idx="41">
                  <c:v>2.676522425435433</c:v>
                </c:pt>
                <c:pt idx="42">
                  <c:v>2.7279934402499939</c:v>
                </c:pt>
                <c:pt idx="43">
                  <c:v>2.778633481835989</c:v>
                </c:pt>
                <c:pt idx="44">
                  <c:v>2.8284271247461898</c:v>
                </c:pt>
                <c:pt idx="45">
                  <c:v>2.8773592013546043</c:v>
                </c:pt>
                <c:pt idx="46">
                  <c:v>2.9254148064766818</c:v>
                </c:pt>
                <c:pt idx="47">
                  <c:v>2.9725793019095765</c:v>
                </c:pt>
                <c:pt idx="48">
                  <c:v>3.0188383208910881</c:v>
                </c:pt>
                <c:pt idx="49">
                  <c:v>3.0641777724759121</c:v>
                </c:pt>
                <c:pt idx="50">
                  <c:v>3.1085838458278832</c:v>
                </c:pt>
                <c:pt idx="51">
                  <c:v>3.1520430144268881</c:v>
                </c:pt>
                <c:pt idx="52">
                  <c:v>3.1945420401891713</c:v>
                </c:pt>
                <c:pt idx="53">
                  <c:v>3.2360679774997898</c:v>
                </c:pt>
                <c:pt idx="54">
                  <c:v>3.2766081771559672</c:v>
                </c:pt>
                <c:pt idx="55">
                  <c:v>3.3161502902201669</c:v>
                </c:pt>
                <c:pt idx="56">
                  <c:v>3.3546822717816958</c:v>
                </c:pt>
                <c:pt idx="57">
                  <c:v>3.3921923846257038</c:v>
                </c:pt>
                <c:pt idx="58">
                  <c:v>3.4286692028084489</c:v>
                </c:pt>
                <c:pt idx="59">
                  <c:v>3.4641016151377544</c:v>
                </c:pt>
                <c:pt idx="60">
                  <c:v>3.498478828557583</c:v>
                </c:pt>
                <c:pt idx="61">
                  <c:v>3.5317903714357075</c:v>
                </c:pt>
                <c:pt idx="62">
                  <c:v>3.5640260967534712</c:v>
                </c:pt>
                <c:pt idx="63">
                  <c:v>3.5951761851966682</c:v>
                </c:pt>
                <c:pt idx="64">
                  <c:v>3.6252311481465997</c:v>
                </c:pt>
                <c:pt idx="65">
                  <c:v>3.6541818305704035</c:v>
                </c:pt>
                <c:pt idx="66">
                  <c:v>3.6820194138097611</c:v>
                </c:pt>
                <c:pt idx="67">
                  <c:v>3.7087354182671497</c:v>
                </c:pt>
                <c:pt idx="68">
                  <c:v>3.734321705988807</c:v>
                </c:pt>
                <c:pt idx="69">
                  <c:v>3.7587704831436333</c:v>
                </c:pt>
                <c:pt idx="70">
                  <c:v>3.7820743023972669</c:v>
                </c:pt>
                <c:pt idx="71">
                  <c:v>3.8042260651806141</c:v>
                </c:pt>
                <c:pt idx="72">
                  <c:v>3.8252190238521417</c:v>
                </c:pt>
                <c:pt idx="73">
                  <c:v>3.8450467837532756</c:v>
                </c:pt>
                <c:pt idx="74">
                  <c:v>3.8637033051562732</c:v>
                </c:pt>
                <c:pt idx="75">
                  <c:v>3.8811829051039859</c:v>
                </c:pt>
                <c:pt idx="76">
                  <c:v>3.897480259140941</c:v>
                </c:pt>
                <c:pt idx="77">
                  <c:v>3.9125904029352223</c:v>
                </c:pt>
                <c:pt idx="78">
                  <c:v>3.9265087337906559</c:v>
                </c:pt>
                <c:pt idx="79">
                  <c:v>3.9392310120488321</c:v>
                </c:pt>
                <c:pt idx="80">
                  <c:v>3.9507533623805511</c:v>
                </c:pt>
                <c:pt idx="81">
                  <c:v>3.961072274966281</c:v>
                </c:pt>
                <c:pt idx="82">
                  <c:v>3.9701846065652879</c:v>
                </c:pt>
                <c:pt idx="83">
                  <c:v>3.9780875814730932</c:v>
                </c:pt>
                <c:pt idx="84">
                  <c:v>3.9847787923669822</c:v>
                </c:pt>
                <c:pt idx="85">
                  <c:v>3.9902562010392968</c:v>
                </c:pt>
                <c:pt idx="86">
                  <c:v>3.9945181390182953</c:v>
                </c:pt>
                <c:pt idx="87">
                  <c:v>3.997563308076383</c:v>
                </c:pt>
                <c:pt idx="88">
                  <c:v>3.9993907806255651</c:v>
                </c:pt>
                <c:pt idx="89">
                  <c:v>4</c:v>
                </c:pt>
                <c:pt idx="90">
                  <c:v>3.9993907806255651</c:v>
                </c:pt>
                <c:pt idx="91">
                  <c:v>3.997563308076383</c:v>
                </c:pt>
                <c:pt idx="92">
                  <c:v>3.9945181390182953</c:v>
                </c:pt>
                <c:pt idx="93">
                  <c:v>3.9902562010392968</c:v>
                </c:pt>
                <c:pt idx="94">
                  <c:v>3.9847787923669822</c:v>
                </c:pt>
                <c:pt idx="95">
                  <c:v>3.9780875814730936</c:v>
                </c:pt>
                <c:pt idx="96">
                  <c:v>3.9701846065652884</c:v>
                </c:pt>
                <c:pt idx="97">
                  <c:v>3.9610722749662814</c:v>
                </c:pt>
                <c:pt idx="98">
                  <c:v>3.9507533623805506</c:v>
                </c:pt>
                <c:pt idx="99">
                  <c:v>3.9392310120488321</c:v>
                </c:pt>
                <c:pt idx="100">
                  <c:v>3.9265087337906559</c:v>
                </c:pt>
                <c:pt idx="101">
                  <c:v>3.9125904029352228</c:v>
                </c:pt>
                <c:pt idx="102">
                  <c:v>3.897480259140941</c:v>
                </c:pt>
                <c:pt idx="103">
                  <c:v>3.8811829051039859</c:v>
                </c:pt>
                <c:pt idx="104">
                  <c:v>3.8637033051562732</c:v>
                </c:pt>
                <c:pt idx="105">
                  <c:v>3.8450467837532756</c:v>
                </c:pt>
                <c:pt idx="106">
                  <c:v>3.8252190238521422</c:v>
                </c:pt>
                <c:pt idx="107">
                  <c:v>3.8042260651806146</c:v>
                </c:pt>
                <c:pt idx="108">
                  <c:v>3.7820743023972674</c:v>
                </c:pt>
                <c:pt idx="109">
                  <c:v>3.7587704831436337</c:v>
                </c:pt>
                <c:pt idx="110">
                  <c:v>3.734321705988807</c:v>
                </c:pt>
                <c:pt idx="111">
                  <c:v>3.7087354182671497</c:v>
                </c:pt>
                <c:pt idx="112">
                  <c:v>3.6820194138097615</c:v>
                </c:pt>
                <c:pt idx="113">
                  <c:v>3.6541818305704039</c:v>
                </c:pt>
                <c:pt idx="114">
                  <c:v>3.6252311481466002</c:v>
                </c:pt>
                <c:pt idx="115">
                  <c:v>3.5951761851966677</c:v>
                </c:pt>
                <c:pt idx="116">
                  <c:v>3.5640260967534716</c:v>
                </c:pt>
                <c:pt idx="117">
                  <c:v>3.5317903714357084</c:v>
                </c:pt>
                <c:pt idx="118">
                  <c:v>3.4984788285575834</c:v>
                </c:pt>
                <c:pt idx="119">
                  <c:v>3.4641016151377548</c:v>
                </c:pt>
                <c:pt idx="120">
                  <c:v>3.4286692028084493</c:v>
                </c:pt>
                <c:pt idx="121">
                  <c:v>3.3921923846257043</c:v>
                </c:pt>
                <c:pt idx="122">
                  <c:v>3.3546822717816958</c:v>
                </c:pt>
                <c:pt idx="123">
                  <c:v>3.3161502902201669</c:v>
                </c:pt>
                <c:pt idx="124">
                  <c:v>3.2766081771559681</c:v>
                </c:pt>
                <c:pt idx="125">
                  <c:v>3.2360679774997898</c:v>
                </c:pt>
                <c:pt idx="126">
                  <c:v>3.1945420401891709</c:v>
                </c:pt>
                <c:pt idx="127">
                  <c:v>3.1520430144268881</c:v>
                </c:pt>
                <c:pt idx="128">
                  <c:v>3.1085838458278841</c:v>
                </c:pt>
                <c:pt idx="129">
                  <c:v>3.0641777724759121</c:v>
                </c:pt>
                <c:pt idx="130">
                  <c:v>3.0188383208910872</c:v>
                </c:pt>
                <c:pt idx="131">
                  <c:v>2.972579301909577</c:v>
                </c:pt>
                <c:pt idx="132">
                  <c:v>2.9254148064766823</c:v>
                </c:pt>
                <c:pt idx="133">
                  <c:v>2.8773592013546057</c:v>
                </c:pt>
                <c:pt idx="134">
                  <c:v>2.8284271247461903</c:v>
                </c:pt>
                <c:pt idx="135">
                  <c:v>2.7786334818359886</c:v>
                </c:pt>
                <c:pt idx="136">
                  <c:v>2.7279934402499944</c:v>
                </c:pt>
                <c:pt idx="137">
                  <c:v>2.6765224254354334</c:v>
                </c:pt>
                <c:pt idx="138">
                  <c:v>2.6242361159620291</c:v>
                </c:pt>
                <c:pt idx="139">
                  <c:v>2.5711504387461579</c:v>
                </c:pt>
                <c:pt idx="140">
                  <c:v>2.5172815641993509</c:v>
                </c:pt>
                <c:pt idx="141">
                  <c:v>2.4626459013026336</c:v>
                </c:pt>
                <c:pt idx="142">
                  <c:v>2.4072600926081926</c:v>
                </c:pt>
                <c:pt idx="143">
                  <c:v>2.351141009169893</c:v>
                </c:pt>
                <c:pt idx="144">
                  <c:v>2.2943057454041855</c:v>
                </c:pt>
                <c:pt idx="145">
                  <c:v>2.2367716138829876</c:v>
                </c:pt>
                <c:pt idx="146">
                  <c:v>2.1785561400601079</c:v>
                </c:pt>
                <c:pt idx="147">
                  <c:v>2.1196770569328196</c:v>
                </c:pt>
                <c:pt idx="148">
                  <c:v>2.0601522996402175</c:v>
                </c:pt>
                <c:pt idx="149">
                  <c:v>1.9999999999999998</c:v>
                </c:pt>
                <c:pt idx="150">
                  <c:v>1.9392384809853487</c:v>
                </c:pt>
                <c:pt idx="151">
                  <c:v>1.8778862511435643</c:v>
                </c:pt>
                <c:pt idx="152">
                  <c:v>1.8159619989581874</c:v>
                </c:pt>
                <c:pt idx="153">
                  <c:v>1.7534845871563092</c:v>
                </c:pt>
                <c:pt idx="154">
                  <c:v>1.690473046962798</c:v>
                </c:pt>
                <c:pt idx="155">
                  <c:v>1.6269465723032017</c:v>
                </c:pt>
                <c:pt idx="156">
                  <c:v>1.5629245139570966</c:v>
                </c:pt>
                <c:pt idx="157">
                  <c:v>1.4984263736636489</c:v>
                </c:pt>
                <c:pt idx="158">
                  <c:v>1.4334717981812009</c:v>
                </c:pt>
                <c:pt idx="159">
                  <c:v>1.3680805733026755</c:v>
                </c:pt>
                <c:pt idx="160">
                  <c:v>1.3022726178286281</c:v>
                </c:pt>
                <c:pt idx="161">
                  <c:v>1.23606797749979</c:v>
                </c:pt>
                <c:pt idx="162">
                  <c:v>1.1694868188909482</c:v>
                </c:pt>
                <c:pt idx="163">
                  <c:v>1.1025494232679987</c:v>
                </c:pt>
                <c:pt idx="164">
                  <c:v>1.0352761804100841</c:v>
                </c:pt>
                <c:pt idx="165">
                  <c:v>0.96768758239867092</c:v>
                </c:pt>
                <c:pt idx="166">
                  <c:v>0.89980421737545913</c:v>
                </c:pt>
                <c:pt idx="167">
                  <c:v>0.83164676327103726</c:v>
                </c:pt>
                <c:pt idx="168">
                  <c:v>0.76323598150617988</c:v>
                </c:pt>
                <c:pt idx="169">
                  <c:v>0.6945927106677211</c:v>
                </c:pt>
                <c:pt idx="170">
                  <c:v>0.62573786016092392</c:v>
                </c:pt>
                <c:pt idx="171">
                  <c:v>0.55669240384026297</c:v>
                </c:pt>
                <c:pt idx="172">
                  <c:v>0.48747737362059018</c:v>
                </c:pt>
                <c:pt idx="173">
                  <c:v>0.41811385307061494</c:v>
                </c:pt>
                <c:pt idx="174">
                  <c:v>0.34862297099063455</c:v>
                </c:pt>
                <c:pt idx="175">
                  <c:v>0.2790258949765021</c:v>
                </c:pt>
                <c:pt idx="176">
                  <c:v>0.20934382497177523</c:v>
                </c:pt>
                <c:pt idx="177">
                  <c:v>0.13959798681000279</c:v>
                </c:pt>
                <c:pt idx="178">
                  <c:v>6.9809625749133755E-2</c:v>
                </c:pt>
                <c:pt idx="179">
                  <c:v>4.90059381963448E-16</c:v>
                </c:pt>
                <c:pt idx="180">
                  <c:v>-6.980962574913277E-2</c:v>
                </c:pt>
                <c:pt idx="181">
                  <c:v>-0.1395979868100036</c:v>
                </c:pt>
                <c:pt idx="182">
                  <c:v>-0.20934382497177423</c:v>
                </c:pt>
                <c:pt idx="183">
                  <c:v>-0.27902589497649932</c:v>
                </c:pt>
                <c:pt idx="184">
                  <c:v>-0.34862297099063178</c:v>
                </c:pt>
                <c:pt idx="185">
                  <c:v>-0.41811385307061222</c:v>
                </c:pt>
                <c:pt idx="186">
                  <c:v>-0.48747737362059096</c:v>
                </c:pt>
                <c:pt idx="187">
                  <c:v>-0.55669240384026208</c:v>
                </c:pt>
                <c:pt idx="188">
                  <c:v>-0.62573786016092292</c:v>
                </c:pt>
                <c:pt idx="189">
                  <c:v>-0.69459271066772188</c:v>
                </c:pt>
                <c:pt idx="190">
                  <c:v>-0.76323598150617888</c:v>
                </c:pt>
                <c:pt idx="191">
                  <c:v>-0.83164676327103626</c:v>
                </c:pt>
                <c:pt idx="192">
                  <c:v>-0.8998042173754599</c:v>
                </c:pt>
                <c:pt idx="193">
                  <c:v>-0.96768758239867003</c:v>
                </c:pt>
                <c:pt idx="194">
                  <c:v>-1.0352761804100814</c:v>
                </c:pt>
                <c:pt idx="195">
                  <c:v>-1.102549423267996</c:v>
                </c:pt>
                <c:pt idx="196">
                  <c:v>-1.1694868188909455</c:v>
                </c:pt>
                <c:pt idx="197">
                  <c:v>-1.2360679774997909</c:v>
                </c:pt>
                <c:pt idx="198">
                  <c:v>-1.302272617828627</c:v>
                </c:pt>
                <c:pt idx="199">
                  <c:v>-1.3680805733026746</c:v>
                </c:pt>
                <c:pt idx="200">
                  <c:v>-1.4334717981812017</c:v>
                </c:pt>
                <c:pt idx="201">
                  <c:v>-1.4984263736636481</c:v>
                </c:pt>
                <c:pt idx="202">
                  <c:v>-1.5629245139570942</c:v>
                </c:pt>
                <c:pt idx="203">
                  <c:v>-1.6269465723031993</c:v>
                </c:pt>
                <c:pt idx="204">
                  <c:v>-1.6904730469627971</c:v>
                </c:pt>
                <c:pt idx="205">
                  <c:v>-1.7534845871563083</c:v>
                </c:pt>
                <c:pt idx="206">
                  <c:v>-1.815961998958185</c:v>
                </c:pt>
                <c:pt idx="207">
                  <c:v>-1.8778862511435634</c:v>
                </c:pt>
                <c:pt idx="208">
                  <c:v>-1.9392384809853478</c:v>
                </c:pt>
                <c:pt idx="209">
                  <c:v>-2.0000000000000004</c:v>
                </c:pt>
                <c:pt idx="210">
                  <c:v>-2.0601522996402166</c:v>
                </c:pt>
                <c:pt idx="211">
                  <c:v>-2.1196770569328192</c:v>
                </c:pt>
                <c:pt idx="212">
                  <c:v>-2.1785561400601083</c:v>
                </c:pt>
                <c:pt idx="213">
                  <c:v>-2.2367716138829867</c:v>
                </c:pt>
                <c:pt idx="214">
                  <c:v>-2.2943057454041833</c:v>
                </c:pt>
                <c:pt idx="215">
                  <c:v>-2.3511410091698921</c:v>
                </c:pt>
                <c:pt idx="216">
                  <c:v>-2.4072600926081922</c:v>
                </c:pt>
                <c:pt idx="217">
                  <c:v>-2.4626459013026314</c:v>
                </c:pt>
                <c:pt idx="218">
                  <c:v>-2.5172815641993505</c:v>
                </c:pt>
                <c:pt idx="219">
                  <c:v>-2.571150438746157</c:v>
                </c:pt>
                <c:pt idx="220">
                  <c:v>-2.6242361159620295</c:v>
                </c:pt>
                <c:pt idx="221">
                  <c:v>-2.676522425435433</c:v>
                </c:pt>
                <c:pt idx="222">
                  <c:v>-2.7279934402499935</c:v>
                </c:pt>
                <c:pt idx="223">
                  <c:v>-2.7786334818359895</c:v>
                </c:pt>
                <c:pt idx="224">
                  <c:v>-2.8284271247461898</c:v>
                </c:pt>
                <c:pt idx="225">
                  <c:v>-2.8773592013546034</c:v>
                </c:pt>
                <c:pt idx="226">
                  <c:v>-2.9254148064766805</c:v>
                </c:pt>
                <c:pt idx="227">
                  <c:v>-2.9725793019095761</c:v>
                </c:pt>
                <c:pt idx="228">
                  <c:v>-3.0188383208910867</c:v>
                </c:pt>
                <c:pt idx="229">
                  <c:v>-3.0641777724759116</c:v>
                </c:pt>
                <c:pt idx="230">
                  <c:v>-3.1085838458278845</c:v>
                </c:pt>
                <c:pt idx="231">
                  <c:v>-3.1520430144268885</c:v>
                </c:pt>
                <c:pt idx="232">
                  <c:v>-3.1945420401891713</c:v>
                </c:pt>
                <c:pt idx="233">
                  <c:v>-3.2360679774997894</c:v>
                </c:pt>
                <c:pt idx="234">
                  <c:v>-3.2766081771559663</c:v>
                </c:pt>
                <c:pt idx="235">
                  <c:v>-3.3161502902201656</c:v>
                </c:pt>
                <c:pt idx="236">
                  <c:v>-3.3546822717816962</c:v>
                </c:pt>
                <c:pt idx="237">
                  <c:v>-3.3921923846257038</c:v>
                </c:pt>
                <c:pt idx="238">
                  <c:v>-3.4286692028084484</c:v>
                </c:pt>
                <c:pt idx="239">
                  <c:v>-3.4641016151377535</c:v>
                </c:pt>
                <c:pt idx="240">
                  <c:v>-3.4984788285575839</c:v>
                </c:pt>
                <c:pt idx="241">
                  <c:v>-3.531790371435708</c:v>
                </c:pt>
                <c:pt idx="242">
                  <c:v>-3.5640260967534712</c:v>
                </c:pt>
                <c:pt idx="243">
                  <c:v>-3.5951761851966673</c:v>
                </c:pt>
                <c:pt idx="244">
                  <c:v>-3.6252311481465989</c:v>
                </c:pt>
                <c:pt idx="245">
                  <c:v>-3.6541818305704039</c:v>
                </c:pt>
                <c:pt idx="246">
                  <c:v>-3.6820194138097611</c:v>
                </c:pt>
                <c:pt idx="247">
                  <c:v>-3.7087354182671493</c:v>
                </c:pt>
                <c:pt idx="248">
                  <c:v>-3.7343217059888065</c:v>
                </c:pt>
                <c:pt idx="249">
                  <c:v>-3.7587704831436328</c:v>
                </c:pt>
                <c:pt idx="250">
                  <c:v>-3.7820743023972674</c:v>
                </c:pt>
                <c:pt idx="251">
                  <c:v>-3.8042260651806141</c:v>
                </c:pt>
                <c:pt idx="252">
                  <c:v>-3.8252190238521413</c:v>
                </c:pt>
                <c:pt idx="253">
                  <c:v>-3.845046783753276</c:v>
                </c:pt>
                <c:pt idx="254">
                  <c:v>-3.8637033051562732</c:v>
                </c:pt>
                <c:pt idx="255">
                  <c:v>-3.8811829051039859</c:v>
                </c:pt>
                <c:pt idx="256">
                  <c:v>-3.8974802591409405</c:v>
                </c:pt>
                <c:pt idx="257">
                  <c:v>-3.9125904029352223</c:v>
                </c:pt>
                <c:pt idx="258">
                  <c:v>-3.9265087337906555</c:v>
                </c:pt>
                <c:pt idx="259">
                  <c:v>-3.9392310120488321</c:v>
                </c:pt>
                <c:pt idx="260">
                  <c:v>-3.9507533623805506</c:v>
                </c:pt>
                <c:pt idx="261">
                  <c:v>-3.9610722749662814</c:v>
                </c:pt>
                <c:pt idx="262">
                  <c:v>-3.9701846065652884</c:v>
                </c:pt>
                <c:pt idx="263">
                  <c:v>-3.9780875814730936</c:v>
                </c:pt>
                <c:pt idx="264">
                  <c:v>-3.9847787923669822</c:v>
                </c:pt>
                <c:pt idx="265">
                  <c:v>-3.9902562010392968</c:v>
                </c:pt>
                <c:pt idx="266">
                  <c:v>-3.9945181390182953</c:v>
                </c:pt>
                <c:pt idx="267">
                  <c:v>-3.9975633080763826</c:v>
                </c:pt>
                <c:pt idx="268">
                  <c:v>-3.9993907806255651</c:v>
                </c:pt>
                <c:pt idx="269">
                  <c:v>-4</c:v>
                </c:pt>
                <c:pt idx="270">
                  <c:v>-3.9993907806255651</c:v>
                </c:pt>
                <c:pt idx="271">
                  <c:v>-3.997563308076383</c:v>
                </c:pt>
                <c:pt idx="272">
                  <c:v>-3.9945181390182953</c:v>
                </c:pt>
                <c:pt idx="273">
                  <c:v>-3.9902562010392972</c:v>
                </c:pt>
                <c:pt idx="274">
                  <c:v>-3.9847787923669822</c:v>
                </c:pt>
                <c:pt idx="275">
                  <c:v>-3.9780875814730936</c:v>
                </c:pt>
                <c:pt idx="276">
                  <c:v>-3.9701846065652879</c:v>
                </c:pt>
                <c:pt idx="277">
                  <c:v>-3.9610722749662814</c:v>
                </c:pt>
                <c:pt idx="278">
                  <c:v>-3.9507533623805511</c:v>
                </c:pt>
                <c:pt idx="279">
                  <c:v>-3.9392310120488325</c:v>
                </c:pt>
                <c:pt idx="280">
                  <c:v>-3.9265087337906563</c:v>
                </c:pt>
                <c:pt idx="281">
                  <c:v>-3.9125904029352232</c:v>
                </c:pt>
                <c:pt idx="282">
                  <c:v>-3.897480259140941</c:v>
                </c:pt>
                <c:pt idx="283">
                  <c:v>-3.8811829051039863</c:v>
                </c:pt>
                <c:pt idx="284">
                  <c:v>-3.8637033051562728</c:v>
                </c:pt>
                <c:pt idx="285">
                  <c:v>-3.8450467837532751</c:v>
                </c:pt>
                <c:pt idx="286">
                  <c:v>-3.8252190238521417</c:v>
                </c:pt>
                <c:pt idx="287">
                  <c:v>-3.8042260651806146</c:v>
                </c:pt>
                <c:pt idx="288">
                  <c:v>-3.7820743023972678</c:v>
                </c:pt>
                <c:pt idx="289">
                  <c:v>-3.7587704831436342</c:v>
                </c:pt>
                <c:pt idx="290">
                  <c:v>-3.7343217059888083</c:v>
                </c:pt>
                <c:pt idx="291">
                  <c:v>-3.7087354182671497</c:v>
                </c:pt>
                <c:pt idx="292">
                  <c:v>-3.6820194138097619</c:v>
                </c:pt>
                <c:pt idx="293">
                  <c:v>-3.654181830570403</c:v>
                </c:pt>
                <c:pt idx="294">
                  <c:v>-3.6252311481465997</c:v>
                </c:pt>
                <c:pt idx="295">
                  <c:v>-3.5951761851966682</c:v>
                </c:pt>
                <c:pt idx="296">
                  <c:v>-3.5640260967534716</c:v>
                </c:pt>
                <c:pt idx="297">
                  <c:v>-3.5317903714357084</c:v>
                </c:pt>
                <c:pt idx="298">
                  <c:v>-3.4984788285575843</c:v>
                </c:pt>
                <c:pt idx="299">
                  <c:v>-3.4641016151377544</c:v>
                </c:pt>
                <c:pt idx="300">
                  <c:v>-3.4286692028084493</c:v>
                </c:pt>
                <c:pt idx="301">
                  <c:v>-3.3921923846257047</c:v>
                </c:pt>
                <c:pt idx="302">
                  <c:v>-3.3546822717816971</c:v>
                </c:pt>
                <c:pt idx="303">
                  <c:v>-3.3161502902201683</c:v>
                </c:pt>
                <c:pt idx="304">
                  <c:v>-3.2766081771559672</c:v>
                </c:pt>
                <c:pt idx="305">
                  <c:v>-3.2360679774997902</c:v>
                </c:pt>
                <c:pt idx="306">
                  <c:v>-3.1945420401891722</c:v>
                </c:pt>
                <c:pt idx="307">
                  <c:v>-3.1520430144268872</c:v>
                </c:pt>
                <c:pt idx="308">
                  <c:v>-3.1085838458278832</c:v>
                </c:pt>
                <c:pt idx="309">
                  <c:v>-3.0641777724759125</c:v>
                </c:pt>
                <c:pt idx="310">
                  <c:v>-3.0188383208910889</c:v>
                </c:pt>
                <c:pt idx="311">
                  <c:v>-2.9725793019095783</c:v>
                </c:pt>
                <c:pt idx="312">
                  <c:v>-2.9254148064766841</c:v>
                </c:pt>
                <c:pt idx="313">
                  <c:v>-2.877359201354607</c:v>
                </c:pt>
                <c:pt idx="314">
                  <c:v>-2.8284271247461907</c:v>
                </c:pt>
                <c:pt idx="315">
                  <c:v>-2.7786334818359903</c:v>
                </c:pt>
                <c:pt idx="316">
                  <c:v>-2.727993440249993</c:v>
                </c:pt>
                <c:pt idx="317">
                  <c:v>-2.6765224254354325</c:v>
                </c:pt>
                <c:pt idx="318">
                  <c:v>-2.6242361159620295</c:v>
                </c:pt>
                <c:pt idx="319">
                  <c:v>-2.5711504387461583</c:v>
                </c:pt>
                <c:pt idx="320">
                  <c:v>-2.5172815641993513</c:v>
                </c:pt>
                <c:pt idx="321">
                  <c:v>-2.4626459013026354</c:v>
                </c:pt>
                <c:pt idx="322">
                  <c:v>-2.4072600926081931</c:v>
                </c:pt>
                <c:pt idx="323">
                  <c:v>-2.3511410091698934</c:v>
                </c:pt>
                <c:pt idx="324">
                  <c:v>-2.294305745404186</c:v>
                </c:pt>
                <c:pt idx="325">
                  <c:v>-2.2367716138829894</c:v>
                </c:pt>
                <c:pt idx="326">
                  <c:v>-2.1785561400601079</c:v>
                </c:pt>
                <c:pt idx="327">
                  <c:v>-2.1196770569328232</c:v>
                </c:pt>
                <c:pt idx="328">
                  <c:v>-2.060152299640218</c:v>
                </c:pt>
                <c:pt idx="329">
                  <c:v>-2.0000000000000018</c:v>
                </c:pt>
                <c:pt idx="330">
                  <c:v>-1.9392384809853476</c:v>
                </c:pt>
                <c:pt idx="331">
                  <c:v>-1.8778862511435632</c:v>
                </c:pt>
                <c:pt idx="332">
                  <c:v>-1.8159619989581879</c:v>
                </c:pt>
                <c:pt idx="333">
                  <c:v>-1.7534845871563081</c:v>
                </c:pt>
                <c:pt idx="334">
                  <c:v>-1.6904730469628</c:v>
                </c:pt>
                <c:pt idx="335">
                  <c:v>-1.6269465723032006</c:v>
                </c:pt>
                <c:pt idx="336">
                  <c:v>-1.5629245139570989</c:v>
                </c:pt>
                <c:pt idx="337">
                  <c:v>-1.4984263736636494</c:v>
                </c:pt>
                <c:pt idx="338">
                  <c:v>-1.4334717981812031</c:v>
                </c:pt>
                <c:pt idx="339">
                  <c:v>-1.3680805733026744</c:v>
                </c:pt>
                <c:pt idx="340">
                  <c:v>-1.3022726178286301</c:v>
                </c:pt>
                <c:pt idx="341">
                  <c:v>-1.2360679774997905</c:v>
                </c:pt>
                <c:pt idx="342">
                  <c:v>-1.1694868188909451</c:v>
                </c:pt>
                <c:pt idx="343">
                  <c:v>-1.1025494232679991</c:v>
                </c:pt>
                <c:pt idx="344">
                  <c:v>-1.0352761804100827</c:v>
                </c:pt>
                <c:pt idx="345">
                  <c:v>-0.96768758239867148</c:v>
                </c:pt>
                <c:pt idx="346">
                  <c:v>-0.89980421737546135</c:v>
                </c:pt>
                <c:pt idx="347">
                  <c:v>-0.83164676327103948</c:v>
                </c:pt>
                <c:pt idx="348">
                  <c:v>-0.76323598150617866</c:v>
                </c:pt>
                <c:pt idx="349">
                  <c:v>-0.6945927106677251</c:v>
                </c:pt>
                <c:pt idx="350">
                  <c:v>-0.62573786016092448</c:v>
                </c:pt>
                <c:pt idx="351">
                  <c:v>-0.55669240384026353</c:v>
                </c:pt>
                <c:pt idx="352">
                  <c:v>-0.48747737362059246</c:v>
                </c:pt>
                <c:pt idx="353">
                  <c:v>-0.41811385307061366</c:v>
                </c:pt>
                <c:pt idx="354">
                  <c:v>-0.34862297099063327</c:v>
                </c:pt>
                <c:pt idx="355">
                  <c:v>-0.27902589497649904</c:v>
                </c:pt>
                <c:pt idx="356">
                  <c:v>-0.20934382497177748</c:v>
                </c:pt>
                <c:pt idx="357">
                  <c:v>-0.13959798681000329</c:v>
                </c:pt>
                <c:pt idx="358">
                  <c:v>-6.9809625749137794E-2</c:v>
                </c:pt>
                <c:pt idx="359">
                  <c:v>-9.8011876392689601E-16</c:v>
                </c:pt>
              </c:numCache>
            </c:numRef>
          </c:yVal>
          <c:smooth val="1"/>
        </c:ser>
        <c:ser>
          <c:idx val="2"/>
          <c:order val="1"/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'Cercles lissés'!$AG$3:$AG$362</c:f>
              <c:numCache>
                <c:formatCode>General</c:formatCode>
                <c:ptCount val="360"/>
                <c:pt idx="0">
                  <c:v>7.9993907806255651</c:v>
                </c:pt>
                <c:pt idx="1">
                  <c:v>7.9975633080763835</c:v>
                </c:pt>
                <c:pt idx="2">
                  <c:v>7.9945181390182949</c:v>
                </c:pt>
                <c:pt idx="3">
                  <c:v>7.9902562010392968</c:v>
                </c:pt>
                <c:pt idx="4">
                  <c:v>7.9847787923669822</c:v>
                </c:pt>
                <c:pt idx="5">
                  <c:v>7.9780875814730932</c:v>
                </c:pt>
                <c:pt idx="6">
                  <c:v>7.9701846065652884</c:v>
                </c:pt>
                <c:pt idx="7">
                  <c:v>7.9610722749662814</c:v>
                </c:pt>
                <c:pt idx="8">
                  <c:v>7.9507533623805511</c:v>
                </c:pt>
                <c:pt idx="9">
                  <c:v>7.9392310120488325</c:v>
                </c:pt>
                <c:pt idx="10">
                  <c:v>7.9265087337906559</c:v>
                </c:pt>
                <c:pt idx="11">
                  <c:v>7.9125904029352228</c:v>
                </c:pt>
                <c:pt idx="12">
                  <c:v>7.8974802591409414</c:v>
                </c:pt>
                <c:pt idx="13">
                  <c:v>7.8811829051039854</c:v>
                </c:pt>
                <c:pt idx="14">
                  <c:v>7.8637033051562728</c:v>
                </c:pt>
                <c:pt idx="15">
                  <c:v>7.8450467837532756</c:v>
                </c:pt>
                <c:pt idx="16">
                  <c:v>7.8252190238521422</c:v>
                </c:pt>
                <c:pt idx="17">
                  <c:v>7.8042260651806146</c:v>
                </c:pt>
                <c:pt idx="18">
                  <c:v>7.7820743023972678</c:v>
                </c:pt>
                <c:pt idx="19">
                  <c:v>7.7587704831436337</c:v>
                </c:pt>
                <c:pt idx="20">
                  <c:v>7.7343217059888065</c:v>
                </c:pt>
                <c:pt idx="21">
                  <c:v>7.7087354182671497</c:v>
                </c:pt>
                <c:pt idx="22">
                  <c:v>7.6820194138097619</c:v>
                </c:pt>
                <c:pt idx="23">
                  <c:v>7.654181830570403</c:v>
                </c:pt>
                <c:pt idx="24">
                  <c:v>7.6252311481466002</c:v>
                </c:pt>
                <c:pt idx="25">
                  <c:v>7.5951761851966682</c:v>
                </c:pt>
                <c:pt idx="26">
                  <c:v>7.5640260967534712</c:v>
                </c:pt>
                <c:pt idx="27">
                  <c:v>7.531790371435708</c:v>
                </c:pt>
                <c:pt idx="28">
                  <c:v>7.498478828557583</c:v>
                </c:pt>
                <c:pt idx="29">
                  <c:v>7.4641016151377553</c:v>
                </c:pt>
                <c:pt idx="30">
                  <c:v>7.4286692028084493</c:v>
                </c:pt>
                <c:pt idx="31">
                  <c:v>7.3921923846257034</c:v>
                </c:pt>
                <c:pt idx="32">
                  <c:v>7.3546822717816962</c:v>
                </c:pt>
                <c:pt idx="33">
                  <c:v>7.3161502902201665</c:v>
                </c:pt>
                <c:pt idx="34">
                  <c:v>7.2766081771559676</c:v>
                </c:pt>
                <c:pt idx="35">
                  <c:v>7.2360679774997898</c:v>
                </c:pt>
                <c:pt idx="36">
                  <c:v>7.1945420401891713</c:v>
                </c:pt>
                <c:pt idx="37">
                  <c:v>7.1520430144268881</c:v>
                </c:pt>
                <c:pt idx="38">
                  <c:v>7.1085838458278836</c:v>
                </c:pt>
                <c:pt idx="39">
                  <c:v>7.0641777724759116</c:v>
                </c:pt>
                <c:pt idx="40">
                  <c:v>7.0188383208910885</c:v>
                </c:pt>
                <c:pt idx="41">
                  <c:v>6.972579301909577</c:v>
                </c:pt>
                <c:pt idx="42">
                  <c:v>6.9254148064766827</c:v>
                </c:pt>
                <c:pt idx="43">
                  <c:v>6.8773592013546043</c:v>
                </c:pt>
                <c:pt idx="44">
                  <c:v>6.8284271247461898</c:v>
                </c:pt>
                <c:pt idx="45">
                  <c:v>6.778633481835989</c:v>
                </c:pt>
                <c:pt idx="46">
                  <c:v>6.7279934402499944</c:v>
                </c:pt>
                <c:pt idx="47">
                  <c:v>6.676522425435433</c:v>
                </c:pt>
                <c:pt idx="48">
                  <c:v>6.6242361159620291</c:v>
                </c:pt>
                <c:pt idx="49">
                  <c:v>6.571150438746157</c:v>
                </c:pt>
                <c:pt idx="50">
                  <c:v>6.51728156419935</c:v>
                </c:pt>
                <c:pt idx="51">
                  <c:v>6.4626459013026327</c:v>
                </c:pt>
                <c:pt idx="52">
                  <c:v>6.407260092608194</c:v>
                </c:pt>
                <c:pt idx="53">
                  <c:v>6.3511410091698925</c:v>
                </c:pt>
                <c:pt idx="54">
                  <c:v>6.2943057454041842</c:v>
                </c:pt>
                <c:pt idx="55">
                  <c:v>6.2367716138829872</c:v>
                </c:pt>
                <c:pt idx="56">
                  <c:v>6.1785561400601088</c:v>
                </c:pt>
                <c:pt idx="57">
                  <c:v>6.1196770569328196</c:v>
                </c:pt>
                <c:pt idx="58">
                  <c:v>6.0601522996402171</c:v>
                </c:pt>
                <c:pt idx="59">
                  <c:v>6</c:v>
                </c:pt>
                <c:pt idx="60">
                  <c:v>5.9392384809853489</c:v>
                </c:pt>
                <c:pt idx="61">
                  <c:v>5.877886251143563</c:v>
                </c:pt>
                <c:pt idx="62">
                  <c:v>5.815961998958187</c:v>
                </c:pt>
                <c:pt idx="63">
                  <c:v>5.7534845871563096</c:v>
                </c:pt>
                <c:pt idx="64">
                  <c:v>5.690473046962798</c:v>
                </c:pt>
                <c:pt idx="65">
                  <c:v>5.6269465723032006</c:v>
                </c:pt>
                <c:pt idx="66">
                  <c:v>5.5629245139570962</c:v>
                </c:pt>
                <c:pt idx="67">
                  <c:v>5.4984263736636478</c:v>
                </c:pt>
                <c:pt idx="68">
                  <c:v>5.433471798181202</c:v>
                </c:pt>
                <c:pt idx="69">
                  <c:v>5.3680805733026755</c:v>
                </c:pt>
                <c:pt idx="70">
                  <c:v>5.3022726178286268</c:v>
                </c:pt>
                <c:pt idx="71">
                  <c:v>5.2360679774997898</c:v>
                </c:pt>
                <c:pt idx="72">
                  <c:v>5.1694868188909471</c:v>
                </c:pt>
                <c:pt idx="73">
                  <c:v>5.1025494232679964</c:v>
                </c:pt>
                <c:pt idx="74">
                  <c:v>5.035276180410083</c:v>
                </c:pt>
                <c:pt idx="75">
                  <c:v>4.9676875823986713</c:v>
                </c:pt>
                <c:pt idx="76">
                  <c:v>4.8998042173754595</c:v>
                </c:pt>
                <c:pt idx="77">
                  <c:v>4.8316467632710376</c:v>
                </c:pt>
                <c:pt idx="78">
                  <c:v>4.7632359815061793</c:v>
                </c:pt>
                <c:pt idx="79">
                  <c:v>4.6945927106677221</c:v>
                </c:pt>
                <c:pt idx="80">
                  <c:v>4.6257378601609238</c:v>
                </c:pt>
                <c:pt idx="81">
                  <c:v>4.5566924038402625</c:v>
                </c:pt>
                <c:pt idx="82">
                  <c:v>4.4874773736205897</c:v>
                </c:pt>
                <c:pt idx="83">
                  <c:v>4.4181138530706141</c:v>
                </c:pt>
                <c:pt idx="84">
                  <c:v>4.3486229709906326</c:v>
                </c:pt>
                <c:pt idx="85">
                  <c:v>4.2790258949765017</c:v>
                </c:pt>
                <c:pt idx="86">
                  <c:v>4.2093438249717758</c:v>
                </c:pt>
                <c:pt idx="87">
                  <c:v>4.1395979868100046</c:v>
                </c:pt>
                <c:pt idx="88">
                  <c:v>4.0698096257491336</c:v>
                </c:pt>
                <c:pt idx="89">
                  <c:v>4</c:v>
                </c:pt>
                <c:pt idx="90">
                  <c:v>3.9301903742508659</c:v>
                </c:pt>
                <c:pt idx="91">
                  <c:v>3.8604020131899972</c:v>
                </c:pt>
                <c:pt idx="92">
                  <c:v>3.7906561750282255</c:v>
                </c:pt>
                <c:pt idx="93">
                  <c:v>3.7209741050234988</c:v>
                </c:pt>
                <c:pt idx="94">
                  <c:v>3.651377029009367</c:v>
                </c:pt>
                <c:pt idx="95">
                  <c:v>3.5818861469293868</c:v>
                </c:pt>
                <c:pt idx="96">
                  <c:v>3.5125226263794107</c:v>
                </c:pt>
                <c:pt idx="97">
                  <c:v>3.4433075961597384</c:v>
                </c:pt>
                <c:pt idx="98">
                  <c:v>3.3742621398390757</c:v>
                </c:pt>
                <c:pt idx="99">
                  <c:v>3.3054072893322788</c:v>
                </c:pt>
                <c:pt idx="100">
                  <c:v>3.2367640184938207</c:v>
                </c:pt>
                <c:pt idx="101">
                  <c:v>3.1683532367289633</c:v>
                </c:pt>
                <c:pt idx="102">
                  <c:v>3.1001957826245405</c:v>
                </c:pt>
                <c:pt idx="103">
                  <c:v>3.0323124176013287</c:v>
                </c:pt>
                <c:pt idx="104">
                  <c:v>2.9647238195899166</c:v>
                </c:pt>
                <c:pt idx="105">
                  <c:v>2.8974505767320036</c:v>
                </c:pt>
                <c:pt idx="106">
                  <c:v>2.8305131811090534</c:v>
                </c:pt>
                <c:pt idx="107">
                  <c:v>2.7639320225002106</c:v>
                </c:pt>
                <c:pt idx="108">
                  <c:v>2.6977273821713741</c:v>
                </c:pt>
                <c:pt idx="109">
                  <c:v>2.6319194266973254</c:v>
                </c:pt>
                <c:pt idx="110">
                  <c:v>2.5665282018187989</c:v>
                </c:pt>
                <c:pt idx="111">
                  <c:v>2.5015736263363517</c:v>
                </c:pt>
                <c:pt idx="112">
                  <c:v>2.4370754860429056</c:v>
                </c:pt>
                <c:pt idx="113">
                  <c:v>2.3730534276967998</c:v>
                </c:pt>
                <c:pt idx="114">
                  <c:v>2.3095269530372029</c:v>
                </c:pt>
                <c:pt idx="115">
                  <c:v>2.2465154128436899</c:v>
                </c:pt>
                <c:pt idx="116">
                  <c:v>2.184038001041813</c:v>
                </c:pt>
                <c:pt idx="117">
                  <c:v>2.1221137488564379</c:v>
                </c:pt>
                <c:pt idx="118">
                  <c:v>2.060761519014652</c:v>
                </c:pt>
                <c:pt idx="119">
                  <c:v>2.0000000000000009</c:v>
                </c:pt>
                <c:pt idx="120">
                  <c:v>1.9398477003597829</c:v>
                </c:pt>
                <c:pt idx="121">
                  <c:v>1.8803229430671808</c:v>
                </c:pt>
                <c:pt idx="122">
                  <c:v>1.8214438599398917</c:v>
                </c:pt>
                <c:pt idx="123">
                  <c:v>1.7632283861170133</c:v>
                </c:pt>
                <c:pt idx="124">
                  <c:v>1.7056942545958167</c:v>
                </c:pt>
                <c:pt idx="125">
                  <c:v>1.6488589908301079</c:v>
                </c:pt>
                <c:pt idx="126">
                  <c:v>1.5927399073918065</c:v>
                </c:pt>
                <c:pt idx="127">
                  <c:v>1.5373540986973668</c:v>
                </c:pt>
                <c:pt idx="128">
                  <c:v>1.4827184358006509</c:v>
                </c:pt>
                <c:pt idx="129">
                  <c:v>1.4288495612538425</c:v>
                </c:pt>
                <c:pt idx="130">
                  <c:v>1.37576388403797</c:v>
                </c:pt>
                <c:pt idx="131">
                  <c:v>1.323477574564567</c:v>
                </c:pt>
                <c:pt idx="132">
                  <c:v>1.2720065597500065</c:v>
                </c:pt>
                <c:pt idx="133">
                  <c:v>1.2213665181640119</c:v>
                </c:pt>
                <c:pt idx="134">
                  <c:v>1.1715728752538102</c:v>
                </c:pt>
                <c:pt idx="135">
                  <c:v>1.1226407986453952</c:v>
                </c:pt>
                <c:pt idx="136">
                  <c:v>1.0745851935233182</c:v>
                </c:pt>
                <c:pt idx="137">
                  <c:v>1.0274206980904239</c:v>
                </c:pt>
                <c:pt idx="138">
                  <c:v>0.98116167910891194</c:v>
                </c:pt>
                <c:pt idx="139">
                  <c:v>0.93582222752408839</c:v>
                </c:pt>
                <c:pt idx="140">
                  <c:v>0.89141615417211728</c:v>
                </c:pt>
                <c:pt idx="141">
                  <c:v>0.84795698557311239</c:v>
                </c:pt>
                <c:pt idx="142">
                  <c:v>0.80545795981082824</c:v>
                </c:pt>
                <c:pt idx="143">
                  <c:v>0.76393202250021064</c:v>
                </c:pt>
                <c:pt idx="144">
                  <c:v>0.72339182284403369</c:v>
                </c:pt>
                <c:pt idx="145">
                  <c:v>0.6838497097798335</c:v>
                </c:pt>
                <c:pt idx="146">
                  <c:v>0.64531772821830335</c:v>
                </c:pt>
                <c:pt idx="147">
                  <c:v>0.60780761537429617</c:v>
                </c:pt>
                <c:pt idx="148">
                  <c:v>0.57133079719155111</c:v>
                </c:pt>
                <c:pt idx="149">
                  <c:v>0.53589838486224517</c:v>
                </c:pt>
                <c:pt idx="150">
                  <c:v>0.50152117144241704</c:v>
                </c:pt>
                <c:pt idx="151">
                  <c:v>0.46820962856429293</c:v>
                </c:pt>
                <c:pt idx="152">
                  <c:v>0.43597390324652885</c:v>
                </c:pt>
                <c:pt idx="153">
                  <c:v>0.40482381480333185</c:v>
                </c:pt>
                <c:pt idx="154">
                  <c:v>0.37476885185340025</c:v>
                </c:pt>
                <c:pt idx="155">
                  <c:v>0.34581816942959698</c:v>
                </c:pt>
                <c:pt idx="156">
                  <c:v>0.31798058619023939</c:v>
                </c:pt>
                <c:pt idx="157">
                  <c:v>0.29126458173285075</c:v>
                </c:pt>
                <c:pt idx="158">
                  <c:v>0.26567829401119303</c:v>
                </c:pt>
                <c:pt idx="159">
                  <c:v>0.24122951685636673</c:v>
                </c:pt>
                <c:pt idx="160">
                  <c:v>0.21792569760273306</c:v>
                </c:pt>
                <c:pt idx="161">
                  <c:v>0.19577393481938588</c:v>
                </c:pt>
                <c:pt idx="162">
                  <c:v>0.17478097614785826</c:v>
                </c:pt>
                <c:pt idx="163">
                  <c:v>0.15495321624672531</c:v>
                </c:pt>
                <c:pt idx="164">
                  <c:v>0.1362966948437272</c:v>
                </c:pt>
                <c:pt idx="165">
                  <c:v>0.11881709489601411</c:v>
                </c:pt>
                <c:pt idx="166">
                  <c:v>0.10251974085905902</c:v>
                </c:pt>
                <c:pt idx="167">
                  <c:v>8.7409597064777245E-2</c:v>
                </c:pt>
                <c:pt idx="168">
                  <c:v>7.3491266209344097E-2</c:v>
                </c:pt>
                <c:pt idx="169">
                  <c:v>6.0768987951167919E-2</c:v>
                </c:pt>
                <c:pt idx="170">
                  <c:v>4.9246637619449363E-2</c:v>
                </c:pt>
                <c:pt idx="171">
                  <c:v>3.8927725033718996E-2</c:v>
                </c:pt>
                <c:pt idx="172">
                  <c:v>2.9815393434712067E-2</c:v>
                </c:pt>
                <c:pt idx="173">
                  <c:v>2.1912418526906841E-2</c:v>
                </c:pt>
                <c:pt idx="174">
                  <c:v>1.5221207633017819E-2</c:v>
                </c:pt>
                <c:pt idx="175">
                  <c:v>9.7437989607032094E-3</c:v>
                </c:pt>
                <c:pt idx="176">
                  <c:v>5.4818609817046671E-3</c:v>
                </c:pt>
                <c:pt idx="177">
                  <c:v>2.4366919236169515E-3</c:v>
                </c:pt>
                <c:pt idx="178">
                  <c:v>6.0921937443492169E-4</c:v>
                </c:pt>
                <c:pt idx="179">
                  <c:v>0</c:v>
                </c:pt>
                <c:pt idx="180">
                  <c:v>6.0921937443492169E-4</c:v>
                </c:pt>
                <c:pt idx="181">
                  <c:v>2.4366919236169515E-3</c:v>
                </c:pt>
                <c:pt idx="182">
                  <c:v>5.4818609817046671E-3</c:v>
                </c:pt>
                <c:pt idx="183">
                  <c:v>9.7437989607027653E-3</c:v>
                </c:pt>
                <c:pt idx="184">
                  <c:v>1.5221207633017819E-2</c:v>
                </c:pt>
                <c:pt idx="185">
                  <c:v>2.1912418526906396E-2</c:v>
                </c:pt>
                <c:pt idx="186">
                  <c:v>2.9815393434712067E-2</c:v>
                </c:pt>
                <c:pt idx="187">
                  <c:v>3.8927725033718996E-2</c:v>
                </c:pt>
                <c:pt idx="188">
                  <c:v>4.9246637619448919E-2</c:v>
                </c:pt>
                <c:pt idx="189">
                  <c:v>6.0768987951167919E-2</c:v>
                </c:pt>
                <c:pt idx="190">
                  <c:v>7.3491266209344097E-2</c:v>
                </c:pt>
                <c:pt idx="191">
                  <c:v>8.7409597064777245E-2</c:v>
                </c:pt>
                <c:pt idx="192">
                  <c:v>0.10251974085905902</c:v>
                </c:pt>
                <c:pt idx="193">
                  <c:v>0.11881709489601411</c:v>
                </c:pt>
                <c:pt idx="194">
                  <c:v>0.13629669484372631</c:v>
                </c:pt>
                <c:pt idx="195">
                  <c:v>0.15495321624672442</c:v>
                </c:pt>
                <c:pt idx="196">
                  <c:v>0.17478097614785781</c:v>
                </c:pt>
                <c:pt idx="197">
                  <c:v>0.19577393481938588</c:v>
                </c:pt>
                <c:pt idx="198">
                  <c:v>0.21792569760273306</c:v>
                </c:pt>
                <c:pt idx="199">
                  <c:v>0.24122951685636629</c:v>
                </c:pt>
                <c:pt idx="200">
                  <c:v>0.26567829401119303</c:v>
                </c:pt>
                <c:pt idx="201">
                  <c:v>0.2912645817328503</c:v>
                </c:pt>
                <c:pt idx="202">
                  <c:v>0.3179805861902385</c:v>
                </c:pt>
                <c:pt idx="203">
                  <c:v>0.34581816942959565</c:v>
                </c:pt>
                <c:pt idx="204">
                  <c:v>0.37476885185339981</c:v>
                </c:pt>
                <c:pt idx="205">
                  <c:v>0.40482381480333141</c:v>
                </c:pt>
                <c:pt idx="206">
                  <c:v>0.43597390324652752</c:v>
                </c:pt>
                <c:pt idx="207">
                  <c:v>0.46820962856429249</c:v>
                </c:pt>
                <c:pt idx="208">
                  <c:v>0.50152117144241659</c:v>
                </c:pt>
                <c:pt idx="209">
                  <c:v>0.53589838486224561</c:v>
                </c:pt>
                <c:pt idx="210">
                  <c:v>0.57133079719155067</c:v>
                </c:pt>
                <c:pt idx="211">
                  <c:v>0.60780761537429573</c:v>
                </c:pt>
                <c:pt idx="212">
                  <c:v>0.6453177282183038</c:v>
                </c:pt>
                <c:pt idx="213">
                  <c:v>0.68384970977983262</c:v>
                </c:pt>
                <c:pt idx="214">
                  <c:v>0.72339182284403192</c:v>
                </c:pt>
                <c:pt idx="215">
                  <c:v>0.76393202250020975</c:v>
                </c:pt>
                <c:pt idx="216">
                  <c:v>0.80545795981082779</c:v>
                </c:pt>
                <c:pt idx="217">
                  <c:v>0.84795698557311106</c:v>
                </c:pt>
                <c:pt idx="218">
                  <c:v>0.89141615417211684</c:v>
                </c:pt>
                <c:pt idx="219">
                  <c:v>0.93582222752408795</c:v>
                </c:pt>
                <c:pt idx="220">
                  <c:v>0.98116167910891239</c:v>
                </c:pt>
                <c:pt idx="221">
                  <c:v>1.027420698090423</c:v>
                </c:pt>
                <c:pt idx="222">
                  <c:v>1.0745851935233177</c:v>
                </c:pt>
                <c:pt idx="223">
                  <c:v>1.1226407986453957</c:v>
                </c:pt>
                <c:pt idx="224">
                  <c:v>1.1715728752538093</c:v>
                </c:pt>
                <c:pt idx="225">
                  <c:v>1.2213665181640097</c:v>
                </c:pt>
                <c:pt idx="226">
                  <c:v>1.2720065597500043</c:v>
                </c:pt>
                <c:pt idx="227">
                  <c:v>1.3234775745645662</c:v>
                </c:pt>
                <c:pt idx="228">
                  <c:v>1.3757638840379696</c:v>
                </c:pt>
                <c:pt idx="229">
                  <c:v>1.4288495612538421</c:v>
                </c:pt>
                <c:pt idx="230">
                  <c:v>1.4827184358006513</c:v>
                </c:pt>
                <c:pt idx="231">
                  <c:v>1.5373540986973677</c:v>
                </c:pt>
                <c:pt idx="232">
                  <c:v>1.5927399073918069</c:v>
                </c:pt>
                <c:pt idx="233">
                  <c:v>1.648858990830107</c:v>
                </c:pt>
                <c:pt idx="234">
                  <c:v>1.7056942545958145</c:v>
                </c:pt>
                <c:pt idx="235">
                  <c:v>1.763228386117011</c:v>
                </c:pt>
                <c:pt idx="236">
                  <c:v>1.8214438599398921</c:v>
                </c:pt>
                <c:pt idx="237">
                  <c:v>1.88032294306718</c:v>
                </c:pt>
                <c:pt idx="238">
                  <c:v>1.939847700359782</c:v>
                </c:pt>
                <c:pt idx="239">
                  <c:v>1.9999999999999982</c:v>
                </c:pt>
                <c:pt idx="240">
                  <c:v>2.0607615190146529</c:v>
                </c:pt>
                <c:pt idx="241">
                  <c:v>2.122113748856437</c:v>
                </c:pt>
                <c:pt idx="242">
                  <c:v>2.1840380010418121</c:v>
                </c:pt>
                <c:pt idx="243">
                  <c:v>2.2465154128436891</c:v>
                </c:pt>
                <c:pt idx="244">
                  <c:v>2.3095269530372002</c:v>
                </c:pt>
                <c:pt idx="245">
                  <c:v>2.3730534276967994</c:v>
                </c:pt>
                <c:pt idx="246">
                  <c:v>2.4370754860429047</c:v>
                </c:pt>
                <c:pt idx="247">
                  <c:v>2.5015736263363508</c:v>
                </c:pt>
                <c:pt idx="248">
                  <c:v>2.5665282018187972</c:v>
                </c:pt>
                <c:pt idx="249">
                  <c:v>2.6319194266973227</c:v>
                </c:pt>
                <c:pt idx="250">
                  <c:v>2.6977273821713732</c:v>
                </c:pt>
                <c:pt idx="251">
                  <c:v>2.7639320225002098</c:v>
                </c:pt>
                <c:pt idx="252">
                  <c:v>2.8305131811090516</c:v>
                </c:pt>
                <c:pt idx="253">
                  <c:v>2.8974505767320045</c:v>
                </c:pt>
                <c:pt idx="254">
                  <c:v>2.9647238195899175</c:v>
                </c:pt>
                <c:pt idx="255">
                  <c:v>3.0323124176013287</c:v>
                </c:pt>
                <c:pt idx="256">
                  <c:v>3.1001957826245388</c:v>
                </c:pt>
                <c:pt idx="257">
                  <c:v>3.1683532367289606</c:v>
                </c:pt>
                <c:pt idx="258">
                  <c:v>3.236764018493818</c:v>
                </c:pt>
                <c:pt idx="259">
                  <c:v>3.3054072893322788</c:v>
                </c:pt>
                <c:pt idx="260">
                  <c:v>3.3742621398390757</c:v>
                </c:pt>
                <c:pt idx="261">
                  <c:v>3.4433075961597401</c:v>
                </c:pt>
                <c:pt idx="262">
                  <c:v>3.5125226263794112</c:v>
                </c:pt>
                <c:pt idx="263">
                  <c:v>3.5818861469293868</c:v>
                </c:pt>
                <c:pt idx="264">
                  <c:v>3.651377029009367</c:v>
                </c:pt>
                <c:pt idx="265">
                  <c:v>3.7209741050234975</c:v>
                </c:pt>
                <c:pt idx="266">
                  <c:v>3.7906561750282228</c:v>
                </c:pt>
                <c:pt idx="267">
                  <c:v>3.8604020131899932</c:v>
                </c:pt>
                <c:pt idx="268">
                  <c:v>3.9301903742508659</c:v>
                </c:pt>
                <c:pt idx="269">
                  <c:v>3.9999999999999991</c:v>
                </c:pt>
                <c:pt idx="270">
                  <c:v>4.0698096257491327</c:v>
                </c:pt>
                <c:pt idx="271">
                  <c:v>4.1395979868100055</c:v>
                </c:pt>
                <c:pt idx="272">
                  <c:v>4.2093438249717758</c:v>
                </c:pt>
                <c:pt idx="273">
                  <c:v>4.2790258949765008</c:v>
                </c:pt>
                <c:pt idx="274">
                  <c:v>4.3486229709906317</c:v>
                </c:pt>
                <c:pt idx="275">
                  <c:v>4.4181138530706123</c:v>
                </c:pt>
                <c:pt idx="276">
                  <c:v>4.4874773736205906</c:v>
                </c:pt>
                <c:pt idx="277">
                  <c:v>4.5566924038402616</c:v>
                </c:pt>
                <c:pt idx="278">
                  <c:v>4.6257378601609229</c:v>
                </c:pt>
                <c:pt idx="279">
                  <c:v>4.6945927106677203</c:v>
                </c:pt>
                <c:pt idx="280">
                  <c:v>4.7632359815061767</c:v>
                </c:pt>
                <c:pt idx="281">
                  <c:v>4.831646763271034</c:v>
                </c:pt>
                <c:pt idx="282">
                  <c:v>4.8998042173754595</c:v>
                </c:pt>
                <c:pt idx="283">
                  <c:v>4.9676875823986695</c:v>
                </c:pt>
                <c:pt idx="284">
                  <c:v>5.0352761804100847</c:v>
                </c:pt>
                <c:pt idx="285">
                  <c:v>5.1025494232679973</c:v>
                </c:pt>
                <c:pt idx="286">
                  <c:v>5.1694868188909471</c:v>
                </c:pt>
                <c:pt idx="287">
                  <c:v>5.2360679774997889</c:v>
                </c:pt>
                <c:pt idx="288">
                  <c:v>5.302272617828625</c:v>
                </c:pt>
                <c:pt idx="289">
                  <c:v>5.3680805733026729</c:v>
                </c:pt>
                <c:pt idx="290">
                  <c:v>5.4334717981811984</c:v>
                </c:pt>
                <c:pt idx="291">
                  <c:v>5.4984263736636478</c:v>
                </c:pt>
                <c:pt idx="292">
                  <c:v>5.5629245139570944</c:v>
                </c:pt>
                <c:pt idx="293">
                  <c:v>5.6269465723032024</c:v>
                </c:pt>
                <c:pt idx="294">
                  <c:v>5.6904730469627989</c:v>
                </c:pt>
                <c:pt idx="295">
                  <c:v>5.7534845871563096</c:v>
                </c:pt>
                <c:pt idx="296">
                  <c:v>5.815961998958187</c:v>
                </c:pt>
                <c:pt idx="297">
                  <c:v>5.8778862511435612</c:v>
                </c:pt>
                <c:pt idx="298">
                  <c:v>5.9392384809853462</c:v>
                </c:pt>
                <c:pt idx="299">
                  <c:v>6</c:v>
                </c:pt>
                <c:pt idx="300">
                  <c:v>6.0601522996402171</c:v>
                </c:pt>
                <c:pt idx="301">
                  <c:v>6.1196770569328187</c:v>
                </c:pt>
                <c:pt idx="302">
                  <c:v>6.1785561400601061</c:v>
                </c:pt>
                <c:pt idx="303">
                  <c:v>6.2367716138829845</c:v>
                </c:pt>
                <c:pt idx="304">
                  <c:v>6.2943057454041842</c:v>
                </c:pt>
                <c:pt idx="305">
                  <c:v>6.3511410091698917</c:v>
                </c:pt>
                <c:pt idx="306">
                  <c:v>6.4072600926081922</c:v>
                </c:pt>
                <c:pt idx="307">
                  <c:v>6.4626459013026345</c:v>
                </c:pt>
                <c:pt idx="308">
                  <c:v>6.51728156419935</c:v>
                </c:pt>
                <c:pt idx="309">
                  <c:v>6.571150438746157</c:v>
                </c:pt>
                <c:pt idx="310">
                  <c:v>6.6242361159620282</c:v>
                </c:pt>
                <c:pt idx="311">
                  <c:v>6.6765224254354312</c:v>
                </c:pt>
                <c:pt idx="312">
                  <c:v>6.7279934402499926</c:v>
                </c:pt>
                <c:pt idx="313">
                  <c:v>6.7786334818359864</c:v>
                </c:pt>
                <c:pt idx="314">
                  <c:v>6.8284271247461898</c:v>
                </c:pt>
                <c:pt idx="315">
                  <c:v>6.8773592013546034</c:v>
                </c:pt>
                <c:pt idx="316">
                  <c:v>6.9254148064766827</c:v>
                </c:pt>
                <c:pt idx="317">
                  <c:v>6.972579301909577</c:v>
                </c:pt>
                <c:pt idx="318">
                  <c:v>7.0188383208910876</c:v>
                </c:pt>
                <c:pt idx="319">
                  <c:v>7.0641777724759116</c:v>
                </c:pt>
                <c:pt idx="320">
                  <c:v>7.1085838458278818</c:v>
                </c:pt>
                <c:pt idx="321">
                  <c:v>7.1520430144268863</c:v>
                </c:pt>
                <c:pt idx="322">
                  <c:v>7.1945420401891713</c:v>
                </c:pt>
                <c:pt idx="323">
                  <c:v>7.2360679774997898</c:v>
                </c:pt>
                <c:pt idx="324">
                  <c:v>7.2766081771559659</c:v>
                </c:pt>
                <c:pt idx="325">
                  <c:v>7.3161502902201656</c:v>
                </c:pt>
                <c:pt idx="326">
                  <c:v>7.3546822717816962</c:v>
                </c:pt>
                <c:pt idx="327">
                  <c:v>7.3921923846257016</c:v>
                </c:pt>
                <c:pt idx="328">
                  <c:v>7.4286692028084484</c:v>
                </c:pt>
                <c:pt idx="329">
                  <c:v>7.4641016151377535</c:v>
                </c:pt>
                <c:pt idx="330">
                  <c:v>7.4984788285575839</c:v>
                </c:pt>
                <c:pt idx="331">
                  <c:v>7.531790371435708</c:v>
                </c:pt>
                <c:pt idx="332">
                  <c:v>7.5640260967534712</c:v>
                </c:pt>
                <c:pt idx="333">
                  <c:v>7.595176185196669</c:v>
                </c:pt>
                <c:pt idx="334">
                  <c:v>7.6252311481465984</c:v>
                </c:pt>
                <c:pt idx="335">
                  <c:v>7.6541818305704039</c:v>
                </c:pt>
                <c:pt idx="336">
                  <c:v>7.6820194138097602</c:v>
                </c:pt>
                <c:pt idx="337">
                  <c:v>7.7087354182671497</c:v>
                </c:pt>
                <c:pt idx="338">
                  <c:v>7.7343217059888065</c:v>
                </c:pt>
                <c:pt idx="339">
                  <c:v>7.7587704831436337</c:v>
                </c:pt>
                <c:pt idx="340">
                  <c:v>7.7820743023972661</c:v>
                </c:pt>
                <c:pt idx="341">
                  <c:v>7.8042260651806146</c:v>
                </c:pt>
                <c:pt idx="342">
                  <c:v>7.8252190238521422</c:v>
                </c:pt>
                <c:pt idx="343">
                  <c:v>7.8450467837532747</c:v>
                </c:pt>
                <c:pt idx="344">
                  <c:v>7.8637033051562728</c:v>
                </c:pt>
                <c:pt idx="345">
                  <c:v>7.8811829051039854</c:v>
                </c:pt>
                <c:pt idx="346">
                  <c:v>7.8974802591409405</c:v>
                </c:pt>
                <c:pt idx="347">
                  <c:v>7.9125904029352228</c:v>
                </c:pt>
                <c:pt idx="348">
                  <c:v>7.9265087337906559</c:v>
                </c:pt>
                <c:pt idx="349">
                  <c:v>7.9392310120488316</c:v>
                </c:pt>
                <c:pt idx="350">
                  <c:v>7.9507533623805511</c:v>
                </c:pt>
                <c:pt idx="351">
                  <c:v>7.9610722749662806</c:v>
                </c:pt>
                <c:pt idx="352">
                  <c:v>7.9701846065652884</c:v>
                </c:pt>
                <c:pt idx="353">
                  <c:v>7.9780875814730932</c:v>
                </c:pt>
                <c:pt idx="354">
                  <c:v>7.9847787923669822</c:v>
                </c:pt>
                <c:pt idx="355">
                  <c:v>7.9902562010392977</c:v>
                </c:pt>
                <c:pt idx="356">
                  <c:v>7.9945181390182949</c:v>
                </c:pt>
                <c:pt idx="357">
                  <c:v>7.9975633080763835</c:v>
                </c:pt>
                <c:pt idx="358">
                  <c:v>7.9993907806255651</c:v>
                </c:pt>
                <c:pt idx="359">
                  <c:v>8</c:v>
                </c:pt>
              </c:numCache>
            </c:numRef>
          </c:xVal>
          <c:yVal>
            <c:numRef>
              <c:f>'Cercles lissés'!$AH$3:$AH$362</c:f>
              <c:numCache>
                <c:formatCode>General</c:formatCode>
                <c:ptCount val="360"/>
                <c:pt idx="0">
                  <c:v>6.9809625749134047E-2</c:v>
                </c:pt>
                <c:pt idx="1">
                  <c:v>0.13959798681000388</c:v>
                </c:pt>
                <c:pt idx="2">
                  <c:v>0.20934382497177531</c:v>
                </c:pt>
                <c:pt idx="3">
                  <c:v>0.27902589497650121</c:v>
                </c:pt>
                <c:pt idx="4">
                  <c:v>0.34862297099063266</c:v>
                </c:pt>
                <c:pt idx="5">
                  <c:v>0.41811385307061383</c:v>
                </c:pt>
                <c:pt idx="6">
                  <c:v>0.4874773736205899</c:v>
                </c:pt>
                <c:pt idx="7">
                  <c:v>0.55669240384026175</c:v>
                </c:pt>
                <c:pt idx="8">
                  <c:v>0.62573786016092348</c:v>
                </c:pt>
                <c:pt idx="9">
                  <c:v>0.69459271066772132</c:v>
                </c:pt>
                <c:pt idx="10">
                  <c:v>0.76323598150617922</c:v>
                </c:pt>
                <c:pt idx="11">
                  <c:v>0.83164676327103726</c:v>
                </c:pt>
                <c:pt idx="12">
                  <c:v>0.89980421737546001</c:v>
                </c:pt>
                <c:pt idx="13">
                  <c:v>0.96768758239867092</c:v>
                </c:pt>
                <c:pt idx="14">
                  <c:v>1.035276180410083</c:v>
                </c:pt>
                <c:pt idx="15">
                  <c:v>1.1025494232679967</c:v>
                </c:pt>
                <c:pt idx="16">
                  <c:v>1.1694868188909471</c:v>
                </c:pt>
                <c:pt idx="17">
                  <c:v>1.2360679774997896</c:v>
                </c:pt>
                <c:pt idx="18">
                  <c:v>1.3022726178286266</c:v>
                </c:pt>
                <c:pt idx="19">
                  <c:v>1.3680805733026749</c:v>
                </c:pt>
                <c:pt idx="20">
                  <c:v>1.4334717981812011</c:v>
                </c:pt>
                <c:pt idx="21">
                  <c:v>1.4984263736636481</c:v>
                </c:pt>
                <c:pt idx="22">
                  <c:v>1.5629245139570949</c:v>
                </c:pt>
                <c:pt idx="23">
                  <c:v>1.6269465723032006</c:v>
                </c:pt>
                <c:pt idx="24">
                  <c:v>1.6904730469627978</c:v>
                </c:pt>
                <c:pt idx="25">
                  <c:v>1.7534845871563096</c:v>
                </c:pt>
                <c:pt idx="26">
                  <c:v>1.815961998958187</c:v>
                </c:pt>
                <c:pt idx="27">
                  <c:v>1.8778862511435632</c:v>
                </c:pt>
                <c:pt idx="28">
                  <c:v>1.9392384809853482</c:v>
                </c:pt>
                <c:pt idx="29">
                  <c:v>1.9999999999999998</c:v>
                </c:pt>
                <c:pt idx="30">
                  <c:v>2.0601522996402166</c:v>
                </c:pt>
                <c:pt idx="31">
                  <c:v>2.1196770569328196</c:v>
                </c:pt>
                <c:pt idx="32">
                  <c:v>2.1785561400601083</c:v>
                </c:pt>
                <c:pt idx="33">
                  <c:v>2.2367716138829876</c:v>
                </c:pt>
                <c:pt idx="34">
                  <c:v>2.2943057454041842</c:v>
                </c:pt>
                <c:pt idx="35">
                  <c:v>2.3511410091698925</c:v>
                </c:pt>
                <c:pt idx="36">
                  <c:v>2.4072600926081931</c:v>
                </c:pt>
                <c:pt idx="37">
                  <c:v>2.4626459013026327</c:v>
                </c:pt>
                <c:pt idx="38">
                  <c:v>2.5172815641993496</c:v>
                </c:pt>
                <c:pt idx="39">
                  <c:v>2.571150438746157</c:v>
                </c:pt>
                <c:pt idx="40">
                  <c:v>2.6242361159620287</c:v>
                </c:pt>
                <c:pt idx="41">
                  <c:v>2.676522425435433</c:v>
                </c:pt>
                <c:pt idx="42">
                  <c:v>2.7279934402499939</c:v>
                </c:pt>
                <c:pt idx="43">
                  <c:v>2.778633481835989</c:v>
                </c:pt>
                <c:pt idx="44">
                  <c:v>2.8284271247461898</c:v>
                </c:pt>
                <c:pt idx="45">
                  <c:v>2.8773592013546043</c:v>
                </c:pt>
                <c:pt idx="46">
                  <c:v>2.9254148064766818</c:v>
                </c:pt>
                <c:pt idx="47">
                  <c:v>2.9725793019095765</c:v>
                </c:pt>
                <c:pt idx="48">
                  <c:v>3.0188383208910881</c:v>
                </c:pt>
                <c:pt idx="49">
                  <c:v>3.0641777724759121</c:v>
                </c:pt>
                <c:pt idx="50">
                  <c:v>3.1085838458278832</c:v>
                </c:pt>
                <c:pt idx="51">
                  <c:v>3.1520430144268881</c:v>
                </c:pt>
                <c:pt idx="52">
                  <c:v>3.1945420401891713</c:v>
                </c:pt>
                <c:pt idx="53">
                  <c:v>3.2360679774997898</c:v>
                </c:pt>
                <c:pt idx="54">
                  <c:v>3.2766081771559672</c:v>
                </c:pt>
                <c:pt idx="55">
                  <c:v>3.3161502902201669</c:v>
                </c:pt>
                <c:pt idx="56">
                  <c:v>3.3546822717816958</c:v>
                </c:pt>
                <c:pt idx="57">
                  <c:v>3.3921923846257038</c:v>
                </c:pt>
                <c:pt idx="58">
                  <c:v>3.4286692028084489</c:v>
                </c:pt>
                <c:pt idx="59">
                  <c:v>3.4641016151377544</c:v>
                </c:pt>
                <c:pt idx="60">
                  <c:v>3.498478828557583</c:v>
                </c:pt>
                <c:pt idx="61">
                  <c:v>3.5317903714357075</c:v>
                </c:pt>
                <c:pt idx="62">
                  <c:v>3.5640260967534712</c:v>
                </c:pt>
                <c:pt idx="63">
                  <c:v>3.5951761851966682</c:v>
                </c:pt>
                <c:pt idx="64">
                  <c:v>3.6252311481465997</c:v>
                </c:pt>
                <c:pt idx="65">
                  <c:v>3.6541818305704035</c:v>
                </c:pt>
                <c:pt idx="66">
                  <c:v>3.6820194138097611</c:v>
                </c:pt>
                <c:pt idx="67">
                  <c:v>3.7087354182671497</c:v>
                </c:pt>
                <c:pt idx="68">
                  <c:v>3.734321705988807</c:v>
                </c:pt>
                <c:pt idx="69">
                  <c:v>3.7587704831436333</c:v>
                </c:pt>
                <c:pt idx="70">
                  <c:v>3.7820743023972669</c:v>
                </c:pt>
                <c:pt idx="71">
                  <c:v>3.8042260651806141</c:v>
                </c:pt>
                <c:pt idx="72">
                  <c:v>3.8252190238521417</c:v>
                </c:pt>
                <c:pt idx="73">
                  <c:v>3.8450467837532756</c:v>
                </c:pt>
                <c:pt idx="74">
                  <c:v>3.8637033051562732</c:v>
                </c:pt>
                <c:pt idx="75">
                  <c:v>3.8811829051039859</c:v>
                </c:pt>
                <c:pt idx="76">
                  <c:v>3.897480259140941</c:v>
                </c:pt>
                <c:pt idx="77">
                  <c:v>3.9125904029352223</c:v>
                </c:pt>
                <c:pt idx="78">
                  <c:v>3.9265087337906559</c:v>
                </c:pt>
                <c:pt idx="79">
                  <c:v>3.9392310120488321</c:v>
                </c:pt>
                <c:pt idx="80">
                  <c:v>3.9507533623805511</c:v>
                </c:pt>
                <c:pt idx="81">
                  <c:v>3.961072274966281</c:v>
                </c:pt>
                <c:pt idx="82">
                  <c:v>3.9701846065652879</c:v>
                </c:pt>
                <c:pt idx="83">
                  <c:v>3.9780875814730932</c:v>
                </c:pt>
                <c:pt idx="84">
                  <c:v>3.9847787923669822</c:v>
                </c:pt>
                <c:pt idx="85">
                  <c:v>3.9902562010392968</c:v>
                </c:pt>
                <c:pt idx="86">
                  <c:v>3.9945181390182953</c:v>
                </c:pt>
                <c:pt idx="87">
                  <c:v>3.997563308076383</c:v>
                </c:pt>
                <c:pt idx="88">
                  <c:v>3.9993907806255651</c:v>
                </c:pt>
                <c:pt idx="89">
                  <c:v>4</c:v>
                </c:pt>
                <c:pt idx="90">
                  <c:v>3.9993907806255651</c:v>
                </c:pt>
                <c:pt idx="91">
                  <c:v>3.997563308076383</c:v>
                </c:pt>
                <c:pt idx="92">
                  <c:v>3.9945181390182953</c:v>
                </c:pt>
                <c:pt idx="93">
                  <c:v>3.9902562010392968</c:v>
                </c:pt>
                <c:pt idx="94">
                  <c:v>3.9847787923669822</c:v>
                </c:pt>
                <c:pt idx="95">
                  <c:v>3.9780875814730936</c:v>
                </c:pt>
                <c:pt idx="96">
                  <c:v>3.9701846065652884</c:v>
                </c:pt>
                <c:pt idx="97">
                  <c:v>3.9610722749662814</c:v>
                </c:pt>
                <c:pt idx="98">
                  <c:v>3.9507533623805506</c:v>
                </c:pt>
                <c:pt idx="99">
                  <c:v>3.9392310120488321</c:v>
                </c:pt>
                <c:pt idx="100">
                  <c:v>3.9265087337906559</c:v>
                </c:pt>
                <c:pt idx="101">
                  <c:v>3.9125904029352228</c:v>
                </c:pt>
                <c:pt idx="102">
                  <c:v>3.897480259140941</c:v>
                </c:pt>
                <c:pt idx="103">
                  <c:v>3.8811829051039859</c:v>
                </c:pt>
                <c:pt idx="104">
                  <c:v>3.8637033051562732</c:v>
                </c:pt>
                <c:pt idx="105">
                  <c:v>3.8450467837532756</c:v>
                </c:pt>
                <c:pt idx="106">
                  <c:v>3.8252190238521422</c:v>
                </c:pt>
                <c:pt idx="107">
                  <c:v>3.8042260651806146</c:v>
                </c:pt>
                <c:pt idx="108">
                  <c:v>3.7820743023972674</c:v>
                </c:pt>
                <c:pt idx="109">
                  <c:v>3.7587704831436337</c:v>
                </c:pt>
                <c:pt idx="110">
                  <c:v>3.734321705988807</c:v>
                </c:pt>
                <c:pt idx="111">
                  <c:v>3.7087354182671497</c:v>
                </c:pt>
                <c:pt idx="112">
                  <c:v>3.6820194138097615</c:v>
                </c:pt>
                <c:pt idx="113">
                  <c:v>3.6541818305704039</c:v>
                </c:pt>
                <c:pt idx="114">
                  <c:v>3.6252311481466002</c:v>
                </c:pt>
                <c:pt idx="115">
                  <c:v>3.5951761851966677</c:v>
                </c:pt>
                <c:pt idx="116">
                  <c:v>3.5640260967534716</c:v>
                </c:pt>
                <c:pt idx="117">
                  <c:v>3.5317903714357084</c:v>
                </c:pt>
                <c:pt idx="118">
                  <c:v>3.4984788285575834</c:v>
                </c:pt>
                <c:pt idx="119">
                  <c:v>3.4641016151377548</c:v>
                </c:pt>
                <c:pt idx="120">
                  <c:v>3.4286692028084493</c:v>
                </c:pt>
                <c:pt idx="121">
                  <c:v>3.3921923846257043</c:v>
                </c:pt>
                <c:pt idx="122">
                  <c:v>3.3546822717816958</c:v>
                </c:pt>
                <c:pt idx="123">
                  <c:v>3.3161502902201669</c:v>
                </c:pt>
                <c:pt idx="124">
                  <c:v>3.2766081771559681</c:v>
                </c:pt>
                <c:pt idx="125">
                  <c:v>3.2360679774997898</c:v>
                </c:pt>
                <c:pt idx="126">
                  <c:v>3.1945420401891709</c:v>
                </c:pt>
                <c:pt idx="127">
                  <c:v>3.1520430144268881</c:v>
                </c:pt>
                <c:pt idx="128">
                  <c:v>3.1085838458278841</c:v>
                </c:pt>
                <c:pt idx="129">
                  <c:v>3.0641777724759121</c:v>
                </c:pt>
                <c:pt idx="130">
                  <c:v>3.0188383208910872</c:v>
                </c:pt>
                <c:pt idx="131">
                  <c:v>2.972579301909577</c:v>
                </c:pt>
                <c:pt idx="132">
                  <c:v>2.9254148064766823</c:v>
                </c:pt>
                <c:pt idx="133">
                  <c:v>2.8773592013546057</c:v>
                </c:pt>
                <c:pt idx="134">
                  <c:v>2.8284271247461903</c:v>
                </c:pt>
                <c:pt idx="135">
                  <c:v>2.7786334818359886</c:v>
                </c:pt>
                <c:pt idx="136">
                  <c:v>2.7279934402499944</c:v>
                </c:pt>
                <c:pt idx="137">
                  <c:v>2.6765224254354334</c:v>
                </c:pt>
                <c:pt idx="138">
                  <c:v>2.6242361159620291</c:v>
                </c:pt>
                <c:pt idx="139">
                  <c:v>2.5711504387461579</c:v>
                </c:pt>
                <c:pt idx="140">
                  <c:v>2.5172815641993509</c:v>
                </c:pt>
                <c:pt idx="141">
                  <c:v>2.4626459013026336</c:v>
                </c:pt>
                <c:pt idx="142">
                  <c:v>2.4072600926081926</c:v>
                </c:pt>
                <c:pt idx="143">
                  <c:v>2.351141009169893</c:v>
                </c:pt>
                <c:pt idx="144">
                  <c:v>2.2943057454041855</c:v>
                </c:pt>
                <c:pt idx="145">
                  <c:v>2.2367716138829876</c:v>
                </c:pt>
                <c:pt idx="146">
                  <c:v>2.1785561400601079</c:v>
                </c:pt>
                <c:pt idx="147">
                  <c:v>2.1196770569328196</c:v>
                </c:pt>
                <c:pt idx="148">
                  <c:v>2.0601522996402175</c:v>
                </c:pt>
                <c:pt idx="149">
                  <c:v>1.9999999999999998</c:v>
                </c:pt>
                <c:pt idx="150">
                  <c:v>1.9392384809853487</c:v>
                </c:pt>
                <c:pt idx="151">
                  <c:v>1.8778862511435643</c:v>
                </c:pt>
                <c:pt idx="152">
                  <c:v>1.8159619989581874</c:v>
                </c:pt>
                <c:pt idx="153">
                  <c:v>1.7534845871563092</c:v>
                </c:pt>
                <c:pt idx="154">
                  <c:v>1.690473046962798</c:v>
                </c:pt>
                <c:pt idx="155">
                  <c:v>1.6269465723032017</c:v>
                </c:pt>
                <c:pt idx="156">
                  <c:v>1.5629245139570966</c:v>
                </c:pt>
                <c:pt idx="157">
                  <c:v>1.4984263736636489</c:v>
                </c:pt>
                <c:pt idx="158">
                  <c:v>1.4334717981812009</c:v>
                </c:pt>
                <c:pt idx="159">
                  <c:v>1.3680805733026755</c:v>
                </c:pt>
                <c:pt idx="160">
                  <c:v>1.3022726178286281</c:v>
                </c:pt>
                <c:pt idx="161">
                  <c:v>1.23606797749979</c:v>
                </c:pt>
                <c:pt idx="162">
                  <c:v>1.1694868188909482</c:v>
                </c:pt>
                <c:pt idx="163">
                  <c:v>1.1025494232679987</c:v>
                </c:pt>
                <c:pt idx="164">
                  <c:v>1.0352761804100841</c:v>
                </c:pt>
                <c:pt idx="165">
                  <c:v>0.96768758239867092</c:v>
                </c:pt>
                <c:pt idx="166">
                  <c:v>0.89980421737545913</c:v>
                </c:pt>
                <c:pt idx="167">
                  <c:v>0.83164676327103726</c:v>
                </c:pt>
                <c:pt idx="168">
                  <c:v>0.76323598150617988</c:v>
                </c:pt>
                <c:pt idx="169">
                  <c:v>0.6945927106677211</c:v>
                </c:pt>
                <c:pt idx="170">
                  <c:v>0.62573786016092392</c:v>
                </c:pt>
                <c:pt idx="171">
                  <c:v>0.55669240384026297</c:v>
                </c:pt>
                <c:pt idx="172">
                  <c:v>0.48747737362059018</c:v>
                </c:pt>
                <c:pt idx="173">
                  <c:v>0.41811385307061494</c:v>
                </c:pt>
                <c:pt idx="174">
                  <c:v>0.34862297099063455</c:v>
                </c:pt>
                <c:pt idx="175">
                  <c:v>0.2790258949765021</c:v>
                </c:pt>
                <c:pt idx="176">
                  <c:v>0.20934382497177523</c:v>
                </c:pt>
                <c:pt idx="177">
                  <c:v>0.13959798681000279</c:v>
                </c:pt>
                <c:pt idx="178">
                  <c:v>6.9809625749133755E-2</c:v>
                </c:pt>
                <c:pt idx="179">
                  <c:v>4.90059381963448E-16</c:v>
                </c:pt>
                <c:pt idx="180">
                  <c:v>-6.980962574913277E-2</c:v>
                </c:pt>
                <c:pt idx="181">
                  <c:v>-0.1395979868100036</c:v>
                </c:pt>
                <c:pt idx="182">
                  <c:v>-0.20934382497177423</c:v>
                </c:pt>
                <c:pt idx="183">
                  <c:v>-0.27902589497649932</c:v>
                </c:pt>
                <c:pt idx="184">
                  <c:v>-0.34862297099063178</c:v>
                </c:pt>
                <c:pt idx="185">
                  <c:v>-0.41811385307061222</c:v>
                </c:pt>
                <c:pt idx="186">
                  <c:v>-0.48747737362059096</c:v>
                </c:pt>
                <c:pt idx="187">
                  <c:v>-0.55669240384026208</c:v>
                </c:pt>
                <c:pt idx="188">
                  <c:v>-0.62573786016092292</c:v>
                </c:pt>
                <c:pt idx="189">
                  <c:v>-0.69459271066772188</c:v>
                </c:pt>
                <c:pt idx="190">
                  <c:v>-0.76323598150617888</c:v>
                </c:pt>
                <c:pt idx="191">
                  <c:v>-0.83164676327103626</c:v>
                </c:pt>
                <c:pt idx="192">
                  <c:v>-0.8998042173754599</c:v>
                </c:pt>
                <c:pt idx="193">
                  <c:v>-0.96768758239867003</c:v>
                </c:pt>
                <c:pt idx="194">
                  <c:v>-1.0352761804100814</c:v>
                </c:pt>
                <c:pt idx="195">
                  <c:v>-1.102549423267996</c:v>
                </c:pt>
                <c:pt idx="196">
                  <c:v>-1.1694868188909455</c:v>
                </c:pt>
                <c:pt idx="197">
                  <c:v>-1.2360679774997909</c:v>
                </c:pt>
                <c:pt idx="198">
                  <c:v>-1.302272617828627</c:v>
                </c:pt>
                <c:pt idx="199">
                  <c:v>-1.3680805733026746</c:v>
                </c:pt>
                <c:pt idx="200">
                  <c:v>-1.4334717981812017</c:v>
                </c:pt>
                <c:pt idx="201">
                  <c:v>-1.4984263736636481</c:v>
                </c:pt>
                <c:pt idx="202">
                  <c:v>-1.5629245139570942</c:v>
                </c:pt>
                <c:pt idx="203">
                  <c:v>-1.6269465723031993</c:v>
                </c:pt>
                <c:pt idx="204">
                  <c:v>-1.6904730469627971</c:v>
                </c:pt>
                <c:pt idx="205">
                  <c:v>-1.7534845871563083</c:v>
                </c:pt>
                <c:pt idx="206">
                  <c:v>-1.815961998958185</c:v>
                </c:pt>
                <c:pt idx="207">
                  <c:v>-1.8778862511435634</c:v>
                </c:pt>
                <c:pt idx="208">
                  <c:v>-1.9392384809853478</c:v>
                </c:pt>
                <c:pt idx="209">
                  <c:v>-2.0000000000000004</c:v>
                </c:pt>
                <c:pt idx="210">
                  <c:v>-2.0601522996402166</c:v>
                </c:pt>
                <c:pt idx="211">
                  <c:v>-2.1196770569328192</c:v>
                </c:pt>
                <c:pt idx="212">
                  <c:v>-2.1785561400601083</c:v>
                </c:pt>
                <c:pt idx="213">
                  <c:v>-2.2367716138829867</c:v>
                </c:pt>
                <c:pt idx="214">
                  <c:v>-2.2943057454041833</c:v>
                </c:pt>
                <c:pt idx="215">
                  <c:v>-2.3511410091698921</c:v>
                </c:pt>
                <c:pt idx="216">
                  <c:v>-2.4072600926081922</c:v>
                </c:pt>
                <c:pt idx="217">
                  <c:v>-2.4626459013026314</c:v>
                </c:pt>
                <c:pt idx="218">
                  <c:v>-2.5172815641993505</c:v>
                </c:pt>
                <c:pt idx="219">
                  <c:v>-2.571150438746157</c:v>
                </c:pt>
                <c:pt idx="220">
                  <c:v>-2.6242361159620295</c:v>
                </c:pt>
                <c:pt idx="221">
                  <c:v>-2.676522425435433</c:v>
                </c:pt>
                <c:pt idx="222">
                  <c:v>-2.7279934402499935</c:v>
                </c:pt>
                <c:pt idx="223">
                  <c:v>-2.7786334818359895</c:v>
                </c:pt>
                <c:pt idx="224">
                  <c:v>-2.8284271247461898</c:v>
                </c:pt>
                <c:pt idx="225">
                  <c:v>-2.8773592013546034</c:v>
                </c:pt>
                <c:pt idx="226">
                  <c:v>-2.9254148064766805</c:v>
                </c:pt>
                <c:pt idx="227">
                  <c:v>-2.9725793019095761</c:v>
                </c:pt>
                <c:pt idx="228">
                  <c:v>-3.0188383208910867</c:v>
                </c:pt>
                <c:pt idx="229">
                  <c:v>-3.0641777724759116</c:v>
                </c:pt>
                <c:pt idx="230">
                  <c:v>-3.1085838458278845</c:v>
                </c:pt>
                <c:pt idx="231">
                  <c:v>-3.1520430144268885</c:v>
                </c:pt>
                <c:pt idx="232">
                  <c:v>-3.1945420401891713</c:v>
                </c:pt>
                <c:pt idx="233">
                  <c:v>-3.2360679774997894</c:v>
                </c:pt>
                <c:pt idx="234">
                  <c:v>-3.2766081771559663</c:v>
                </c:pt>
                <c:pt idx="235">
                  <c:v>-3.3161502902201656</c:v>
                </c:pt>
                <c:pt idx="236">
                  <c:v>-3.3546822717816962</c:v>
                </c:pt>
                <c:pt idx="237">
                  <c:v>-3.3921923846257038</c:v>
                </c:pt>
                <c:pt idx="238">
                  <c:v>-3.4286692028084484</c:v>
                </c:pt>
                <c:pt idx="239">
                  <c:v>-3.4641016151377535</c:v>
                </c:pt>
                <c:pt idx="240">
                  <c:v>-3.4984788285575839</c:v>
                </c:pt>
                <c:pt idx="241">
                  <c:v>-3.531790371435708</c:v>
                </c:pt>
                <c:pt idx="242">
                  <c:v>-3.5640260967534712</c:v>
                </c:pt>
                <c:pt idx="243">
                  <c:v>-3.5951761851966673</c:v>
                </c:pt>
                <c:pt idx="244">
                  <c:v>-3.6252311481465989</c:v>
                </c:pt>
                <c:pt idx="245">
                  <c:v>-3.6541818305704039</c:v>
                </c:pt>
                <c:pt idx="246">
                  <c:v>-3.6820194138097611</c:v>
                </c:pt>
                <c:pt idx="247">
                  <c:v>-3.7087354182671493</c:v>
                </c:pt>
                <c:pt idx="248">
                  <c:v>-3.7343217059888065</c:v>
                </c:pt>
                <c:pt idx="249">
                  <c:v>-3.7587704831436328</c:v>
                </c:pt>
                <c:pt idx="250">
                  <c:v>-3.7820743023972674</c:v>
                </c:pt>
                <c:pt idx="251">
                  <c:v>-3.8042260651806141</c:v>
                </c:pt>
                <c:pt idx="252">
                  <c:v>-3.8252190238521413</c:v>
                </c:pt>
                <c:pt idx="253">
                  <c:v>-3.845046783753276</c:v>
                </c:pt>
                <c:pt idx="254">
                  <c:v>-3.8637033051562732</c:v>
                </c:pt>
                <c:pt idx="255">
                  <c:v>-3.8811829051039859</c:v>
                </c:pt>
                <c:pt idx="256">
                  <c:v>-3.8974802591409405</c:v>
                </c:pt>
                <c:pt idx="257">
                  <c:v>-3.9125904029352223</c:v>
                </c:pt>
                <c:pt idx="258">
                  <c:v>-3.9265087337906555</c:v>
                </c:pt>
                <c:pt idx="259">
                  <c:v>-3.9392310120488321</c:v>
                </c:pt>
                <c:pt idx="260">
                  <c:v>-3.9507533623805506</c:v>
                </c:pt>
                <c:pt idx="261">
                  <c:v>-3.9610722749662814</c:v>
                </c:pt>
                <c:pt idx="262">
                  <c:v>-3.9701846065652884</c:v>
                </c:pt>
                <c:pt idx="263">
                  <c:v>-3.9780875814730936</c:v>
                </c:pt>
                <c:pt idx="264">
                  <c:v>-3.9847787923669822</c:v>
                </c:pt>
                <c:pt idx="265">
                  <c:v>-3.9902562010392968</c:v>
                </c:pt>
                <c:pt idx="266">
                  <c:v>-3.9945181390182953</c:v>
                </c:pt>
                <c:pt idx="267">
                  <c:v>-3.9975633080763826</c:v>
                </c:pt>
                <c:pt idx="268">
                  <c:v>-3.9993907806255651</c:v>
                </c:pt>
                <c:pt idx="269">
                  <c:v>-4</c:v>
                </c:pt>
                <c:pt idx="270">
                  <c:v>-3.9993907806255651</c:v>
                </c:pt>
                <c:pt idx="271">
                  <c:v>-3.997563308076383</c:v>
                </c:pt>
                <c:pt idx="272">
                  <c:v>-3.9945181390182953</c:v>
                </c:pt>
                <c:pt idx="273">
                  <c:v>-3.9902562010392972</c:v>
                </c:pt>
                <c:pt idx="274">
                  <c:v>-3.9847787923669822</c:v>
                </c:pt>
                <c:pt idx="275">
                  <c:v>-3.9780875814730936</c:v>
                </c:pt>
                <c:pt idx="276">
                  <c:v>-3.9701846065652879</c:v>
                </c:pt>
                <c:pt idx="277">
                  <c:v>-3.9610722749662814</c:v>
                </c:pt>
                <c:pt idx="278">
                  <c:v>-3.9507533623805511</c:v>
                </c:pt>
                <c:pt idx="279">
                  <c:v>-3.9392310120488325</c:v>
                </c:pt>
                <c:pt idx="280">
                  <c:v>-3.9265087337906563</c:v>
                </c:pt>
                <c:pt idx="281">
                  <c:v>-3.9125904029352232</c:v>
                </c:pt>
                <c:pt idx="282">
                  <c:v>-3.897480259140941</c:v>
                </c:pt>
                <c:pt idx="283">
                  <c:v>-3.8811829051039863</c:v>
                </c:pt>
                <c:pt idx="284">
                  <c:v>-3.8637033051562728</c:v>
                </c:pt>
                <c:pt idx="285">
                  <c:v>-3.8450467837532751</c:v>
                </c:pt>
                <c:pt idx="286">
                  <c:v>-3.8252190238521417</c:v>
                </c:pt>
                <c:pt idx="287">
                  <c:v>-3.8042260651806146</c:v>
                </c:pt>
                <c:pt idx="288">
                  <c:v>-3.7820743023972678</c:v>
                </c:pt>
                <c:pt idx="289">
                  <c:v>-3.7587704831436342</c:v>
                </c:pt>
                <c:pt idx="290">
                  <c:v>-3.7343217059888083</c:v>
                </c:pt>
                <c:pt idx="291">
                  <c:v>-3.7087354182671497</c:v>
                </c:pt>
                <c:pt idx="292">
                  <c:v>-3.6820194138097619</c:v>
                </c:pt>
                <c:pt idx="293">
                  <c:v>-3.654181830570403</c:v>
                </c:pt>
                <c:pt idx="294">
                  <c:v>-3.6252311481465997</c:v>
                </c:pt>
                <c:pt idx="295">
                  <c:v>-3.5951761851966682</c:v>
                </c:pt>
                <c:pt idx="296">
                  <c:v>-3.5640260967534716</c:v>
                </c:pt>
                <c:pt idx="297">
                  <c:v>-3.5317903714357084</c:v>
                </c:pt>
                <c:pt idx="298">
                  <c:v>-3.4984788285575843</c:v>
                </c:pt>
                <c:pt idx="299">
                  <c:v>-3.4641016151377544</c:v>
                </c:pt>
                <c:pt idx="300">
                  <c:v>-3.4286692028084493</c:v>
                </c:pt>
                <c:pt idx="301">
                  <c:v>-3.3921923846257047</c:v>
                </c:pt>
                <c:pt idx="302">
                  <c:v>-3.3546822717816971</c:v>
                </c:pt>
                <c:pt idx="303">
                  <c:v>-3.3161502902201683</c:v>
                </c:pt>
                <c:pt idx="304">
                  <c:v>-3.2766081771559672</c:v>
                </c:pt>
                <c:pt idx="305">
                  <c:v>-3.2360679774997902</c:v>
                </c:pt>
                <c:pt idx="306">
                  <c:v>-3.1945420401891722</c:v>
                </c:pt>
                <c:pt idx="307">
                  <c:v>-3.1520430144268872</c:v>
                </c:pt>
                <c:pt idx="308">
                  <c:v>-3.1085838458278832</c:v>
                </c:pt>
                <c:pt idx="309">
                  <c:v>-3.0641777724759125</c:v>
                </c:pt>
                <c:pt idx="310">
                  <c:v>-3.0188383208910889</c:v>
                </c:pt>
                <c:pt idx="311">
                  <c:v>-2.9725793019095783</c:v>
                </c:pt>
                <c:pt idx="312">
                  <c:v>-2.9254148064766841</c:v>
                </c:pt>
                <c:pt idx="313">
                  <c:v>-2.877359201354607</c:v>
                </c:pt>
                <c:pt idx="314">
                  <c:v>-2.8284271247461907</c:v>
                </c:pt>
                <c:pt idx="315">
                  <c:v>-2.7786334818359903</c:v>
                </c:pt>
                <c:pt idx="316">
                  <c:v>-2.727993440249993</c:v>
                </c:pt>
                <c:pt idx="317">
                  <c:v>-2.6765224254354325</c:v>
                </c:pt>
                <c:pt idx="318">
                  <c:v>-2.6242361159620295</c:v>
                </c:pt>
                <c:pt idx="319">
                  <c:v>-2.5711504387461583</c:v>
                </c:pt>
                <c:pt idx="320">
                  <c:v>-2.5172815641993513</c:v>
                </c:pt>
                <c:pt idx="321">
                  <c:v>-2.4626459013026354</c:v>
                </c:pt>
                <c:pt idx="322">
                  <c:v>-2.4072600926081931</c:v>
                </c:pt>
                <c:pt idx="323">
                  <c:v>-2.3511410091698934</c:v>
                </c:pt>
                <c:pt idx="324">
                  <c:v>-2.294305745404186</c:v>
                </c:pt>
                <c:pt idx="325">
                  <c:v>-2.2367716138829894</c:v>
                </c:pt>
                <c:pt idx="326">
                  <c:v>-2.1785561400601079</c:v>
                </c:pt>
                <c:pt idx="327">
                  <c:v>-2.1196770569328232</c:v>
                </c:pt>
                <c:pt idx="328">
                  <c:v>-2.060152299640218</c:v>
                </c:pt>
                <c:pt idx="329">
                  <c:v>-2.0000000000000018</c:v>
                </c:pt>
                <c:pt idx="330">
                  <c:v>-1.9392384809853476</c:v>
                </c:pt>
                <c:pt idx="331">
                  <c:v>-1.8778862511435632</c:v>
                </c:pt>
                <c:pt idx="332">
                  <c:v>-1.8159619989581879</c:v>
                </c:pt>
                <c:pt idx="333">
                  <c:v>-1.7534845871563081</c:v>
                </c:pt>
                <c:pt idx="334">
                  <c:v>-1.6904730469628</c:v>
                </c:pt>
                <c:pt idx="335">
                  <c:v>-1.6269465723032006</c:v>
                </c:pt>
                <c:pt idx="336">
                  <c:v>-1.5629245139570989</c:v>
                </c:pt>
                <c:pt idx="337">
                  <c:v>-1.4984263736636494</c:v>
                </c:pt>
                <c:pt idx="338">
                  <c:v>-1.4334717981812031</c:v>
                </c:pt>
                <c:pt idx="339">
                  <c:v>-1.3680805733026744</c:v>
                </c:pt>
                <c:pt idx="340">
                  <c:v>-1.3022726178286301</c:v>
                </c:pt>
                <c:pt idx="341">
                  <c:v>-1.2360679774997905</c:v>
                </c:pt>
                <c:pt idx="342">
                  <c:v>-1.1694868188909451</c:v>
                </c:pt>
                <c:pt idx="343">
                  <c:v>-1.1025494232679991</c:v>
                </c:pt>
                <c:pt idx="344">
                  <c:v>-1.0352761804100827</c:v>
                </c:pt>
                <c:pt idx="345">
                  <c:v>-0.96768758239867148</c:v>
                </c:pt>
                <c:pt idx="346">
                  <c:v>-0.89980421737546135</c:v>
                </c:pt>
                <c:pt idx="347">
                  <c:v>-0.83164676327103948</c:v>
                </c:pt>
                <c:pt idx="348">
                  <c:v>-0.76323598150617866</c:v>
                </c:pt>
                <c:pt idx="349">
                  <c:v>-0.6945927106677251</c:v>
                </c:pt>
                <c:pt idx="350">
                  <c:v>-0.62573786016092448</c:v>
                </c:pt>
                <c:pt idx="351">
                  <c:v>-0.55669240384026353</c:v>
                </c:pt>
                <c:pt idx="352">
                  <c:v>-0.48747737362059246</c:v>
                </c:pt>
                <c:pt idx="353">
                  <c:v>-0.41811385307061366</c:v>
                </c:pt>
                <c:pt idx="354">
                  <c:v>-0.34862297099063327</c:v>
                </c:pt>
                <c:pt idx="355">
                  <c:v>-0.27902589497649904</c:v>
                </c:pt>
                <c:pt idx="356">
                  <c:v>-0.20934382497177748</c:v>
                </c:pt>
                <c:pt idx="357">
                  <c:v>-0.13959798681000329</c:v>
                </c:pt>
                <c:pt idx="358">
                  <c:v>-6.9809625749137794E-2</c:v>
                </c:pt>
                <c:pt idx="359">
                  <c:v>-9.8011876392689601E-16</c:v>
                </c:pt>
              </c:numCache>
            </c:numRef>
          </c:yVal>
          <c:smooth val="1"/>
        </c:ser>
        <c:ser>
          <c:idx val="1"/>
          <c:order val="2"/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'Cercles lissés'!$AD$3:$AD$53</c:f>
              <c:numCache>
                <c:formatCode>General</c:formatCode>
                <c:ptCount val="51"/>
                <c:pt idx="0">
                  <c:v>-20</c:v>
                </c:pt>
                <c:pt idx="1">
                  <c:v>-19</c:v>
                </c:pt>
                <c:pt idx="2">
                  <c:v>-18</c:v>
                </c:pt>
                <c:pt idx="3">
                  <c:v>-17</c:v>
                </c:pt>
                <c:pt idx="4">
                  <c:v>-16</c:v>
                </c:pt>
                <c:pt idx="5">
                  <c:v>-15</c:v>
                </c:pt>
                <c:pt idx="6">
                  <c:v>-14</c:v>
                </c:pt>
                <c:pt idx="7">
                  <c:v>-13</c:v>
                </c:pt>
                <c:pt idx="8">
                  <c:v>-12</c:v>
                </c:pt>
                <c:pt idx="9">
                  <c:v>-11</c:v>
                </c:pt>
                <c:pt idx="10">
                  <c:v>-10</c:v>
                </c:pt>
                <c:pt idx="11">
                  <c:v>-9</c:v>
                </c:pt>
                <c:pt idx="12">
                  <c:v>-8</c:v>
                </c:pt>
                <c:pt idx="13">
                  <c:v>-7</c:v>
                </c:pt>
                <c:pt idx="14">
                  <c:v>-6</c:v>
                </c:pt>
                <c:pt idx="15">
                  <c:v>-5</c:v>
                </c:pt>
                <c:pt idx="16">
                  <c:v>-4</c:v>
                </c:pt>
                <c:pt idx="17">
                  <c:v>-3</c:v>
                </c:pt>
                <c:pt idx="18">
                  <c:v>-2</c:v>
                </c:pt>
                <c:pt idx="19">
                  <c:v>-1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6</c:v>
                </c:pt>
                <c:pt idx="27">
                  <c:v>7</c:v>
                </c:pt>
                <c:pt idx="28">
                  <c:v>8</c:v>
                </c:pt>
                <c:pt idx="29">
                  <c:v>9</c:v>
                </c:pt>
                <c:pt idx="30">
                  <c:v>10</c:v>
                </c:pt>
                <c:pt idx="31">
                  <c:v>11</c:v>
                </c:pt>
                <c:pt idx="32">
                  <c:v>12</c:v>
                </c:pt>
                <c:pt idx="33">
                  <c:v>13</c:v>
                </c:pt>
                <c:pt idx="34">
                  <c:v>14</c:v>
                </c:pt>
                <c:pt idx="35">
                  <c:v>15</c:v>
                </c:pt>
                <c:pt idx="36">
                  <c:v>16</c:v>
                </c:pt>
                <c:pt idx="37">
                  <c:v>17</c:v>
                </c:pt>
                <c:pt idx="38">
                  <c:v>18</c:v>
                </c:pt>
                <c:pt idx="39">
                  <c:v>19</c:v>
                </c:pt>
                <c:pt idx="40">
                  <c:v>20</c:v>
                </c:pt>
                <c:pt idx="41">
                  <c:v>21</c:v>
                </c:pt>
                <c:pt idx="42">
                  <c:v>22</c:v>
                </c:pt>
                <c:pt idx="43">
                  <c:v>23</c:v>
                </c:pt>
                <c:pt idx="44">
                  <c:v>24</c:v>
                </c:pt>
                <c:pt idx="45">
                  <c:v>25</c:v>
                </c:pt>
                <c:pt idx="46">
                  <c:v>26</c:v>
                </c:pt>
                <c:pt idx="47">
                  <c:v>27</c:v>
                </c:pt>
                <c:pt idx="48">
                  <c:v>28</c:v>
                </c:pt>
                <c:pt idx="49">
                  <c:v>29</c:v>
                </c:pt>
                <c:pt idx="50">
                  <c:v>30</c:v>
                </c:pt>
              </c:numCache>
            </c:numRef>
          </c:xVal>
          <c:yVal>
            <c:numRef>
              <c:f>'Cercles lissés'!$AE$3:$AE$53</c:f>
              <c:numCache>
                <c:formatCode>General</c:formatCode>
                <c:ptCount val="51"/>
                <c:pt idx="0">
                  <c:v>-20</c:v>
                </c:pt>
                <c:pt idx="1">
                  <c:v>-32.908965343808667</c:v>
                </c:pt>
                <c:pt idx="2">
                  <c:v>-31.176914536239789</c:v>
                </c:pt>
                <c:pt idx="3">
                  <c:v>-29.444863728670914</c:v>
                </c:pt>
                <c:pt idx="4">
                  <c:v>-27.712812921102035</c:v>
                </c:pt>
                <c:pt idx="5">
                  <c:v>-25.980762113533157</c:v>
                </c:pt>
                <c:pt idx="6">
                  <c:v>-24.248711305964282</c:v>
                </c:pt>
                <c:pt idx="7">
                  <c:v>-22.516660498395403</c:v>
                </c:pt>
                <c:pt idx="8">
                  <c:v>-20.784609690826528</c:v>
                </c:pt>
                <c:pt idx="9">
                  <c:v>-19.05255888325765</c:v>
                </c:pt>
                <c:pt idx="10">
                  <c:v>-17.320508075688771</c:v>
                </c:pt>
                <c:pt idx="11">
                  <c:v>-15.588457268119894</c:v>
                </c:pt>
                <c:pt idx="12">
                  <c:v>-13.856406460551018</c:v>
                </c:pt>
                <c:pt idx="13">
                  <c:v>-12.124355652982141</c:v>
                </c:pt>
                <c:pt idx="14">
                  <c:v>-10.392304845413264</c:v>
                </c:pt>
                <c:pt idx="15">
                  <c:v>-8.6602540378443855</c:v>
                </c:pt>
                <c:pt idx="16">
                  <c:v>-6.9282032302755088</c:v>
                </c:pt>
                <c:pt idx="17">
                  <c:v>-5.196152422706632</c:v>
                </c:pt>
                <c:pt idx="18">
                  <c:v>-3.4641016151377544</c:v>
                </c:pt>
                <c:pt idx="19">
                  <c:v>-1.7320508075688772</c:v>
                </c:pt>
                <c:pt idx="20">
                  <c:v>0</c:v>
                </c:pt>
                <c:pt idx="21">
                  <c:v>1.7320508075688772</c:v>
                </c:pt>
                <c:pt idx="22">
                  <c:v>3.4641016151377544</c:v>
                </c:pt>
                <c:pt idx="23">
                  <c:v>5.196152422706632</c:v>
                </c:pt>
                <c:pt idx="24">
                  <c:v>6.9282032302755088</c:v>
                </c:pt>
                <c:pt idx="25">
                  <c:v>8.6602540378443855</c:v>
                </c:pt>
                <c:pt idx="26">
                  <c:v>10.392304845413264</c:v>
                </c:pt>
                <c:pt idx="27">
                  <c:v>12.124355652982141</c:v>
                </c:pt>
                <c:pt idx="28">
                  <c:v>13.856406460551018</c:v>
                </c:pt>
                <c:pt idx="29">
                  <c:v>15.588457268119894</c:v>
                </c:pt>
                <c:pt idx="30">
                  <c:v>17.320508075688771</c:v>
                </c:pt>
                <c:pt idx="31">
                  <c:v>19.05255888325765</c:v>
                </c:pt>
                <c:pt idx="32">
                  <c:v>20.784609690826528</c:v>
                </c:pt>
                <c:pt idx="33">
                  <c:v>22.516660498395403</c:v>
                </c:pt>
                <c:pt idx="34">
                  <c:v>24.248711305964282</c:v>
                </c:pt>
                <c:pt idx="35">
                  <c:v>25.980762113533157</c:v>
                </c:pt>
                <c:pt idx="36">
                  <c:v>27.712812921102035</c:v>
                </c:pt>
                <c:pt idx="37">
                  <c:v>29.444863728670914</c:v>
                </c:pt>
                <c:pt idx="38">
                  <c:v>31.176914536239789</c:v>
                </c:pt>
                <c:pt idx="39">
                  <c:v>32.908965343808667</c:v>
                </c:pt>
                <c:pt idx="40">
                  <c:v>34.641016151377542</c:v>
                </c:pt>
                <c:pt idx="41">
                  <c:v>36.373066958946424</c:v>
                </c:pt>
                <c:pt idx="42">
                  <c:v>38.105117766515299</c:v>
                </c:pt>
                <c:pt idx="43">
                  <c:v>39.837168574084174</c:v>
                </c:pt>
                <c:pt idx="44">
                  <c:v>41.569219381653056</c:v>
                </c:pt>
                <c:pt idx="45">
                  <c:v>43.301270189221931</c:v>
                </c:pt>
                <c:pt idx="46">
                  <c:v>45.033320996790806</c:v>
                </c:pt>
                <c:pt idx="47">
                  <c:v>46.765371804359681</c:v>
                </c:pt>
                <c:pt idx="48">
                  <c:v>48.497422611928563</c:v>
                </c:pt>
                <c:pt idx="49">
                  <c:v>50.229473419497438</c:v>
                </c:pt>
                <c:pt idx="50">
                  <c:v>51.961524227066313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404928"/>
        <c:axId val="89406464"/>
      </c:scatterChart>
      <c:valAx>
        <c:axId val="89404928"/>
        <c:scaling>
          <c:orientation val="minMax"/>
          <c:max val="10"/>
          <c:min val="-10"/>
        </c:scaling>
        <c:delete val="0"/>
        <c:axPos val="b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89406464"/>
        <c:crosses val="autoZero"/>
        <c:crossBetween val="midCat"/>
        <c:majorUnit val="1"/>
        <c:minorUnit val="0.1"/>
      </c:valAx>
      <c:valAx>
        <c:axId val="89406464"/>
        <c:scaling>
          <c:orientation val="minMax"/>
          <c:max val="10"/>
          <c:min val="-10"/>
        </c:scaling>
        <c:delete val="0"/>
        <c:axPos val="l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89404928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'Cercles lissés'!$AJ$3:$AJ$362</c:f>
              <c:numCache>
                <c:formatCode>General</c:formatCode>
                <c:ptCount val="360"/>
                <c:pt idx="0">
                  <c:v>3.9993907806255651</c:v>
                </c:pt>
                <c:pt idx="1">
                  <c:v>3.997563308076383</c:v>
                </c:pt>
                <c:pt idx="2">
                  <c:v>3.9945181390182953</c:v>
                </c:pt>
                <c:pt idx="3">
                  <c:v>3.9902562010392968</c:v>
                </c:pt>
                <c:pt idx="4">
                  <c:v>3.9847787923669822</c:v>
                </c:pt>
                <c:pt idx="5">
                  <c:v>3.9780875814730932</c:v>
                </c:pt>
                <c:pt idx="6">
                  <c:v>3.9701846065652879</c:v>
                </c:pt>
                <c:pt idx="7">
                  <c:v>3.9610722749662814</c:v>
                </c:pt>
                <c:pt idx="8">
                  <c:v>3.9507533623805511</c:v>
                </c:pt>
                <c:pt idx="9">
                  <c:v>3.9392310120488321</c:v>
                </c:pt>
                <c:pt idx="10">
                  <c:v>3.9265087337906559</c:v>
                </c:pt>
                <c:pt idx="11">
                  <c:v>3.9125904029352228</c:v>
                </c:pt>
                <c:pt idx="12">
                  <c:v>3.897480259140941</c:v>
                </c:pt>
                <c:pt idx="13">
                  <c:v>3.8811829051039859</c:v>
                </c:pt>
                <c:pt idx="14">
                  <c:v>3.8637033051562732</c:v>
                </c:pt>
                <c:pt idx="15">
                  <c:v>3.8450467837532756</c:v>
                </c:pt>
                <c:pt idx="16">
                  <c:v>3.8252190238521417</c:v>
                </c:pt>
                <c:pt idx="17">
                  <c:v>3.8042260651806141</c:v>
                </c:pt>
                <c:pt idx="18">
                  <c:v>3.7820743023972674</c:v>
                </c:pt>
                <c:pt idx="19">
                  <c:v>3.7587704831436337</c:v>
                </c:pt>
                <c:pt idx="20">
                  <c:v>3.734321705988807</c:v>
                </c:pt>
                <c:pt idx="21">
                  <c:v>3.7087354182671497</c:v>
                </c:pt>
                <c:pt idx="22">
                  <c:v>3.6820194138097615</c:v>
                </c:pt>
                <c:pt idx="23">
                  <c:v>3.6541818305704035</c:v>
                </c:pt>
                <c:pt idx="24">
                  <c:v>3.6252311481465997</c:v>
                </c:pt>
                <c:pt idx="25">
                  <c:v>3.5951761851966682</c:v>
                </c:pt>
                <c:pt idx="26">
                  <c:v>3.5640260967534716</c:v>
                </c:pt>
                <c:pt idx="27">
                  <c:v>3.531790371435708</c:v>
                </c:pt>
                <c:pt idx="28">
                  <c:v>3.498478828557583</c:v>
                </c:pt>
                <c:pt idx="29">
                  <c:v>3.4641016151377548</c:v>
                </c:pt>
                <c:pt idx="30">
                  <c:v>3.4286692028084493</c:v>
                </c:pt>
                <c:pt idx="31">
                  <c:v>3.3921923846257038</c:v>
                </c:pt>
                <c:pt idx="32">
                  <c:v>3.3546822717816962</c:v>
                </c:pt>
                <c:pt idx="33">
                  <c:v>3.3161502902201665</c:v>
                </c:pt>
                <c:pt idx="34">
                  <c:v>3.2766081771559672</c:v>
                </c:pt>
                <c:pt idx="35">
                  <c:v>3.2360679774997898</c:v>
                </c:pt>
                <c:pt idx="36">
                  <c:v>3.1945420401891713</c:v>
                </c:pt>
                <c:pt idx="37">
                  <c:v>3.1520430144268881</c:v>
                </c:pt>
                <c:pt idx="38">
                  <c:v>3.1085838458278836</c:v>
                </c:pt>
                <c:pt idx="39">
                  <c:v>3.0641777724759121</c:v>
                </c:pt>
                <c:pt idx="40">
                  <c:v>3.0188383208910885</c:v>
                </c:pt>
                <c:pt idx="41">
                  <c:v>2.972579301909577</c:v>
                </c:pt>
                <c:pt idx="42">
                  <c:v>2.9254148064766823</c:v>
                </c:pt>
                <c:pt idx="43">
                  <c:v>2.8773592013546048</c:v>
                </c:pt>
                <c:pt idx="44">
                  <c:v>2.8284271247461903</c:v>
                </c:pt>
                <c:pt idx="45">
                  <c:v>2.7786334818359895</c:v>
                </c:pt>
                <c:pt idx="46">
                  <c:v>2.7279934402499939</c:v>
                </c:pt>
                <c:pt idx="47">
                  <c:v>2.676522425435433</c:v>
                </c:pt>
                <c:pt idx="48">
                  <c:v>2.6242361159620291</c:v>
                </c:pt>
                <c:pt idx="49">
                  <c:v>2.5711504387461575</c:v>
                </c:pt>
                <c:pt idx="50">
                  <c:v>2.51728156419935</c:v>
                </c:pt>
                <c:pt idx="51">
                  <c:v>2.4626459013026332</c:v>
                </c:pt>
                <c:pt idx="52">
                  <c:v>2.4072600926081935</c:v>
                </c:pt>
                <c:pt idx="53">
                  <c:v>2.3511410091698925</c:v>
                </c:pt>
                <c:pt idx="54">
                  <c:v>2.2943057454041846</c:v>
                </c:pt>
                <c:pt idx="55">
                  <c:v>2.2367716138829872</c:v>
                </c:pt>
                <c:pt idx="56">
                  <c:v>2.1785561400601088</c:v>
                </c:pt>
                <c:pt idx="57">
                  <c:v>2.1196770569328196</c:v>
                </c:pt>
                <c:pt idx="58">
                  <c:v>2.0601522996402175</c:v>
                </c:pt>
                <c:pt idx="59">
                  <c:v>2.0000000000000004</c:v>
                </c:pt>
                <c:pt idx="60">
                  <c:v>1.9392384809853485</c:v>
                </c:pt>
                <c:pt idx="61">
                  <c:v>1.8778862511435634</c:v>
                </c:pt>
                <c:pt idx="62">
                  <c:v>1.8159619989581872</c:v>
                </c:pt>
                <c:pt idx="63">
                  <c:v>1.7534845871563098</c:v>
                </c:pt>
                <c:pt idx="64">
                  <c:v>1.6904730469627978</c:v>
                </c:pt>
                <c:pt idx="65">
                  <c:v>1.6269465723032008</c:v>
                </c:pt>
                <c:pt idx="66">
                  <c:v>1.5629245139570958</c:v>
                </c:pt>
                <c:pt idx="67">
                  <c:v>1.4984263736636478</c:v>
                </c:pt>
                <c:pt idx="68">
                  <c:v>1.4334717981812015</c:v>
                </c:pt>
                <c:pt idx="69">
                  <c:v>1.3680805733026753</c:v>
                </c:pt>
                <c:pt idx="70">
                  <c:v>1.302272617828627</c:v>
                </c:pt>
                <c:pt idx="71">
                  <c:v>1.2360679774997898</c:v>
                </c:pt>
                <c:pt idx="72">
                  <c:v>1.1694868188909471</c:v>
                </c:pt>
                <c:pt idx="73">
                  <c:v>1.1025494232679967</c:v>
                </c:pt>
                <c:pt idx="74">
                  <c:v>1.035276180410083</c:v>
                </c:pt>
                <c:pt idx="75">
                  <c:v>0.96768758239867159</c:v>
                </c:pt>
                <c:pt idx="76">
                  <c:v>0.89980421737545968</c:v>
                </c:pt>
                <c:pt idx="77">
                  <c:v>0.83164676327103781</c:v>
                </c:pt>
                <c:pt idx="78">
                  <c:v>0.76323598150617966</c:v>
                </c:pt>
                <c:pt idx="79">
                  <c:v>0.69459271066772166</c:v>
                </c:pt>
                <c:pt idx="80">
                  <c:v>0.6257378601609237</c:v>
                </c:pt>
                <c:pt idx="81">
                  <c:v>0.55669240384026275</c:v>
                </c:pt>
                <c:pt idx="82">
                  <c:v>0.48747737362058996</c:v>
                </c:pt>
                <c:pt idx="83">
                  <c:v>0.41811385307061383</c:v>
                </c:pt>
                <c:pt idx="84">
                  <c:v>0.34862297099063255</c:v>
                </c:pt>
                <c:pt idx="85">
                  <c:v>0.27902589497650182</c:v>
                </c:pt>
                <c:pt idx="86">
                  <c:v>0.20934382497177587</c:v>
                </c:pt>
                <c:pt idx="87">
                  <c:v>0.13959798681000432</c:v>
                </c:pt>
                <c:pt idx="88">
                  <c:v>6.9809625749133505E-2</c:v>
                </c:pt>
                <c:pt idx="89">
                  <c:v>2.45029690981724E-16</c:v>
                </c:pt>
                <c:pt idx="90">
                  <c:v>-6.9809625749133908E-2</c:v>
                </c:pt>
                <c:pt idx="91">
                  <c:v>-0.13959798681000293</c:v>
                </c:pt>
                <c:pt idx="92">
                  <c:v>-0.20934382497177448</c:v>
                </c:pt>
                <c:pt idx="93">
                  <c:v>-0.27902589497650132</c:v>
                </c:pt>
                <c:pt idx="94">
                  <c:v>-0.34862297099063294</c:v>
                </c:pt>
                <c:pt idx="95">
                  <c:v>-0.41811385307061333</c:v>
                </c:pt>
                <c:pt idx="96">
                  <c:v>-0.48747737362058946</c:v>
                </c:pt>
                <c:pt idx="97">
                  <c:v>-0.55669240384026142</c:v>
                </c:pt>
                <c:pt idx="98">
                  <c:v>-0.62573786016092414</c:v>
                </c:pt>
                <c:pt idx="99">
                  <c:v>-0.69459271066772121</c:v>
                </c:pt>
                <c:pt idx="100">
                  <c:v>-0.76323598150617922</c:v>
                </c:pt>
                <c:pt idx="101">
                  <c:v>-0.83164676327103648</c:v>
                </c:pt>
                <c:pt idx="102">
                  <c:v>-0.89980421737545924</c:v>
                </c:pt>
                <c:pt idx="103">
                  <c:v>-0.96768758239867114</c:v>
                </c:pt>
                <c:pt idx="104">
                  <c:v>-1.0352761804100834</c:v>
                </c:pt>
                <c:pt idx="105">
                  <c:v>-1.1025494232679962</c:v>
                </c:pt>
                <c:pt idx="106">
                  <c:v>-1.1694868188909466</c:v>
                </c:pt>
                <c:pt idx="107">
                  <c:v>-1.2360679774997894</c:v>
                </c:pt>
                <c:pt idx="108">
                  <c:v>-1.3022726178286257</c:v>
                </c:pt>
                <c:pt idx="109">
                  <c:v>-1.3680805733026749</c:v>
                </c:pt>
                <c:pt idx="110">
                  <c:v>-1.4334717981812011</c:v>
                </c:pt>
                <c:pt idx="111">
                  <c:v>-1.4984263736636483</c:v>
                </c:pt>
                <c:pt idx="112">
                  <c:v>-1.5629245139570944</c:v>
                </c:pt>
                <c:pt idx="113">
                  <c:v>-1.6269465723032002</c:v>
                </c:pt>
                <c:pt idx="114">
                  <c:v>-1.6904730469627973</c:v>
                </c:pt>
                <c:pt idx="115">
                  <c:v>-1.7534845871563101</c:v>
                </c:pt>
                <c:pt idx="116">
                  <c:v>-1.8159619989581868</c:v>
                </c:pt>
                <c:pt idx="117">
                  <c:v>-1.8778862511435621</c:v>
                </c:pt>
                <c:pt idx="118">
                  <c:v>-1.939238480985348</c:v>
                </c:pt>
                <c:pt idx="119">
                  <c:v>-1.9999999999999991</c:v>
                </c:pt>
                <c:pt idx="120">
                  <c:v>-2.0601522996402171</c:v>
                </c:pt>
                <c:pt idx="121">
                  <c:v>-2.1196770569328192</c:v>
                </c:pt>
                <c:pt idx="122">
                  <c:v>-2.1785561400601083</c:v>
                </c:pt>
                <c:pt idx="123">
                  <c:v>-2.2367716138829867</c:v>
                </c:pt>
                <c:pt idx="124">
                  <c:v>-2.2943057454041833</c:v>
                </c:pt>
                <c:pt idx="125">
                  <c:v>-2.3511410091698921</c:v>
                </c:pt>
                <c:pt idx="126">
                  <c:v>-2.4072600926081935</c:v>
                </c:pt>
                <c:pt idx="127">
                  <c:v>-2.4626459013026332</c:v>
                </c:pt>
                <c:pt idx="128">
                  <c:v>-2.5172815641993491</c:v>
                </c:pt>
                <c:pt idx="129">
                  <c:v>-2.5711504387461575</c:v>
                </c:pt>
                <c:pt idx="130">
                  <c:v>-2.62423611596203</c:v>
                </c:pt>
                <c:pt idx="131">
                  <c:v>-2.676522425435433</c:v>
                </c:pt>
                <c:pt idx="132">
                  <c:v>-2.7279934402499935</c:v>
                </c:pt>
                <c:pt idx="133">
                  <c:v>-2.7786334818359881</c:v>
                </c:pt>
                <c:pt idx="134">
                  <c:v>-2.8284271247461898</c:v>
                </c:pt>
                <c:pt idx="135">
                  <c:v>-2.8773592013546048</c:v>
                </c:pt>
                <c:pt idx="136">
                  <c:v>-2.9254148064766818</c:v>
                </c:pt>
                <c:pt idx="137">
                  <c:v>-2.9725793019095761</c:v>
                </c:pt>
                <c:pt idx="138">
                  <c:v>-3.0188383208910881</c:v>
                </c:pt>
                <c:pt idx="139">
                  <c:v>-3.0641777724759116</c:v>
                </c:pt>
                <c:pt idx="140">
                  <c:v>-3.1085838458278827</c:v>
                </c:pt>
                <c:pt idx="141">
                  <c:v>-3.1520430144268876</c:v>
                </c:pt>
                <c:pt idx="142">
                  <c:v>-3.1945420401891718</c:v>
                </c:pt>
                <c:pt idx="143">
                  <c:v>-3.2360679774997894</c:v>
                </c:pt>
                <c:pt idx="144">
                  <c:v>-3.2766081771559663</c:v>
                </c:pt>
                <c:pt idx="145">
                  <c:v>-3.3161502902201665</c:v>
                </c:pt>
                <c:pt idx="146">
                  <c:v>-3.3546822717816966</c:v>
                </c:pt>
                <c:pt idx="147">
                  <c:v>-3.3921923846257038</c:v>
                </c:pt>
                <c:pt idx="148">
                  <c:v>-3.4286692028084489</c:v>
                </c:pt>
                <c:pt idx="149">
                  <c:v>-3.4641016151377548</c:v>
                </c:pt>
                <c:pt idx="150">
                  <c:v>-3.498478828557583</c:v>
                </c:pt>
                <c:pt idx="151">
                  <c:v>-3.5317903714357071</c:v>
                </c:pt>
                <c:pt idx="152">
                  <c:v>-3.5640260967534712</c:v>
                </c:pt>
                <c:pt idx="153">
                  <c:v>-3.5951761851966682</c:v>
                </c:pt>
                <c:pt idx="154">
                  <c:v>-3.6252311481465997</c:v>
                </c:pt>
                <c:pt idx="155">
                  <c:v>-3.654181830570403</c:v>
                </c:pt>
                <c:pt idx="156">
                  <c:v>-3.6820194138097606</c:v>
                </c:pt>
                <c:pt idx="157">
                  <c:v>-3.7087354182671493</c:v>
                </c:pt>
                <c:pt idx="158">
                  <c:v>-3.734321705988807</c:v>
                </c:pt>
                <c:pt idx="159">
                  <c:v>-3.7587704831436333</c:v>
                </c:pt>
                <c:pt idx="160">
                  <c:v>-3.7820743023972669</c:v>
                </c:pt>
                <c:pt idx="161">
                  <c:v>-3.8042260651806141</c:v>
                </c:pt>
                <c:pt idx="162">
                  <c:v>-3.8252190238521417</c:v>
                </c:pt>
                <c:pt idx="163">
                  <c:v>-3.8450467837532747</c:v>
                </c:pt>
                <c:pt idx="164">
                  <c:v>-3.8637033051562728</c:v>
                </c:pt>
                <c:pt idx="165">
                  <c:v>-3.8811829051039859</c:v>
                </c:pt>
                <c:pt idx="166">
                  <c:v>-3.897480259140941</c:v>
                </c:pt>
                <c:pt idx="167">
                  <c:v>-3.9125904029352228</c:v>
                </c:pt>
                <c:pt idx="168">
                  <c:v>-3.9265087337906559</c:v>
                </c:pt>
                <c:pt idx="169">
                  <c:v>-3.9392310120488321</c:v>
                </c:pt>
                <c:pt idx="170">
                  <c:v>-3.9507533623805506</c:v>
                </c:pt>
                <c:pt idx="171">
                  <c:v>-3.961072274966281</c:v>
                </c:pt>
                <c:pt idx="172">
                  <c:v>-3.9701846065652879</c:v>
                </c:pt>
                <c:pt idx="173">
                  <c:v>-3.9780875814730932</c:v>
                </c:pt>
                <c:pt idx="174">
                  <c:v>-3.9847787923669822</c:v>
                </c:pt>
                <c:pt idx="175">
                  <c:v>-3.9902562010392968</c:v>
                </c:pt>
                <c:pt idx="176">
                  <c:v>-3.9945181390182953</c:v>
                </c:pt>
                <c:pt idx="177">
                  <c:v>-3.997563308076383</c:v>
                </c:pt>
                <c:pt idx="178">
                  <c:v>-3.9993907806255651</c:v>
                </c:pt>
                <c:pt idx="179">
                  <c:v>-4</c:v>
                </c:pt>
                <c:pt idx="180">
                  <c:v>-3.9993907806255651</c:v>
                </c:pt>
                <c:pt idx="181">
                  <c:v>-3.997563308076383</c:v>
                </c:pt>
                <c:pt idx="182">
                  <c:v>-3.9945181390182953</c:v>
                </c:pt>
                <c:pt idx="183">
                  <c:v>-3.9902562010392972</c:v>
                </c:pt>
                <c:pt idx="184">
                  <c:v>-3.9847787923669822</c:v>
                </c:pt>
                <c:pt idx="185">
                  <c:v>-3.9780875814730936</c:v>
                </c:pt>
                <c:pt idx="186">
                  <c:v>-3.9701846065652879</c:v>
                </c:pt>
                <c:pt idx="187">
                  <c:v>-3.961072274966281</c:v>
                </c:pt>
                <c:pt idx="188">
                  <c:v>-3.9507533623805511</c:v>
                </c:pt>
                <c:pt idx="189">
                  <c:v>-3.9392310120488321</c:v>
                </c:pt>
                <c:pt idx="190">
                  <c:v>-3.9265087337906559</c:v>
                </c:pt>
                <c:pt idx="191">
                  <c:v>-3.9125904029352228</c:v>
                </c:pt>
                <c:pt idx="192">
                  <c:v>-3.897480259140941</c:v>
                </c:pt>
                <c:pt idx="193">
                  <c:v>-3.8811829051039859</c:v>
                </c:pt>
                <c:pt idx="194">
                  <c:v>-3.8637033051562737</c:v>
                </c:pt>
                <c:pt idx="195">
                  <c:v>-3.8450467837532756</c:v>
                </c:pt>
                <c:pt idx="196">
                  <c:v>-3.8252190238521422</c:v>
                </c:pt>
                <c:pt idx="197">
                  <c:v>-3.8042260651806141</c:v>
                </c:pt>
                <c:pt idx="198">
                  <c:v>-3.7820743023972669</c:v>
                </c:pt>
                <c:pt idx="199">
                  <c:v>-3.7587704831436337</c:v>
                </c:pt>
                <c:pt idx="200">
                  <c:v>-3.734321705988807</c:v>
                </c:pt>
                <c:pt idx="201">
                  <c:v>-3.7087354182671497</c:v>
                </c:pt>
                <c:pt idx="202">
                  <c:v>-3.6820194138097615</c:v>
                </c:pt>
                <c:pt idx="203">
                  <c:v>-3.6541818305704044</c:v>
                </c:pt>
                <c:pt idx="204">
                  <c:v>-3.6252311481466002</c:v>
                </c:pt>
                <c:pt idx="205">
                  <c:v>-3.5951761851966686</c:v>
                </c:pt>
                <c:pt idx="206">
                  <c:v>-3.5640260967534725</c:v>
                </c:pt>
                <c:pt idx="207">
                  <c:v>-3.5317903714357075</c:v>
                </c:pt>
                <c:pt idx="208">
                  <c:v>-3.4984788285575834</c:v>
                </c:pt>
                <c:pt idx="209">
                  <c:v>-3.4641016151377544</c:v>
                </c:pt>
                <c:pt idx="210">
                  <c:v>-3.4286692028084493</c:v>
                </c:pt>
                <c:pt idx="211">
                  <c:v>-3.3921923846257043</c:v>
                </c:pt>
                <c:pt idx="212">
                  <c:v>-3.3546822717816962</c:v>
                </c:pt>
                <c:pt idx="213">
                  <c:v>-3.3161502902201674</c:v>
                </c:pt>
                <c:pt idx="214">
                  <c:v>-3.2766081771559681</c:v>
                </c:pt>
                <c:pt idx="215">
                  <c:v>-3.2360679774997902</c:v>
                </c:pt>
                <c:pt idx="216">
                  <c:v>-3.1945420401891722</c:v>
                </c:pt>
                <c:pt idx="217">
                  <c:v>-3.1520430144268889</c:v>
                </c:pt>
                <c:pt idx="218">
                  <c:v>-3.1085838458278832</c:v>
                </c:pt>
                <c:pt idx="219">
                  <c:v>-3.0641777724759121</c:v>
                </c:pt>
                <c:pt idx="220">
                  <c:v>-3.0188383208910876</c:v>
                </c:pt>
                <c:pt idx="221">
                  <c:v>-2.972579301909577</c:v>
                </c:pt>
                <c:pt idx="222">
                  <c:v>-2.9254148064766823</c:v>
                </c:pt>
                <c:pt idx="223">
                  <c:v>-2.8773592013546043</c:v>
                </c:pt>
                <c:pt idx="224">
                  <c:v>-2.8284271247461907</c:v>
                </c:pt>
                <c:pt idx="225">
                  <c:v>-2.7786334818359903</c:v>
                </c:pt>
                <c:pt idx="226">
                  <c:v>-2.7279934402499957</c:v>
                </c:pt>
                <c:pt idx="227">
                  <c:v>-2.6765224254354338</c:v>
                </c:pt>
                <c:pt idx="228">
                  <c:v>-2.6242361159620304</c:v>
                </c:pt>
                <c:pt idx="229">
                  <c:v>-2.5711504387461579</c:v>
                </c:pt>
                <c:pt idx="230">
                  <c:v>-2.5172815641993487</c:v>
                </c:pt>
                <c:pt idx="231">
                  <c:v>-2.4626459013026323</c:v>
                </c:pt>
                <c:pt idx="232">
                  <c:v>-2.4072600926081931</c:v>
                </c:pt>
                <c:pt idx="233">
                  <c:v>-2.351141009169893</c:v>
                </c:pt>
                <c:pt idx="234">
                  <c:v>-2.2943057454041855</c:v>
                </c:pt>
                <c:pt idx="235">
                  <c:v>-2.236771613882989</c:v>
                </c:pt>
                <c:pt idx="236">
                  <c:v>-2.1785561400601079</c:v>
                </c:pt>
                <c:pt idx="237">
                  <c:v>-2.11967705693282</c:v>
                </c:pt>
                <c:pt idx="238">
                  <c:v>-2.060152299640218</c:v>
                </c:pt>
                <c:pt idx="239">
                  <c:v>-2.0000000000000018</c:v>
                </c:pt>
                <c:pt idx="240">
                  <c:v>-1.9392384809853473</c:v>
                </c:pt>
                <c:pt idx="241">
                  <c:v>-1.877886251143563</c:v>
                </c:pt>
                <c:pt idx="242">
                  <c:v>-1.8159619989581877</c:v>
                </c:pt>
                <c:pt idx="243">
                  <c:v>-1.7534845871563109</c:v>
                </c:pt>
                <c:pt idx="244">
                  <c:v>-1.6904730469627998</c:v>
                </c:pt>
                <c:pt idx="245">
                  <c:v>-1.6269465723032004</c:v>
                </c:pt>
                <c:pt idx="246">
                  <c:v>-1.5629245139570953</c:v>
                </c:pt>
                <c:pt idx="247">
                  <c:v>-1.4984263736636492</c:v>
                </c:pt>
                <c:pt idx="248">
                  <c:v>-1.4334717981812028</c:v>
                </c:pt>
                <c:pt idx="249">
                  <c:v>-1.3680805733026775</c:v>
                </c:pt>
                <c:pt idx="250">
                  <c:v>-1.3022726178286266</c:v>
                </c:pt>
                <c:pt idx="251">
                  <c:v>-1.2360679774997902</c:v>
                </c:pt>
                <c:pt idx="252">
                  <c:v>-1.1694868188909484</c:v>
                </c:pt>
                <c:pt idx="253">
                  <c:v>-1.1025494232679955</c:v>
                </c:pt>
                <c:pt idx="254">
                  <c:v>-1.0352761804100825</c:v>
                </c:pt>
                <c:pt idx="255">
                  <c:v>-0.96768758239867114</c:v>
                </c:pt>
                <c:pt idx="256">
                  <c:v>-0.89980421737546101</c:v>
                </c:pt>
                <c:pt idx="257">
                  <c:v>-0.83164676327103915</c:v>
                </c:pt>
                <c:pt idx="258">
                  <c:v>-0.76323598150618188</c:v>
                </c:pt>
                <c:pt idx="259">
                  <c:v>-0.69459271066772132</c:v>
                </c:pt>
                <c:pt idx="260">
                  <c:v>-0.62573786016092414</c:v>
                </c:pt>
                <c:pt idx="261">
                  <c:v>-0.55669240384025975</c:v>
                </c:pt>
                <c:pt idx="262">
                  <c:v>-0.48747737362058868</c:v>
                </c:pt>
                <c:pt idx="263">
                  <c:v>-0.41811385307061344</c:v>
                </c:pt>
                <c:pt idx="264">
                  <c:v>-0.348622970990633</c:v>
                </c:pt>
                <c:pt idx="265">
                  <c:v>-0.27902589497650232</c:v>
                </c:pt>
                <c:pt idx="266">
                  <c:v>-0.20934382497177723</c:v>
                </c:pt>
                <c:pt idx="267">
                  <c:v>-0.1395979868100066</c:v>
                </c:pt>
                <c:pt idx="268">
                  <c:v>-6.9809625749133991E-2</c:v>
                </c:pt>
                <c:pt idx="269">
                  <c:v>-7.3508907294517201E-16</c:v>
                </c:pt>
                <c:pt idx="270">
                  <c:v>6.980962574913252E-2</c:v>
                </c:pt>
                <c:pt idx="271">
                  <c:v>0.13959798681000513</c:v>
                </c:pt>
                <c:pt idx="272">
                  <c:v>0.20934382497177578</c:v>
                </c:pt>
                <c:pt idx="273">
                  <c:v>0.27902589497650088</c:v>
                </c:pt>
                <c:pt idx="274">
                  <c:v>0.34862297099063155</c:v>
                </c:pt>
                <c:pt idx="275">
                  <c:v>0.41811385307061194</c:v>
                </c:pt>
                <c:pt idx="276">
                  <c:v>0.48747737362059074</c:v>
                </c:pt>
                <c:pt idx="277">
                  <c:v>0.55669240384026186</c:v>
                </c:pt>
                <c:pt idx="278">
                  <c:v>0.6257378601609227</c:v>
                </c:pt>
                <c:pt idx="279">
                  <c:v>0.69459271066771988</c:v>
                </c:pt>
                <c:pt idx="280">
                  <c:v>0.763235981506177</c:v>
                </c:pt>
                <c:pt idx="281">
                  <c:v>0.83164676327103426</c:v>
                </c:pt>
                <c:pt idx="282">
                  <c:v>0.89980421737545968</c:v>
                </c:pt>
                <c:pt idx="283">
                  <c:v>0.96768758239866981</c:v>
                </c:pt>
                <c:pt idx="284">
                  <c:v>1.0352761804100845</c:v>
                </c:pt>
                <c:pt idx="285">
                  <c:v>1.1025494232679975</c:v>
                </c:pt>
                <c:pt idx="286">
                  <c:v>1.1694868188909469</c:v>
                </c:pt>
                <c:pt idx="287">
                  <c:v>1.2360679774997889</c:v>
                </c:pt>
                <c:pt idx="288">
                  <c:v>1.3022726178286252</c:v>
                </c:pt>
                <c:pt idx="289">
                  <c:v>1.3680805733026726</c:v>
                </c:pt>
                <c:pt idx="290">
                  <c:v>1.4334717981811982</c:v>
                </c:pt>
                <c:pt idx="291">
                  <c:v>1.4984263736636478</c:v>
                </c:pt>
                <c:pt idx="292">
                  <c:v>1.562924513957094</c:v>
                </c:pt>
                <c:pt idx="293">
                  <c:v>1.6269465723032022</c:v>
                </c:pt>
                <c:pt idx="294">
                  <c:v>1.6904730469627984</c:v>
                </c:pt>
                <c:pt idx="295">
                  <c:v>1.7534845871563096</c:v>
                </c:pt>
                <c:pt idx="296">
                  <c:v>1.8159619989581866</c:v>
                </c:pt>
                <c:pt idx="297">
                  <c:v>1.8778862511435617</c:v>
                </c:pt>
                <c:pt idx="298">
                  <c:v>1.939238480985346</c:v>
                </c:pt>
                <c:pt idx="299">
                  <c:v>2.0000000000000004</c:v>
                </c:pt>
                <c:pt idx="300">
                  <c:v>2.0601522996402166</c:v>
                </c:pt>
                <c:pt idx="301">
                  <c:v>2.1196770569328187</c:v>
                </c:pt>
                <c:pt idx="302">
                  <c:v>2.1785561400601066</c:v>
                </c:pt>
                <c:pt idx="303">
                  <c:v>2.236771613882985</c:v>
                </c:pt>
                <c:pt idx="304">
                  <c:v>2.2943057454041842</c:v>
                </c:pt>
                <c:pt idx="305">
                  <c:v>2.3511410091698917</c:v>
                </c:pt>
                <c:pt idx="306">
                  <c:v>2.4072600926081917</c:v>
                </c:pt>
                <c:pt idx="307">
                  <c:v>2.4626459013026341</c:v>
                </c:pt>
                <c:pt idx="308">
                  <c:v>2.51728156419935</c:v>
                </c:pt>
                <c:pt idx="309">
                  <c:v>2.571150438746157</c:v>
                </c:pt>
                <c:pt idx="310">
                  <c:v>2.6242361159620282</c:v>
                </c:pt>
                <c:pt idx="311">
                  <c:v>2.6765224254354312</c:v>
                </c:pt>
                <c:pt idx="312">
                  <c:v>2.7279934402499921</c:v>
                </c:pt>
                <c:pt idx="313">
                  <c:v>2.7786334818359864</c:v>
                </c:pt>
                <c:pt idx="314">
                  <c:v>2.8284271247461894</c:v>
                </c:pt>
                <c:pt idx="315">
                  <c:v>2.8773592013546034</c:v>
                </c:pt>
                <c:pt idx="316">
                  <c:v>2.9254148064766827</c:v>
                </c:pt>
                <c:pt idx="317">
                  <c:v>2.972579301909577</c:v>
                </c:pt>
                <c:pt idx="318">
                  <c:v>3.0188383208910876</c:v>
                </c:pt>
                <c:pt idx="319">
                  <c:v>3.0641777724759112</c:v>
                </c:pt>
                <c:pt idx="320">
                  <c:v>3.1085838458278823</c:v>
                </c:pt>
                <c:pt idx="321">
                  <c:v>3.1520430144268863</c:v>
                </c:pt>
                <c:pt idx="322">
                  <c:v>3.1945420401891713</c:v>
                </c:pt>
                <c:pt idx="323">
                  <c:v>3.2360679774997894</c:v>
                </c:pt>
                <c:pt idx="324">
                  <c:v>3.2766081771559663</c:v>
                </c:pt>
                <c:pt idx="325">
                  <c:v>3.3161502902201656</c:v>
                </c:pt>
                <c:pt idx="326">
                  <c:v>3.3546822717816962</c:v>
                </c:pt>
                <c:pt idx="327">
                  <c:v>3.3921923846257016</c:v>
                </c:pt>
                <c:pt idx="328">
                  <c:v>3.4286692028084484</c:v>
                </c:pt>
                <c:pt idx="329">
                  <c:v>3.4641016151377535</c:v>
                </c:pt>
                <c:pt idx="330">
                  <c:v>3.4984788285575834</c:v>
                </c:pt>
                <c:pt idx="331">
                  <c:v>3.5317903714357075</c:v>
                </c:pt>
                <c:pt idx="332">
                  <c:v>3.5640260967534712</c:v>
                </c:pt>
                <c:pt idx="333">
                  <c:v>3.5951761851966686</c:v>
                </c:pt>
                <c:pt idx="334">
                  <c:v>3.6252311481465989</c:v>
                </c:pt>
                <c:pt idx="335">
                  <c:v>3.6541818305704039</c:v>
                </c:pt>
                <c:pt idx="336">
                  <c:v>3.6820194138097597</c:v>
                </c:pt>
                <c:pt idx="337">
                  <c:v>3.7087354182671493</c:v>
                </c:pt>
                <c:pt idx="338">
                  <c:v>3.7343217059888061</c:v>
                </c:pt>
                <c:pt idx="339">
                  <c:v>3.7587704831436337</c:v>
                </c:pt>
                <c:pt idx="340">
                  <c:v>3.7820743023972661</c:v>
                </c:pt>
                <c:pt idx="341">
                  <c:v>3.8042260651806141</c:v>
                </c:pt>
                <c:pt idx="342">
                  <c:v>3.8252190238521426</c:v>
                </c:pt>
                <c:pt idx="343">
                  <c:v>3.8450467837532747</c:v>
                </c:pt>
                <c:pt idx="344">
                  <c:v>3.8637033051562732</c:v>
                </c:pt>
                <c:pt idx="345">
                  <c:v>3.8811829051039859</c:v>
                </c:pt>
                <c:pt idx="346">
                  <c:v>3.8974802591409405</c:v>
                </c:pt>
                <c:pt idx="347">
                  <c:v>3.9125904029352223</c:v>
                </c:pt>
                <c:pt idx="348">
                  <c:v>3.9265087337906559</c:v>
                </c:pt>
                <c:pt idx="349">
                  <c:v>3.9392310120488316</c:v>
                </c:pt>
                <c:pt idx="350">
                  <c:v>3.9507533623805506</c:v>
                </c:pt>
                <c:pt idx="351">
                  <c:v>3.961072274966281</c:v>
                </c:pt>
                <c:pt idx="352">
                  <c:v>3.9701846065652879</c:v>
                </c:pt>
                <c:pt idx="353">
                  <c:v>3.9780875814730932</c:v>
                </c:pt>
                <c:pt idx="354">
                  <c:v>3.9847787923669822</c:v>
                </c:pt>
                <c:pt idx="355">
                  <c:v>3.9902562010392972</c:v>
                </c:pt>
                <c:pt idx="356">
                  <c:v>3.9945181390182953</c:v>
                </c:pt>
                <c:pt idx="357">
                  <c:v>3.997563308076383</c:v>
                </c:pt>
                <c:pt idx="358">
                  <c:v>3.9993907806255651</c:v>
                </c:pt>
                <c:pt idx="359">
                  <c:v>4</c:v>
                </c:pt>
              </c:numCache>
            </c:numRef>
          </c:xVal>
          <c:yVal>
            <c:numRef>
              <c:f>'Cercles lissés'!$AK$3:$AK$362</c:f>
              <c:numCache>
                <c:formatCode>General</c:formatCode>
                <c:ptCount val="360"/>
                <c:pt idx="0">
                  <c:v>6.9809625749134047E-2</c:v>
                </c:pt>
                <c:pt idx="1">
                  <c:v>0.13959798681000388</c:v>
                </c:pt>
                <c:pt idx="2">
                  <c:v>0.20934382497177531</c:v>
                </c:pt>
                <c:pt idx="3">
                  <c:v>0.27902589497650121</c:v>
                </c:pt>
                <c:pt idx="4">
                  <c:v>0.34862297099063266</c:v>
                </c:pt>
                <c:pt idx="5">
                  <c:v>0.41811385307061383</c:v>
                </c:pt>
                <c:pt idx="6">
                  <c:v>0.4874773736205899</c:v>
                </c:pt>
                <c:pt idx="7">
                  <c:v>0.55669240384026175</c:v>
                </c:pt>
                <c:pt idx="8">
                  <c:v>0.62573786016092348</c:v>
                </c:pt>
                <c:pt idx="9">
                  <c:v>0.69459271066772132</c:v>
                </c:pt>
                <c:pt idx="10">
                  <c:v>0.76323598150617922</c:v>
                </c:pt>
                <c:pt idx="11">
                  <c:v>0.83164676327103726</c:v>
                </c:pt>
                <c:pt idx="12">
                  <c:v>0.89980421737546001</c:v>
                </c:pt>
                <c:pt idx="13">
                  <c:v>0.96768758239867092</c:v>
                </c:pt>
                <c:pt idx="14">
                  <c:v>1.035276180410083</c:v>
                </c:pt>
                <c:pt idx="15">
                  <c:v>1.1025494232679967</c:v>
                </c:pt>
                <c:pt idx="16">
                  <c:v>1.1694868188909471</c:v>
                </c:pt>
                <c:pt idx="17">
                  <c:v>1.2360679774997896</c:v>
                </c:pt>
                <c:pt idx="18">
                  <c:v>1.3022726178286266</c:v>
                </c:pt>
                <c:pt idx="19">
                  <c:v>1.3680805733026749</c:v>
                </c:pt>
                <c:pt idx="20">
                  <c:v>1.4334717981812011</c:v>
                </c:pt>
                <c:pt idx="21">
                  <c:v>1.4984263736636481</c:v>
                </c:pt>
                <c:pt idx="22">
                  <c:v>1.5629245139570949</c:v>
                </c:pt>
                <c:pt idx="23">
                  <c:v>1.6269465723032006</c:v>
                </c:pt>
                <c:pt idx="24">
                  <c:v>1.6904730469627978</c:v>
                </c:pt>
                <c:pt idx="25">
                  <c:v>1.7534845871563096</c:v>
                </c:pt>
                <c:pt idx="26">
                  <c:v>1.815961998958187</c:v>
                </c:pt>
                <c:pt idx="27">
                  <c:v>1.8778862511435632</c:v>
                </c:pt>
                <c:pt idx="28">
                  <c:v>1.9392384809853482</c:v>
                </c:pt>
                <c:pt idx="29">
                  <c:v>1.9999999999999998</c:v>
                </c:pt>
                <c:pt idx="30">
                  <c:v>2.0601522996402166</c:v>
                </c:pt>
                <c:pt idx="31">
                  <c:v>2.1196770569328196</c:v>
                </c:pt>
                <c:pt idx="32">
                  <c:v>2.1785561400601083</c:v>
                </c:pt>
                <c:pt idx="33">
                  <c:v>2.2367716138829876</c:v>
                </c:pt>
                <c:pt idx="34">
                  <c:v>2.2943057454041842</c:v>
                </c:pt>
                <c:pt idx="35">
                  <c:v>2.3511410091698925</c:v>
                </c:pt>
                <c:pt idx="36">
                  <c:v>2.4072600926081931</c:v>
                </c:pt>
                <c:pt idx="37">
                  <c:v>2.4626459013026327</c:v>
                </c:pt>
                <c:pt idx="38">
                  <c:v>2.5172815641993496</c:v>
                </c:pt>
                <c:pt idx="39">
                  <c:v>2.571150438746157</c:v>
                </c:pt>
                <c:pt idx="40">
                  <c:v>2.6242361159620287</c:v>
                </c:pt>
                <c:pt idx="41">
                  <c:v>2.676522425435433</c:v>
                </c:pt>
                <c:pt idx="42">
                  <c:v>2.7279934402499939</c:v>
                </c:pt>
                <c:pt idx="43">
                  <c:v>2.778633481835989</c:v>
                </c:pt>
                <c:pt idx="44">
                  <c:v>2.8284271247461898</c:v>
                </c:pt>
                <c:pt idx="45">
                  <c:v>2.8773592013546043</c:v>
                </c:pt>
                <c:pt idx="46">
                  <c:v>2.9254148064766818</c:v>
                </c:pt>
                <c:pt idx="47">
                  <c:v>2.9725793019095765</c:v>
                </c:pt>
                <c:pt idx="48">
                  <c:v>3.0188383208910881</c:v>
                </c:pt>
                <c:pt idx="49">
                  <c:v>3.0641777724759121</c:v>
                </c:pt>
                <c:pt idx="50">
                  <c:v>3.1085838458278832</c:v>
                </c:pt>
                <c:pt idx="51">
                  <c:v>3.1520430144268881</c:v>
                </c:pt>
                <c:pt idx="52">
                  <c:v>3.1945420401891713</c:v>
                </c:pt>
                <c:pt idx="53">
                  <c:v>3.2360679774997898</c:v>
                </c:pt>
                <c:pt idx="54">
                  <c:v>3.2766081771559672</c:v>
                </c:pt>
                <c:pt idx="55">
                  <c:v>3.3161502902201669</c:v>
                </c:pt>
                <c:pt idx="56">
                  <c:v>3.3546822717816958</c:v>
                </c:pt>
                <c:pt idx="57">
                  <c:v>3.3921923846257038</c:v>
                </c:pt>
                <c:pt idx="58">
                  <c:v>3.4286692028084489</c:v>
                </c:pt>
                <c:pt idx="59">
                  <c:v>3.4641016151377544</c:v>
                </c:pt>
                <c:pt idx="60">
                  <c:v>3.498478828557583</c:v>
                </c:pt>
                <c:pt idx="61">
                  <c:v>3.5317903714357075</c:v>
                </c:pt>
                <c:pt idx="62">
                  <c:v>3.5640260967534712</c:v>
                </c:pt>
                <c:pt idx="63">
                  <c:v>3.5951761851966682</c:v>
                </c:pt>
                <c:pt idx="64">
                  <c:v>3.6252311481465997</c:v>
                </c:pt>
                <c:pt idx="65">
                  <c:v>3.6541818305704035</c:v>
                </c:pt>
                <c:pt idx="66">
                  <c:v>3.6820194138097611</c:v>
                </c:pt>
                <c:pt idx="67">
                  <c:v>3.7087354182671497</c:v>
                </c:pt>
                <c:pt idx="68">
                  <c:v>3.734321705988807</c:v>
                </c:pt>
                <c:pt idx="69">
                  <c:v>3.7587704831436333</c:v>
                </c:pt>
                <c:pt idx="70">
                  <c:v>3.7820743023972669</c:v>
                </c:pt>
                <c:pt idx="71">
                  <c:v>3.8042260651806141</c:v>
                </c:pt>
                <c:pt idx="72">
                  <c:v>3.8252190238521417</c:v>
                </c:pt>
                <c:pt idx="73">
                  <c:v>3.8450467837532756</c:v>
                </c:pt>
                <c:pt idx="74">
                  <c:v>3.8637033051562732</c:v>
                </c:pt>
                <c:pt idx="75">
                  <c:v>3.8811829051039859</c:v>
                </c:pt>
                <c:pt idx="76">
                  <c:v>3.897480259140941</c:v>
                </c:pt>
                <c:pt idx="77">
                  <c:v>3.9125904029352223</c:v>
                </c:pt>
                <c:pt idx="78">
                  <c:v>3.9265087337906559</c:v>
                </c:pt>
                <c:pt idx="79">
                  <c:v>3.9392310120488321</c:v>
                </c:pt>
                <c:pt idx="80">
                  <c:v>3.9507533623805511</c:v>
                </c:pt>
                <c:pt idx="81">
                  <c:v>3.961072274966281</c:v>
                </c:pt>
                <c:pt idx="82">
                  <c:v>3.9701846065652879</c:v>
                </c:pt>
                <c:pt idx="83">
                  <c:v>3.9780875814730932</c:v>
                </c:pt>
                <c:pt idx="84">
                  <c:v>3.9847787923669822</c:v>
                </c:pt>
                <c:pt idx="85">
                  <c:v>3.9902562010392968</c:v>
                </c:pt>
                <c:pt idx="86">
                  <c:v>3.9945181390182953</c:v>
                </c:pt>
                <c:pt idx="87">
                  <c:v>3.997563308076383</c:v>
                </c:pt>
                <c:pt idx="88">
                  <c:v>3.9993907806255651</c:v>
                </c:pt>
                <c:pt idx="89">
                  <c:v>4</c:v>
                </c:pt>
                <c:pt idx="90">
                  <c:v>3.9993907806255651</c:v>
                </c:pt>
                <c:pt idx="91">
                  <c:v>3.997563308076383</c:v>
                </c:pt>
                <c:pt idx="92">
                  <c:v>3.9945181390182953</c:v>
                </c:pt>
                <c:pt idx="93">
                  <c:v>3.9902562010392968</c:v>
                </c:pt>
                <c:pt idx="94">
                  <c:v>3.9847787923669822</c:v>
                </c:pt>
                <c:pt idx="95">
                  <c:v>3.9780875814730936</c:v>
                </c:pt>
                <c:pt idx="96">
                  <c:v>3.9701846065652884</c:v>
                </c:pt>
                <c:pt idx="97">
                  <c:v>3.9610722749662814</c:v>
                </c:pt>
                <c:pt idx="98">
                  <c:v>3.9507533623805506</c:v>
                </c:pt>
                <c:pt idx="99">
                  <c:v>3.9392310120488321</c:v>
                </c:pt>
                <c:pt idx="100">
                  <c:v>3.9265087337906559</c:v>
                </c:pt>
                <c:pt idx="101">
                  <c:v>3.9125904029352228</c:v>
                </c:pt>
                <c:pt idx="102">
                  <c:v>3.897480259140941</c:v>
                </c:pt>
                <c:pt idx="103">
                  <c:v>3.8811829051039859</c:v>
                </c:pt>
                <c:pt idx="104">
                  <c:v>3.8637033051562732</c:v>
                </c:pt>
                <c:pt idx="105">
                  <c:v>3.8450467837532756</c:v>
                </c:pt>
                <c:pt idx="106">
                  <c:v>3.8252190238521422</c:v>
                </c:pt>
                <c:pt idx="107">
                  <c:v>3.8042260651806146</c:v>
                </c:pt>
                <c:pt idx="108">
                  <c:v>3.7820743023972674</c:v>
                </c:pt>
                <c:pt idx="109">
                  <c:v>3.7587704831436337</c:v>
                </c:pt>
                <c:pt idx="110">
                  <c:v>3.734321705988807</c:v>
                </c:pt>
                <c:pt idx="111">
                  <c:v>3.7087354182671497</c:v>
                </c:pt>
                <c:pt idx="112">
                  <c:v>3.6820194138097615</c:v>
                </c:pt>
                <c:pt idx="113">
                  <c:v>3.6541818305704039</c:v>
                </c:pt>
                <c:pt idx="114">
                  <c:v>3.6252311481466002</c:v>
                </c:pt>
                <c:pt idx="115">
                  <c:v>3.5951761851966677</c:v>
                </c:pt>
                <c:pt idx="116">
                  <c:v>3.5640260967534716</c:v>
                </c:pt>
                <c:pt idx="117">
                  <c:v>3.5317903714357084</c:v>
                </c:pt>
                <c:pt idx="118">
                  <c:v>3.4984788285575834</c:v>
                </c:pt>
                <c:pt idx="119">
                  <c:v>3.4641016151377548</c:v>
                </c:pt>
                <c:pt idx="120">
                  <c:v>3.4286692028084493</c:v>
                </c:pt>
                <c:pt idx="121">
                  <c:v>3.3921923846257043</c:v>
                </c:pt>
                <c:pt idx="122">
                  <c:v>3.3546822717816958</c:v>
                </c:pt>
                <c:pt idx="123">
                  <c:v>3.3161502902201669</c:v>
                </c:pt>
                <c:pt idx="124">
                  <c:v>3.2766081771559681</c:v>
                </c:pt>
                <c:pt idx="125">
                  <c:v>3.2360679774997898</c:v>
                </c:pt>
                <c:pt idx="126">
                  <c:v>3.1945420401891709</c:v>
                </c:pt>
                <c:pt idx="127">
                  <c:v>3.1520430144268881</c:v>
                </c:pt>
                <c:pt idx="128">
                  <c:v>3.1085838458278841</c:v>
                </c:pt>
                <c:pt idx="129">
                  <c:v>3.0641777724759121</c:v>
                </c:pt>
                <c:pt idx="130">
                  <c:v>3.0188383208910872</c:v>
                </c:pt>
                <c:pt idx="131">
                  <c:v>2.972579301909577</c:v>
                </c:pt>
                <c:pt idx="132">
                  <c:v>2.9254148064766823</c:v>
                </c:pt>
                <c:pt idx="133">
                  <c:v>2.8773592013546057</c:v>
                </c:pt>
                <c:pt idx="134">
                  <c:v>2.8284271247461903</c:v>
                </c:pt>
                <c:pt idx="135">
                  <c:v>2.7786334818359886</c:v>
                </c:pt>
                <c:pt idx="136">
                  <c:v>2.7279934402499944</c:v>
                </c:pt>
                <c:pt idx="137">
                  <c:v>2.6765224254354334</c:v>
                </c:pt>
                <c:pt idx="138">
                  <c:v>2.6242361159620291</c:v>
                </c:pt>
                <c:pt idx="139">
                  <c:v>2.5711504387461579</c:v>
                </c:pt>
                <c:pt idx="140">
                  <c:v>2.5172815641993509</c:v>
                </c:pt>
                <c:pt idx="141">
                  <c:v>2.4626459013026336</c:v>
                </c:pt>
                <c:pt idx="142">
                  <c:v>2.4072600926081926</c:v>
                </c:pt>
                <c:pt idx="143">
                  <c:v>2.351141009169893</c:v>
                </c:pt>
                <c:pt idx="144">
                  <c:v>2.2943057454041855</c:v>
                </c:pt>
                <c:pt idx="145">
                  <c:v>2.2367716138829876</c:v>
                </c:pt>
                <c:pt idx="146">
                  <c:v>2.1785561400601079</c:v>
                </c:pt>
                <c:pt idx="147">
                  <c:v>2.1196770569328196</c:v>
                </c:pt>
                <c:pt idx="148">
                  <c:v>2.0601522996402175</c:v>
                </c:pt>
                <c:pt idx="149">
                  <c:v>1.9999999999999998</c:v>
                </c:pt>
                <c:pt idx="150">
                  <c:v>1.9392384809853487</c:v>
                </c:pt>
                <c:pt idx="151">
                  <c:v>1.8778862511435643</c:v>
                </c:pt>
                <c:pt idx="152">
                  <c:v>1.8159619989581874</c:v>
                </c:pt>
                <c:pt idx="153">
                  <c:v>1.7534845871563092</c:v>
                </c:pt>
                <c:pt idx="154">
                  <c:v>1.690473046962798</c:v>
                </c:pt>
                <c:pt idx="155">
                  <c:v>1.6269465723032017</c:v>
                </c:pt>
                <c:pt idx="156">
                  <c:v>1.5629245139570966</c:v>
                </c:pt>
                <c:pt idx="157">
                  <c:v>1.4984263736636489</c:v>
                </c:pt>
                <c:pt idx="158">
                  <c:v>1.4334717981812009</c:v>
                </c:pt>
                <c:pt idx="159">
                  <c:v>1.3680805733026755</c:v>
                </c:pt>
                <c:pt idx="160">
                  <c:v>1.3022726178286281</c:v>
                </c:pt>
                <c:pt idx="161">
                  <c:v>1.23606797749979</c:v>
                </c:pt>
                <c:pt idx="162">
                  <c:v>1.1694868188909482</c:v>
                </c:pt>
                <c:pt idx="163">
                  <c:v>1.1025494232679987</c:v>
                </c:pt>
                <c:pt idx="164">
                  <c:v>1.0352761804100841</c:v>
                </c:pt>
                <c:pt idx="165">
                  <c:v>0.96768758239867092</c:v>
                </c:pt>
                <c:pt idx="166">
                  <c:v>0.89980421737545913</c:v>
                </c:pt>
                <c:pt idx="167">
                  <c:v>0.83164676327103726</c:v>
                </c:pt>
                <c:pt idx="168">
                  <c:v>0.76323598150617988</c:v>
                </c:pt>
                <c:pt idx="169">
                  <c:v>0.6945927106677211</c:v>
                </c:pt>
                <c:pt idx="170">
                  <c:v>0.62573786016092392</c:v>
                </c:pt>
                <c:pt idx="171">
                  <c:v>0.55669240384026297</c:v>
                </c:pt>
                <c:pt idx="172">
                  <c:v>0.48747737362059018</c:v>
                </c:pt>
                <c:pt idx="173">
                  <c:v>0.41811385307061494</c:v>
                </c:pt>
                <c:pt idx="174">
                  <c:v>0.34862297099063455</c:v>
                </c:pt>
                <c:pt idx="175">
                  <c:v>0.2790258949765021</c:v>
                </c:pt>
                <c:pt idx="176">
                  <c:v>0.20934382497177523</c:v>
                </c:pt>
                <c:pt idx="177">
                  <c:v>0.13959798681000279</c:v>
                </c:pt>
                <c:pt idx="178">
                  <c:v>6.9809625749133755E-2</c:v>
                </c:pt>
                <c:pt idx="179">
                  <c:v>4.90059381963448E-16</c:v>
                </c:pt>
                <c:pt idx="180">
                  <c:v>-6.980962574913277E-2</c:v>
                </c:pt>
                <c:pt idx="181">
                  <c:v>-0.1395979868100036</c:v>
                </c:pt>
                <c:pt idx="182">
                  <c:v>-0.20934382497177423</c:v>
                </c:pt>
                <c:pt idx="183">
                  <c:v>-0.27902589497649932</c:v>
                </c:pt>
                <c:pt idx="184">
                  <c:v>-0.34862297099063178</c:v>
                </c:pt>
                <c:pt idx="185">
                  <c:v>-0.41811385307061222</c:v>
                </c:pt>
                <c:pt idx="186">
                  <c:v>-0.48747737362059096</c:v>
                </c:pt>
                <c:pt idx="187">
                  <c:v>-0.55669240384026208</c:v>
                </c:pt>
                <c:pt idx="188">
                  <c:v>-0.62573786016092292</c:v>
                </c:pt>
                <c:pt idx="189">
                  <c:v>-0.69459271066772188</c:v>
                </c:pt>
                <c:pt idx="190">
                  <c:v>-0.76323598150617888</c:v>
                </c:pt>
                <c:pt idx="191">
                  <c:v>-0.83164676327103626</c:v>
                </c:pt>
                <c:pt idx="192">
                  <c:v>-0.8998042173754599</c:v>
                </c:pt>
                <c:pt idx="193">
                  <c:v>-0.96768758239867003</c:v>
                </c:pt>
                <c:pt idx="194">
                  <c:v>-1.0352761804100814</c:v>
                </c:pt>
                <c:pt idx="195">
                  <c:v>-1.102549423267996</c:v>
                </c:pt>
                <c:pt idx="196">
                  <c:v>-1.1694868188909455</c:v>
                </c:pt>
                <c:pt idx="197">
                  <c:v>-1.2360679774997909</c:v>
                </c:pt>
                <c:pt idx="198">
                  <c:v>-1.302272617828627</c:v>
                </c:pt>
                <c:pt idx="199">
                  <c:v>-1.3680805733026746</c:v>
                </c:pt>
                <c:pt idx="200">
                  <c:v>-1.4334717981812017</c:v>
                </c:pt>
                <c:pt idx="201">
                  <c:v>-1.4984263736636481</c:v>
                </c:pt>
                <c:pt idx="202">
                  <c:v>-1.5629245139570942</c:v>
                </c:pt>
                <c:pt idx="203">
                  <c:v>-1.6269465723031993</c:v>
                </c:pt>
                <c:pt idx="204">
                  <c:v>-1.6904730469627971</c:v>
                </c:pt>
                <c:pt idx="205">
                  <c:v>-1.7534845871563083</c:v>
                </c:pt>
                <c:pt idx="206">
                  <c:v>-1.815961998958185</c:v>
                </c:pt>
                <c:pt idx="207">
                  <c:v>-1.8778862511435634</c:v>
                </c:pt>
                <c:pt idx="208">
                  <c:v>-1.9392384809853478</c:v>
                </c:pt>
                <c:pt idx="209">
                  <c:v>-2.0000000000000004</c:v>
                </c:pt>
                <c:pt idx="210">
                  <c:v>-2.0601522996402166</c:v>
                </c:pt>
                <c:pt idx="211">
                  <c:v>-2.1196770569328192</c:v>
                </c:pt>
                <c:pt idx="212">
                  <c:v>-2.1785561400601083</c:v>
                </c:pt>
                <c:pt idx="213">
                  <c:v>-2.2367716138829867</c:v>
                </c:pt>
                <c:pt idx="214">
                  <c:v>-2.2943057454041833</c:v>
                </c:pt>
                <c:pt idx="215">
                  <c:v>-2.3511410091698921</c:v>
                </c:pt>
                <c:pt idx="216">
                  <c:v>-2.4072600926081922</c:v>
                </c:pt>
                <c:pt idx="217">
                  <c:v>-2.4626459013026314</c:v>
                </c:pt>
                <c:pt idx="218">
                  <c:v>-2.5172815641993505</c:v>
                </c:pt>
                <c:pt idx="219">
                  <c:v>-2.571150438746157</c:v>
                </c:pt>
                <c:pt idx="220">
                  <c:v>-2.6242361159620295</c:v>
                </c:pt>
                <c:pt idx="221">
                  <c:v>-2.676522425435433</c:v>
                </c:pt>
                <c:pt idx="222">
                  <c:v>-2.7279934402499935</c:v>
                </c:pt>
                <c:pt idx="223">
                  <c:v>-2.7786334818359895</c:v>
                </c:pt>
                <c:pt idx="224">
                  <c:v>-2.8284271247461898</c:v>
                </c:pt>
                <c:pt idx="225">
                  <c:v>-2.8773592013546034</c:v>
                </c:pt>
                <c:pt idx="226">
                  <c:v>-2.9254148064766805</c:v>
                </c:pt>
                <c:pt idx="227">
                  <c:v>-2.9725793019095761</c:v>
                </c:pt>
                <c:pt idx="228">
                  <c:v>-3.0188383208910867</c:v>
                </c:pt>
                <c:pt idx="229">
                  <c:v>-3.0641777724759116</c:v>
                </c:pt>
                <c:pt idx="230">
                  <c:v>-3.1085838458278845</c:v>
                </c:pt>
                <c:pt idx="231">
                  <c:v>-3.1520430144268885</c:v>
                </c:pt>
                <c:pt idx="232">
                  <c:v>-3.1945420401891713</c:v>
                </c:pt>
                <c:pt idx="233">
                  <c:v>-3.2360679774997894</c:v>
                </c:pt>
                <c:pt idx="234">
                  <c:v>-3.2766081771559663</c:v>
                </c:pt>
                <c:pt idx="235">
                  <c:v>-3.3161502902201656</c:v>
                </c:pt>
                <c:pt idx="236">
                  <c:v>-3.3546822717816962</c:v>
                </c:pt>
                <c:pt idx="237">
                  <c:v>-3.3921923846257038</c:v>
                </c:pt>
                <c:pt idx="238">
                  <c:v>-3.4286692028084484</c:v>
                </c:pt>
                <c:pt idx="239">
                  <c:v>-3.4641016151377535</c:v>
                </c:pt>
                <c:pt idx="240">
                  <c:v>-3.4984788285575839</c:v>
                </c:pt>
                <c:pt idx="241">
                  <c:v>-3.531790371435708</c:v>
                </c:pt>
                <c:pt idx="242">
                  <c:v>-3.5640260967534712</c:v>
                </c:pt>
                <c:pt idx="243">
                  <c:v>-3.5951761851966673</c:v>
                </c:pt>
                <c:pt idx="244">
                  <c:v>-3.6252311481465989</c:v>
                </c:pt>
                <c:pt idx="245">
                  <c:v>-3.6541818305704039</c:v>
                </c:pt>
                <c:pt idx="246">
                  <c:v>-3.6820194138097611</c:v>
                </c:pt>
                <c:pt idx="247">
                  <c:v>-3.7087354182671493</c:v>
                </c:pt>
                <c:pt idx="248">
                  <c:v>-3.7343217059888065</c:v>
                </c:pt>
                <c:pt idx="249">
                  <c:v>-3.7587704831436328</c:v>
                </c:pt>
                <c:pt idx="250">
                  <c:v>-3.7820743023972674</c:v>
                </c:pt>
                <c:pt idx="251">
                  <c:v>-3.8042260651806141</c:v>
                </c:pt>
                <c:pt idx="252">
                  <c:v>-3.8252190238521413</c:v>
                </c:pt>
                <c:pt idx="253">
                  <c:v>-3.845046783753276</c:v>
                </c:pt>
                <c:pt idx="254">
                  <c:v>-3.8637033051562732</c:v>
                </c:pt>
                <c:pt idx="255">
                  <c:v>-3.8811829051039859</c:v>
                </c:pt>
                <c:pt idx="256">
                  <c:v>-3.8974802591409405</c:v>
                </c:pt>
                <c:pt idx="257">
                  <c:v>-3.9125904029352223</c:v>
                </c:pt>
                <c:pt idx="258">
                  <c:v>-3.9265087337906555</c:v>
                </c:pt>
                <c:pt idx="259">
                  <c:v>-3.9392310120488321</c:v>
                </c:pt>
                <c:pt idx="260">
                  <c:v>-3.9507533623805506</c:v>
                </c:pt>
                <c:pt idx="261">
                  <c:v>-3.9610722749662814</c:v>
                </c:pt>
                <c:pt idx="262">
                  <c:v>-3.9701846065652884</c:v>
                </c:pt>
                <c:pt idx="263">
                  <c:v>-3.9780875814730936</c:v>
                </c:pt>
                <c:pt idx="264">
                  <c:v>-3.9847787923669822</c:v>
                </c:pt>
                <c:pt idx="265">
                  <c:v>-3.9902562010392968</c:v>
                </c:pt>
                <c:pt idx="266">
                  <c:v>-3.9945181390182953</c:v>
                </c:pt>
                <c:pt idx="267">
                  <c:v>-3.9975633080763826</c:v>
                </c:pt>
                <c:pt idx="268">
                  <c:v>-3.9993907806255651</c:v>
                </c:pt>
                <c:pt idx="269">
                  <c:v>-4</c:v>
                </c:pt>
                <c:pt idx="270">
                  <c:v>-3.9993907806255651</c:v>
                </c:pt>
                <c:pt idx="271">
                  <c:v>-3.997563308076383</c:v>
                </c:pt>
                <c:pt idx="272">
                  <c:v>-3.9945181390182953</c:v>
                </c:pt>
                <c:pt idx="273">
                  <c:v>-3.9902562010392972</c:v>
                </c:pt>
                <c:pt idx="274">
                  <c:v>-3.9847787923669822</c:v>
                </c:pt>
                <c:pt idx="275">
                  <c:v>-3.9780875814730936</c:v>
                </c:pt>
                <c:pt idx="276">
                  <c:v>-3.9701846065652879</c:v>
                </c:pt>
                <c:pt idx="277">
                  <c:v>-3.9610722749662814</c:v>
                </c:pt>
                <c:pt idx="278">
                  <c:v>-3.9507533623805511</c:v>
                </c:pt>
                <c:pt idx="279">
                  <c:v>-3.9392310120488325</c:v>
                </c:pt>
                <c:pt idx="280">
                  <c:v>-3.9265087337906563</c:v>
                </c:pt>
                <c:pt idx="281">
                  <c:v>-3.9125904029352232</c:v>
                </c:pt>
                <c:pt idx="282">
                  <c:v>-3.897480259140941</c:v>
                </c:pt>
                <c:pt idx="283">
                  <c:v>-3.8811829051039863</c:v>
                </c:pt>
                <c:pt idx="284">
                  <c:v>-3.8637033051562728</c:v>
                </c:pt>
                <c:pt idx="285">
                  <c:v>-3.8450467837532751</c:v>
                </c:pt>
                <c:pt idx="286">
                  <c:v>-3.8252190238521417</c:v>
                </c:pt>
                <c:pt idx="287">
                  <c:v>-3.8042260651806146</c:v>
                </c:pt>
                <c:pt idx="288">
                  <c:v>-3.7820743023972678</c:v>
                </c:pt>
                <c:pt idx="289">
                  <c:v>-3.7587704831436342</c:v>
                </c:pt>
                <c:pt idx="290">
                  <c:v>-3.7343217059888083</c:v>
                </c:pt>
                <c:pt idx="291">
                  <c:v>-3.7087354182671497</c:v>
                </c:pt>
                <c:pt idx="292">
                  <c:v>-3.6820194138097619</c:v>
                </c:pt>
                <c:pt idx="293">
                  <c:v>-3.654181830570403</c:v>
                </c:pt>
                <c:pt idx="294">
                  <c:v>-3.6252311481465997</c:v>
                </c:pt>
                <c:pt idx="295">
                  <c:v>-3.5951761851966682</c:v>
                </c:pt>
                <c:pt idx="296">
                  <c:v>-3.5640260967534716</c:v>
                </c:pt>
                <c:pt idx="297">
                  <c:v>-3.5317903714357084</c:v>
                </c:pt>
                <c:pt idx="298">
                  <c:v>-3.4984788285575843</c:v>
                </c:pt>
                <c:pt idx="299">
                  <c:v>-3.4641016151377544</c:v>
                </c:pt>
                <c:pt idx="300">
                  <c:v>-3.4286692028084493</c:v>
                </c:pt>
                <c:pt idx="301">
                  <c:v>-3.3921923846257047</c:v>
                </c:pt>
                <c:pt idx="302">
                  <c:v>-3.3546822717816971</c:v>
                </c:pt>
                <c:pt idx="303">
                  <c:v>-3.3161502902201683</c:v>
                </c:pt>
                <c:pt idx="304">
                  <c:v>-3.2766081771559672</c:v>
                </c:pt>
                <c:pt idx="305">
                  <c:v>-3.2360679774997902</c:v>
                </c:pt>
                <c:pt idx="306">
                  <c:v>-3.1945420401891722</c:v>
                </c:pt>
                <c:pt idx="307">
                  <c:v>-3.1520430144268872</c:v>
                </c:pt>
                <c:pt idx="308">
                  <c:v>-3.1085838458278832</c:v>
                </c:pt>
                <c:pt idx="309">
                  <c:v>-3.0641777724759125</c:v>
                </c:pt>
                <c:pt idx="310">
                  <c:v>-3.0188383208910889</c:v>
                </c:pt>
                <c:pt idx="311">
                  <c:v>-2.9725793019095783</c:v>
                </c:pt>
                <c:pt idx="312">
                  <c:v>-2.9254148064766841</c:v>
                </c:pt>
                <c:pt idx="313">
                  <c:v>-2.877359201354607</c:v>
                </c:pt>
                <c:pt idx="314">
                  <c:v>-2.8284271247461907</c:v>
                </c:pt>
                <c:pt idx="315">
                  <c:v>-2.7786334818359903</c:v>
                </c:pt>
                <c:pt idx="316">
                  <c:v>-2.727993440249993</c:v>
                </c:pt>
                <c:pt idx="317">
                  <c:v>-2.6765224254354325</c:v>
                </c:pt>
                <c:pt idx="318">
                  <c:v>-2.6242361159620295</c:v>
                </c:pt>
                <c:pt idx="319">
                  <c:v>-2.5711504387461583</c:v>
                </c:pt>
                <c:pt idx="320">
                  <c:v>-2.5172815641993513</c:v>
                </c:pt>
                <c:pt idx="321">
                  <c:v>-2.4626459013026354</c:v>
                </c:pt>
                <c:pt idx="322">
                  <c:v>-2.4072600926081931</c:v>
                </c:pt>
                <c:pt idx="323">
                  <c:v>-2.3511410091698934</c:v>
                </c:pt>
                <c:pt idx="324">
                  <c:v>-2.294305745404186</c:v>
                </c:pt>
                <c:pt idx="325">
                  <c:v>-2.2367716138829894</c:v>
                </c:pt>
                <c:pt idx="326">
                  <c:v>-2.1785561400601079</c:v>
                </c:pt>
                <c:pt idx="327">
                  <c:v>-2.1196770569328232</c:v>
                </c:pt>
                <c:pt idx="328">
                  <c:v>-2.060152299640218</c:v>
                </c:pt>
                <c:pt idx="329">
                  <c:v>-2.0000000000000018</c:v>
                </c:pt>
                <c:pt idx="330">
                  <c:v>-1.9392384809853476</c:v>
                </c:pt>
                <c:pt idx="331">
                  <c:v>-1.8778862511435632</c:v>
                </c:pt>
                <c:pt idx="332">
                  <c:v>-1.8159619989581879</c:v>
                </c:pt>
                <c:pt idx="333">
                  <c:v>-1.7534845871563081</c:v>
                </c:pt>
                <c:pt idx="334">
                  <c:v>-1.6904730469628</c:v>
                </c:pt>
                <c:pt idx="335">
                  <c:v>-1.6269465723032006</c:v>
                </c:pt>
                <c:pt idx="336">
                  <c:v>-1.5629245139570989</c:v>
                </c:pt>
                <c:pt idx="337">
                  <c:v>-1.4984263736636494</c:v>
                </c:pt>
                <c:pt idx="338">
                  <c:v>-1.4334717981812031</c:v>
                </c:pt>
                <c:pt idx="339">
                  <c:v>-1.3680805733026744</c:v>
                </c:pt>
                <c:pt idx="340">
                  <c:v>-1.3022726178286301</c:v>
                </c:pt>
                <c:pt idx="341">
                  <c:v>-1.2360679774997905</c:v>
                </c:pt>
                <c:pt idx="342">
                  <c:v>-1.1694868188909451</c:v>
                </c:pt>
                <c:pt idx="343">
                  <c:v>-1.1025494232679991</c:v>
                </c:pt>
                <c:pt idx="344">
                  <c:v>-1.0352761804100827</c:v>
                </c:pt>
                <c:pt idx="345">
                  <c:v>-0.96768758239867148</c:v>
                </c:pt>
                <c:pt idx="346">
                  <c:v>-0.89980421737546135</c:v>
                </c:pt>
                <c:pt idx="347">
                  <c:v>-0.83164676327103948</c:v>
                </c:pt>
                <c:pt idx="348">
                  <c:v>-0.76323598150617866</c:v>
                </c:pt>
                <c:pt idx="349">
                  <c:v>-0.6945927106677251</c:v>
                </c:pt>
                <c:pt idx="350">
                  <c:v>-0.62573786016092448</c:v>
                </c:pt>
                <c:pt idx="351">
                  <c:v>-0.55669240384026353</c:v>
                </c:pt>
                <c:pt idx="352">
                  <c:v>-0.48747737362059246</c:v>
                </c:pt>
                <c:pt idx="353">
                  <c:v>-0.41811385307061366</c:v>
                </c:pt>
                <c:pt idx="354">
                  <c:v>-0.34862297099063327</c:v>
                </c:pt>
                <c:pt idx="355">
                  <c:v>-0.27902589497649904</c:v>
                </c:pt>
                <c:pt idx="356">
                  <c:v>-0.20934382497177748</c:v>
                </c:pt>
                <c:pt idx="357">
                  <c:v>-0.13959798681000329</c:v>
                </c:pt>
                <c:pt idx="358">
                  <c:v>-6.9809625749137794E-2</c:v>
                </c:pt>
                <c:pt idx="359">
                  <c:v>-9.8011876392689601E-16</c:v>
                </c:pt>
              </c:numCache>
            </c:numRef>
          </c:yVal>
          <c:smooth val="1"/>
        </c:ser>
        <c:ser>
          <c:idx val="2"/>
          <c:order val="1"/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'Cercles lissés'!$AM$3:$AM$362</c:f>
              <c:numCache>
                <c:formatCode>General</c:formatCode>
                <c:ptCount val="360"/>
                <c:pt idx="0">
                  <c:v>7.9993907806255651</c:v>
                </c:pt>
                <c:pt idx="1">
                  <c:v>7.9975633080763835</c:v>
                </c:pt>
                <c:pt idx="2">
                  <c:v>7.9945181390182949</c:v>
                </c:pt>
                <c:pt idx="3">
                  <c:v>7.9902562010392968</c:v>
                </c:pt>
                <c:pt idx="4">
                  <c:v>7.9847787923669822</c:v>
                </c:pt>
                <c:pt idx="5">
                  <c:v>7.9780875814730932</c:v>
                </c:pt>
                <c:pt idx="6">
                  <c:v>7.9701846065652884</c:v>
                </c:pt>
                <c:pt idx="7">
                  <c:v>7.9610722749662814</c:v>
                </c:pt>
                <c:pt idx="8">
                  <c:v>7.9507533623805511</c:v>
                </c:pt>
                <c:pt idx="9">
                  <c:v>7.9392310120488325</c:v>
                </c:pt>
                <c:pt idx="10">
                  <c:v>7.9265087337906559</c:v>
                </c:pt>
                <c:pt idx="11">
                  <c:v>7.9125904029352228</c:v>
                </c:pt>
                <c:pt idx="12">
                  <c:v>7.8974802591409414</c:v>
                </c:pt>
                <c:pt idx="13">
                  <c:v>7.8811829051039854</c:v>
                </c:pt>
                <c:pt idx="14">
                  <c:v>7.8637033051562728</c:v>
                </c:pt>
                <c:pt idx="15">
                  <c:v>7.8450467837532756</c:v>
                </c:pt>
                <c:pt idx="16">
                  <c:v>7.8252190238521422</c:v>
                </c:pt>
                <c:pt idx="17">
                  <c:v>7.8042260651806146</c:v>
                </c:pt>
                <c:pt idx="18">
                  <c:v>7.7820743023972678</c:v>
                </c:pt>
                <c:pt idx="19">
                  <c:v>7.7587704831436337</c:v>
                </c:pt>
                <c:pt idx="20">
                  <c:v>7.7343217059888065</c:v>
                </c:pt>
                <c:pt idx="21">
                  <c:v>7.7087354182671497</c:v>
                </c:pt>
                <c:pt idx="22">
                  <c:v>7.6820194138097619</c:v>
                </c:pt>
                <c:pt idx="23">
                  <c:v>7.654181830570403</c:v>
                </c:pt>
                <c:pt idx="24">
                  <c:v>7.6252311481466002</c:v>
                </c:pt>
                <c:pt idx="25">
                  <c:v>7.5951761851966682</c:v>
                </c:pt>
                <c:pt idx="26">
                  <c:v>7.5640260967534712</c:v>
                </c:pt>
                <c:pt idx="27">
                  <c:v>7.531790371435708</c:v>
                </c:pt>
                <c:pt idx="28">
                  <c:v>7.498478828557583</c:v>
                </c:pt>
                <c:pt idx="29">
                  <c:v>7.4641016151377553</c:v>
                </c:pt>
                <c:pt idx="30">
                  <c:v>7.4286692028084493</c:v>
                </c:pt>
                <c:pt idx="31">
                  <c:v>7.3921923846257034</c:v>
                </c:pt>
                <c:pt idx="32">
                  <c:v>7.3546822717816962</c:v>
                </c:pt>
                <c:pt idx="33">
                  <c:v>7.3161502902201665</c:v>
                </c:pt>
                <c:pt idx="34">
                  <c:v>7.2766081771559676</c:v>
                </c:pt>
                <c:pt idx="35">
                  <c:v>7.2360679774997898</c:v>
                </c:pt>
                <c:pt idx="36">
                  <c:v>7.1945420401891713</c:v>
                </c:pt>
                <c:pt idx="37">
                  <c:v>7.1520430144268881</c:v>
                </c:pt>
                <c:pt idx="38">
                  <c:v>7.1085838458278836</c:v>
                </c:pt>
                <c:pt idx="39">
                  <c:v>7.0641777724759116</c:v>
                </c:pt>
                <c:pt idx="40">
                  <c:v>7.0188383208910885</c:v>
                </c:pt>
                <c:pt idx="41">
                  <c:v>6.972579301909577</c:v>
                </c:pt>
                <c:pt idx="42">
                  <c:v>6.9254148064766827</c:v>
                </c:pt>
                <c:pt idx="43">
                  <c:v>6.8773592013546043</c:v>
                </c:pt>
                <c:pt idx="44">
                  <c:v>6.8284271247461898</c:v>
                </c:pt>
                <c:pt idx="45">
                  <c:v>6.778633481835989</c:v>
                </c:pt>
                <c:pt idx="46">
                  <c:v>6.7279934402499944</c:v>
                </c:pt>
                <c:pt idx="47">
                  <c:v>6.676522425435433</c:v>
                </c:pt>
                <c:pt idx="48">
                  <c:v>6.6242361159620291</c:v>
                </c:pt>
                <c:pt idx="49">
                  <c:v>6.571150438746157</c:v>
                </c:pt>
                <c:pt idx="50">
                  <c:v>6.51728156419935</c:v>
                </c:pt>
                <c:pt idx="51">
                  <c:v>6.4626459013026327</c:v>
                </c:pt>
                <c:pt idx="52">
                  <c:v>6.407260092608194</c:v>
                </c:pt>
                <c:pt idx="53">
                  <c:v>6.3511410091698925</c:v>
                </c:pt>
                <c:pt idx="54">
                  <c:v>6.2943057454041842</c:v>
                </c:pt>
                <c:pt idx="55">
                  <c:v>6.2367716138829872</c:v>
                </c:pt>
                <c:pt idx="56">
                  <c:v>6.1785561400601088</c:v>
                </c:pt>
                <c:pt idx="57">
                  <c:v>6.1196770569328196</c:v>
                </c:pt>
                <c:pt idx="58">
                  <c:v>6.0601522996402171</c:v>
                </c:pt>
                <c:pt idx="59">
                  <c:v>6</c:v>
                </c:pt>
                <c:pt idx="60">
                  <c:v>5.9392384809853489</c:v>
                </c:pt>
                <c:pt idx="61">
                  <c:v>5.877886251143563</c:v>
                </c:pt>
                <c:pt idx="62">
                  <c:v>5.815961998958187</c:v>
                </c:pt>
                <c:pt idx="63">
                  <c:v>5.7534845871563096</c:v>
                </c:pt>
                <c:pt idx="64">
                  <c:v>5.690473046962798</c:v>
                </c:pt>
                <c:pt idx="65">
                  <c:v>5.6269465723032006</c:v>
                </c:pt>
                <c:pt idx="66">
                  <c:v>5.5629245139570962</c:v>
                </c:pt>
                <c:pt idx="67">
                  <c:v>5.4984263736636478</c:v>
                </c:pt>
                <c:pt idx="68">
                  <c:v>5.433471798181202</c:v>
                </c:pt>
                <c:pt idx="69">
                  <c:v>5.3680805733026755</c:v>
                </c:pt>
                <c:pt idx="70">
                  <c:v>5.3022726178286268</c:v>
                </c:pt>
                <c:pt idx="71">
                  <c:v>5.2360679774997898</c:v>
                </c:pt>
                <c:pt idx="72">
                  <c:v>5.1694868188909471</c:v>
                </c:pt>
                <c:pt idx="73">
                  <c:v>5.1025494232679964</c:v>
                </c:pt>
                <c:pt idx="74">
                  <c:v>5.035276180410083</c:v>
                </c:pt>
                <c:pt idx="75">
                  <c:v>4.9676875823986713</c:v>
                </c:pt>
                <c:pt idx="76">
                  <c:v>4.8998042173754595</c:v>
                </c:pt>
                <c:pt idx="77">
                  <c:v>4.8316467632710376</c:v>
                </c:pt>
                <c:pt idx="78">
                  <c:v>4.7632359815061793</c:v>
                </c:pt>
                <c:pt idx="79">
                  <c:v>4.6945927106677221</c:v>
                </c:pt>
                <c:pt idx="80">
                  <c:v>4.6257378601609238</c:v>
                </c:pt>
                <c:pt idx="81">
                  <c:v>4.5566924038402625</c:v>
                </c:pt>
                <c:pt idx="82">
                  <c:v>4.4874773736205897</c:v>
                </c:pt>
                <c:pt idx="83">
                  <c:v>4.4181138530706141</c:v>
                </c:pt>
                <c:pt idx="84">
                  <c:v>4.3486229709906326</c:v>
                </c:pt>
                <c:pt idx="85">
                  <c:v>4.2790258949765017</c:v>
                </c:pt>
                <c:pt idx="86">
                  <c:v>4.2093438249717758</c:v>
                </c:pt>
                <c:pt idx="87">
                  <c:v>4.1395979868100046</c:v>
                </c:pt>
                <c:pt idx="88">
                  <c:v>4.0698096257491336</c:v>
                </c:pt>
                <c:pt idx="89">
                  <c:v>4</c:v>
                </c:pt>
                <c:pt idx="90">
                  <c:v>3.9301903742508659</c:v>
                </c:pt>
                <c:pt idx="91">
                  <c:v>3.8604020131899972</c:v>
                </c:pt>
                <c:pt idx="92">
                  <c:v>3.7906561750282255</c:v>
                </c:pt>
                <c:pt idx="93">
                  <c:v>3.7209741050234988</c:v>
                </c:pt>
                <c:pt idx="94">
                  <c:v>3.651377029009367</c:v>
                </c:pt>
                <c:pt idx="95">
                  <c:v>3.5818861469293868</c:v>
                </c:pt>
                <c:pt idx="96">
                  <c:v>3.5125226263794107</c:v>
                </c:pt>
                <c:pt idx="97">
                  <c:v>3.4433075961597384</c:v>
                </c:pt>
                <c:pt idx="98">
                  <c:v>3.3742621398390757</c:v>
                </c:pt>
                <c:pt idx="99">
                  <c:v>3.3054072893322788</c:v>
                </c:pt>
                <c:pt idx="100">
                  <c:v>3.2367640184938207</c:v>
                </c:pt>
                <c:pt idx="101">
                  <c:v>3.1683532367289633</c:v>
                </c:pt>
                <c:pt idx="102">
                  <c:v>3.1001957826245405</c:v>
                </c:pt>
                <c:pt idx="103">
                  <c:v>3.0323124176013287</c:v>
                </c:pt>
                <c:pt idx="104">
                  <c:v>2.9647238195899166</c:v>
                </c:pt>
                <c:pt idx="105">
                  <c:v>2.8974505767320036</c:v>
                </c:pt>
                <c:pt idx="106">
                  <c:v>2.8305131811090534</c:v>
                </c:pt>
                <c:pt idx="107">
                  <c:v>2.7639320225002106</c:v>
                </c:pt>
                <c:pt idx="108">
                  <c:v>2.6977273821713741</c:v>
                </c:pt>
                <c:pt idx="109">
                  <c:v>2.6319194266973254</c:v>
                </c:pt>
                <c:pt idx="110">
                  <c:v>2.5665282018187989</c:v>
                </c:pt>
                <c:pt idx="111">
                  <c:v>2.5015736263363517</c:v>
                </c:pt>
                <c:pt idx="112">
                  <c:v>2.4370754860429056</c:v>
                </c:pt>
                <c:pt idx="113">
                  <c:v>2.3730534276967998</c:v>
                </c:pt>
                <c:pt idx="114">
                  <c:v>2.3095269530372029</c:v>
                </c:pt>
                <c:pt idx="115">
                  <c:v>2.2465154128436899</c:v>
                </c:pt>
                <c:pt idx="116">
                  <c:v>2.184038001041813</c:v>
                </c:pt>
                <c:pt idx="117">
                  <c:v>2.1221137488564379</c:v>
                </c:pt>
                <c:pt idx="118">
                  <c:v>2.060761519014652</c:v>
                </c:pt>
                <c:pt idx="119">
                  <c:v>2.0000000000000009</c:v>
                </c:pt>
                <c:pt idx="120">
                  <c:v>1.9398477003597829</c:v>
                </c:pt>
                <c:pt idx="121">
                  <c:v>1.8803229430671808</c:v>
                </c:pt>
                <c:pt idx="122">
                  <c:v>1.8214438599398917</c:v>
                </c:pt>
                <c:pt idx="123">
                  <c:v>1.7632283861170133</c:v>
                </c:pt>
                <c:pt idx="124">
                  <c:v>1.7056942545958167</c:v>
                </c:pt>
                <c:pt idx="125">
                  <c:v>1.6488589908301079</c:v>
                </c:pt>
                <c:pt idx="126">
                  <c:v>1.5927399073918065</c:v>
                </c:pt>
                <c:pt idx="127">
                  <c:v>1.5373540986973668</c:v>
                </c:pt>
                <c:pt idx="128">
                  <c:v>1.4827184358006509</c:v>
                </c:pt>
                <c:pt idx="129">
                  <c:v>1.4288495612538425</c:v>
                </c:pt>
                <c:pt idx="130">
                  <c:v>1.37576388403797</c:v>
                </c:pt>
                <c:pt idx="131">
                  <c:v>1.323477574564567</c:v>
                </c:pt>
                <c:pt idx="132">
                  <c:v>1.2720065597500065</c:v>
                </c:pt>
                <c:pt idx="133">
                  <c:v>1.2213665181640119</c:v>
                </c:pt>
                <c:pt idx="134">
                  <c:v>1.1715728752538102</c:v>
                </c:pt>
                <c:pt idx="135">
                  <c:v>1.1226407986453952</c:v>
                </c:pt>
                <c:pt idx="136">
                  <c:v>1.0745851935233182</c:v>
                </c:pt>
                <c:pt idx="137">
                  <c:v>1.0274206980904239</c:v>
                </c:pt>
                <c:pt idx="138">
                  <c:v>0.98116167910891194</c:v>
                </c:pt>
                <c:pt idx="139">
                  <c:v>0.93582222752408839</c:v>
                </c:pt>
                <c:pt idx="140">
                  <c:v>0.89141615417211728</c:v>
                </c:pt>
                <c:pt idx="141">
                  <c:v>0.84795698557311239</c:v>
                </c:pt>
                <c:pt idx="142">
                  <c:v>0.80545795981082824</c:v>
                </c:pt>
                <c:pt idx="143">
                  <c:v>0.76393202250021064</c:v>
                </c:pt>
                <c:pt idx="144">
                  <c:v>0.72339182284403369</c:v>
                </c:pt>
                <c:pt idx="145">
                  <c:v>0.6838497097798335</c:v>
                </c:pt>
                <c:pt idx="146">
                  <c:v>0.64531772821830335</c:v>
                </c:pt>
                <c:pt idx="147">
                  <c:v>0.60780761537429617</c:v>
                </c:pt>
                <c:pt idx="148">
                  <c:v>0.57133079719155111</c:v>
                </c:pt>
                <c:pt idx="149">
                  <c:v>0.53589838486224517</c:v>
                </c:pt>
                <c:pt idx="150">
                  <c:v>0.50152117144241704</c:v>
                </c:pt>
                <c:pt idx="151">
                  <c:v>0.46820962856429293</c:v>
                </c:pt>
                <c:pt idx="152">
                  <c:v>0.43597390324652885</c:v>
                </c:pt>
                <c:pt idx="153">
                  <c:v>0.40482381480333185</c:v>
                </c:pt>
                <c:pt idx="154">
                  <c:v>0.37476885185340025</c:v>
                </c:pt>
                <c:pt idx="155">
                  <c:v>0.34581816942959698</c:v>
                </c:pt>
                <c:pt idx="156">
                  <c:v>0.31798058619023939</c:v>
                </c:pt>
                <c:pt idx="157">
                  <c:v>0.29126458173285075</c:v>
                </c:pt>
                <c:pt idx="158">
                  <c:v>0.26567829401119303</c:v>
                </c:pt>
                <c:pt idx="159">
                  <c:v>0.24122951685636673</c:v>
                </c:pt>
                <c:pt idx="160">
                  <c:v>0.21792569760273306</c:v>
                </c:pt>
                <c:pt idx="161">
                  <c:v>0.19577393481938588</c:v>
                </c:pt>
                <c:pt idx="162">
                  <c:v>0.17478097614785826</c:v>
                </c:pt>
                <c:pt idx="163">
                  <c:v>0.15495321624672531</c:v>
                </c:pt>
                <c:pt idx="164">
                  <c:v>0.1362966948437272</c:v>
                </c:pt>
                <c:pt idx="165">
                  <c:v>0.11881709489601411</c:v>
                </c:pt>
                <c:pt idx="166">
                  <c:v>0.10251974085905902</c:v>
                </c:pt>
                <c:pt idx="167">
                  <c:v>8.7409597064777245E-2</c:v>
                </c:pt>
                <c:pt idx="168">
                  <c:v>7.3491266209344097E-2</c:v>
                </c:pt>
                <c:pt idx="169">
                  <c:v>6.0768987951167919E-2</c:v>
                </c:pt>
                <c:pt idx="170">
                  <c:v>4.9246637619449363E-2</c:v>
                </c:pt>
                <c:pt idx="171">
                  <c:v>3.8927725033718996E-2</c:v>
                </c:pt>
                <c:pt idx="172">
                  <c:v>2.9815393434712067E-2</c:v>
                </c:pt>
                <c:pt idx="173">
                  <c:v>2.1912418526906841E-2</c:v>
                </c:pt>
                <c:pt idx="174">
                  <c:v>1.5221207633017819E-2</c:v>
                </c:pt>
                <c:pt idx="175">
                  <c:v>9.7437989607032094E-3</c:v>
                </c:pt>
                <c:pt idx="176">
                  <c:v>5.4818609817046671E-3</c:v>
                </c:pt>
                <c:pt idx="177">
                  <c:v>2.4366919236169515E-3</c:v>
                </c:pt>
                <c:pt idx="178">
                  <c:v>6.0921937443492169E-4</c:v>
                </c:pt>
                <c:pt idx="179">
                  <c:v>0</c:v>
                </c:pt>
                <c:pt idx="180">
                  <c:v>6.0921937443492169E-4</c:v>
                </c:pt>
                <c:pt idx="181">
                  <c:v>2.4366919236169515E-3</c:v>
                </c:pt>
                <c:pt idx="182">
                  <c:v>5.4818609817046671E-3</c:v>
                </c:pt>
                <c:pt idx="183">
                  <c:v>9.7437989607027653E-3</c:v>
                </c:pt>
                <c:pt idx="184">
                  <c:v>1.5221207633017819E-2</c:v>
                </c:pt>
                <c:pt idx="185">
                  <c:v>2.1912418526906396E-2</c:v>
                </c:pt>
                <c:pt idx="186">
                  <c:v>2.9815393434712067E-2</c:v>
                </c:pt>
                <c:pt idx="187">
                  <c:v>3.8927725033718996E-2</c:v>
                </c:pt>
                <c:pt idx="188">
                  <c:v>4.9246637619448919E-2</c:v>
                </c:pt>
                <c:pt idx="189">
                  <c:v>6.0768987951167919E-2</c:v>
                </c:pt>
                <c:pt idx="190">
                  <c:v>7.3491266209344097E-2</c:v>
                </c:pt>
                <c:pt idx="191">
                  <c:v>8.7409597064777245E-2</c:v>
                </c:pt>
                <c:pt idx="192">
                  <c:v>0.10251974085905902</c:v>
                </c:pt>
                <c:pt idx="193">
                  <c:v>0.11881709489601411</c:v>
                </c:pt>
                <c:pt idx="194">
                  <c:v>0.13629669484372631</c:v>
                </c:pt>
                <c:pt idx="195">
                  <c:v>0.15495321624672442</c:v>
                </c:pt>
                <c:pt idx="196">
                  <c:v>0.17478097614785781</c:v>
                </c:pt>
                <c:pt idx="197">
                  <c:v>0.19577393481938588</c:v>
                </c:pt>
                <c:pt idx="198">
                  <c:v>0.21792569760273306</c:v>
                </c:pt>
                <c:pt idx="199">
                  <c:v>0.24122951685636629</c:v>
                </c:pt>
                <c:pt idx="200">
                  <c:v>0.26567829401119303</c:v>
                </c:pt>
                <c:pt idx="201">
                  <c:v>0.2912645817328503</c:v>
                </c:pt>
                <c:pt idx="202">
                  <c:v>0.3179805861902385</c:v>
                </c:pt>
                <c:pt idx="203">
                  <c:v>0.34581816942959565</c:v>
                </c:pt>
                <c:pt idx="204">
                  <c:v>0.37476885185339981</c:v>
                </c:pt>
                <c:pt idx="205">
                  <c:v>0.40482381480333141</c:v>
                </c:pt>
                <c:pt idx="206">
                  <c:v>0.43597390324652752</c:v>
                </c:pt>
                <c:pt idx="207">
                  <c:v>0.46820962856429249</c:v>
                </c:pt>
                <c:pt idx="208">
                  <c:v>0.50152117144241659</c:v>
                </c:pt>
                <c:pt idx="209">
                  <c:v>0.53589838486224561</c:v>
                </c:pt>
                <c:pt idx="210">
                  <c:v>0.57133079719155067</c:v>
                </c:pt>
                <c:pt idx="211">
                  <c:v>0.60780761537429573</c:v>
                </c:pt>
                <c:pt idx="212">
                  <c:v>0.6453177282183038</c:v>
                </c:pt>
                <c:pt idx="213">
                  <c:v>0.68384970977983262</c:v>
                </c:pt>
                <c:pt idx="214">
                  <c:v>0.72339182284403192</c:v>
                </c:pt>
                <c:pt idx="215">
                  <c:v>0.76393202250020975</c:v>
                </c:pt>
                <c:pt idx="216">
                  <c:v>0.80545795981082779</c:v>
                </c:pt>
                <c:pt idx="217">
                  <c:v>0.84795698557311106</c:v>
                </c:pt>
                <c:pt idx="218">
                  <c:v>0.89141615417211684</c:v>
                </c:pt>
                <c:pt idx="219">
                  <c:v>0.93582222752408795</c:v>
                </c:pt>
                <c:pt idx="220">
                  <c:v>0.98116167910891239</c:v>
                </c:pt>
                <c:pt idx="221">
                  <c:v>1.027420698090423</c:v>
                </c:pt>
                <c:pt idx="222">
                  <c:v>1.0745851935233177</c:v>
                </c:pt>
                <c:pt idx="223">
                  <c:v>1.1226407986453957</c:v>
                </c:pt>
                <c:pt idx="224">
                  <c:v>1.1715728752538093</c:v>
                </c:pt>
                <c:pt idx="225">
                  <c:v>1.2213665181640097</c:v>
                </c:pt>
                <c:pt idx="226">
                  <c:v>1.2720065597500043</c:v>
                </c:pt>
                <c:pt idx="227">
                  <c:v>1.3234775745645662</c:v>
                </c:pt>
                <c:pt idx="228">
                  <c:v>1.3757638840379696</c:v>
                </c:pt>
                <c:pt idx="229">
                  <c:v>1.4288495612538421</c:v>
                </c:pt>
                <c:pt idx="230">
                  <c:v>1.4827184358006513</c:v>
                </c:pt>
                <c:pt idx="231">
                  <c:v>1.5373540986973677</c:v>
                </c:pt>
                <c:pt idx="232">
                  <c:v>1.5927399073918069</c:v>
                </c:pt>
                <c:pt idx="233">
                  <c:v>1.648858990830107</c:v>
                </c:pt>
                <c:pt idx="234">
                  <c:v>1.7056942545958145</c:v>
                </c:pt>
                <c:pt idx="235">
                  <c:v>1.763228386117011</c:v>
                </c:pt>
                <c:pt idx="236">
                  <c:v>1.8214438599398921</c:v>
                </c:pt>
                <c:pt idx="237">
                  <c:v>1.88032294306718</c:v>
                </c:pt>
                <c:pt idx="238">
                  <c:v>1.939847700359782</c:v>
                </c:pt>
                <c:pt idx="239">
                  <c:v>1.9999999999999982</c:v>
                </c:pt>
                <c:pt idx="240">
                  <c:v>2.0607615190146529</c:v>
                </c:pt>
                <c:pt idx="241">
                  <c:v>2.122113748856437</c:v>
                </c:pt>
                <c:pt idx="242">
                  <c:v>2.1840380010418121</c:v>
                </c:pt>
                <c:pt idx="243">
                  <c:v>2.2465154128436891</c:v>
                </c:pt>
                <c:pt idx="244">
                  <c:v>2.3095269530372002</c:v>
                </c:pt>
                <c:pt idx="245">
                  <c:v>2.3730534276967994</c:v>
                </c:pt>
                <c:pt idx="246">
                  <c:v>2.4370754860429047</c:v>
                </c:pt>
                <c:pt idx="247">
                  <c:v>2.5015736263363508</c:v>
                </c:pt>
                <c:pt idx="248">
                  <c:v>2.5665282018187972</c:v>
                </c:pt>
                <c:pt idx="249">
                  <c:v>2.6319194266973227</c:v>
                </c:pt>
                <c:pt idx="250">
                  <c:v>2.6977273821713732</c:v>
                </c:pt>
                <c:pt idx="251">
                  <c:v>2.7639320225002098</c:v>
                </c:pt>
                <c:pt idx="252">
                  <c:v>2.8305131811090516</c:v>
                </c:pt>
                <c:pt idx="253">
                  <c:v>2.8974505767320045</c:v>
                </c:pt>
                <c:pt idx="254">
                  <c:v>2.9647238195899175</c:v>
                </c:pt>
                <c:pt idx="255">
                  <c:v>3.0323124176013287</c:v>
                </c:pt>
                <c:pt idx="256">
                  <c:v>3.1001957826245388</c:v>
                </c:pt>
                <c:pt idx="257">
                  <c:v>3.1683532367289606</c:v>
                </c:pt>
                <c:pt idx="258">
                  <c:v>3.236764018493818</c:v>
                </c:pt>
                <c:pt idx="259">
                  <c:v>3.3054072893322788</c:v>
                </c:pt>
                <c:pt idx="260">
                  <c:v>3.3742621398390757</c:v>
                </c:pt>
                <c:pt idx="261">
                  <c:v>3.4433075961597401</c:v>
                </c:pt>
                <c:pt idx="262">
                  <c:v>3.5125226263794112</c:v>
                </c:pt>
                <c:pt idx="263">
                  <c:v>3.5818861469293868</c:v>
                </c:pt>
                <c:pt idx="264">
                  <c:v>3.651377029009367</c:v>
                </c:pt>
                <c:pt idx="265">
                  <c:v>3.7209741050234975</c:v>
                </c:pt>
                <c:pt idx="266">
                  <c:v>3.7906561750282228</c:v>
                </c:pt>
                <c:pt idx="267">
                  <c:v>3.8604020131899932</c:v>
                </c:pt>
                <c:pt idx="268">
                  <c:v>3.9301903742508659</c:v>
                </c:pt>
                <c:pt idx="269">
                  <c:v>3.9999999999999991</c:v>
                </c:pt>
                <c:pt idx="270">
                  <c:v>4.0698096257491327</c:v>
                </c:pt>
                <c:pt idx="271">
                  <c:v>4.1395979868100055</c:v>
                </c:pt>
                <c:pt idx="272">
                  <c:v>4.2093438249717758</c:v>
                </c:pt>
                <c:pt idx="273">
                  <c:v>4.2790258949765008</c:v>
                </c:pt>
                <c:pt idx="274">
                  <c:v>4.3486229709906317</c:v>
                </c:pt>
                <c:pt idx="275">
                  <c:v>4.4181138530706123</c:v>
                </c:pt>
                <c:pt idx="276">
                  <c:v>4.4874773736205906</c:v>
                </c:pt>
                <c:pt idx="277">
                  <c:v>4.5566924038402616</c:v>
                </c:pt>
                <c:pt idx="278">
                  <c:v>4.6257378601609229</c:v>
                </c:pt>
                <c:pt idx="279">
                  <c:v>4.6945927106677203</c:v>
                </c:pt>
                <c:pt idx="280">
                  <c:v>4.7632359815061767</c:v>
                </c:pt>
                <c:pt idx="281">
                  <c:v>4.831646763271034</c:v>
                </c:pt>
                <c:pt idx="282">
                  <c:v>4.8998042173754595</c:v>
                </c:pt>
                <c:pt idx="283">
                  <c:v>4.9676875823986695</c:v>
                </c:pt>
                <c:pt idx="284">
                  <c:v>5.0352761804100847</c:v>
                </c:pt>
                <c:pt idx="285">
                  <c:v>5.1025494232679973</c:v>
                </c:pt>
                <c:pt idx="286">
                  <c:v>5.1694868188909471</c:v>
                </c:pt>
                <c:pt idx="287">
                  <c:v>5.2360679774997889</c:v>
                </c:pt>
                <c:pt idx="288">
                  <c:v>5.302272617828625</c:v>
                </c:pt>
                <c:pt idx="289">
                  <c:v>5.3680805733026729</c:v>
                </c:pt>
                <c:pt idx="290">
                  <c:v>5.4334717981811984</c:v>
                </c:pt>
                <c:pt idx="291">
                  <c:v>5.4984263736636478</c:v>
                </c:pt>
                <c:pt idx="292">
                  <c:v>5.5629245139570944</c:v>
                </c:pt>
                <c:pt idx="293">
                  <c:v>5.6269465723032024</c:v>
                </c:pt>
                <c:pt idx="294">
                  <c:v>5.6904730469627989</c:v>
                </c:pt>
                <c:pt idx="295">
                  <c:v>5.7534845871563096</c:v>
                </c:pt>
                <c:pt idx="296">
                  <c:v>5.815961998958187</c:v>
                </c:pt>
                <c:pt idx="297">
                  <c:v>5.8778862511435612</c:v>
                </c:pt>
                <c:pt idx="298">
                  <c:v>5.9392384809853462</c:v>
                </c:pt>
                <c:pt idx="299">
                  <c:v>6</c:v>
                </c:pt>
                <c:pt idx="300">
                  <c:v>6.0601522996402171</c:v>
                </c:pt>
                <c:pt idx="301">
                  <c:v>6.1196770569328187</c:v>
                </c:pt>
                <c:pt idx="302">
                  <c:v>6.1785561400601061</c:v>
                </c:pt>
                <c:pt idx="303">
                  <c:v>6.2367716138829845</c:v>
                </c:pt>
                <c:pt idx="304">
                  <c:v>6.2943057454041842</c:v>
                </c:pt>
                <c:pt idx="305">
                  <c:v>6.3511410091698917</c:v>
                </c:pt>
                <c:pt idx="306">
                  <c:v>6.4072600926081922</c:v>
                </c:pt>
                <c:pt idx="307">
                  <c:v>6.4626459013026345</c:v>
                </c:pt>
                <c:pt idx="308">
                  <c:v>6.51728156419935</c:v>
                </c:pt>
                <c:pt idx="309">
                  <c:v>6.571150438746157</c:v>
                </c:pt>
                <c:pt idx="310">
                  <c:v>6.6242361159620282</c:v>
                </c:pt>
                <c:pt idx="311">
                  <c:v>6.6765224254354312</c:v>
                </c:pt>
                <c:pt idx="312">
                  <c:v>6.7279934402499926</c:v>
                </c:pt>
                <c:pt idx="313">
                  <c:v>6.7786334818359864</c:v>
                </c:pt>
                <c:pt idx="314">
                  <c:v>6.8284271247461898</c:v>
                </c:pt>
                <c:pt idx="315">
                  <c:v>6.8773592013546034</c:v>
                </c:pt>
                <c:pt idx="316">
                  <c:v>6.9254148064766827</c:v>
                </c:pt>
                <c:pt idx="317">
                  <c:v>6.972579301909577</c:v>
                </c:pt>
                <c:pt idx="318">
                  <c:v>7.0188383208910876</c:v>
                </c:pt>
                <c:pt idx="319">
                  <c:v>7.0641777724759116</c:v>
                </c:pt>
                <c:pt idx="320">
                  <c:v>7.1085838458278818</c:v>
                </c:pt>
                <c:pt idx="321">
                  <c:v>7.1520430144268863</c:v>
                </c:pt>
                <c:pt idx="322">
                  <c:v>7.1945420401891713</c:v>
                </c:pt>
                <c:pt idx="323">
                  <c:v>7.2360679774997898</c:v>
                </c:pt>
                <c:pt idx="324">
                  <c:v>7.2766081771559659</c:v>
                </c:pt>
                <c:pt idx="325">
                  <c:v>7.3161502902201656</c:v>
                </c:pt>
                <c:pt idx="326">
                  <c:v>7.3546822717816962</c:v>
                </c:pt>
                <c:pt idx="327">
                  <c:v>7.3921923846257016</c:v>
                </c:pt>
                <c:pt idx="328">
                  <c:v>7.4286692028084484</c:v>
                </c:pt>
                <c:pt idx="329">
                  <c:v>7.4641016151377535</c:v>
                </c:pt>
                <c:pt idx="330">
                  <c:v>7.4984788285575839</c:v>
                </c:pt>
                <c:pt idx="331">
                  <c:v>7.531790371435708</c:v>
                </c:pt>
                <c:pt idx="332">
                  <c:v>7.5640260967534712</c:v>
                </c:pt>
                <c:pt idx="333">
                  <c:v>7.595176185196669</c:v>
                </c:pt>
                <c:pt idx="334">
                  <c:v>7.6252311481465984</c:v>
                </c:pt>
                <c:pt idx="335">
                  <c:v>7.6541818305704039</c:v>
                </c:pt>
                <c:pt idx="336">
                  <c:v>7.6820194138097602</c:v>
                </c:pt>
                <c:pt idx="337">
                  <c:v>7.7087354182671497</c:v>
                </c:pt>
                <c:pt idx="338">
                  <c:v>7.7343217059888065</c:v>
                </c:pt>
                <c:pt idx="339">
                  <c:v>7.7587704831436337</c:v>
                </c:pt>
                <c:pt idx="340">
                  <c:v>7.7820743023972661</c:v>
                </c:pt>
                <c:pt idx="341">
                  <c:v>7.8042260651806146</c:v>
                </c:pt>
                <c:pt idx="342">
                  <c:v>7.8252190238521422</c:v>
                </c:pt>
                <c:pt idx="343">
                  <c:v>7.8450467837532747</c:v>
                </c:pt>
                <c:pt idx="344">
                  <c:v>7.8637033051562728</c:v>
                </c:pt>
                <c:pt idx="345">
                  <c:v>7.8811829051039854</c:v>
                </c:pt>
                <c:pt idx="346">
                  <c:v>7.8974802591409405</c:v>
                </c:pt>
                <c:pt idx="347">
                  <c:v>7.9125904029352228</c:v>
                </c:pt>
                <c:pt idx="348">
                  <c:v>7.9265087337906559</c:v>
                </c:pt>
                <c:pt idx="349">
                  <c:v>7.9392310120488316</c:v>
                </c:pt>
                <c:pt idx="350">
                  <c:v>7.9507533623805511</c:v>
                </c:pt>
                <c:pt idx="351">
                  <c:v>7.9610722749662806</c:v>
                </c:pt>
                <c:pt idx="352">
                  <c:v>7.9701846065652884</c:v>
                </c:pt>
                <c:pt idx="353">
                  <c:v>7.9780875814730932</c:v>
                </c:pt>
                <c:pt idx="354">
                  <c:v>7.9847787923669822</c:v>
                </c:pt>
                <c:pt idx="355">
                  <c:v>7.9902562010392977</c:v>
                </c:pt>
                <c:pt idx="356">
                  <c:v>7.9945181390182949</c:v>
                </c:pt>
                <c:pt idx="357">
                  <c:v>7.9975633080763835</c:v>
                </c:pt>
                <c:pt idx="358">
                  <c:v>7.9993907806255651</c:v>
                </c:pt>
                <c:pt idx="359">
                  <c:v>8</c:v>
                </c:pt>
              </c:numCache>
            </c:numRef>
          </c:xVal>
          <c:yVal>
            <c:numRef>
              <c:f>'Cercles lissés'!$AN$3:$AN$362</c:f>
              <c:numCache>
                <c:formatCode>General</c:formatCode>
                <c:ptCount val="360"/>
                <c:pt idx="0">
                  <c:v>6.9809625749134047E-2</c:v>
                </c:pt>
                <c:pt idx="1">
                  <c:v>0.13959798681000388</c:v>
                </c:pt>
                <c:pt idx="2">
                  <c:v>0.20934382497177531</c:v>
                </c:pt>
                <c:pt idx="3">
                  <c:v>0.27902589497650121</c:v>
                </c:pt>
                <c:pt idx="4">
                  <c:v>0.34862297099063266</c:v>
                </c:pt>
                <c:pt idx="5">
                  <c:v>0.41811385307061383</c:v>
                </c:pt>
                <c:pt idx="6">
                  <c:v>0.4874773736205899</c:v>
                </c:pt>
                <c:pt idx="7">
                  <c:v>0.55669240384026175</c:v>
                </c:pt>
                <c:pt idx="8">
                  <c:v>0.62573786016092348</c:v>
                </c:pt>
                <c:pt idx="9">
                  <c:v>0.69459271066772132</c:v>
                </c:pt>
                <c:pt idx="10">
                  <c:v>0.76323598150617922</c:v>
                </c:pt>
                <c:pt idx="11">
                  <c:v>0.83164676327103726</c:v>
                </c:pt>
                <c:pt idx="12">
                  <c:v>0.89980421737546001</c:v>
                </c:pt>
                <c:pt idx="13">
                  <c:v>0.96768758239867092</c:v>
                </c:pt>
                <c:pt idx="14">
                  <c:v>1.035276180410083</c:v>
                </c:pt>
                <c:pt idx="15">
                  <c:v>1.1025494232679967</c:v>
                </c:pt>
                <c:pt idx="16">
                  <c:v>1.1694868188909471</c:v>
                </c:pt>
                <c:pt idx="17">
                  <c:v>1.2360679774997896</c:v>
                </c:pt>
                <c:pt idx="18">
                  <c:v>1.3022726178286266</c:v>
                </c:pt>
                <c:pt idx="19">
                  <c:v>1.3680805733026749</c:v>
                </c:pt>
                <c:pt idx="20">
                  <c:v>1.4334717981812011</c:v>
                </c:pt>
                <c:pt idx="21">
                  <c:v>1.4984263736636481</c:v>
                </c:pt>
                <c:pt idx="22">
                  <c:v>1.5629245139570949</c:v>
                </c:pt>
                <c:pt idx="23">
                  <c:v>1.6269465723032006</c:v>
                </c:pt>
                <c:pt idx="24">
                  <c:v>1.6904730469627978</c:v>
                </c:pt>
                <c:pt idx="25">
                  <c:v>1.7534845871563096</c:v>
                </c:pt>
                <c:pt idx="26">
                  <c:v>1.815961998958187</c:v>
                </c:pt>
                <c:pt idx="27">
                  <c:v>1.8778862511435632</c:v>
                </c:pt>
                <c:pt idx="28">
                  <c:v>1.9392384809853482</c:v>
                </c:pt>
                <c:pt idx="29">
                  <c:v>1.9999999999999998</c:v>
                </c:pt>
                <c:pt idx="30">
                  <c:v>2.0601522996402166</c:v>
                </c:pt>
                <c:pt idx="31">
                  <c:v>2.1196770569328196</c:v>
                </c:pt>
                <c:pt idx="32">
                  <c:v>2.1785561400601083</c:v>
                </c:pt>
                <c:pt idx="33">
                  <c:v>2.2367716138829876</c:v>
                </c:pt>
                <c:pt idx="34">
                  <c:v>2.2943057454041842</c:v>
                </c:pt>
                <c:pt idx="35">
                  <c:v>2.3511410091698925</c:v>
                </c:pt>
                <c:pt idx="36">
                  <c:v>2.4072600926081931</c:v>
                </c:pt>
                <c:pt idx="37">
                  <c:v>2.4626459013026327</c:v>
                </c:pt>
                <c:pt idx="38">
                  <c:v>2.5172815641993496</c:v>
                </c:pt>
                <c:pt idx="39">
                  <c:v>2.571150438746157</c:v>
                </c:pt>
                <c:pt idx="40">
                  <c:v>2.6242361159620287</c:v>
                </c:pt>
                <c:pt idx="41">
                  <c:v>2.676522425435433</c:v>
                </c:pt>
                <c:pt idx="42">
                  <c:v>2.7279934402499939</c:v>
                </c:pt>
                <c:pt idx="43">
                  <c:v>2.778633481835989</c:v>
                </c:pt>
                <c:pt idx="44">
                  <c:v>2.8284271247461898</c:v>
                </c:pt>
                <c:pt idx="45">
                  <c:v>2.8773592013546043</c:v>
                </c:pt>
                <c:pt idx="46">
                  <c:v>2.9254148064766818</c:v>
                </c:pt>
                <c:pt idx="47">
                  <c:v>2.9725793019095765</c:v>
                </c:pt>
                <c:pt idx="48">
                  <c:v>3.0188383208910881</c:v>
                </c:pt>
                <c:pt idx="49">
                  <c:v>3.0641777724759121</c:v>
                </c:pt>
                <c:pt idx="50">
                  <c:v>3.1085838458278832</c:v>
                </c:pt>
                <c:pt idx="51">
                  <c:v>3.1520430144268881</c:v>
                </c:pt>
                <c:pt idx="52">
                  <c:v>3.1945420401891713</c:v>
                </c:pt>
                <c:pt idx="53">
                  <c:v>3.2360679774997898</c:v>
                </c:pt>
                <c:pt idx="54">
                  <c:v>3.2766081771559672</c:v>
                </c:pt>
                <c:pt idx="55">
                  <c:v>3.3161502902201669</c:v>
                </c:pt>
                <c:pt idx="56">
                  <c:v>3.3546822717816958</c:v>
                </c:pt>
                <c:pt idx="57">
                  <c:v>3.3921923846257038</c:v>
                </c:pt>
                <c:pt idx="58">
                  <c:v>3.4286692028084489</c:v>
                </c:pt>
                <c:pt idx="59">
                  <c:v>3.4641016151377544</c:v>
                </c:pt>
                <c:pt idx="60">
                  <c:v>3.498478828557583</c:v>
                </c:pt>
                <c:pt idx="61">
                  <c:v>3.5317903714357075</c:v>
                </c:pt>
                <c:pt idx="62">
                  <c:v>3.5640260967534712</c:v>
                </c:pt>
                <c:pt idx="63">
                  <c:v>3.5951761851966682</c:v>
                </c:pt>
                <c:pt idx="64">
                  <c:v>3.6252311481465997</c:v>
                </c:pt>
                <c:pt idx="65">
                  <c:v>3.6541818305704035</c:v>
                </c:pt>
                <c:pt idx="66">
                  <c:v>3.6820194138097611</c:v>
                </c:pt>
                <c:pt idx="67">
                  <c:v>3.7087354182671497</c:v>
                </c:pt>
                <c:pt idx="68">
                  <c:v>3.734321705988807</c:v>
                </c:pt>
                <c:pt idx="69">
                  <c:v>3.7587704831436333</c:v>
                </c:pt>
                <c:pt idx="70">
                  <c:v>3.7820743023972669</c:v>
                </c:pt>
                <c:pt idx="71">
                  <c:v>3.8042260651806141</c:v>
                </c:pt>
                <c:pt idx="72">
                  <c:v>3.8252190238521417</c:v>
                </c:pt>
                <c:pt idx="73">
                  <c:v>3.8450467837532756</c:v>
                </c:pt>
                <c:pt idx="74">
                  <c:v>3.8637033051562732</c:v>
                </c:pt>
                <c:pt idx="75">
                  <c:v>3.8811829051039859</c:v>
                </c:pt>
                <c:pt idx="76">
                  <c:v>3.897480259140941</c:v>
                </c:pt>
                <c:pt idx="77">
                  <c:v>3.9125904029352223</c:v>
                </c:pt>
                <c:pt idx="78">
                  <c:v>3.9265087337906559</c:v>
                </c:pt>
                <c:pt idx="79">
                  <c:v>3.9392310120488321</c:v>
                </c:pt>
                <c:pt idx="80">
                  <c:v>3.9507533623805511</c:v>
                </c:pt>
                <c:pt idx="81">
                  <c:v>3.961072274966281</c:v>
                </c:pt>
                <c:pt idx="82">
                  <c:v>3.9701846065652879</c:v>
                </c:pt>
                <c:pt idx="83">
                  <c:v>3.9780875814730932</c:v>
                </c:pt>
                <c:pt idx="84">
                  <c:v>3.9847787923669822</c:v>
                </c:pt>
                <c:pt idx="85">
                  <c:v>3.9902562010392968</c:v>
                </c:pt>
                <c:pt idx="86">
                  <c:v>3.9945181390182953</c:v>
                </c:pt>
                <c:pt idx="87">
                  <c:v>3.997563308076383</c:v>
                </c:pt>
                <c:pt idx="88">
                  <c:v>3.9993907806255651</c:v>
                </c:pt>
                <c:pt idx="89">
                  <c:v>4</c:v>
                </c:pt>
                <c:pt idx="90">
                  <c:v>3.9993907806255651</c:v>
                </c:pt>
                <c:pt idx="91">
                  <c:v>3.997563308076383</c:v>
                </c:pt>
                <c:pt idx="92">
                  <c:v>3.9945181390182953</c:v>
                </c:pt>
                <c:pt idx="93">
                  <c:v>3.9902562010392968</c:v>
                </c:pt>
                <c:pt idx="94">
                  <c:v>3.9847787923669822</c:v>
                </c:pt>
                <c:pt idx="95">
                  <c:v>3.9780875814730936</c:v>
                </c:pt>
                <c:pt idx="96">
                  <c:v>3.9701846065652884</c:v>
                </c:pt>
                <c:pt idx="97">
                  <c:v>3.9610722749662814</c:v>
                </c:pt>
                <c:pt idx="98">
                  <c:v>3.9507533623805506</c:v>
                </c:pt>
                <c:pt idx="99">
                  <c:v>3.9392310120488321</c:v>
                </c:pt>
                <c:pt idx="100">
                  <c:v>3.9265087337906559</c:v>
                </c:pt>
                <c:pt idx="101">
                  <c:v>3.9125904029352228</c:v>
                </c:pt>
                <c:pt idx="102">
                  <c:v>3.897480259140941</c:v>
                </c:pt>
                <c:pt idx="103">
                  <c:v>3.8811829051039859</c:v>
                </c:pt>
                <c:pt idx="104">
                  <c:v>3.8637033051562732</c:v>
                </c:pt>
                <c:pt idx="105">
                  <c:v>3.8450467837532756</c:v>
                </c:pt>
                <c:pt idx="106">
                  <c:v>3.8252190238521422</c:v>
                </c:pt>
                <c:pt idx="107">
                  <c:v>3.8042260651806146</c:v>
                </c:pt>
                <c:pt idx="108">
                  <c:v>3.7820743023972674</c:v>
                </c:pt>
                <c:pt idx="109">
                  <c:v>3.7587704831436337</c:v>
                </c:pt>
                <c:pt idx="110">
                  <c:v>3.734321705988807</c:v>
                </c:pt>
                <c:pt idx="111">
                  <c:v>3.7087354182671497</c:v>
                </c:pt>
                <c:pt idx="112">
                  <c:v>3.6820194138097615</c:v>
                </c:pt>
                <c:pt idx="113">
                  <c:v>3.6541818305704039</c:v>
                </c:pt>
                <c:pt idx="114">
                  <c:v>3.6252311481466002</c:v>
                </c:pt>
                <c:pt idx="115">
                  <c:v>3.5951761851966677</c:v>
                </c:pt>
                <c:pt idx="116">
                  <c:v>3.5640260967534716</c:v>
                </c:pt>
                <c:pt idx="117">
                  <c:v>3.5317903714357084</c:v>
                </c:pt>
                <c:pt idx="118">
                  <c:v>3.4984788285575834</c:v>
                </c:pt>
                <c:pt idx="119">
                  <c:v>3.4641016151377548</c:v>
                </c:pt>
                <c:pt idx="120">
                  <c:v>3.4286692028084493</c:v>
                </c:pt>
                <c:pt idx="121">
                  <c:v>3.3921923846257043</c:v>
                </c:pt>
                <c:pt idx="122">
                  <c:v>3.3546822717816958</c:v>
                </c:pt>
                <c:pt idx="123">
                  <c:v>3.3161502902201669</c:v>
                </c:pt>
                <c:pt idx="124">
                  <c:v>3.2766081771559681</c:v>
                </c:pt>
                <c:pt idx="125">
                  <c:v>3.2360679774997898</c:v>
                </c:pt>
                <c:pt idx="126">
                  <c:v>3.1945420401891709</c:v>
                </c:pt>
                <c:pt idx="127">
                  <c:v>3.1520430144268881</c:v>
                </c:pt>
                <c:pt idx="128">
                  <c:v>3.1085838458278841</c:v>
                </c:pt>
                <c:pt idx="129">
                  <c:v>3.0641777724759121</c:v>
                </c:pt>
                <c:pt idx="130">
                  <c:v>3.0188383208910872</c:v>
                </c:pt>
                <c:pt idx="131">
                  <c:v>2.972579301909577</c:v>
                </c:pt>
                <c:pt idx="132">
                  <c:v>2.9254148064766823</c:v>
                </c:pt>
                <c:pt idx="133">
                  <c:v>2.8773592013546057</c:v>
                </c:pt>
                <c:pt idx="134">
                  <c:v>2.8284271247461903</c:v>
                </c:pt>
                <c:pt idx="135">
                  <c:v>2.7786334818359886</c:v>
                </c:pt>
                <c:pt idx="136">
                  <c:v>2.7279934402499944</c:v>
                </c:pt>
                <c:pt idx="137">
                  <c:v>2.6765224254354334</c:v>
                </c:pt>
                <c:pt idx="138">
                  <c:v>2.6242361159620291</c:v>
                </c:pt>
                <c:pt idx="139">
                  <c:v>2.5711504387461579</c:v>
                </c:pt>
                <c:pt idx="140">
                  <c:v>2.5172815641993509</c:v>
                </c:pt>
                <c:pt idx="141">
                  <c:v>2.4626459013026336</c:v>
                </c:pt>
                <c:pt idx="142">
                  <c:v>2.4072600926081926</c:v>
                </c:pt>
                <c:pt idx="143">
                  <c:v>2.351141009169893</c:v>
                </c:pt>
                <c:pt idx="144">
                  <c:v>2.2943057454041855</c:v>
                </c:pt>
                <c:pt idx="145">
                  <c:v>2.2367716138829876</c:v>
                </c:pt>
                <c:pt idx="146">
                  <c:v>2.1785561400601079</c:v>
                </c:pt>
                <c:pt idx="147">
                  <c:v>2.1196770569328196</c:v>
                </c:pt>
                <c:pt idx="148">
                  <c:v>2.0601522996402175</c:v>
                </c:pt>
                <c:pt idx="149">
                  <c:v>1.9999999999999998</c:v>
                </c:pt>
                <c:pt idx="150">
                  <c:v>1.9392384809853487</c:v>
                </c:pt>
                <c:pt idx="151">
                  <c:v>1.8778862511435643</c:v>
                </c:pt>
                <c:pt idx="152">
                  <c:v>1.8159619989581874</c:v>
                </c:pt>
                <c:pt idx="153">
                  <c:v>1.7534845871563092</c:v>
                </c:pt>
                <c:pt idx="154">
                  <c:v>1.690473046962798</c:v>
                </c:pt>
                <c:pt idx="155">
                  <c:v>1.6269465723032017</c:v>
                </c:pt>
                <c:pt idx="156">
                  <c:v>1.5629245139570966</c:v>
                </c:pt>
                <c:pt idx="157">
                  <c:v>1.4984263736636489</c:v>
                </c:pt>
                <c:pt idx="158">
                  <c:v>1.4334717981812009</c:v>
                </c:pt>
                <c:pt idx="159">
                  <c:v>1.3680805733026755</c:v>
                </c:pt>
                <c:pt idx="160">
                  <c:v>1.3022726178286281</c:v>
                </c:pt>
                <c:pt idx="161">
                  <c:v>1.23606797749979</c:v>
                </c:pt>
                <c:pt idx="162">
                  <c:v>1.1694868188909482</c:v>
                </c:pt>
                <c:pt idx="163">
                  <c:v>1.1025494232679987</c:v>
                </c:pt>
                <c:pt idx="164">
                  <c:v>1.0352761804100841</c:v>
                </c:pt>
                <c:pt idx="165">
                  <c:v>0.96768758239867092</c:v>
                </c:pt>
                <c:pt idx="166">
                  <c:v>0.89980421737545913</c:v>
                </c:pt>
                <c:pt idx="167">
                  <c:v>0.83164676327103726</c:v>
                </c:pt>
                <c:pt idx="168">
                  <c:v>0.76323598150617988</c:v>
                </c:pt>
                <c:pt idx="169">
                  <c:v>0.6945927106677211</c:v>
                </c:pt>
                <c:pt idx="170">
                  <c:v>0.62573786016092392</c:v>
                </c:pt>
                <c:pt idx="171">
                  <c:v>0.55669240384026297</c:v>
                </c:pt>
                <c:pt idx="172">
                  <c:v>0.48747737362059018</c:v>
                </c:pt>
                <c:pt idx="173">
                  <c:v>0.41811385307061494</c:v>
                </c:pt>
                <c:pt idx="174">
                  <c:v>0.34862297099063455</c:v>
                </c:pt>
                <c:pt idx="175">
                  <c:v>0.2790258949765021</c:v>
                </c:pt>
                <c:pt idx="176">
                  <c:v>0.20934382497177523</c:v>
                </c:pt>
                <c:pt idx="177">
                  <c:v>0.13959798681000279</c:v>
                </c:pt>
                <c:pt idx="178">
                  <c:v>6.9809625749133755E-2</c:v>
                </c:pt>
                <c:pt idx="179">
                  <c:v>4.90059381963448E-16</c:v>
                </c:pt>
                <c:pt idx="180">
                  <c:v>-6.980962574913277E-2</c:v>
                </c:pt>
                <c:pt idx="181">
                  <c:v>-0.1395979868100036</c:v>
                </c:pt>
                <c:pt idx="182">
                  <c:v>-0.20934382497177423</c:v>
                </c:pt>
                <c:pt idx="183">
                  <c:v>-0.27902589497649932</c:v>
                </c:pt>
                <c:pt idx="184">
                  <c:v>-0.34862297099063178</c:v>
                </c:pt>
                <c:pt idx="185">
                  <c:v>-0.41811385307061222</c:v>
                </c:pt>
                <c:pt idx="186">
                  <c:v>-0.48747737362059096</c:v>
                </c:pt>
                <c:pt idx="187">
                  <c:v>-0.55669240384026208</c:v>
                </c:pt>
                <c:pt idx="188">
                  <c:v>-0.62573786016092292</c:v>
                </c:pt>
                <c:pt idx="189">
                  <c:v>-0.69459271066772188</c:v>
                </c:pt>
                <c:pt idx="190">
                  <c:v>-0.76323598150617888</c:v>
                </c:pt>
                <c:pt idx="191">
                  <c:v>-0.83164676327103626</c:v>
                </c:pt>
                <c:pt idx="192">
                  <c:v>-0.8998042173754599</c:v>
                </c:pt>
                <c:pt idx="193">
                  <c:v>-0.96768758239867003</c:v>
                </c:pt>
                <c:pt idx="194">
                  <c:v>-1.0352761804100814</c:v>
                </c:pt>
                <c:pt idx="195">
                  <c:v>-1.102549423267996</c:v>
                </c:pt>
                <c:pt idx="196">
                  <c:v>-1.1694868188909455</c:v>
                </c:pt>
                <c:pt idx="197">
                  <c:v>-1.2360679774997909</c:v>
                </c:pt>
                <c:pt idx="198">
                  <c:v>-1.302272617828627</c:v>
                </c:pt>
                <c:pt idx="199">
                  <c:v>-1.3680805733026746</c:v>
                </c:pt>
                <c:pt idx="200">
                  <c:v>-1.4334717981812017</c:v>
                </c:pt>
                <c:pt idx="201">
                  <c:v>-1.4984263736636481</c:v>
                </c:pt>
                <c:pt idx="202">
                  <c:v>-1.5629245139570942</c:v>
                </c:pt>
                <c:pt idx="203">
                  <c:v>-1.6269465723031993</c:v>
                </c:pt>
                <c:pt idx="204">
                  <c:v>-1.6904730469627971</c:v>
                </c:pt>
                <c:pt idx="205">
                  <c:v>-1.7534845871563083</c:v>
                </c:pt>
                <c:pt idx="206">
                  <c:v>-1.815961998958185</c:v>
                </c:pt>
                <c:pt idx="207">
                  <c:v>-1.8778862511435634</c:v>
                </c:pt>
                <c:pt idx="208">
                  <c:v>-1.9392384809853478</c:v>
                </c:pt>
                <c:pt idx="209">
                  <c:v>-2.0000000000000004</c:v>
                </c:pt>
                <c:pt idx="210">
                  <c:v>-2.0601522996402166</c:v>
                </c:pt>
                <c:pt idx="211">
                  <c:v>-2.1196770569328192</c:v>
                </c:pt>
                <c:pt idx="212">
                  <c:v>-2.1785561400601083</c:v>
                </c:pt>
                <c:pt idx="213">
                  <c:v>-2.2367716138829867</c:v>
                </c:pt>
                <c:pt idx="214">
                  <c:v>-2.2943057454041833</c:v>
                </c:pt>
                <c:pt idx="215">
                  <c:v>-2.3511410091698921</c:v>
                </c:pt>
                <c:pt idx="216">
                  <c:v>-2.4072600926081922</c:v>
                </c:pt>
                <c:pt idx="217">
                  <c:v>-2.4626459013026314</c:v>
                </c:pt>
                <c:pt idx="218">
                  <c:v>-2.5172815641993505</c:v>
                </c:pt>
                <c:pt idx="219">
                  <c:v>-2.571150438746157</c:v>
                </c:pt>
                <c:pt idx="220">
                  <c:v>-2.6242361159620295</c:v>
                </c:pt>
                <c:pt idx="221">
                  <c:v>-2.676522425435433</c:v>
                </c:pt>
                <c:pt idx="222">
                  <c:v>-2.7279934402499935</c:v>
                </c:pt>
                <c:pt idx="223">
                  <c:v>-2.7786334818359895</c:v>
                </c:pt>
                <c:pt idx="224">
                  <c:v>-2.8284271247461898</c:v>
                </c:pt>
                <c:pt idx="225">
                  <c:v>-2.8773592013546034</c:v>
                </c:pt>
                <c:pt idx="226">
                  <c:v>-2.9254148064766805</c:v>
                </c:pt>
                <c:pt idx="227">
                  <c:v>-2.9725793019095761</c:v>
                </c:pt>
                <c:pt idx="228">
                  <c:v>-3.0188383208910867</c:v>
                </c:pt>
                <c:pt idx="229">
                  <c:v>-3.0641777724759116</c:v>
                </c:pt>
                <c:pt idx="230">
                  <c:v>-3.1085838458278845</c:v>
                </c:pt>
                <c:pt idx="231">
                  <c:v>-3.1520430144268885</c:v>
                </c:pt>
                <c:pt idx="232">
                  <c:v>-3.1945420401891713</c:v>
                </c:pt>
                <c:pt idx="233">
                  <c:v>-3.2360679774997894</c:v>
                </c:pt>
                <c:pt idx="234">
                  <c:v>-3.2766081771559663</c:v>
                </c:pt>
                <c:pt idx="235">
                  <c:v>-3.3161502902201656</c:v>
                </c:pt>
                <c:pt idx="236">
                  <c:v>-3.3546822717816962</c:v>
                </c:pt>
                <c:pt idx="237">
                  <c:v>-3.3921923846257038</c:v>
                </c:pt>
                <c:pt idx="238">
                  <c:v>-3.4286692028084484</c:v>
                </c:pt>
                <c:pt idx="239">
                  <c:v>-3.4641016151377535</c:v>
                </c:pt>
                <c:pt idx="240">
                  <c:v>-3.4984788285575839</c:v>
                </c:pt>
                <c:pt idx="241">
                  <c:v>-3.531790371435708</c:v>
                </c:pt>
                <c:pt idx="242">
                  <c:v>-3.5640260967534712</c:v>
                </c:pt>
                <c:pt idx="243">
                  <c:v>-3.5951761851966673</c:v>
                </c:pt>
                <c:pt idx="244">
                  <c:v>-3.6252311481465989</c:v>
                </c:pt>
                <c:pt idx="245">
                  <c:v>-3.6541818305704039</c:v>
                </c:pt>
                <c:pt idx="246">
                  <c:v>-3.6820194138097611</c:v>
                </c:pt>
                <c:pt idx="247">
                  <c:v>-3.7087354182671493</c:v>
                </c:pt>
                <c:pt idx="248">
                  <c:v>-3.7343217059888065</c:v>
                </c:pt>
                <c:pt idx="249">
                  <c:v>-3.7587704831436328</c:v>
                </c:pt>
                <c:pt idx="250">
                  <c:v>-3.7820743023972674</c:v>
                </c:pt>
                <c:pt idx="251">
                  <c:v>-3.8042260651806141</c:v>
                </c:pt>
                <c:pt idx="252">
                  <c:v>-3.8252190238521413</c:v>
                </c:pt>
                <c:pt idx="253">
                  <c:v>-3.845046783753276</c:v>
                </c:pt>
                <c:pt idx="254">
                  <c:v>-3.8637033051562732</c:v>
                </c:pt>
                <c:pt idx="255">
                  <c:v>-3.8811829051039859</c:v>
                </c:pt>
                <c:pt idx="256">
                  <c:v>-3.8974802591409405</c:v>
                </c:pt>
                <c:pt idx="257">
                  <c:v>-3.9125904029352223</c:v>
                </c:pt>
                <c:pt idx="258">
                  <c:v>-3.9265087337906555</c:v>
                </c:pt>
                <c:pt idx="259">
                  <c:v>-3.9392310120488321</c:v>
                </c:pt>
                <c:pt idx="260">
                  <c:v>-3.9507533623805506</c:v>
                </c:pt>
                <c:pt idx="261">
                  <c:v>-3.9610722749662814</c:v>
                </c:pt>
                <c:pt idx="262">
                  <c:v>-3.9701846065652884</c:v>
                </c:pt>
                <c:pt idx="263">
                  <c:v>-3.9780875814730936</c:v>
                </c:pt>
                <c:pt idx="264">
                  <c:v>-3.9847787923669822</c:v>
                </c:pt>
                <c:pt idx="265">
                  <c:v>-3.9902562010392968</c:v>
                </c:pt>
                <c:pt idx="266">
                  <c:v>-3.9945181390182953</c:v>
                </c:pt>
                <c:pt idx="267">
                  <c:v>-3.9975633080763826</c:v>
                </c:pt>
                <c:pt idx="268">
                  <c:v>-3.9993907806255651</c:v>
                </c:pt>
                <c:pt idx="269">
                  <c:v>-4</c:v>
                </c:pt>
                <c:pt idx="270">
                  <c:v>-3.9993907806255651</c:v>
                </c:pt>
                <c:pt idx="271">
                  <c:v>-3.997563308076383</c:v>
                </c:pt>
                <c:pt idx="272">
                  <c:v>-3.9945181390182953</c:v>
                </c:pt>
                <c:pt idx="273">
                  <c:v>-3.9902562010392972</c:v>
                </c:pt>
                <c:pt idx="274">
                  <c:v>-3.9847787923669822</c:v>
                </c:pt>
                <c:pt idx="275">
                  <c:v>-3.9780875814730936</c:v>
                </c:pt>
                <c:pt idx="276">
                  <c:v>-3.9701846065652879</c:v>
                </c:pt>
                <c:pt idx="277">
                  <c:v>-3.9610722749662814</c:v>
                </c:pt>
                <c:pt idx="278">
                  <c:v>-3.9507533623805511</c:v>
                </c:pt>
                <c:pt idx="279">
                  <c:v>-3.9392310120488325</c:v>
                </c:pt>
                <c:pt idx="280">
                  <c:v>-3.9265087337906563</c:v>
                </c:pt>
                <c:pt idx="281">
                  <c:v>-3.9125904029352232</c:v>
                </c:pt>
                <c:pt idx="282">
                  <c:v>-3.897480259140941</c:v>
                </c:pt>
                <c:pt idx="283">
                  <c:v>-3.8811829051039863</c:v>
                </c:pt>
                <c:pt idx="284">
                  <c:v>-3.8637033051562728</c:v>
                </c:pt>
                <c:pt idx="285">
                  <c:v>-3.8450467837532751</c:v>
                </c:pt>
                <c:pt idx="286">
                  <c:v>-3.8252190238521417</c:v>
                </c:pt>
                <c:pt idx="287">
                  <c:v>-3.8042260651806146</c:v>
                </c:pt>
                <c:pt idx="288">
                  <c:v>-3.7820743023972678</c:v>
                </c:pt>
                <c:pt idx="289">
                  <c:v>-3.7587704831436342</c:v>
                </c:pt>
                <c:pt idx="290">
                  <c:v>-3.7343217059888083</c:v>
                </c:pt>
                <c:pt idx="291">
                  <c:v>-3.7087354182671497</c:v>
                </c:pt>
                <c:pt idx="292">
                  <c:v>-3.6820194138097619</c:v>
                </c:pt>
                <c:pt idx="293">
                  <c:v>-3.654181830570403</c:v>
                </c:pt>
                <c:pt idx="294">
                  <c:v>-3.6252311481465997</c:v>
                </c:pt>
                <c:pt idx="295">
                  <c:v>-3.5951761851966682</c:v>
                </c:pt>
                <c:pt idx="296">
                  <c:v>-3.5640260967534716</c:v>
                </c:pt>
                <c:pt idx="297">
                  <c:v>-3.5317903714357084</c:v>
                </c:pt>
                <c:pt idx="298">
                  <c:v>-3.4984788285575843</c:v>
                </c:pt>
                <c:pt idx="299">
                  <c:v>-3.4641016151377544</c:v>
                </c:pt>
                <c:pt idx="300">
                  <c:v>-3.4286692028084493</c:v>
                </c:pt>
                <c:pt idx="301">
                  <c:v>-3.3921923846257047</c:v>
                </c:pt>
                <c:pt idx="302">
                  <c:v>-3.3546822717816971</c:v>
                </c:pt>
                <c:pt idx="303">
                  <c:v>-3.3161502902201683</c:v>
                </c:pt>
                <c:pt idx="304">
                  <c:v>-3.2766081771559672</c:v>
                </c:pt>
                <c:pt idx="305">
                  <c:v>-3.2360679774997902</c:v>
                </c:pt>
                <c:pt idx="306">
                  <c:v>-3.1945420401891722</c:v>
                </c:pt>
                <c:pt idx="307">
                  <c:v>-3.1520430144268872</c:v>
                </c:pt>
                <c:pt idx="308">
                  <c:v>-3.1085838458278832</c:v>
                </c:pt>
                <c:pt idx="309">
                  <c:v>-3.0641777724759125</c:v>
                </c:pt>
                <c:pt idx="310">
                  <c:v>-3.0188383208910889</c:v>
                </c:pt>
                <c:pt idx="311">
                  <c:v>-2.9725793019095783</c:v>
                </c:pt>
                <c:pt idx="312">
                  <c:v>-2.9254148064766841</c:v>
                </c:pt>
                <c:pt idx="313">
                  <c:v>-2.877359201354607</c:v>
                </c:pt>
                <c:pt idx="314">
                  <c:v>-2.8284271247461907</c:v>
                </c:pt>
                <c:pt idx="315">
                  <c:v>-2.7786334818359903</c:v>
                </c:pt>
                <c:pt idx="316">
                  <c:v>-2.727993440249993</c:v>
                </c:pt>
                <c:pt idx="317">
                  <c:v>-2.6765224254354325</c:v>
                </c:pt>
                <c:pt idx="318">
                  <c:v>-2.6242361159620295</c:v>
                </c:pt>
                <c:pt idx="319">
                  <c:v>-2.5711504387461583</c:v>
                </c:pt>
                <c:pt idx="320">
                  <c:v>-2.5172815641993513</c:v>
                </c:pt>
                <c:pt idx="321">
                  <c:v>-2.4626459013026354</c:v>
                </c:pt>
                <c:pt idx="322">
                  <c:v>-2.4072600926081931</c:v>
                </c:pt>
                <c:pt idx="323">
                  <c:v>-2.3511410091698934</c:v>
                </c:pt>
                <c:pt idx="324">
                  <c:v>-2.294305745404186</c:v>
                </c:pt>
                <c:pt idx="325">
                  <c:v>-2.2367716138829894</c:v>
                </c:pt>
                <c:pt idx="326">
                  <c:v>-2.1785561400601079</c:v>
                </c:pt>
                <c:pt idx="327">
                  <c:v>-2.1196770569328232</c:v>
                </c:pt>
                <c:pt idx="328">
                  <c:v>-2.060152299640218</c:v>
                </c:pt>
                <c:pt idx="329">
                  <c:v>-2.0000000000000018</c:v>
                </c:pt>
                <c:pt idx="330">
                  <c:v>-1.9392384809853476</c:v>
                </c:pt>
                <c:pt idx="331">
                  <c:v>-1.8778862511435632</c:v>
                </c:pt>
                <c:pt idx="332">
                  <c:v>-1.8159619989581879</c:v>
                </c:pt>
                <c:pt idx="333">
                  <c:v>-1.7534845871563081</c:v>
                </c:pt>
                <c:pt idx="334">
                  <c:v>-1.6904730469628</c:v>
                </c:pt>
                <c:pt idx="335">
                  <c:v>-1.6269465723032006</c:v>
                </c:pt>
                <c:pt idx="336">
                  <c:v>-1.5629245139570989</c:v>
                </c:pt>
                <c:pt idx="337">
                  <c:v>-1.4984263736636494</c:v>
                </c:pt>
                <c:pt idx="338">
                  <c:v>-1.4334717981812031</c:v>
                </c:pt>
                <c:pt idx="339">
                  <c:v>-1.3680805733026744</c:v>
                </c:pt>
                <c:pt idx="340">
                  <c:v>-1.3022726178286301</c:v>
                </c:pt>
                <c:pt idx="341">
                  <c:v>-1.2360679774997905</c:v>
                </c:pt>
                <c:pt idx="342">
                  <c:v>-1.1694868188909451</c:v>
                </c:pt>
                <c:pt idx="343">
                  <c:v>-1.1025494232679991</c:v>
                </c:pt>
                <c:pt idx="344">
                  <c:v>-1.0352761804100827</c:v>
                </c:pt>
                <c:pt idx="345">
                  <c:v>-0.96768758239867148</c:v>
                </c:pt>
                <c:pt idx="346">
                  <c:v>-0.89980421737546135</c:v>
                </c:pt>
                <c:pt idx="347">
                  <c:v>-0.83164676327103948</c:v>
                </c:pt>
                <c:pt idx="348">
                  <c:v>-0.76323598150617866</c:v>
                </c:pt>
                <c:pt idx="349">
                  <c:v>-0.6945927106677251</c:v>
                </c:pt>
                <c:pt idx="350">
                  <c:v>-0.62573786016092448</c:v>
                </c:pt>
                <c:pt idx="351">
                  <c:v>-0.55669240384026353</c:v>
                </c:pt>
                <c:pt idx="352">
                  <c:v>-0.48747737362059246</c:v>
                </c:pt>
                <c:pt idx="353">
                  <c:v>-0.41811385307061366</c:v>
                </c:pt>
                <c:pt idx="354">
                  <c:v>-0.34862297099063327</c:v>
                </c:pt>
                <c:pt idx="355">
                  <c:v>-0.27902589497649904</c:v>
                </c:pt>
                <c:pt idx="356">
                  <c:v>-0.20934382497177748</c:v>
                </c:pt>
                <c:pt idx="357">
                  <c:v>-0.13959798681000329</c:v>
                </c:pt>
                <c:pt idx="358">
                  <c:v>-6.9809625749137794E-2</c:v>
                </c:pt>
                <c:pt idx="359">
                  <c:v>-9.8011876392689601E-16</c:v>
                </c:pt>
              </c:numCache>
            </c:numRef>
          </c:yVal>
          <c:smooth val="1"/>
        </c:ser>
        <c:ser>
          <c:idx val="1"/>
          <c:order val="2"/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'Cercles lissés'!$AP$3:$AP$362</c:f>
              <c:numCache>
                <c:formatCode>General</c:formatCode>
                <c:ptCount val="360"/>
                <c:pt idx="0">
                  <c:v>3.9993907806255651</c:v>
                </c:pt>
                <c:pt idx="1">
                  <c:v>3.997563308076383</c:v>
                </c:pt>
                <c:pt idx="2">
                  <c:v>3.9945181390182953</c:v>
                </c:pt>
                <c:pt idx="3">
                  <c:v>3.9902562010392968</c:v>
                </c:pt>
                <c:pt idx="4">
                  <c:v>3.9847787923669822</c:v>
                </c:pt>
                <c:pt idx="5">
                  <c:v>3.9780875814730932</c:v>
                </c:pt>
                <c:pt idx="6">
                  <c:v>3.9701846065652879</c:v>
                </c:pt>
                <c:pt idx="7">
                  <c:v>3.9610722749662814</c:v>
                </c:pt>
                <c:pt idx="8">
                  <c:v>3.9507533623805511</c:v>
                </c:pt>
                <c:pt idx="9">
                  <c:v>3.9392310120488321</c:v>
                </c:pt>
                <c:pt idx="10">
                  <c:v>3.9265087337906559</c:v>
                </c:pt>
                <c:pt idx="11">
                  <c:v>3.9125904029352228</c:v>
                </c:pt>
                <c:pt idx="12">
                  <c:v>3.897480259140941</c:v>
                </c:pt>
                <c:pt idx="13">
                  <c:v>3.8811829051039859</c:v>
                </c:pt>
                <c:pt idx="14">
                  <c:v>3.8637033051562732</c:v>
                </c:pt>
                <c:pt idx="15">
                  <c:v>3.8450467837532756</c:v>
                </c:pt>
                <c:pt idx="16">
                  <c:v>3.8252190238521417</c:v>
                </c:pt>
                <c:pt idx="17">
                  <c:v>3.8042260651806141</c:v>
                </c:pt>
                <c:pt idx="18">
                  <c:v>3.7820743023972674</c:v>
                </c:pt>
                <c:pt idx="19">
                  <c:v>3.7587704831436337</c:v>
                </c:pt>
                <c:pt idx="20">
                  <c:v>3.734321705988807</c:v>
                </c:pt>
                <c:pt idx="21">
                  <c:v>3.7087354182671497</c:v>
                </c:pt>
                <c:pt idx="22">
                  <c:v>3.6820194138097615</c:v>
                </c:pt>
                <c:pt idx="23">
                  <c:v>3.6541818305704035</c:v>
                </c:pt>
                <c:pt idx="24">
                  <c:v>3.6252311481465997</c:v>
                </c:pt>
                <c:pt idx="25">
                  <c:v>3.5951761851966682</c:v>
                </c:pt>
                <c:pt idx="26">
                  <c:v>3.5640260967534716</c:v>
                </c:pt>
                <c:pt idx="27">
                  <c:v>3.531790371435708</c:v>
                </c:pt>
                <c:pt idx="28">
                  <c:v>3.498478828557583</c:v>
                </c:pt>
                <c:pt idx="29">
                  <c:v>3.4641016151377548</c:v>
                </c:pt>
                <c:pt idx="30">
                  <c:v>3.4286692028084493</c:v>
                </c:pt>
                <c:pt idx="31">
                  <c:v>3.3921923846257038</c:v>
                </c:pt>
                <c:pt idx="32">
                  <c:v>3.3546822717816962</c:v>
                </c:pt>
                <c:pt idx="33">
                  <c:v>3.3161502902201665</c:v>
                </c:pt>
                <c:pt idx="34">
                  <c:v>3.2766081771559672</c:v>
                </c:pt>
                <c:pt idx="35">
                  <c:v>3.2360679774997898</c:v>
                </c:pt>
                <c:pt idx="36">
                  <c:v>3.1945420401891713</c:v>
                </c:pt>
                <c:pt idx="37">
                  <c:v>3.1520430144268881</c:v>
                </c:pt>
                <c:pt idx="38">
                  <c:v>3.1085838458278836</c:v>
                </c:pt>
                <c:pt idx="39">
                  <c:v>3.0641777724759121</c:v>
                </c:pt>
                <c:pt idx="40">
                  <c:v>3.0188383208910885</c:v>
                </c:pt>
                <c:pt idx="41">
                  <c:v>2.972579301909577</c:v>
                </c:pt>
                <c:pt idx="42">
                  <c:v>2.9254148064766823</c:v>
                </c:pt>
                <c:pt idx="43">
                  <c:v>2.8773592013546048</c:v>
                </c:pt>
                <c:pt idx="44">
                  <c:v>2.8284271247461903</c:v>
                </c:pt>
                <c:pt idx="45">
                  <c:v>2.7786334818359895</c:v>
                </c:pt>
                <c:pt idx="46">
                  <c:v>2.7279934402499939</c:v>
                </c:pt>
                <c:pt idx="47">
                  <c:v>2.676522425435433</c:v>
                </c:pt>
                <c:pt idx="48">
                  <c:v>2.6242361159620291</c:v>
                </c:pt>
                <c:pt idx="49">
                  <c:v>2.5711504387461575</c:v>
                </c:pt>
                <c:pt idx="50">
                  <c:v>2.51728156419935</c:v>
                </c:pt>
                <c:pt idx="51">
                  <c:v>2.4626459013026332</c:v>
                </c:pt>
                <c:pt idx="52">
                  <c:v>2.4072600926081935</c:v>
                </c:pt>
                <c:pt idx="53">
                  <c:v>2.3511410091698925</c:v>
                </c:pt>
                <c:pt idx="54">
                  <c:v>2.2943057454041846</c:v>
                </c:pt>
                <c:pt idx="55">
                  <c:v>2.2367716138829872</c:v>
                </c:pt>
                <c:pt idx="56">
                  <c:v>2.1785561400601088</c:v>
                </c:pt>
                <c:pt idx="57">
                  <c:v>2.1196770569328196</c:v>
                </c:pt>
                <c:pt idx="58">
                  <c:v>2.0601522996402175</c:v>
                </c:pt>
                <c:pt idx="59">
                  <c:v>2.0000000000000004</c:v>
                </c:pt>
                <c:pt idx="60">
                  <c:v>1.9392384809853485</c:v>
                </c:pt>
                <c:pt idx="61">
                  <c:v>1.8778862511435634</c:v>
                </c:pt>
                <c:pt idx="62">
                  <c:v>1.8159619989581872</c:v>
                </c:pt>
                <c:pt idx="63">
                  <c:v>1.7534845871563098</c:v>
                </c:pt>
                <c:pt idx="64">
                  <c:v>1.6904730469627978</c:v>
                </c:pt>
                <c:pt idx="65">
                  <c:v>1.6269465723032008</c:v>
                </c:pt>
                <c:pt idx="66">
                  <c:v>1.5629245139570958</c:v>
                </c:pt>
                <c:pt idx="67">
                  <c:v>1.4984263736636478</c:v>
                </c:pt>
                <c:pt idx="68">
                  <c:v>1.4334717981812015</c:v>
                </c:pt>
                <c:pt idx="69">
                  <c:v>1.3680805733026753</c:v>
                </c:pt>
                <c:pt idx="70">
                  <c:v>1.302272617828627</c:v>
                </c:pt>
                <c:pt idx="71">
                  <c:v>1.2360679774997898</c:v>
                </c:pt>
                <c:pt idx="72">
                  <c:v>1.1694868188909471</c:v>
                </c:pt>
                <c:pt idx="73">
                  <c:v>1.1025494232679967</c:v>
                </c:pt>
                <c:pt idx="74">
                  <c:v>1.035276180410083</c:v>
                </c:pt>
                <c:pt idx="75">
                  <c:v>0.96768758239867159</c:v>
                </c:pt>
                <c:pt idx="76">
                  <c:v>0.89980421737545968</c:v>
                </c:pt>
                <c:pt idx="77">
                  <c:v>0.83164676327103781</c:v>
                </c:pt>
                <c:pt idx="78">
                  <c:v>0.76323598150617966</c:v>
                </c:pt>
                <c:pt idx="79">
                  <c:v>0.69459271066772166</c:v>
                </c:pt>
                <c:pt idx="80">
                  <c:v>0.6257378601609237</c:v>
                </c:pt>
                <c:pt idx="81">
                  <c:v>0.55669240384026275</c:v>
                </c:pt>
                <c:pt idx="82">
                  <c:v>0.48747737362058996</c:v>
                </c:pt>
                <c:pt idx="83">
                  <c:v>0.41811385307061383</c:v>
                </c:pt>
                <c:pt idx="84">
                  <c:v>0.34862297099063255</c:v>
                </c:pt>
                <c:pt idx="85">
                  <c:v>0.27902589497650182</c:v>
                </c:pt>
                <c:pt idx="86">
                  <c:v>0.20934382497177587</c:v>
                </c:pt>
                <c:pt idx="87">
                  <c:v>0.13959798681000432</c:v>
                </c:pt>
                <c:pt idx="88">
                  <c:v>6.9809625749133505E-2</c:v>
                </c:pt>
                <c:pt idx="89">
                  <c:v>2.45029690981724E-16</c:v>
                </c:pt>
                <c:pt idx="90">
                  <c:v>-6.9809625749133908E-2</c:v>
                </c:pt>
                <c:pt idx="91">
                  <c:v>-0.13959798681000293</c:v>
                </c:pt>
                <c:pt idx="92">
                  <c:v>-0.20934382497177448</c:v>
                </c:pt>
                <c:pt idx="93">
                  <c:v>-0.27902589497650132</c:v>
                </c:pt>
                <c:pt idx="94">
                  <c:v>-0.34862297099063294</c:v>
                </c:pt>
                <c:pt idx="95">
                  <c:v>-0.41811385307061333</c:v>
                </c:pt>
                <c:pt idx="96">
                  <c:v>-0.48747737362058946</c:v>
                </c:pt>
                <c:pt idx="97">
                  <c:v>-0.55669240384026142</c:v>
                </c:pt>
                <c:pt idx="98">
                  <c:v>-0.62573786016092414</c:v>
                </c:pt>
                <c:pt idx="99">
                  <c:v>-0.69459271066772121</c:v>
                </c:pt>
                <c:pt idx="100">
                  <c:v>-0.76323598150617922</c:v>
                </c:pt>
                <c:pt idx="101">
                  <c:v>-0.83164676327103648</c:v>
                </c:pt>
                <c:pt idx="102">
                  <c:v>-0.89980421737545924</c:v>
                </c:pt>
                <c:pt idx="103">
                  <c:v>-0.96768758239867114</c:v>
                </c:pt>
                <c:pt idx="104">
                  <c:v>-1.0352761804100834</c:v>
                </c:pt>
                <c:pt idx="105">
                  <c:v>-1.1025494232679962</c:v>
                </c:pt>
                <c:pt idx="106">
                  <c:v>-1.1694868188909466</c:v>
                </c:pt>
                <c:pt idx="107">
                  <c:v>-1.2360679774997894</c:v>
                </c:pt>
                <c:pt idx="108">
                  <c:v>-1.3022726178286257</c:v>
                </c:pt>
                <c:pt idx="109">
                  <c:v>-1.3680805733026749</c:v>
                </c:pt>
                <c:pt idx="110">
                  <c:v>-1.4334717981812011</c:v>
                </c:pt>
                <c:pt idx="111">
                  <c:v>-1.4984263736636483</c:v>
                </c:pt>
                <c:pt idx="112">
                  <c:v>-1.5629245139570944</c:v>
                </c:pt>
                <c:pt idx="113">
                  <c:v>-1.6269465723032002</c:v>
                </c:pt>
                <c:pt idx="114">
                  <c:v>-1.6904730469627973</c:v>
                </c:pt>
                <c:pt idx="115">
                  <c:v>-1.7534845871563101</c:v>
                </c:pt>
                <c:pt idx="116">
                  <c:v>-1.8159619989581868</c:v>
                </c:pt>
                <c:pt idx="117">
                  <c:v>-1.8778862511435621</c:v>
                </c:pt>
                <c:pt idx="118">
                  <c:v>-1.939238480985348</c:v>
                </c:pt>
                <c:pt idx="119">
                  <c:v>-1.9999999999999991</c:v>
                </c:pt>
                <c:pt idx="120">
                  <c:v>-2.0601522996402171</c:v>
                </c:pt>
                <c:pt idx="121">
                  <c:v>-2.1196770569328192</c:v>
                </c:pt>
                <c:pt idx="122">
                  <c:v>-2.1785561400601083</c:v>
                </c:pt>
                <c:pt idx="123">
                  <c:v>-2.2367716138829867</c:v>
                </c:pt>
                <c:pt idx="124">
                  <c:v>-2.2943057454041833</c:v>
                </c:pt>
                <c:pt idx="125">
                  <c:v>-2.3511410091698921</c:v>
                </c:pt>
                <c:pt idx="126">
                  <c:v>-2.4072600926081935</c:v>
                </c:pt>
                <c:pt idx="127">
                  <c:v>-2.4626459013026332</c:v>
                </c:pt>
                <c:pt idx="128">
                  <c:v>-2.5172815641993491</c:v>
                </c:pt>
                <c:pt idx="129">
                  <c:v>-2.5711504387461575</c:v>
                </c:pt>
                <c:pt idx="130">
                  <c:v>-2.62423611596203</c:v>
                </c:pt>
                <c:pt idx="131">
                  <c:v>-2.676522425435433</c:v>
                </c:pt>
                <c:pt idx="132">
                  <c:v>-2.7279934402499935</c:v>
                </c:pt>
                <c:pt idx="133">
                  <c:v>-2.7786334818359881</c:v>
                </c:pt>
                <c:pt idx="134">
                  <c:v>-2.8284271247461898</c:v>
                </c:pt>
                <c:pt idx="135">
                  <c:v>-2.8773592013546048</c:v>
                </c:pt>
                <c:pt idx="136">
                  <c:v>-2.9254148064766818</c:v>
                </c:pt>
                <c:pt idx="137">
                  <c:v>-2.9725793019095761</c:v>
                </c:pt>
                <c:pt idx="138">
                  <c:v>-3.0188383208910881</c:v>
                </c:pt>
                <c:pt idx="139">
                  <c:v>-3.0641777724759116</c:v>
                </c:pt>
                <c:pt idx="140">
                  <c:v>-3.1085838458278827</c:v>
                </c:pt>
                <c:pt idx="141">
                  <c:v>-3.1520430144268876</c:v>
                </c:pt>
                <c:pt idx="142">
                  <c:v>-3.1945420401891718</c:v>
                </c:pt>
                <c:pt idx="143">
                  <c:v>-3.2360679774997894</c:v>
                </c:pt>
                <c:pt idx="144">
                  <c:v>-3.2766081771559663</c:v>
                </c:pt>
                <c:pt idx="145">
                  <c:v>-3.3161502902201665</c:v>
                </c:pt>
                <c:pt idx="146">
                  <c:v>-3.3546822717816966</c:v>
                </c:pt>
                <c:pt idx="147">
                  <c:v>-3.3921923846257038</c:v>
                </c:pt>
                <c:pt idx="148">
                  <c:v>-3.4286692028084489</c:v>
                </c:pt>
                <c:pt idx="149">
                  <c:v>-3.4641016151377548</c:v>
                </c:pt>
                <c:pt idx="150">
                  <c:v>-3.498478828557583</c:v>
                </c:pt>
                <c:pt idx="151">
                  <c:v>-3.5317903714357071</c:v>
                </c:pt>
                <c:pt idx="152">
                  <c:v>-3.5640260967534712</c:v>
                </c:pt>
                <c:pt idx="153">
                  <c:v>-3.5951761851966682</c:v>
                </c:pt>
                <c:pt idx="154">
                  <c:v>-3.6252311481465997</c:v>
                </c:pt>
                <c:pt idx="155">
                  <c:v>-3.654181830570403</c:v>
                </c:pt>
                <c:pt idx="156">
                  <c:v>-3.6820194138097606</c:v>
                </c:pt>
                <c:pt idx="157">
                  <c:v>-3.7087354182671493</c:v>
                </c:pt>
                <c:pt idx="158">
                  <c:v>-3.734321705988807</c:v>
                </c:pt>
                <c:pt idx="159">
                  <c:v>-3.7587704831436333</c:v>
                </c:pt>
                <c:pt idx="160">
                  <c:v>-3.7820743023972669</c:v>
                </c:pt>
                <c:pt idx="161">
                  <c:v>-3.8042260651806141</c:v>
                </c:pt>
                <c:pt idx="162">
                  <c:v>-3.8252190238521417</c:v>
                </c:pt>
                <c:pt idx="163">
                  <c:v>-3.8450467837532747</c:v>
                </c:pt>
                <c:pt idx="164">
                  <c:v>-3.8637033051562728</c:v>
                </c:pt>
                <c:pt idx="165">
                  <c:v>-3.8811829051039859</c:v>
                </c:pt>
                <c:pt idx="166">
                  <c:v>-3.897480259140941</c:v>
                </c:pt>
                <c:pt idx="167">
                  <c:v>-3.9125904029352228</c:v>
                </c:pt>
                <c:pt idx="168">
                  <c:v>-3.9265087337906559</c:v>
                </c:pt>
                <c:pt idx="169">
                  <c:v>-3.9392310120488321</c:v>
                </c:pt>
                <c:pt idx="170">
                  <c:v>-3.9507533623805506</c:v>
                </c:pt>
                <c:pt idx="171">
                  <c:v>-3.961072274966281</c:v>
                </c:pt>
                <c:pt idx="172">
                  <c:v>-3.9701846065652879</c:v>
                </c:pt>
                <c:pt idx="173">
                  <c:v>-3.9780875814730932</c:v>
                </c:pt>
                <c:pt idx="174">
                  <c:v>-3.9847787923669822</c:v>
                </c:pt>
                <c:pt idx="175">
                  <c:v>-3.9902562010392968</c:v>
                </c:pt>
                <c:pt idx="176">
                  <c:v>-3.9945181390182953</c:v>
                </c:pt>
                <c:pt idx="177">
                  <c:v>-3.997563308076383</c:v>
                </c:pt>
                <c:pt idx="178">
                  <c:v>-3.9993907806255651</c:v>
                </c:pt>
                <c:pt idx="179">
                  <c:v>-4</c:v>
                </c:pt>
                <c:pt idx="180">
                  <c:v>-3.9993907806255651</c:v>
                </c:pt>
                <c:pt idx="181">
                  <c:v>-3.997563308076383</c:v>
                </c:pt>
                <c:pt idx="182">
                  <c:v>-3.9945181390182953</c:v>
                </c:pt>
                <c:pt idx="183">
                  <c:v>-3.9902562010392972</c:v>
                </c:pt>
                <c:pt idx="184">
                  <c:v>-3.9847787923669822</c:v>
                </c:pt>
                <c:pt idx="185">
                  <c:v>-3.9780875814730936</c:v>
                </c:pt>
                <c:pt idx="186">
                  <c:v>-3.9701846065652879</c:v>
                </c:pt>
                <c:pt idx="187">
                  <c:v>-3.961072274966281</c:v>
                </c:pt>
                <c:pt idx="188">
                  <c:v>-3.9507533623805511</c:v>
                </c:pt>
                <c:pt idx="189">
                  <c:v>-3.9392310120488321</c:v>
                </c:pt>
                <c:pt idx="190">
                  <c:v>-3.9265087337906559</c:v>
                </c:pt>
                <c:pt idx="191">
                  <c:v>-3.9125904029352228</c:v>
                </c:pt>
                <c:pt idx="192">
                  <c:v>-3.897480259140941</c:v>
                </c:pt>
                <c:pt idx="193">
                  <c:v>-3.8811829051039859</c:v>
                </c:pt>
                <c:pt idx="194">
                  <c:v>-3.8637033051562737</c:v>
                </c:pt>
                <c:pt idx="195">
                  <c:v>-3.8450467837532756</c:v>
                </c:pt>
                <c:pt idx="196">
                  <c:v>-3.8252190238521422</c:v>
                </c:pt>
                <c:pt idx="197">
                  <c:v>-3.8042260651806141</c:v>
                </c:pt>
                <c:pt idx="198">
                  <c:v>-3.7820743023972669</c:v>
                </c:pt>
                <c:pt idx="199">
                  <c:v>-3.7587704831436337</c:v>
                </c:pt>
                <c:pt idx="200">
                  <c:v>-3.734321705988807</c:v>
                </c:pt>
                <c:pt idx="201">
                  <c:v>-3.7087354182671497</c:v>
                </c:pt>
                <c:pt idx="202">
                  <c:v>-3.6820194138097615</c:v>
                </c:pt>
                <c:pt idx="203">
                  <c:v>-3.6541818305704044</c:v>
                </c:pt>
                <c:pt idx="204">
                  <c:v>-3.6252311481466002</c:v>
                </c:pt>
                <c:pt idx="205">
                  <c:v>-3.5951761851966686</c:v>
                </c:pt>
                <c:pt idx="206">
                  <c:v>-3.5640260967534725</c:v>
                </c:pt>
                <c:pt idx="207">
                  <c:v>-3.5317903714357075</c:v>
                </c:pt>
                <c:pt idx="208">
                  <c:v>-3.4984788285575834</c:v>
                </c:pt>
                <c:pt idx="209">
                  <c:v>-3.4641016151377544</c:v>
                </c:pt>
                <c:pt idx="210">
                  <c:v>-3.4286692028084493</c:v>
                </c:pt>
                <c:pt idx="211">
                  <c:v>-3.3921923846257043</c:v>
                </c:pt>
                <c:pt idx="212">
                  <c:v>-3.3546822717816962</c:v>
                </c:pt>
                <c:pt idx="213">
                  <c:v>-3.3161502902201674</c:v>
                </c:pt>
                <c:pt idx="214">
                  <c:v>-3.2766081771559681</c:v>
                </c:pt>
                <c:pt idx="215">
                  <c:v>-3.2360679774997902</c:v>
                </c:pt>
                <c:pt idx="216">
                  <c:v>-3.1945420401891722</c:v>
                </c:pt>
                <c:pt idx="217">
                  <c:v>-3.1520430144268889</c:v>
                </c:pt>
                <c:pt idx="218">
                  <c:v>-3.1085838458278832</c:v>
                </c:pt>
                <c:pt idx="219">
                  <c:v>-3.0641777724759121</c:v>
                </c:pt>
                <c:pt idx="220">
                  <c:v>-3.0188383208910876</c:v>
                </c:pt>
                <c:pt idx="221">
                  <c:v>-2.972579301909577</c:v>
                </c:pt>
                <c:pt idx="222">
                  <c:v>-2.9254148064766823</c:v>
                </c:pt>
                <c:pt idx="223">
                  <c:v>-2.8773592013546043</c:v>
                </c:pt>
                <c:pt idx="224">
                  <c:v>-2.8284271247461907</c:v>
                </c:pt>
                <c:pt idx="225">
                  <c:v>-2.7786334818359903</c:v>
                </c:pt>
                <c:pt idx="226">
                  <c:v>-2.7279934402499957</c:v>
                </c:pt>
                <c:pt idx="227">
                  <c:v>-2.6765224254354338</c:v>
                </c:pt>
                <c:pt idx="228">
                  <c:v>-2.6242361159620304</c:v>
                </c:pt>
                <c:pt idx="229">
                  <c:v>-2.5711504387461579</c:v>
                </c:pt>
                <c:pt idx="230">
                  <c:v>-2.5172815641993487</c:v>
                </c:pt>
                <c:pt idx="231">
                  <c:v>-2.4626459013026323</c:v>
                </c:pt>
                <c:pt idx="232">
                  <c:v>-2.4072600926081931</c:v>
                </c:pt>
                <c:pt idx="233">
                  <c:v>-2.351141009169893</c:v>
                </c:pt>
                <c:pt idx="234">
                  <c:v>-2.2943057454041855</c:v>
                </c:pt>
                <c:pt idx="235">
                  <c:v>-2.236771613882989</c:v>
                </c:pt>
                <c:pt idx="236">
                  <c:v>-2.1785561400601079</c:v>
                </c:pt>
                <c:pt idx="237">
                  <c:v>-2.11967705693282</c:v>
                </c:pt>
                <c:pt idx="238">
                  <c:v>-2.060152299640218</c:v>
                </c:pt>
                <c:pt idx="239">
                  <c:v>-2.0000000000000018</c:v>
                </c:pt>
                <c:pt idx="240">
                  <c:v>-1.9392384809853473</c:v>
                </c:pt>
                <c:pt idx="241">
                  <c:v>-1.877886251143563</c:v>
                </c:pt>
                <c:pt idx="242">
                  <c:v>-1.8159619989581877</c:v>
                </c:pt>
                <c:pt idx="243">
                  <c:v>-1.7534845871563109</c:v>
                </c:pt>
                <c:pt idx="244">
                  <c:v>-1.6904730469627998</c:v>
                </c:pt>
                <c:pt idx="245">
                  <c:v>-1.6269465723032004</c:v>
                </c:pt>
                <c:pt idx="246">
                  <c:v>-1.5629245139570953</c:v>
                </c:pt>
                <c:pt idx="247">
                  <c:v>-1.4984263736636492</c:v>
                </c:pt>
                <c:pt idx="248">
                  <c:v>-1.4334717981812028</c:v>
                </c:pt>
                <c:pt idx="249">
                  <c:v>-1.3680805733026775</c:v>
                </c:pt>
                <c:pt idx="250">
                  <c:v>-1.3022726178286266</c:v>
                </c:pt>
                <c:pt idx="251">
                  <c:v>-1.2360679774997902</c:v>
                </c:pt>
                <c:pt idx="252">
                  <c:v>-1.1694868188909484</c:v>
                </c:pt>
                <c:pt idx="253">
                  <c:v>-1.1025494232679955</c:v>
                </c:pt>
                <c:pt idx="254">
                  <c:v>-1.0352761804100825</c:v>
                </c:pt>
                <c:pt idx="255">
                  <c:v>-0.96768758239867114</c:v>
                </c:pt>
                <c:pt idx="256">
                  <c:v>-0.89980421737546101</c:v>
                </c:pt>
                <c:pt idx="257">
                  <c:v>-0.83164676327103915</c:v>
                </c:pt>
                <c:pt idx="258">
                  <c:v>-0.76323598150618188</c:v>
                </c:pt>
                <c:pt idx="259">
                  <c:v>-0.69459271066772132</c:v>
                </c:pt>
                <c:pt idx="260">
                  <c:v>-0.62573786016092414</c:v>
                </c:pt>
                <c:pt idx="261">
                  <c:v>-0.55669240384025975</c:v>
                </c:pt>
                <c:pt idx="262">
                  <c:v>-0.48747737362058868</c:v>
                </c:pt>
                <c:pt idx="263">
                  <c:v>-0.41811385307061344</c:v>
                </c:pt>
                <c:pt idx="264">
                  <c:v>-0.348622970990633</c:v>
                </c:pt>
                <c:pt idx="265">
                  <c:v>-0.27902589497650232</c:v>
                </c:pt>
                <c:pt idx="266">
                  <c:v>-0.20934382497177723</c:v>
                </c:pt>
                <c:pt idx="267">
                  <c:v>-0.1395979868100066</c:v>
                </c:pt>
                <c:pt idx="268">
                  <c:v>-6.9809625749133991E-2</c:v>
                </c:pt>
                <c:pt idx="269">
                  <c:v>-7.3508907294517201E-16</c:v>
                </c:pt>
                <c:pt idx="270">
                  <c:v>6.980962574913252E-2</c:v>
                </c:pt>
                <c:pt idx="271">
                  <c:v>0.13959798681000513</c:v>
                </c:pt>
                <c:pt idx="272">
                  <c:v>0.20934382497177578</c:v>
                </c:pt>
                <c:pt idx="273">
                  <c:v>0.27902589497650088</c:v>
                </c:pt>
                <c:pt idx="274">
                  <c:v>0.34862297099063155</c:v>
                </c:pt>
                <c:pt idx="275">
                  <c:v>0.41811385307061194</c:v>
                </c:pt>
                <c:pt idx="276">
                  <c:v>0.48747737362059074</c:v>
                </c:pt>
                <c:pt idx="277">
                  <c:v>0.55669240384026186</c:v>
                </c:pt>
                <c:pt idx="278">
                  <c:v>0.6257378601609227</c:v>
                </c:pt>
                <c:pt idx="279">
                  <c:v>0.69459271066771988</c:v>
                </c:pt>
                <c:pt idx="280">
                  <c:v>0.763235981506177</c:v>
                </c:pt>
                <c:pt idx="281">
                  <c:v>0.83164676327103426</c:v>
                </c:pt>
                <c:pt idx="282">
                  <c:v>0.89980421737545968</c:v>
                </c:pt>
                <c:pt idx="283">
                  <c:v>0.96768758239866981</c:v>
                </c:pt>
                <c:pt idx="284">
                  <c:v>1.0352761804100845</c:v>
                </c:pt>
                <c:pt idx="285">
                  <c:v>1.1025494232679975</c:v>
                </c:pt>
                <c:pt idx="286">
                  <c:v>1.1694868188909469</c:v>
                </c:pt>
                <c:pt idx="287">
                  <c:v>1.2360679774997889</c:v>
                </c:pt>
                <c:pt idx="288">
                  <c:v>1.3022726178286252</c:v>
                </c:pt>
                <c:pt idx="289">
                  <c:v>1.3680805733026726</c:v>
                </c:pt>
                <c:pt idx="290">
                  <c:v>1.4334717981811982</c:v>
                </c:pt>
                <c:pt idx="291">
                  <c:v>1.4984263736636478</c:v>
                </c:pt>
                <c:pt idx="292">
                  <c:v>1.562924513957094</c:v>
                </c:pt>
                <c:pt idx="293">
                  <c:v>1.6269465723032022</c:v>
                </c:pt>
                <c:pt idx="294">
                  <c:v>1.6904730469627984</c:v>
                </c:pt>
                <c:pt idx="295">
                  <c:v>1.7534845871563096</c:v>
                </c:pt>
                <c:pt idx="296">
                  <c:v>1.8159619989581866</c:v>
                </c:pt>
                <c:pt idx="297">
                  <c:v>1.8778862511435617</c:v>
                </c:pt>
                <c:pt idx="298">
                  <c:v>1.939238480985346</c:v>
                </c:pt>
                <c:pt idx="299">
                  <c:v>2.0000000000000004</c:v>
                </c:pt>
                <c:pt idx="300">
                  <c:v>2.0601522996402166</c:v>
                </c:pt>
                <c:pt idx="301">
                  <c:v>2.1196770569328187</c:v>
                </c:pt>
                <c:pt idx="302">
                  <c:v>2.1785561400601066</c:v>
                </c:pt>
                <c:pt idx="303">
                  <c:v>2.236771613882985</c:v>
                </c:pt>
                <c:pt idx="304">
                  <c:v>2.2943057454041842</c:v>
                </c:pt>
                <c:pt idx="305">
                  <c:v>2.3511410091698917</c:v>
                </c:pt>
                <c:pt idx="306">
                  <c:v>2.4072600926081917</c:v>
                </c:pt>
                <c:pt idx="307">
                  <c:v>2.4626459013026341</c:v>
                </c:pt>
                <c:pt idx="308">
                  <c:v>2.51728156419935</c:v>
                </c:pt>
                <c:pt idx="309">
                  <c:v>2.571150438746157</c:v>
                </c:pt>
                <c:pt idx="310">
                  <c:v>2.6242361159620282</c:v>
                </c:pt>
                <c:pt idx="311">
                  <c:v>2.6765224254354312</c:v>
                </c:pt>
                <c:pt idx="312">
                  <c:v>2.7279934402499921</c:v>
                </c:pt>
                <c:pt idx="313">
                  <c:v>2.7786334818359864</c:v>
                </c:pt>
                <c:pt idx="314">
                  <c:v>2.8284271247461894</c:v>
                </c:pt>
                <c:pt idx="315">
                  <c:v>2.8773592013546034</c:v>
                </c:pt>
                <c:pt idx="316">
                  <c:v>2.9254148064766827</c:v>
                </c:pt>
                <c:pt idx="317">
                  <c:v>2.972579301909577</c:v>
                </c:pt>
                <c:pt idx="318">
                  <c:v>3.0188383208910876</c:v>
                </c:pt>
                <c:pt idx="319">
                  <c:v>3.0641777724759112</c:v>
                </c:pt>
                <c:pt idx="320">
                  <c:v>3.1085838458278823</c:v>
                </c:pt>
                <c:pt idx="321">
                  <c:v>3.1520430144268863</c:v>
                </c:pt>
                <c:pt idx="322">
                  <c:v>3.1945420401891713</c:v>
                </c:pt>
                <c:pt idx="323">
                  <c:v>3.2360679774997894</c:v>
                </c:pt>
                <c:pt idx="324">
                  <c:v>3.2766081771559663</c:v>
                </c:pt>
                <c:pt idx="325">
                  <c:v>3.3161502902201656</c:v>
                </c:pt>
                <c:pt idx="326">
                  <c:v>3.3546822717816962</c:v>
                </c:pt>
                <c:pt idx="327">
                  <c:v>3.3921923846257016</c:v>
                </c:pt>
                <c:pt idx="328">
                  <c:v>3.4286692028084484</c:v>
                </c:pt>
                <c:pt idx="329">
                  <c:v>3.4641016151377535</c:v>
                </c:pt>
                <c:pt idx="330">
                  <c:v>3.4984788285575834</c:v>
                </c:pt>
                <c:pt idx="331">
                  <c:v>3.5317903714357075</c:v>
                </c:pt>
                <c:pt idx="332">
                  <c:v>3.5640260967534712</c:v>
                </c:pt>
                <c:pt idx="333">
                  <c:v>3.5951761851966686</c:v>
                </c:pt>
                <c:pt idx="334">
                  <c:v>3.6252311481465989</c:v>
                </c:pt>
                <c:pt idx="335">
                  <c:v>3.6541818305704039</c:v>
                </c:pt>
                <c:pt idx="336">
                  <c:v>3.6820194138097597</c:v>
                </c:pt>
                <c:pt idx="337">
                  <c:v>3.7087354182671493</c:v>
                </c:pt>
                <c:pt idx="338">
                  <c:v>3.7343217059888061</c:v>
                </c:pt>
                <c:pt idx="339">
                  <c:v>3.7587704831436337</c:v>
                </c:pt>
                <c:pt idx="340">
                  <c:v>3.7820743023972661</c:v>
                </c:pt>
                <c:pt idx="341">
                  <c:v>3.8042260651806141</c:v>
                </c:pt>
                <c:pt idx="342">
                  <c:v>3.8252190238521426</c:v>
                </c:pt>
                <c:pt idx="343">
                  <c:v>3.8450467837532747</c:v>
                </c:pt>
                <c:pt idx="344">
                  <c:v>3.8637033051562732</c:v>
                </c:pt>
                <c:pt idx="345">
                  <c:v>3.8811829051039859</c:v>
                </c:pt>
                <c:pt idx="346">
                  <c:v>3.8974802591409405</c:v>
                </c:pt>
                <c:pt idx="347">
                  <c:v>3.9125904029352223</c:v>
                </c:pt>
                <c:pt idx="348">
                  <c:v>3.9265087337906559</c:v>
                </c:pt>
                <c:pt idx="349">
                  <c:v>3.9392310120488316</c:v>
                </c:pt>
                <c:pt idx="350">
                  <c:v>3.9507533623805506</c:v>
                </c:pt>
                <c:pt idx="351">
                  <c:v>3.961072274966281</c:v>
                </c:pt>
                <c:pt idx="352">
                  <c:v>3.9701846065652879</c:v>
                </c:pt>
                <c:pt idx="353">
                  <c:v>3.9780875814730932</c:v>
                </c:pt>
                <c:pt idx="354">
                  <c:v>3.9847787923669822</c:v>
                </c:pt>
                <c:pt idx="355">
                  <c:v>3.9902562010392972</c:v>
                </c:pt>
                <c:pt idx="356">
                  <c:v>3.9945181390182953</c:v>
                </c:pt>
                <c:pt idx="357">
                  <c:v>3.997563308076383</c:v>
                </c:pt>
                <c:pt idx="358">
                  <c:v>3.9993907806255651</c:v>
                </c:pt>
                <c:pt idx="359">
                  <c:v>4</c:v>
                </c:pt>
              </c:numCache>
            </c:numRef>
          </c:xVal>
          <c:yVal>
            <c:numRef>
              <c:f>'Cercles lissés'!$AQ$3:$AQ$362</c:f>
              <c:numCache>
                <c:formatCode>General</c:formatCode>
                <c:ptCount val="360"/>
                <c:pt idx="0">
                  <c:v>4.0698096257491336</c:v>
                </c:pt>
                <c:pt idx="1">
                  <c:v>4.1395979868100037</c:v>
                </c:pt>
                <c:pt idx="2">
                  <c:v>4.2093438249717749</c:v>
                </c:pt>
                <c:pt idx="3">
                  <c:v>4.2790258949765008</c:v>
                </c:pt>
                <c:pt idx="4">
                  <c:v>4.3486229709906326</c:v>
                </c:pt>
                <c:pt idx="5">
                  <c:v>4.4181138530706141</c:v>
                </c:pt>
                <c:pt idx="6">
                  <c:v>4.4874773736205897</c:v>
                </c:pt>
                <c:pt idx="7">
                  <c:v>4.5566924038402616</c:v>
                </c:pt>
                <c:pt idx="8">
                  <c:v>4.6257378601609238</c:v>
                </c:pt>
                <c:pt idx="9">
                  <c:v>4.6945927106677212</c:v>
                </c:pt>
                <c:pt idx="10">
                  <c:v>4.7632359815061793</c:v>
                </c:pt>
                <c:pt idx="11">
                  <c:v>4.8316467632710376</c:v>
                </c:pt>
                <c:pt idx="12">
                  <c:v>4.8998042173754603</c:v>
                </c:pt>
                <c:pt idx="13">
                  <c:v>4.9676875823986713</c:v>
                </c:pt>
                <c:pt idx="14">
                  <c:v>5.035276180410083</c:v>
                </c:pt>
                <c:pt idx="15">
                  <c:v>5.1025494232679964</c:v>
                </c:pt>
                <c:pt idx="16">
                  <c:v>5.1694868188909471</c:v>
                </c:pt>
                <c:pt idx="17">
                  <c:v>5.2360679774997898</c:v>
                </c:pt>
                <c:pt idx="18">
                  <c:v>5.3022726178286268</c:v>
                </c:pt>
                <c:pt idx="19">
                  <c:v>5.3680805733026746</c:v>
                </c:pt>
                <c:pt idx="20">
                  <c:v>5.4334717981812011</c:v>
                </c:pt>
                <c:pt idx="21">
                  <c:v>5.4984263736636478</c:v>
                </c:pt>
                <c:pt idx="22">
                  <c:v>5.5629245139570944</c:v>
                </c:pt>
                <c:pt idx="23">
                  <c:v>5.6269465723032006</c:v>
                </c:pt>
                <c:pt idx="24">
                  <c:v>5.690473046962798</c:v>
                </c:pt>
                <c:pt idx="25">
                  <c:v>5.7534845871563096</c:v>
                </c:pt>
                <c:pt idx="26">
                  <c:v>5.815961998958187</c:v>
                </c:pt>
                <c:pt idx="27">
                  <c:v>5.877886251143563</c:v>
                </c:pt>
                <c:pt idx="28">
                  <c:v>5.939238480985348</c:v>
                </c:pt>
                <c:pt idx="29">
                  <c:v>6</c:v>
                </c:pt>
                <c:pt idx="30">
                  <c:v>6.0601522996402171</c:v>
                </c:pt>
                <c:pt idx="31">
                  <c:v>6.1196770569328196</c:v>
                </c:pt>
                <c:pt idx="32">
                  <c:v>6.1785561400601079</c:v>
                </c:pt>
                <c:pt idx="33">
                  <c:v>6.2367716138829881</c:v>
                </c:pt>
                <c:pt idx="34">
                  <c:v>6.2943057454041842</c:v>
                </c:pt>
                <c:pt idx="35">
                  <c:v>6.3511410091698925</c:v>
                </c:pt>
                <c:pt idx="36">
                  <c:v>6.4072600926081931</c:v>
                </c:pt>
                <c:pt idx="37">
                  <c:v>6.4626459013026327</c:v>
                </c:pt>
                <c:pt idx="38">
                  <c:v>6.5172815641993491</c:v>
                </c:pt>
                <c:pt idx="39">
                  <c:v>6.571150438746157</c:v>
                </c:pt>
                <c:pt idx="40">
                  <c:v>6.6242361159620291</c:v>
                </c:pt>
                <c:pt idx="41">
                  <c:v>6.676522425435433</c:v>
                </c:pt>
                <c:pt idx="42">
                  <c:v>6.7279934402499944</c:v>
                </c:pt>
                <c:pt idx="43">
                  <c:v>6.778633481835989</c:v>
                </c:pt>
                <c:pt idx="44">
                  <c:v>6.8284271247461898</c:v>
                </c:pt>
                <c:pt idx="45">
                  <c:v>6.8773592013546043</c:v>
                </c:pt>
                <c:pt idx="46">
                  <c:v>6.9254148064766818</c:v>
                </c:pt>
                <c:pt idx="47">
                  <c:v>6.9725793019095761</c:v>
                </c:pt>
                <c:pt idx="48">
                  <c:v>7.0188383208910885</c:v>
                </c:pt>
                <c:pt idx="49">
                  <c:v>7.0641777724759116</c:v>
                </c:pt>
                <c:pt idx="50">
                  <c:v>7.1085838458278836</c:v>
                </c:pt>
                <c:pt idx="51">
                  <c:v>7.1520430144268881</c:v>
                </c:pt>
                <c:pt idx="52">
                  <c:v>7.1945420401891713</c:v>
                </c:pt>
                <c:pt idx="53">
                  <c:v>7.2360679774997898</c:v>
                </c:pt>
                <c:pt idx="54">
                  <c:v>7.2766081771559676</c:v>
                </c:pt>
                <c:pt idx="55">
                  <c:v>7.3161502902201665</c:v>
                </c:pt>
                <c:pt idx="56">
                  <c:v>7.3546822717816962</c:v>
                </c:pt>
                <c:pt idx="57">
                  <c:v>7.3921923846257034</c:v>
                </c:pt>
                <c:pt idx="58">
                  <c:v>7.4286692028084484</c:v>
                </c:pt>
                <c:pt idx="59">
                  <c:v>7.4641016151377544</c:v>
                </c:pt>
                <c:pt idx="60">
                  <c:v>7.498478828557583</c:v>
                </c:pt>
                <c:pt idx="61">
                  <c:v>7.531790371435708</c:v>
                </c:pt>
                <c:pt idx="62">
                  <c:v>7.5640260967534712</c:v>
                </c:pt>
                <c:pt idx="63">
                  <c:v>7.5951761851966682</c:v>
                </c:pt>
                <c:pt idx="64">
                  <c:v>7.6252311481466002</c:v>
                </c:pt>
                <c:pt idx="65">
                  <c:v>7.654181830570403</c:v>
                </c:pt>
                <c:pt idx="66">
                  <c:v>7.6820194138097611</c:v>
                </c:pt>
                <c:pt idx="67">
                  <c:v>7.7087354182671497</c:v>
                </c:pt>
                <c:pt idx="68">
                  <c:v>7.7343217059888065</c:v>
                </c:pt>
                <c:pt idx="69">
                  <c:v>7.7587704831436337</c:v>
                </c:pt>
                <c:pt idx="70">
                  <c:v>7.7820743023972669</c:v>
                </c:pt>
                <c:pt idx="71">
                  <c:v>7.8042260651806146</c:v>
                </c:pt>
                <c:pt idx="72">
                  <c:v>7.8252190238521422</c:v>
                </c:pt>
                <c:pt idx="73">
                  <c:v>7.8450467837532756</c:v>
                </c:pt>
                <c:pt idx="74">
                  <c:v>7.8637033051562728</c:v>
                </c:pt>
                <c:pt idx="75">
                  <c:v>7.8811829051039854</c:v>
                </c:pt>
                <c:pt idx="76">
                  <c:v>7.8974802591409414</c:v>
                </c:pt>
                <c:pt idx="77">
                  <c:v>7.9125904029352228</c:v>
                </c:pt>
                <c:pt idx="78">
                  <c:v>7.9265087337906559</c:v>
                </c:pt>
                <c:pt idx="79">
                  <c:v>7.9392310120488325</c:v>
                </c:pt>
                <c:pt idx="80">
                  <c:v>7.9507533623805511</c:v>
                </c:pt>
                <c:pt idx="81">
                  <c:v>7.9610722749662806</c:v>
                </c:pt>
                <c:pt idx="82">
                  <c:v>7.9701846065652884</c:v>
                </c:pt>
                <c:pt idx="83">
                  <c:v>7.9780875814730932</c:v>
                </c:pt>
                <c:pt idx="84">
                  <c:v>7.9847787923669822</c:v>
                </c:pt>
                <c:pt idx="85">
                  <c:v>7.9902562010392968</c:v>
                </c:pt>
                <c:pt idx="86">
                  <c:v>7.9945181390182949</c:v>
                </c:pt>
                <c:pt idx="87">
                  <c:v>7.9975633080763835</c:v>
                </c:pt>
                <c:pt idx="88">
                  <c:v>7.9993907806255651</c:v>
                </c:pt>
                <c:pt idx="89">
                  <c:v>8</c:v>
                </c:pt>
                <c:pt idx="90">
                  <c:v>7.9993907806255651</c:v>
                </c:pt>
                <c:pt idx="91">
                  <c:v>7.9975633080763835</c:v>
                </c:pt>
                <c:pt idx="92">
                  <c:v>7.9945181390182949</c:v>
                </c:pt>
                <c:pt idx="93">
                  <c:v>7.9902562010392968</c:v>
                </c:pt>
                <c:pt idx="94">
                  <c:v>7.9847787923669822</c:v>
                </c:pt>
                <c:pt idx="95">
                  <c:v>7.978087581473094</c:v>
                </c:pt>
                <c:pt idx="96">
                  <c:v>7.9701846065652884</c:v>
                </c:pt>
                <c:pt idx="97">
                  <c:v>7.9610722749662814</c:v>
                </c:pt>
                <c:pt idx="98">
                  <c:v>7.9507533623805511</c:v>
                </c:pt>
                <c:pt idx="99">
                  <c:v>7.9392310120488325</c:v>
                </c:pt>
                <c:pt idx="100">
                  <c:v>7.9265087337906559</c:v>
                </c:pt>
                <c:pt idx="101">
                  <c:v>7.9125904029352228</c:v>
                </c:pt>
                <c:pt idx="102">
                  <c:v>7.8974802591409414</c:v>
                </c:pt>
                <c:pt idx="103">
                  <c:v>7.8811829051039854</c:v>
                </c:pt>
                <c:pt idx="104">
                  <c:v>7.8637033051562728</c:v>
                </c:pt>
                <c:pt idx="105">
                  <c:v>7.8450467837532756</c:v>
                </c:pt>
                <c:pt idx="106">
                  <c:v>7.8252190238521422</c:v>
                </c:pt>
                <c:pt idx="107">
                  <c:v>7.8042260651806146</c:v>
                </c:pt>
                <c:pt idx="108">
                  <c:v>7.7820743023972678</c:v>
                </c:pt>
                <c:pt idx="109">
                  <c:v>7.7587704831436337</c:v>
                </c:pt>
                <c:pt idx="110">
                  <c:v>7.7343217059888065</c:v>
                </c:pt>
                <c:pt idx="111">
                  <c:v>7.7087354182671497</c:v>
                </c:pt>
                <c:pt idx="112">
                  <c:v>7.6820194138097619</c:v>
                </c:pt>
                <c:pt idx="113">
                  <c:v>7.6541818305704039</c:v>
                </c:pt>
                <c:pt idx="114">
                  <c:v>7.6252311481466002</c:v>
                </c:pt>
                <c:pt idx="115">
                  <c:v>7.5951761851966673</c:v>
                </c:pt>
                <c:pt idx="116">
                  <c:v>7.5640260967534712</c:v>
                </c:pt>
                <c:pt idx="117">
                  <c:v>7.531790371435708</c:v>
                </c:pt>
                <c:pt idx="118">
                  <c:v>7.4984788285575839</c:v>
                </c:pt>
                <c:pt idx="119">
                  <c:v>7.4641016151377553</c:v>
                </c:pt>
                <c:pt idx="120">
                  <c:v>7.4286692028084493</c:v>
                </c:pt>
                <c:pt idx="121">
                  <c:v>7.3921923846257043</c:v>
                </c:pt>
                <c:pt idx="122">
                  <c:v>7.3546822717816962</c:v>
                </c:pt>
                <c:pt idx="123">
                  <c:v>7.3161502902201665</c:v>
                </c:pt>
                <c:pt idx="124">
                  <c:v>7.2766081771559676</c:v>
                </c:pt>
                <c:pt idx="125">
                  <c:v>7.2360679774997898</c:v>
                </c:pt>
                <c:pt idx="126">
                  <c:v>7.1945420401891713</c:v>
                </c:pt>
                <c:pt idx="127">
                  <c:v>7.1520430144268881</c:v>
                </c:pt>
                <c:pt idx="128">
                  <c:v>7.1085838458278836</c:v>
                </c:pt>
                <c:pt idx="129">
                  <c:v>7.0641777724759116</c:v>
                </c:pt>
                <c:pt idx="130">
                  <c:v>7.0188383208910867</c:v>
                </c:pt>
                <c:pt idx="131">
                  <c:v>6.972579301909577</c:v>
                </c:pt>
                <c:pt idx="132">
                  <c:v>6.9254148064766827</c:v>
                </c:pt>
                <c:pt idx="133">
                  <c:v>6.8773592013546061</c:v>
                </c:pt>
                <c:pt idx="134">
                  <c:v>6.8284271247461898</c:v>
                </c:pt>
                <c:pt idx="135">
                  <c:v>6.778633481835989</c:v>
                </c:pt>
                <c:pt idx="136">
                  <c:v>6.7279934402499944</c:v>
                </c:pt>
                <c:pt idx="137">
                  <c:v>6.676522425435433</c:v>
                </c:pt>
                <c:pt idx="138">
                  <c:v>6.6242361159620291</c:v>
                </c:pt>
                <c:pt idx="139">
                  <c:v>6.5711504387461579</c:v>
                </c:pt>
                <c:pt idx="140">
                  <c:v>6.5172815641993509</c:v>
                </c:pt>
                <c:pt idx="141">
                  <c:v>6.4626459013026336</c:v>
                </c:pt>
                <c:pt idx="142">
                  <c:v>6.4072600926081922</c:v>
                </c:pt>
                <c:pt idx="143">
                  <c:v>6.3511410091698934</c:v>
                </c:pt>
                <c:pt idx="144">
                  <c:v>6.294305745404186</c:v>
                </c:pt>
                <c:pt idx="145">
                  <c:v>6.2367716138829881</c:v>
                </c:pt>
                <c:pt idx="146">
                  <c:v>6.1785561400601079</c:v>
                </c:pt>
                <c:pt idx="147">
                  <c:v>6.1196770569328196</c:v>
                </c:pt>
                <c:pt idx="148">
                  <c:v>6.0601522996402171</c:v>
                </c:pt>
                <c:pt idx="149">
                  <c:v>6</c:v>
                </c:pt>
                <c:pt idx="150">
                  <c:v>5.9392384809853489</c:v>
                </c:pt>
                <c:pt idx="151">
                  <c:v>5.8778862511435648</c:v>
                </c:pt>
                <c:pt idx="152">
                  <c:v>5.815961998958187</c:v>
                </c:pt>
                <c:pt idx="153">
                  <c:v>5.7534845871563096</c:v>
                </c:pt>
                <c:pt idx="154">
                  <c:v>5.690473046962798</c:v>
                </c:pt>
                <c:pt idx="155">
                  <c:v>5.6269465723032015</c:v>
                </c:pt>
                <c:pt idx="156">
                  <c:v>5.5629245139570962</c:v>
                </c:pt>
                <c:pt idx="157">
                  <c:v>5.4984263736636487</c:v>
                </c:pt>
                <c:pt idx="158">
                  <c:v>5.4334717981812011</c:v>
                </c:pt>
                <c:pt idx="159">
                  <c:v>5.3680805733026755</c:v>
                </c:pt>
                <c:pt idx="160">
                  <c:v>5.3022726178286277</c:v>
                </c:pt>
                <c:pt idx="161">
                  <c:v>5.2360679774997898</c:v>
                </c:pt>
                <c:pt idx="162">
                  <c:v>5.169486818890948</c:v>
                </c:pt>
                <c:pt idx="163">
                  <c:v>5.1025494232679982</c:v>
                </c:pt>
                <c:pt idx="164">
                  <c:v>5.0352761804100838</c:v>
                </c:pt>
                <c:pt idx="165">
                  <c:v>4.9676875823986713</c:v>
                </c:pt>
                <c:pt idx="166">
                  <c:v>4.8998042173754595</c:v>
                </c:pt>
                <c:pt idx="167">
                  <c:v>4.8316467632710376</c:v>
                </c:pt>
                <c:pt idx="168">
                  <c:v>4.7632359815061802</c:v>
                </c:pt>
                <c:pt idx="169">
                  <c:v>4.6945927106677212</c:v>
                </c:pt>
                <c:pt idx="170">
                  <c:v>4.6257378601609238</c:v>
                </c:pt>
                <c:pt idx="171">
                  <c:v>4.5566924038402625</c:v>
                </c:pt>
                <c:pt idx="172">
                  <c:v>4.4874773736205906</c:v>
                </c:pt>
                <c:pt idx="173">
                  <c:v>4.418113853070615</c:v>
                </c:pt>
                <c:pt idx="174">
                  <c:v>4.3486229709906343</c:v>
                </c:pt>
                <c:pt idx="175">
                  <c:v>4.2790258949765025</c:v>
                </c:pt>
                <c:pt idx="176">
                  <c:v>4.2093438249717749</c:v>
                </c:pt>
                <c:pt idx="177">
                  <c:v>4.1395979868100028</c:v>
                </c:pt>
                <c:pt idx="178">
                  <c:v>4.0698096257491336</c:v>
                </c:pt>
                <c:pt idx="179">
                  <c:v>4.0000000000000009</c:v>
                </c:pt>
                <c:pt idx="180">
                  <c:v>3.9301903742508673</c:v>
                </c:pt>
                <c:pt idx="181">
                  <c:v>3.8604020131899963</c:v>
                </c:pt>
                <c:pt idx="182">
                  <c:v>3.7906561750282259</c:v>
                </c:pt>
                <c:pt idx="183">
                  <c:v>3.7209741050235006</c:v>
                </c:pt>
                <c:pt idx="184">
                  <c:v>3.6513770290093683</c:v>
                </c:pt>
                <c:pt idx="185">
                  <c:v>3.5818861469293877</c:v>
                </c:pt>
                <c:pt idx="186">
                  <c:v>3.5125226263794089</c:v>
                </c:pt>
                <c:pt idx="187">
                  <c:v>3.4433075961597379</c:v>
                </c:pt>
                <c:pt idx="188">
                  <c:v>3.3742621398390771</c:v>
                </c:pt>
                <c:pt idx="189">
                  <c:v>3.3054072893322779</c:v>
                </c:pt>
                <c:pt idx="190">
                  <c:v>3.2367640184938211</c:v>
                </c:pt>
                <c:pt idx="191">
                  <c:v>3.1683532367289637</c:v>
                </c:pt>
                <c:pt idx="192">
                  <c:v>3.1001957826245401</c:v>
                </c:pt>
                <c:pt idx="193">
                  <c:v>3.0323124176013301</c:v>
                </c:pt>
                <c:pt idx="194">
                  <c:v>2.9647238195899188</c:v>
                </c:pt>
                <c:pt idx="195">
                  <c:v>2.897450576732004</c:v>
                </c:pt>
                <c:pt idx="196">
                  <c:v>2.8305131811090547</c:v>
                </c:pt>
                <c:pt idx="197">
                  <c:v>2.7639320225002093</c:v>
                </c:pt>
                <c:pt idx="198">
                  <c:v>2.6977273821713732</c:v>
                </c:pt>
                <c:pt idx="199">
                  <c:v>2.6319194266973254</c:v>
                </c:pt>
                <c:pt idx="200">
                  <c:v>2.566528201818798</c:v>
                </c:pt>
                <c:pt idx="201">
                  <c:v>2.5015736263363522</c:v>
                </c:pt>
                <c:pt idx="202">
                  <c:v>2.4370754860429056</c:v>
                </c:pt>
                <c:pt idx="203">
                  <c:v>2.3730534276968007</c:v>
                </c:pt>
                <c:pt idx="204">
                  <c:v>2.3095269530372029</c:v>
                </c:pt>
                <c:pt idx="205">
                  <c:v>2.2465154128436917</c:v>
                </c:pt>
                <c:pt idx="206">
                  <c:v>2.1840380010418148</c:v>
                </c:pt>
                <c:pt idx="207">
                  <c:v>2.1221137488564366</c:v>
                </c:pt>
                <c:pt idx="208">
                  <c:v>2.060761519014652</c:v>
                </c:pt>
                <c:pt idx="209">
                  <c:v>1.9999999999999996</c:v>
                </c:pt>
                <c:pt idx="210">
                  <c:v>1.9398477003597834</c:v>
                </c:pt>
                <c:pt idx="211">
                  <c:v>1.8803229430671808</c:v>
                </c:pt>
                <c:pt idx="212">
                  <c:v>1.8214438599398917</c:v>
                </c:pt>
                <c:pt idx="213">
                  <c:v>1.7632283861170133</c:v>
                </c:pt>
                <c:pt idx="214">
                  <c:v>1.7056942545958167</c:v>
                </c:pt>
                <c:pt idx="215">
                  <c:v>1.6488589908301079</c:v>
                </c:pt>
                <c:pt idx="216">
                  <c:v>1.5927399073918078</c:v>
                </c:pt>
                <c:pt idx="217">
                  <c:v>1.5373540986973686</c:v>
                </c:pt>
                <c:pt idx="218">
                  <c:v>1.4827184358006495</c:v>
                </c:pt>
                <c:pt idx="219">
                  <c:v>1.428849561253843</c:v>
                </c:pt>
                <c:pt idx="220">
                  <c:v>1.3757638840379705</c:v>
                </c:pt>
                <c:pt idx="221">
                  <c:v>1.323477574564567</c:v>
                </c:pt>
                <c:pt idx="222">
                  <c:v>1.2720065597500065</c:v>
                </c:pt>
                <c:pt idx="223">
                  <c:v>1.2213665181640105</c:v>
                </c:pt>
                <c:pt idx="224">
                  <c:v>1.1715728752538102</c:v>
                </c:pt>
                <c:pt idx="225">
                  <c:v>1.1226407986453966</c:v>
                </c:pt>
                <c:pt idx="226">
                  <c:v>1.0745851935233195</c:v>
                </c:pt>
                <c:pt idx="227">
                  <c:v>1.0274206980904239</c:v>
                </c:pt>
                <c:pt idx="228">
                  <c:v>0.98116167910891328</c:v>
                </c:pt>
                <c:pt idx="229">
                  <c:v>0.93582222752408839</c:v>
                </c:pt>
                <c:pt idx="230">
                  <c:v>0.8914161541721155</c:v>
                </c:pt>
                <c:pt idx="231">
                  <c:v>0.8479569855731115</c:v>
                </c:pt>
                <c:pt idx="232">
                  <c:v>0.80545795981082868</c:v>
                </c:pt>
                <c:pt idx="233">
                  <c:v>0.76393202250021064</c:v>
                </c:pt>
                <c:pt idx="234">
                  <c:v>0.72339182284403369</c:v>
                </c:pt>
                <c:pt idx="235">
                  <c:v>0.68384970977983439</c:v>
                </c:pt>
                <c:pt idx="236">
                  <c:v>0.6453177282183038</c:v>
                </c:pt>
                <c:pt idx="237">
                  <c:v>0.60780761537429617</c:v>
                </c:pt>
                <c:pt idx="238">
                  <c:v>0.57133079719155155</c:v>
                </c:pt>
                <c:pt idx="239">
                  <c:v>0.5358983848622465</c:v>
                </c:pt>
                <c:pt idx="240">
                  <c:v>0.50152117144241615</c:v>
                </c:pt>
                <c:pt idx="241">
                  <c:v>0.46820962856429205</c:v>
                </c:pt>
                <c:pt idx="242">
                  <c:v>0.43597390324652885</c:v>
                </c:pt>
                <c:pt idx="243">
                  <c:v>0.40482381480333274</c:v>
                </c:pt>
                <c:pt idx="244">
                  <c:v>0.37476885185340114</c:v>
                </c:pt>
                <c:pt idx="245">
                  <c:v>0.34581816942959609</c:v>
                </c:pt>
                <c:pt idx="246">
                  <c:v>0.31798058619023895</c:v>
                </c:pt>
                <c:pt idx="247">
                  <c:v>0.29126458173285075</c:v>
                </c:pt>
                <c:pt idx="248">
                  <c:v>0.26567829401119347</c:v>
                </c:pt>
                <c:pt idx="249">
                  <c:v>0.24122951685636718</c:v>
                </c:pt>
                <c:pt idx="250">
                  <c:v>0.21792569760273262</c:v>
                </c:pt>
                <c:pt idx="251">
                  <c:v>0.19577393481938588</c:v>
                </c:pt>
                <c:pt idx="252">
                  <c:v>0.1747809761478587</c:v>
                </c:pt>
                <c:pt idx="253">
                  <c:v>0.15495321624672398</c:v>
                </c:pt>
                <c:pt idx="254">
                  <c:v>0.13629669484372675</c:v>
                </c:pt>
                <c:pt idx="255">
                  <c:v>0.11881709489601411</c:v>
                </c:pt>
                <c:pt idx="256">
                  <c:v>0.10251974085905946</c:v>
                </c:pt>
                <c:pt idx="257">
                  <c:v>8.7409597064777689E-2</c:v>
                </c:pt>
                <c:pt idx="258">
                  <c:v>7.3491266209344541E-2</c:v>
                </c:pt>
                <c:pt idx="259">
                  <c:v>6.0768987951167919E-2</c:v>
                </c:pt>
                <c:pt idx="260">
                  <c:v>4.9246637619449363E-2</c:v>
                </c:pt>
                <c:pt idx="261">
                  <c:v>3.8927725033718552E-2</c:v>
                </c:pt>
                <c:pt idx="262">
                  <c:v>2.9815393434711623E-2</c:v>
                </c:pt>
                <c:pt idx="263">
                  <c:v>2.1912418526906396E-2</c:v>
                </c:pt>
                <c:pt idx="264">
                  <c:v>1.5221207633017819E-2</c:v>
                </c:pt>
                <c:pt idx="265">
                  <c:v>9.7437989607032094E-3</c:v>
                </c:pt>
                <c:pt idx="266">
                  <c:v>5.4818609817046671E-3</c:v>
                </c:pt>
                <c:pt idx="267">
                  <c:v>2.4366919236173956E-3</c:v>
                </c:pt>
                <c:pt idx="268">
                  <c:v>6.0921937443492169E-4</c:v>
                </c:pt>
                <c:pt idx="269">
                  <c:v>0</c:v>
                </c:pt>
                <c:pt idx="270">
                  <c:v>6.0921937443492169E-4</c:v>
                </c:pt>
                <c:pt idx="271">
                  <c:v>2.4366919236169515E-3</c:v>
                </c:pt>
                <c:pt idx="272">
                  <c:v>5.4818609817046671E-3</c:v>
                </c:pt>
                <c:pt idx="273">
                  <c:v>9.7437989607027653E-3</c:v>
                </c:pt>
                <c:pt idx="274">
                  <c:v>1.5221207633017819E-2</c:v>
                </c:pt>
                <c:pt idx="275">
                  <c:v>2.1912418526906396E-2</c:v>
                </c:pt>
                <c:pt idx="276">
                  <c:v>2.9815393434712067E-2</c:v>
                </c:pt>
                <c:pt idx="277">
                  <c:v>3.8927725033718552E-2</c:v>
                </c:pt>
                <c:pt idx="278">
                  <c:v>4.9246637619448919E-2</c:v>
                </c:pt>
                <c:pt idx="279">
                  <c:v>6.0768987951167475E-2</c:v>
                </c:pt>
                <c:pt idx="280">
                  <c:v>7.3491266209343653E-2</c:v>
                </c:pt>
                <c:pt idx="281">
                  <c:v>8.7409597064776801E-2</c:v>
                </c:pt>
                <c:pt idx="282">
                  <c:v>0.10251974085905902</c:v>
                </c:pt>
                <c:pt idx="283">
                  <c:v>0.11881709489601366</c:v>
                </c:pt>
                <c:pt idx="284">
                  <c:v>0.1362966948437272</c:v>
                </c:pt>
                <c:pt idx="285">
                  <c:v>0.15495321624672487</c:v>
                </c:pt>
                <c:pt idx="286">
                  <c:v>0.17478097614785826</c:v>
                </c:pt>
                <c:pt idx="287">
                  <c:v>0.19577393481938543</c:v>
                </c:pt>
                <c:pt idx="288">
                  <c:v>0.21792569760273217</c:v>
                </c:pt>
                <c:pt idx="289">
                  <c:v>0.24122951685636584</c:v>
                </c:pt>
                <c:pt idx="290">
                  <c:v>0.2656782940111917</c:v>
                </c:pt>
                <c:pt idx="291">
                  <c:v>0.2912645817328503</c:v>
                </c:pt>
                <c:pt idx="292">
                  <c:v>0.31798058619023806</c:v>
                </c:pt>
                <c:pt idx="293">
                  <c:v>0.34581816942959698</c:v>
                </c:pt>
                <c:pt idx="294">
                  <c:v>0.37476885185340025</c:v>
                </c:pt>
                <c:pt idx="295">
                  <c:v>0.40482381480333185</c:v>
                </c:pt>
                <c:pt idx="296">
                  <c:v>0.4359739032465284</c:v>
                </c:pt>
                <c:pt idx="297">
                  <c:v>0.4682096285642916</c:v>
                </c:pt>
                <c:pt idx="298">
                  <c:v>0.5015211714424157</c:v>
                </c:pt>
                <c:pt idx="299">
                  <c:v>0.53589838486224561</c:v>
                </c:pt>
                <c:pt idx="300">
                  <c:v>0.57133079719155067</c:v>
                </c:pt>
                <c:pt idx="301">
                  <c:v>0.60780761537429528</c:v>
                </c:pt>
                <c:pt idx="302">
                  <c:v>0.64531772821830291</c:v>
                </c:pt>
                <c:pt idx="303">
                  <c:v>0.68384970977983173</c:v>
                </c:pt>
                <c:pt idx="304">
                  <c:v>0.72339182284403281</c:v>
                </c:pt>
                <c:pt idx="305">
                  <c:v>0.76393202250020975</c:v>
                </c:pt>
                <c:pt idx="306">
                  <c:v>0.80545795981082779</c:v>
                </c:pt>
                <c:pt idx="307">
                  <c:v>0.84795698557311283</c:v>
                </c:pt>
                <c:pt idx="308">
                  <c:v>0.89141615417211684</c:v>
                </c:pt>
                <c:pt idx="309">
                  <c:v>0.9358222275240875</c:v>
                </c:pt>
                <c:pt idx="310">
                  <c:v>0.98116167910891106</c:v>
                </c:pt>
                <c:pt idx="311">
                  <c:v>1.0274206980904217</c:v>
                </c:pt>
                <c:pt idx="312">
                  <c:v>1.0745851935233159</c:v>
                </c:pt>
                <c:pt idx="313">
                  <c:v>1.122640798645393</c:v>
                </c:pt>
                <c:pt idx="314">
                  <c:v>1.1715728752538093</c:v>
                </c:pt>
                <c:pt idx="315">
                  <c:v>1.2213665181640097</c:v>
                </c:pt>
                <c:pt idx="316">
                  <c:v>1.272006559750007</c:v>
                </c:pt>
                <c:pt idx="317">
                  <c:v>1.3234775745645675</c:v>
                </c:pt>
                <c:pt idx="318">
                  <c:v>1.3757638840379705</c:v>
                </c:pt>
                <c:pt idx="319">
                  <c:v>1.4288495612538417</c:v>
                </c:pt>
                <c:pt idx="320">
                  <c:v>1.4827184358006487</c:v>
                </c:pt>
                <c:pt idx="321">
                  <c:v>1.5373540986973646</c:v>
                </c:pt>
                <c:pt idx="322">
                  <c:v>1.5927399073918069</c:v>
                </c:pt>
                <c:pt idx="323">
                  <c:v>1.6488589908301066</c:v>
                </c:pt>
                <c:pt idx="324">
                  <c:v>1.705694254595814</c:v>
                </c:pt>
                <c:pt idx="325">
                  <c:v>1.7632283861170106</c:v>
                </c:pt>
                <c:pt idx="326">
                  <c:v>1.8214438599398921</c:v>
                </c:pt>
                <c:pt idx="327">
                  <c:v>1.8803229430671768</c:v>
                </c:pt>
                <c:pt idx="328">
                  <c:v>1.939847700359782</c:v>
                </c:pt>
                <c:pt idx="329">
                  <c:v>1.9999999999999982</c:v>
                </c:pt>
                <c:pt idx="330">
                  <c:v>2.0607615190146524</c:v>
                </c:pt>
                <c:pt idx="331">
                  <c:v>2.122113748856437</c:v>
                </c:pt>
                <c:pt idx="332">
                  <c:v>2.1840380010418121</c:v>
                </c:pt>
                <c:pt idx="333">
                  <c:v>2.2465154128436922</c:v>
                </c:pt>
                <c:pt idx="334">
                  <c:v>2.3095269530372002</c:v>
                </c:pt>
                <c:pt idx="335">
                  <c:v>2.3730534276967994</c:v>
                </c:pt>
                <c:pt idx="336">
                  <c:v>2.4370754860429011</c:v>
                </c:pt>
                <c:pt idx="337">
                  <c:v>2.5015736263363504</c:v>
                </c:pt>
                <c:pt idx="338">
                  <c:v>2.5665282018187972</c:v>
                </c:pt>
                <c:pt idx="339">
                  <c:v>2.6319194266973254</c:v>
                </c:pt>
                <c:pt idx="340">
                  <c:v>2.6977273821713696</c:v>
                </c:pt>
                <c:pt idx="341">
                  <c:v>2.7639320225002093</c:v>
                </c:pt>
                <c:pt idx="342">
                  <c:v>2.8305131811090547</c:v>
                </c:pt>
                <c:pt idx="343">
                  <c:v>2.8974505767320009</c:v>
                </c:pt>
                <c:pt idx="344">
                  <c:v>2.964723819589917</c:v>
                </c:pt>
                <c:pt idx="345">
                  <c:v>3.0323124176013287</c:v>
                </c:pt>
                <c:pt idx="346">
                  <c:v>3.1001957826245388</c:v>
                </c:pt>
                <c:pt idx="347">
                  <c:v>3.1683532367289606</c:v>
                </c:pt>
                <c:pt idx="348">
                  <c:v>3.2367640184938216</c:v>
                </c:pt>
                <c:pt idx="349">
                  <c:v>3.3054072893322748</c:v>
                </c:pt>
                <c:pt idx="350">
                  <c:v>3.3742621398390753</c:v>
                </c:pt>
                <c:pt idx="351">
                  <c:v>3.4433075961597366</c:v>
                </c:pt>
                <c:pt idx="352">
                  <c:v>3.5125226263794076</c:v>
                </c:pt>
                <c:pt idx="353">
                  <c:v>3.5818861469293863</c:v>
                </c:pt>
                <c:pt idx="354">
                  <c:v>3.6513770290093666</c:v>
                </c:pt>
                <c:pt idx="355">
                  <c:v>3.720974105023501</c:v>
                </c:pt>
                <c:pt idx="356">
                  <c:v>3.7906561750282224</c:v>
                </c:pt>
                <c:pt idx="357">
                  <c:v>3.8604020131899968</c:v>
                </c:pt>
                <c:pt idx="358">
                  <c:v>3.9301903742508624</c:v>
                </c:pt>
                <c:pt idx="359">
                  <c:v>3.9999999999999991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419136"/>
        <c:axId val="102663296"/>
      </c:scatterChart>
      <c:valAx>
        <c:axId val="89419136"/>
        <c:scaling>
          <c:orientation val="minMax"/>
          <c:max val="10"/>
          <c:min val="-10"/>
        </c:scaling>
        <c:delete val="0"/>
        <c:axPos val="b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02663296"/>
        <c:crosses val="autoZero"/>
        <c:crossBetween val="midCat"/>
        <c:majorUnit val="1"/>
        <c:minorUnit val="0.1"/>
      </c:valAx>
      <c:valAx>
        <c:axId val="102663296"/>
        <c:scaling>
          <c:orientation val="minMax"/>
          <c:max val="10"/>
          <c:min val="-10"/>
        </c:scaling>
        <c:delete val="0"/>
        <c:axPos val="l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89419136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'Cercles lissés'!$AS$3:$AS$362</c:f>
              <c:numCache>
                <c:formatCode>General</c:formatCode>
                <c:ptCount val="360"/>
                <c:pt idx="0">
                  <c:v>3.9993907806255651</c:v>
                </c:pt>
                <c:pt idx="1">
                  <c:v>3.997563308076383</c:v>
                </c:pt>
                <c:pt idx="2">
                  <c:v>3.9945181390182953</c:v>
                </c:pt>
                <c:pt idx="3">
                  <c:v>3.9902562010392968</c:v>
                </c:pt>
                <c:pt idx="4">
                  <c:v>3.9847787923669822</c:v>
                </c:pt>
                <c:pt idx="5">
                  <c:v>3.9780875814730932</c:v>
                </c:pt>
                <c:pt idx="6">
                  <c:v>3.9701846065652879</c:v>
                </c:pt>
                <c:pt idx="7">
                  <c:v>3.9610722749662814</c:v>
                </c:pt>
                <c:pt idx="8">
                  <c:v>3.9507533623805511</c:v>
                </c:pt>
                <c:pt idx="9">
                  <c:v>3.9392310120488321</c:v>
                </c:pt>
                <c:pt idx="10">
                  <c:v>3.9265087337906559</c:v>
                </c:pt>
                <c:pt idx="11">
                  <c:v>3.9125904029352228</c:v>
                </c:pt>
                <c:pt idx="12">
                  <c:v>3.897480259140941</c:v>
                </c:pt>
                <c:pt idx="13">
                  <c:v>3.8811829051039859</c:v>
                </c:pt>
                <c:pt idx="14">
                  <c:v>3.8637033051562732</c:v>
                </c:pt>
                <c:pt idx="15">
                  <c:v>3.8450467837532756</c:v>
                </c:pt>
                <c:pt idx="16">
                  <c:v>3.8252190238521417</c:v>
                </c:pt>
                <c:pt idx="17">
                  <c:v>3.8042260651806141</c:v>
                </c:pt>
                <c:pt idx="18">
                  <c:v>3.7820743023972674</c:v>
                </c:pt>
                <c:pt idx="19">
                  <c:v>3.7587704831436337</c:v>
                </c:pt>
                <c:pt idx="20">
                  <c:v>3.734321705988807</c:v>
                </c:pt>
                <c:pt idx="21">
                  <c:v>3.7087354182671497</c:v>
                </c:pt>
                <c:pt idx="22">
                  <c:v>3.6820194138097615</c:v>
                </c:pt>
                <c:pt idx="23">
                  <c:v>3.6541818305704035</c:v>
                </c:pt>
                <c:pt idx="24">
                  <c:v>3.6252311481465997</c:v>
                </c:pt>
                <c:pt idx="25">
                  <c:v>3.5951761851966682</c:v>
                </c:pt>
                <c:pt idx="26">
                  <c:v>3.5640260967534716</c:v>
                </c:pt>
                <c:pt idx="27">
                  <c:v>3.531790371435708</c:v>
                </c:pt>
                <c:pt idx="28">
                  <c:v>3.498478828557583</c:v>
                </c:pt>
                <c:pt idx="29">
                  <c:v>3.4641016151377548</c:v>
                </c:pt>
                <c:pt idx="30">
                  <c:v>3.4286692028084493</c:v>
                </c:pt>
                <c:pt idx="31">
                  <c:v>3.3921923846257038</c:v>
                </c:pt>
                <c:pt idx="32">
                  <c:v>3.3546822717816962</c:v>
                </c:pt>
                <c:pt idx="33">
                  <c:v>3.3161502902201665</c:v>
                </c:pt>
                <c:pt idx="34">
                  <c:v>3.2766081771559672</c:v>
                </c:pt>
                <c:pt idx="35">
                  <c:v>3.2360679774997898</c:v>
                </c:pt>
                <c:pt idx="36">
                  <c:v>3.1945420401891713</c:v>
                </c:pt>
                <c:pt idx="37">
                  <c:v>3.1520430144268881</c:v>
                </c:pt>
                <c:pt idx="38">
                  <c:v>3.1085838458278836</c:v>
                </c:pt>
                <c:pt idx="39">
                  <c:v>3.0641777724759121</c:v>
                </c:pt>
                <c:pt idx="40">
                  <c:v>3.0188383208910885</c:v>
                </c:pt>
                <c:pt idx="41">
                  <c:v>2.972579301909577</c:v>
                </c:pt>
                <c:pt idx="42">
                  <c:v>2.9254148064766823</c:v>
                </c:pt>
                <c:pt idx="43">
                  <c:v>2.8773592013546048</c:v>
                </c:pt>
                <c:pt idx="44">
                  <c:v>2.8284271247461903</c:v>
                </c:pt>
                <c:pt idx="45">
                  <c:v>2.7786334818359895</c:v>
                </c:pt>
                <c:pt idx="46">
                  <c:v>2.7279934402499939</c:v>
                </c:pt>
                <c:pt idx="47">
                  <c:v>2.676522425435433</c:v>
                </c:pt>
                <c:pt idx="48">
                  <c:v>2.6242361159620291</c:v>
                </c:pt>
                <c:pt idx="49">
                  <c:v>2.5711504387461575</c:v>
                </c:pt>
                <c:pt idx="50">
                  <c:v>2.51728156419935</c:v>
                </c:pt>
                <c:pt idx="51">
                  <c:v>2.4626459013026332</c:v>
                </c:pt>
                <c:pt idx="52">
                  <c:v>2.4072600926081935</c:v>
                </c:pt>
                <c:pt idx="53">
                  <c:v>2.3511410091698925</c:v>
                </c:pt>
                <c:pt idx="54">
                  <c:v>2.2943057454041846</c:v>
                </c:pt>
                <c:pt idx="55">
                  <c:v>2.2367716138829872</c:v>
                </c:pt>
                <c:pt idx="56">
                  <c:v>2.1785561400601088</c:v>
                </c:pt>
                <c:pt idx="57">
                  <c:v>2.1196770569328196</c:v>
                </c:pt>
                <c:pt idx="58">
                  <c:v>2.0601522996402175</c:v>
                </c:pt>
                <c:pt idx="59">
                  <c:v>2.0000000000000004</c:v>
                </c:pt>
                <c:pt idx="60">
                  <c:v>1.9392384809853485</c:v>
                </c:pt>
                <c:pt idx="61">
                  <c:v>1.8778862511435634</c:v>
                </c:pt>
                <c:pt idx="62">
                  <c:v>1.8159619989581872</c:v>
                </c:pt>
                <c:pt idx="63">
                  <c:v>1.7534845871563098</c:v>
                </c:pt>
                <c:pt idx="64">
                  <c:v>1.6904730469627978</c:v>
                </c:pt>
                <c:pt idx="65">
                  <c:v>1.6269465723032008</c:v>
                </c:pt>
                <c:pt idx="66">
                  <c:v>1.5629245139570958</c:v>
                </c:pt>
                <c:pt idx="67">
                  <c:v>1.4984263736636478</c:v>
                </c:pt>
                <c:pt idx="68">
                  <c:v>1.4334717981812015</c:v>
                </c:pt>
                <c:pt idx="69">
                  <c:v>1.3680805733026753</c:v>
                </c:pt>
                <c:pt idx="70">
                  <c:v>1.302272617828627</c:v>
                </c:pt>
                <c:pt idx="71">
                  <c:v>1.2360679774997898</c:v>
                </c:pt>
                <c:pt idx="72">
                  <c:v>1.1694868188909471</c:v>
                </c:pt>
                <c:pt idx="73">
                  <c:v>1.1025494232679967</c:v>
                </c:pt>
                <c:pt idx="74">
                  <c:v>1.035276180410083</c:v>
                </c:pt>
                <c:pt idx="75">
                  <c:v>0.96768758239867159</c:v>
                </c:pt>
                <c:pt idx="76">
                  <c:v>0.89980421737545968</c:v>
                </c:pt>
                <c:pt idx="77">
                  <c:v>0.83164676327103781</c:v>
                </c:pt>
                <c:pt idx="78">
                  <c:v>0.76323598150617966</c:v>
                </c:pt>
                <c:pt idx="79">
                  <c:v>0.69459271066772166</c:v>
                </c:pt>
                <c:pt idx="80">
                  <c:v>0.6257378601609237</c:v>
                </c:pt>
                <c:pt idx="81">
                  <c:v>0.55669240384026275</c:v>
                </c:pt>
                <c:pt idx="82">
                  <c:v>0.48747737362058996</c:v>
                </c:pt>
                <c:pt idx="83">
                  <c:v>0.41811385307061383</c:v>
                </c:pt>
                <c:pt idx="84">
                  <c:v>0.34862297099063255</c:v>
                </c:pt>
                <c:pt idx="85">
                  <c:v>0.27902589497650182</c:v>
                </c:pt>
                <c:pt idx="86">
                  <c:v>0.20934382497177587</c:v>
                </c:pt>
                <c:pt idx="87">
                  <c:v>0.13959798681000432</c:v>
                </c:pt>
                <c:pt idx="88">
                  <c:v>6.9809625749133505E-2</c:v>
                </c:pt>
                <c:pt idx="89">
                  <c:v>2.45029690981724E-16</c:v>
                </c:pt>
                <c:pt idx="90">
                  <c:v>-6.9809625749133908E-2</c:v>
                </c:pt>
                <c:pt idx="91">
                  <c:v>-0.13959798681000293</c:v>
                </c:pt>
                <c:pt idx="92">
                  <c:v>-0.20934382497177448</c:v>
                </c:pt>
                <c:pt idx="93">
                  <c:v>-0.27902589497650132</c:v>
                </c:pt>
                <c:pt idx="94">
                  <c:v>-0.34862297099063294</c:v>
                </c:pt>
                <c:pt idx="95">
                  <c:v>-0.41811385307061333</c:v>
                </c:pt>
                <c:pt idx="96">
                  <c:v>-0.48747737362058946</c:v>
                </c:pt>
                <c:pt idx="97">
                  <c:v>-0.55669240384026142</c:v>
                </c:pt>
                <c:pt idx="98">
                  <c:v>-0.62573786016092414</c:v>
                </c:pt>
                <c:pt idx="99">
                  <c:v>-0.69459271066772121</c:v>
                </c:pt>
                <c:pt idx="100">
                  <c:v>-0.76323598150617922</c:v>
                </c:pt>
                <c:pt idx="101">
                  <c:v>-0.83164676327103648</c:v>
                </c:pt>
                <c:pt idx="102">
                  <c:v>-0.89980421737545924</c:v>
                </c:pt>
                <c:pt idx="103">
                  <c:v>-0.96768758239867114</c:v>
                </c:pt>
                <c:pt idx="104">
                  <c:v>-1.0352761804100834</c:v>
                </c:pt>
                <c:pt idx="105">
                  <c:v>-1.1025494232679962</c:v>
                </c:pt>
                <c:pt idx="106">
                  <c:v>-1.1694868188909466</c:v>
                </c:pt>
                <c:pt idx="107">
                  <c:v>-1.2360679774997894</c:v>
                </c:pt>
                <c:pt idx="108">
                  <c:v>-1.3022726178286257</c:v>
                </c:pt>
                <c:pt idx="109">
                  <c:v>-1.3680805733026749</c:v>
                </c:pt>
                <c:pt idx="110">
                  <c:v>-1.4334717981812011</c:v>
                </c:pt>
                <c:pt idx="111">
                  <c:v>-1.4984263736636483</c:v>
                </c:pt>
                <c:pt idx="112">
                  <c:v>-1.5629245139570944</c:v>
                </c:pt>
                <c:pt idx="113">
                  <c:v>-1.6269465723032002</c:v>
                </c:pt>
                <c:pt idx="114">
                  <c:v>-1.6904730469627973</c:v>
                </c:pt>
                <c:pt idx="115">
                  <c:v>-1.7534845871563101</c:v>
                </c:pt>
                <c:pt idx="116">
                  <c:v>-1.8159619989581868</c:v>
                </c:pt>
                <c:pt idx="117">
                  <c:v>-1.8778862511435621</c:v>
                </c:pt>
                <c:pt idx="118">
                  <c:v>-1.939238480985348</c:v>
                </c:pt>
                <c:pt idx="119">
                  <c:v>-1.9999999999999991</c:v>
                </c:pt>
                <c:pt idx="120">
                  <c:v>-2.0601522996402171</c:v>
                </c:pt>
                <c:pt idx="121">
                  <c:v>-2.1196770569328192</c:v>
                </c:pt>
                <c:pt idx="122">
                  <c:v>-2.1785561400601083</c:v>
                </c:pt>
                <c:pt idx="123">
                  <c:v>-2.2367716138829867</c:v>
                </c:pt>
                <c:pt idx="124">
                  <c:v>-2.2943057454041833</c:v>
                </c:pt>
                <c:pt idx="125">
                  <c:v>-2.3511410091698921</c:v>
                </c:pt>
                <c:pt idx="126">
                  <c:v>-2.4072600926081935</c:v>
                </c:pt>
                <c:pt idx="127">
                  <c:v>-2.4626459013026332</c:v>
                </c:pt>
                <c:pt idx="128">
                  <c:v>-2.5172815641993491</c:v>
                </c:pt>
                <c:pt idx="129">
                  <c:v>-2.5711504387461575</c:v>
                </c:pt>
                <c:pt idx="130">
                  <c:v>-2.62423611596203</c:v>
                </c:pt>
                <c:pt idx="131">
                  <c:v>-2.676522425435433</c:v>
                </c:pt>
                <c:pt idx="132">
                  <c:v>-2.7279934402499935</c:v>
                </c:pt>
                <c:pt idx="133">
                  <c:v>-2.7786334818359881</c:v>
                </c:pt>
                <c:pt idx="134">
                  <c:v>-2.8284271247461898</c:v>
                </c:pt>
                <c:pt idx="135">
                  <c:v>-2.8773592013546048</c:v>
                </c:pt>
                <c:pt idx="136">
                  <c:v>-2.9254148064766818</c:v>
                </c:pt>
                <c:pt idx="137">
                  <c:v>-2.9725793019095761</c:v>
                </c:pt>
                <c:pt idx="138">
                  <c:v>-3.0188383208910881</c:v>
                </c:pt>
                <c:pt idx="139">
                  <c:v>-3.0641777724759116</c:v>
                </c:pt>
                <c:pt idx="140">
                  <c:v>-3.1085838458278827</c:v>
                </c:pt>
                <c:pt idx="141">
                  <c:v>-3.1520430144268876</c:v>
                </c:pt>
                <c:pt idx="142">
                  <c:v>-3.1945420401891718</c:v>
                </c:pt>
                <c:pt idx="143">
                  <c:v>-3.2360679774997894</c:v>
                </c:pt>
                <c:pt idx="144">
                  <c:v>-3.2766081771559663</c:v>
                </c:pt>
                <c:pt idx="145">
                  <c:v>-3.3161502902201665</c:v>
                </c:pt>
                <c:pt idx="146">
                  <c:v>-3.3546822717816966</c:v>
                </c:pt>
                <c:pt idx="147">
                  <c:v>-3.3921923846257038</c:v>
                </c:pt>
                <c:pt idx="148">
                  <c:v>-3.4286692028084489</c:v>
                </c:pt>
                <c:pt idx="149">
                  <c:v>-3.4641016151377548</c:v>
                </c:pt>
                <c:pt idx="150">
                  <c:v>-3.498478828557583</c:v>
                </c:pt>
                <c:pt idx="151">
                  <c:v>-3.5317903714357071</c:v>
                </c:pt>
                <c:pt idx="152">
                  <c:v>-3.5640260967534712</c:v>
                </c:pt>
                <c:pt idx="153">
                  <c:v>-3.5951761851966682</c:v>
                </c:pt>
                <c:pt idx="154">
                  <c:v>-3.6252311481465997</c:v>
                </c:pt>
                <c:pt idx="155">
                  <c:v>-3.654181830570403</c:v>
                </c:pt>
                <c:pt idx="156">
                  <c:v>-3.6820194138097606</c:v>
                </c:pt>
                <c:pt idx="157">
                  <c:v>-3.7087354182671493</c:v>
                </c:pt>
                <c:pt idx="158">
                  <c:v>-3.734321705988807</c:v>
                </c:pt>
                <c:pt idx="159">
                  <c:v>-3.7587704831436333</c:v>
                </c:pt>
                <c:pt idx="160">
                  <c:v>-3.7820743023972669</c:v>
                </c:pt>
                <c:pt idx="161">
                  <c:v>-3.8042260651806141</c:v>
                </c:pt>
                <c:pt idx="162">
                  <c:v>-3.8252190238521417</c:v>
                </c:pt>
                <c:pt idx="163">
                  <c:v>-3.8450467837532747</c:v>
                </c:pt>
                <c:pt idx="164">
                  <c:v>-3.8637033051562728</c:v>
                </c:pt>
                <c:pt idx="165">
                  <c:v>-3.8811829051039859</c:v>
                </c:pt>
                <c:pt idx="166">
                  <c:v>-3.897480259140941</c:v>
                </c:pt>
                <c:pt idx="167">
                  <c:v>-3.9125904029352228</c:v>
                </c:pt>
                <c:pt idx="168">
                  <c:v>-3.9265087337906559</c:v>
                </c:pt>
                <c:pt idx="169">
                  <c:v>-3.9392310120488321</c:v>
                </c:pt>
                <c:pt idx="170">
                  <c:v>-3.9507533623805506</c:v>
                </c:pt>
                <c:pt idx="171">
                  <c:v>-3.961072274966281</c:v>
                </c:pt>
                <c:pt idx="172">
                  <c:v>-3.9701846065652879</c:v>
                </c:pt>
                <c:pt idx="173">
                  <c:v>-3.9780875814730932</c:v>
                </c:pt>
                <c:pt idx="174">
                  <c:v>-3.9847787923669822</c:v>
                </c:pt>
                <c:pt idx="175">
                  <c:v>-3.9902562010392968</c:v>
                </c:pt>
                <c:pt idx="176">
                  <c:v>-3.9945181390182953</c:v>
                </c:pt>
                <c:pt idx="177">
                  <c:v>-3.997563308076383</c:v>
                </c:pt>
                <c:pt idx="178">
                  <c:v>-3.9993907806255651</c:v>
                </c:pt>
                <c:pt idx="179">
                  <c:v>-4</c:v>
                </c:pt>
                <c:pt idx="180">
                  <c:v>-3.9993907806255651</c:v>
                </c:pt>
                <c:pt idx="181">
                  <c:v>-3.997563308076383</c:v>
                </c:pt>
                <c:pt idx="182">
                  <c:v>-3.9945181390182953</c:v>
                </c:pt>
                <c:pt idx="183">
                  <c:v>-3.9902562010392972</c:v>
                </c:pt>
                <c:pt idx="184">
                  <c:v>-3.9847787923669822</c:v>
                </c:pt>
                <c:pt idx="185">
                  <c:v>-3.9780875814730936</c:v>
                </c:pt>
                <c:pt idx="186">
                  <c:v>-3.9701846065652879</c:v>
                </c:pt>
                <c:pt idx="187">
                  <c:v>-3.961072274966281</c:v>
                </c:pt>
                <c:pt idx="188">
                  <c:v>-3.9507533623805511</c:v>
                </c:pt>
                <c:pt idx="189">
                  <c:v>-3.9392310120488321</c:v>
                </c:pt>
                <c:pt idx="190">
                  <c:v>-3.9265087337906559</c:v>
                </c:pt>
                <c:pt idx="191">
                  <c:v>-3.9125904029352228</c:v>
                </c:pt>
                <c:pt idx="192">
                  <c:v>-3.897480259140941</c:v>
                </c:pt>
                <c:pt idx="193">
                  <c:v>-3.8811829051039859</c:v>
                </c:pt>
                <c:pt idx="194">
                  <c:v>-3.8637033051562737</c:v>
                </c:pt>
                <c:pt idx="195">
                  <c:v>-3.8450467837532756</c:v>
                </c:pt>
                <c:pt idx="196">
                  <c:v>-3.8252190238521422</c:v>
                </c:pt>
                <c:pt idx="197">
                  <c:v>-3.8042260651806141</c:v>
                </c:pt>
                <c:pt idx="198">
                  <c:v>-3.7820743023972669</c:v>
                </c:pt>
                <c:pt idx="199">
                  <c:v>-3.7587704831436337</c:v>
                </c:pt>
                <c:pt idx="200">
                  <c:v>-3.734321705988807</c:v>
                </c:pt>
                <c:pt idx="201">
                  <c:v>-3.7087354182671497</c:v>
                </c:pt>
                <c:pt idx="202">
                  <c:v>-3.6820194138097615</c:v>
                </c:pt>
                <c:pt idx="203">
                  <c:v>-3.6541818305704044</c:v>
                </c:pt>
                <c:pt idx="204">
                  <c:v>-3.6252311481466002</c:v>
                </c:pt>
                <c:pt idx="205">
                  <c:v>-3.5951761851966686</c:v>
                </c:pt>
                <c:pt idx="206">
                  <c:v>-3.5640260967534725</c:v>
                </c:pt>
                <c:pt idx="207">
                  <c:v>-3.5317903714357075</c:v>
                </c:pt>
                <c:pt idx="208">
                  <c:v>-3.4984788285575834</c:v>
                </c:pt>
                <c:pt idx="209">
                  <c:v>-3.4641016151377544</c:v>
                </c:pt>
                <c:pt idx="210">
                  <c:v>-3.4286692028084493</c:v>
                </c:pt>
                <c:pt idx="211">
                  <c:v>-3.3921923846257043</c:v>
                </c:pt>
                <c:pt idx="212">
                  <c:v>-3.3546822717816962</c:v>
                </c:pt>
                <c:pt idx="213">
                  <c:v>-3.3161502902201674</c:v>
                </c:pt>
                <c:pt idx="214">
                  <c:v>-3.2766081771559681</c:v>
                </c:pt>
                <c:pt idx="215">
                  <c:v>-3.2360679774997902</c:v>
                </c:pt>
                <c:pt idx="216">
                  <c:v>-3.1945420401891722</c:v>
                </c:pt>
                <c:pt idx="217">
                  <c:v>-3.1520430144268889</c:v>
                </c:pt>
                <c:pt idx="218">
                  <c:v>-3.1085838458278832</c:v>
                </c:pt>
                <c:pt idx="219">
                  <c:v>-3.0641777724759121</c:v>
                </c:pt>
                <c:pt idx="220">
                  <c:v>-3.0188383208910876</c:v>
                </c:pt>
                <c:pt idx="221">
                  <c:v>-2.972579301909577</c:v>
                </c:pt>
                <c:pt idx="222">
                  <c:v>-2.9254148064766823</c:v>
                </c:pt>
                <c:pt idx="223">
                  <c:v>-2.8773592013546043</c:v>
                </c:pt>
                <c:pt idx="224">
                  <c:v>-2.8284271247461907</c:v>
                </c:pt>
                <c:pt idx="225">
                  <c:v>-2.7786334818359903</c:v>
                </c:pt>
                <c:pt idx="226">
                  <c:v>-2.7279934402499957</c:v>
                </c:pt>
                <c:pt idx="227">
                  <c:v>-2.6765224254354338</c:v>
                </c:pt>
                <c:pt idx="228">
                  <c:v>-2.6242361159620304</c:v>
                </c:pt>
                <c:pt idx="229">
                  <c:v>-2.5711504387461579</c:v>
                </c:pt>
                <c:pt idx="230">
                  <c:v>-2.5172815641993487</c:v>
                </c:pt>
                <c:pt idx="231">
                  <c:v>-2.4626459013026323</c:v>
                </c:pt>
                <c:pt idx="232">
                  <c:v>-2.4072600926081931</c:v>
                </c:pt>
                <c:pt idx="233">
                  <c:v>-2.351141009169893</c:v>
                </c:pt>
                <c:pt idx="234">
                  <c:v>-2.2943057454041855</c:v>
                </c:pt>
                <c:pt idx="235">
                  <c:v>-2.236771613882989</c:v>
                </c:pt>
                <c:pt idx="236">
                  <c:v>-2.1785561400601079</c:v>
                </c:pt>
                <c:pt idx="237">
                  <c:v>-2.11967705693282</c:v>
                </c:pt>
                <c:pt idx="238">
                  <c:v>-2.060152299640218</c:v>
                </c:pt>
                <c:pt idx="239">
                  <c:v>-2.0000000000000018</c:v>
                </c:pt>
                <c:pt idx="240">
                  <c:v>-1.9392384809853473</c:v>
                </c:pt>
                <c:pt idx="241">
                  <c:v>-1.877886251143563</c:v>
                </c:pt>
                <c:pt idx="242">
                  <c:v>-1.8159619989581877</c:v>
                </c:pt>
                <c:pt idx="243">
                  <c:v>-1.7534845871563109</c:v>
                </c:pt>
                <c:pt idx="244">
                  <c:v>-1.6904730469627998</c:v>
                </c:pt>
                <c:pt idx="245">
                  <c:v>-1.6269465723032004</c:v>
                </c:pt>
                <c:pt idx="246">
                  <c:v>-1.5629245139570953</c:v>
                </c:pt>
                <c:pt idx="247">
                  <c:v>-1.4984263736636492</c:v>
                </c:pt>
                <c:pt idx="248">
                  <c:v>-1.4334717981812028</c:v>
                </c:pt>
                <c:pt idx="249">
                  <c:v>-1.3680805733026775</c:v>
                </c:pt>
                <c:pt idx="250">
                  <c:v>-1.3022726178286266</c:v>
                </c:pt>
                <c:pt idx="251">
                  <c:v>-1.2360679774997902</c:v>
                </c:pt>
                <c:pt idx="252">
                  <c:v>-1.1694868188909484</c:v>
                </c:pt>
                <c:pt idx="253">
                  <c:v>-1.1025494232679955</c:v>
                </c:pt>
                <c:pt idx="254">
                  <c:v>-1.0352761804100825</c:v>
                </c:pt>
                <c:pt idx="255">
                  <c:v>-0.96768758239867114</c:v>
                </c:pt>
                <c:pt idx="256">
                  <c:v>-0.89980421737546101</c:v>
                </c:pt>
                <c:pt idx="257">
                  <c:v>-0.83164676327103915</c:v>
                </c:pt>
                <c:pt idx="258">
                  <c:v>-0.76323598150618188</c:v>
                </c:pt>
                <c:pt idx="259">
                  <c:v>-0.69459271066772132</c:v>
                </c:pt>
                <c:pt idx="260">
                  <c:v>-0.62573786016092414</c:v>
                </c:pt>
                <c:pt idx="261">
                  <c:v>-0.55669240384025975</c:v>
                </c:pt>
                <c:pt idx="262">
                  <c:v>-0.48747737362058868</c:v>
                </c:pt>
                <c:pt idx="263">
                  <c:v>-0.41811385307061344</c:v>
                </c:pt>
                <c:pt idx="264">
                  <c:v>-0.348622970990633</c:v>
                </c:pt>
                <c:pt idx="265">
                  <c:v>-0.27902589497650232</c:v>
                </c:pt>
                <c:pt idx="266">
                  <c:v>-0.20934382497177723</c:v>
                </c:pt>
                <c:pt idx="267">
                  <c:v>-0.1395979868100066</c:v>
                </c:pt>
                <c:pt idx="268">
                  <c:v>-6.9809625749133991E-2</c:v>
                </c:pt>
                <c:pt idx="269">
                  <c:v>-7.3508907294517201E-16</c:v>
                </c:pt>
                <c:pt idx="270">
                  <c:v>6.980962574913252E-2</c:v>
                </c:pt>
                <c:pt idx="271">
                  <c:v>0.13959798681000513</c:v>
                </c:pt>
                <c:pt idx="272">
                  <c:v>0.20934382497177578</c:v>
                </c:pt>
                <c:pt idx="273">
                  <c:v>0.27902589497650088</c:v>
                </c:pt>
                <c:pt idx="274">
                  <c:v>0.34862297099063155</c:v>
                </c:pt>
                <c:pt idx="275">
                  <c:v>0.41811385307061194</c:v>
                </c:pt>
                <c:pt idx="276">
                  <c:v>0.48747737362059074</c:v>
                </c:pt>
                <c:pt idx="277">
                  <c:v>0.55669240384026186</c:v>
                </c:pt>
                <c:pt idx="278">
                  <c:v>0.6257378601609227</c:v>
                </c:pt>
                <c:pt idx="279">
                  <c:v>0.69459271066771988</c:v>
                </c:pt>
                <c:pt idx="280">
                  <c:v>0.763235981506177</c:v>
                </c:pt>
                <c:pt idx="281">
                  <c:v>0.83164676327103426</c:v>
                </c:pt>
                <c:pt idx="282">
                  <c:v>0.89980421737545968</c:v>
                </c:pt>
                <c:pt idx="283">
                  <c:v>0.96768758239866981</c:v>
                </c:pt>
                <c:pt idx="284">
                  <c:v>1.0352761804100845</c:v>
                </c:pt>
                <c:pt idx="285">
                  <c:v>1.1025494232679975</c:v>
                </c:pt>
                <c:pt idx="286">
                  <c:v>1.1694868188909469</c:v>
                </c:pt>
                <c:pt idx="287">
                  <c:v>1.2360679774997889</c:v>
                </c:pt>
                <c:pt idx="288">
                  <c:v>1.3022726178286252</c:v>
                </c:pt>
                <c:pt idx="289">
                  <c:v>1.3680805733026726</c:v>
                </c:pt>
                <c:pt idx="290">
                  <c:v>1.4334717981811982</c:v>
                </c:pt>
                <c:pt idx="291">
                  <c:v>1.4984263736636478</c:v>
                </c:pt>
                <c:pt idx="292">
                  <c:v>1.562924513957094</c:v>
                </c:pt>
                <c:pt idx="293">
                  <c:v>1.6269465723032022</c:v>
                </c:pt>
                <c:pt idx="294">
                  <c:v>1.6904730469627984</c:v>
                </c:pt>
                <c:pt idx="295">
                  <c:v>1.7534845871563096</c:v>
                </c:pt>
                <c:pt idx="296">
                  <c:v>1.8159619989581866</c:v>
                </c:pt>
                <c:pt idx="297">
                  <c:v>1.8778862511435617</c:v>
                </c:pt>
                <c:pt idx="298">
                  <c:v>1.939238480985346</c:v>
                </c:pt>
                <c:pt idx="299">
                  <c:v>2.0000000000000004</c:v>
                </c:pt>
                <c:pt idx="300">
                  <c:v>2.0601522996402166</c:v>
                </c:pt>
                <c:pt idx="301">
                  <c:v>2.1196770569328187</c:v>
                </c:pt>
                <c:pt idx="302">
                  <c:v>2.1785561400601066</c:v>
                </c:pt>
                <c:pt idx="303">
                  <c:v>2.236771613882985</c:v>
                </c:pt>
                <c:pt idx="304">
                  <c:v>2.2943057454041842</c:v>
                </c:pt>
                <c:pt idx="305">
                  <c:v>2.3511410091698917</c:v>
                </c:pt>
                <c:pt idx="306">
                  <c:v>2.4072600926081917</c:v>
                </c:pt>
                <c:pt idx="307">
                  <c:v>2.4626459013026341</c:v>
                </c:pt>
                <c:pt idx="308">
                  <c:v>2.51728156419935</c:v>
                </c:pt>
                <c:pt idx="309">
                  <c:v>2.571150438746157</c:v>
                </c:pt>
                <c:pt idx="310">
                  <c:v>2.6242361159620282</c:v>
                </c:pt>
                <c:pt idx="311">
                  <c:v>2.6765224254354312</c:v>
                </c:pt>
                <c:pt idx="312">
                  <c:v>2.7279934402499921</c:v>
                </c:pt>
                <c:pt idx="313">
                  <c:v>2.7786334818359864</c:v>
                </c:pt>
                <c:pt idx="314">
                  <c:v>2.8284271247461894</c:v>
                </c:pt>
                <c:pt idx="315">
                  <c:v>2.8773592013546034</c:v>
                </c:pt>
                <c:pt idx="316">
                  <c:v>2.9254148064766827</c:v>
                </c:pt>
                <c:pt idx="317">
                  <c:v>2.972579301909577</c:v>
                </c:pt>
                <c:pt idx="318">
                  <c:v>3.0188383208910876</c:v>
                </c:pt>
                <c:pt idx="319">
                  <c:v>3.0641777724759112</c:v>
                </c:pt>
                <c:pt idx="320">
                  <c:v>3.1085838458278823</c:v>
                </c:pt>
                <c:pt idx="321">
                  <c:v>3.1520430144268863</c:v>
                </c:pt>
                <c:pt idx="322">
                  <c:v>3.1945420401891713</c:v>
                </c:pt>
                <c:pt idx="323">
                  <c:v>3.2360679774997894</c:v>
                </c:pt>
                <c:pt idx="324">
                  <c:v>3.2766081771559663</c:v>
                </c:pt>
                <c:pt idx="325">
                  <c:v>3.3161502902201656</c:v>
                </c:pt>
                <c:pt idx="326">
                  <c:v>3.3546822717816962</c:v>
                </c:pt>
                <c:pt idx="327">
                  <c:v>3.3921923846257016</c:v>
                </c:pt>
                <c:pt idx="328">
                  <c:v>3.4286692028084484</c:v>
                </c:pt>
                <c:pt idx="329">
                  <c:v>3.4641016151377535</c:v>
                </c:pt>
                <c:pt idx="330">
                  <c:v>3.4984788285575834</c:v>
                </c:pt>
                <c:pt idx="331">
                  <c:v>3.5317903714357075</c:v>
                </c:pt>
                <c:pt idx="332">
                  <c:v>3.5640260967534712</c:v>
                </c:pt>
                <c:pt idx="333">
                  <c:v>3.5951761851966686</c:v>
                </c:pt>
                <c:pt idx="334">
                  <c:v>3.6252311481465989</c:v>
                </c:pt>
                <c:pt idx="335">
                  <c:v>3.6541818305704039</c:v>
                </c:pt>
                <c:pt idx="336">
                  <c:v>3.6820194138097597</c:v>
                </c:pt>
                <c:pt idx="337">
                  <c:v>3.7087354182671493</c:v>
                </c:pt>
                <c:pt idx="338">
                  <c:v>3.7343217059888061</c:v>
                </c:pt>
                <c:pt idx="339">
                  <c:v>3.7587704831436337</c:v>
                </c:pt>
                <c:pt idx="340">
                  <c:v>3.7820743023972661</c:v>
                </c:pt>
                <c:pt idx="341">
                  <c:v>3.8042260651806141</c:v>
                </c:pt>
                <c:pt idx="342">
                  <c:v>3.8252190238521426</c:v>
                </c:pt>
                <c:pt idx="343">
                  <c:v>3.8450467837532747</c:v>
                </c:pt>
                <c:pt idx="344">
                  <c:v>3.8637033051562732</c:v>
                </c:pt>
                <c:pt idx="345">
                  <c:v>3.8811829051039859</c:v>
                </c:pt>
                <c:pt idx="346">
                  <c:v>3.8974802591409405</c:v>
                </c:pt>
                <c:pt idx="347">
                  <c:v>3.9125904029352223</c:v>
                </c:pt>
                <c:pt idx="348">
                  <c:v>3.9265087337906559</c:v>
                </c:pt>
                <c:pt idx="349">
                  <c:v>3.9392310120488316</c:v>
                </c:pt>
                <c:pt idx="350">
                  <c:v>3.9507533623805506</c:v>
                </c:pt>
                <c:pt idx="351">
                  <c:v>3.961072274966281</c:v>
                </c:pt>
                <c:pt idx="352">
                  <c:v>3.9701846065652879</c:v>
                </c:pt>
                <c:pt idx="353">
                  <c:v>3.9780875814730932</c:v>
                </c:pt>
                <c:pt idx="354">
                  <c:v>3.9847787923669822</c:v>
                </c:pt>
                <c:pt idx="355">
                  <c:v>3.9902562010392972</c:v>
                </c:pt>
                <c:pt idx="356">
                  <c:v>3.9945181390182953</c:v>
                </c:pt>
                <c:pt idx="357">
                  <c:v>3.997563308076383</c:v>
                </c:pt>
                <c:pt idx="358">
                  <c:v>3.9993907806255651</c:v>
                </c:pt>
                <c:pt idx="359">
                  <c:v>4</c:v>
                </c:pt>
              </c:numCache>
            </c:numRef>
          </c:xVal>
          <c:yVal>
            <c:numRef>
              <c:f>'Cercles lissés'!$AT$3:$AT$362</c:f>
              <c:numCache>
                <c:formatCode>General</c:formatCode>
                <c:ptCount val="360"/>
                <c:pt idx="0">
                  <c:v>6.9809625749134047E-2</c:v>
                </c:pt>
                <c:pt idx="1">
                  <c:v>0.13959798681000388</c:v>
                </c:pt>
                <c:pt idx="2">
                  <c:v>0.20934382497177531</c:v>
                </c:pt>
                <c:pt idx="3">
                  <c:v>0.27902589497650121</c:v>
                </c:pt>
                <c:pt idx="4">
                  <c:v>0.34862297099063266</c:v>
                </c:pt>
                <c:pt idx="5">
                  <c:v>0.41811385307061383</c:v>
                </c:pt>
                <c:pt idx="6">
                  <c:v>0.4874773736205899</c:v>
                </c:pt>
                <c:pt idx="7">
                  <c:v>0.55669240384026175</c:v>
                </c:pt>
                <c:pt idx="8">
                  <c:v>0.62573786016092348</c:v>
                </c:pt>
                <c:pt idx="9">
                  <c:v>0.69459271066772132</c:v>
                </c:pt>
                <c:pt idx="10">
                  <c:v>0.76323598150617922</c:v>
                </c:pt>
                <c:pt idx="11">
                  <c:v>0.83164676327103726</c:v>
                </c:pt>
                <c:pt idx="12">
                  <c:v>0.89980421737546001</c:v>
                </c:pt>
                <c:pt idx="13">
                  <c:v>0.96768758239867092</c:v>
                </c:pt>
                <c:pt idx="14">
                  <c:v>1.035276180410083</c:v>
                </c:pt>
                <c:pt idx="15">
                  <c:v>1.1025494232679967</c:v>
                </c:pt>
                <c:pt idx="16">
                  <c:v>1.1694868188909471</c:v>
                </c:pt>
                <c:pt idx="17">
                  <c:v>1.2360679774997896</c:v>
                </c:pt>
                <c:pt idx="18">
                  <c:v>1.3022726178286266</c:v>
                </c:pt>
                <c:pt idx="19">
                  <c:v>1.3680805733026749</c:v>
                </c:pt>
                <c:pt idx="20">
                  <c:v>1.4334717981812011</c:v>
                </c:pt>
                <c:pt idx="21">
                  <c:v>1.4984263736636481</c:v>
                </c:pt>
                <c:pt idx="22">
                  <c:v>1.5629245139570949</c:v>
                </c:pt>
                <c:pt idx="23">
                  <c:v>1.6269465723032006</c:v>
                </c:pt>
                <c:pt idx="24">
                  <c:v>1.6904730469627978</c:v>
                </c:pt>
                <c:pt idx="25">
                  <c:v>1.7534845871563096</c:v>
                </c:pt>
                <c:pt idx="26">
                  <c:v>1.815961998958187</c:v>
                </c:pt>
                <c:pt idx="27">
                  <c:v>1.8778862511435632</c:v>
                </c:pt>
                <c:pt idx="28">
                  <c:v>1.9392384809853482</c:v>
                </c:pt>
                <c:pt idx="29">
                  <c:v>1.9999999999999998</c:v>
                </c:pt>
                <c:pt idx="30">
                  <c:v>2.0601522996402166</c:v>
                </c:pt>
                <c:pt idx="31">
                  <c:v>2.1196770569328196</c:v>
                </c:pt>
                <c:pt idx="32">
                  <c:v>2.1785561400601083</c:v>
                </c:pt>
                <c:pt idx="33">
                  <c:v>2.2367716138829876</c:v>
                </c:pt>
                <c:pt idx="34">
                  <c:v>2.2943057454041842</c:v>
                </c:pt>
                <c:pt idx="35">
                  <c:v>2.3511410091698925</c:v>
                </c:pt>
                <c:pt idx="36">
                  <c:v>2.4072600926081931</c:v>
                </c:pt>
                <c:pt idx="37">
                  <c:v>2.4626459013026327</c:v>
                </c:pt>
                <c:pt idx="38">
                  <c:v>2.5172815641993496</c:v>
                </c:pt>
                <c:pt idx="39">
                  <c:v>2.571150438746157</c:v>
                </c:pt>
                <c:pt idx="40">
                  <c:v>2.6242361159620287</c:v>
                </c:pt>
                <c:pt idx="41">
                  <c:v>2.676522425435433</c:v>
                </c:pt>
                <c:pt idx="42">
                  <c:v>2.7279934402499939</c:v>
                </c:pt>
                <c:pt idx="43">
                  <c:v>2.778633481835989</c:v>
                </c:pt>
                <c:pt idx="44">
                  <c:v>2.8284271247461898</c:v>
                </c:pt>
                <c:pt idx="45">
                  <c:v>2.8773592013546043</c:v>
                </c:pt>
                <c:pt idx="46">
                  <c:v>2.9254148064766818</c:v>
                </c:pt>
                <c:pt idx="47">
                  <c:v>2.9725793019095765</c:v>
                </c:pt>
                <c:pt idx="48">
                  <c:v>3.0188383208910881</c:v>
                </c:pt>
                <c:pt idx="49">
                  <c:v>3.0641777724759121</c:v>
                </c:pt>
                <c:pt idx="50">
                  <c:v>3.1085838458278832</c:v>
                </c:pt>
                <c:pt idx="51">
                  <c:v>3.1520430144268881</c:v>
                </c:pt>
                <c:pt idx="52">
                  <c:v>3.1945420401891713</c:v>
                </c:pt>
                <c:pt idx="53">
                  <c:v>3.2360679774997898</c:v>
                </c:pt>
                <c:pt idx="54">
                  <c:v>3.2766081771559672</c:v>
                </c:pt>
                <c:pt idx="55">
                  <c:v>3.3161502902201669</c:v>
                </c:pt>
                <c:pt idx="56">
                  <c:v>3.3546822717816958</c:v>
                </c:pt>
                <c:pt idx="57">
                  <c:v>3.3921923846257038</c:v>
                </c:pt>
                <c:pt idx="58">
                  <c:v>3.4286692028084489</c:v>
                </c:pt>
                <c:pt idx="59">
                  <c:v>3.4641016151377544</c:v>
                </c:pt>
                <c:pt idx="60">
                  <c:v>3.498478828557583</c:v>
                </c:pt>
                <c:pt idx="61">
                  <c:v>3.5317903714357075</c:v>
                </c:pt>
                <c:pt idx="62">
                  <c:v>3.5640260967534712</c:v>
                </c:pt>
                <c:pt idx="63">
                  <c:v>3.5951761851966682</c:v>
                </c:pt>
                <c:pt idx="64">
                  <c:v>3.6252311481465997</c:v>
                </c:pt>
                <c:pt idx="65">
                  <c:v>3.6541818305704035</c:v>
                </c:pt>
                <c:pt idx="66">
                  <c:v>3.6820194138097611</c:v>
                </c:pt>
                <c:pt idx="67">
                  <c:v>3.7087354182671497</c:v>
                </c:pt>
                <c:pt idx="68">
                  <c:v>3.734321705988807</c:v>
                </c:pt>
                <c:pt idx="69">
                  <c:v>3.7587704831436333</c:v>
                </c:pt>
                <c:pt idx="70">
                  <c:v>3.7820743023972669</c:v>
                </c:pt>
                <c:pt idx="71">
                  <c:v>3.8042260651806141</c:v>
                </c:pt>
                <c:pt idx="72">
                  <c:v>3.8252190238521417</c:v>
                </c:pt>
                <c:pt idx="73">
                  <c:v>3.8450467837532756</c:v>
                </c:pt>
                <c:pt idx="74">
                  <c:v>3.8637033051562732</c:v>
                </c:pt>
                <c:pt idx="75">
                  <c:v>3.8811829051039859</c:v>
                </c:pt>
                <c:pt idx="76">
                  <c:v>3.897480259140941</c:v>
                </c:pt>
                <c:pt idx="77">
                  <c:v>3.9125904029352223</c:v>
                </c:pt>
                <c:pt idx="78">
                  <c:v>3.9265087337906559</c:v>
                </c:pt>
                <c:pt idx="79">
                  <c:v>3.9392310120488321</c:v>
                </c:pt>
                <c:pt idx="80">
                  <c:v>3.9507533623805511</c:v>
                </c:pt>
                <c:pt idx="81">
                  <c:v>3.961072274966281</c:v>
                </c:pt>
                <c:pt idx="82">
                  <c:v>3.9701846065652879</c:v>
                </c:pt>
                <c:pt idx="83">
                  <c:v>3.9780875814730932</c:v>
                </c:pt>
                <c:pt idx="84">
                  <c:v>3.9847787923669822</c:v>
                </c:pt>
                <c:pt idx="85">
                  <c:v>3.9902562010392968</c:v>
                </c:pt>
                <c:pt idx="86">
                  <c:v>3.9945181390182953</c:v>
                </c:pt>
                <c:pt idx="87">
                  <c:v>3.997563308076383</c:v>
                </c:pt>
                <c:pt idx="88">
                  <c:v>3.9993907806255651</c:v>
                </c:pt>
                <c:pt idx="89">
                  <c:v>4</c:v>
                </c:pt>
                <c:pt idx="90">
                  <c:v>3.9993907806255651</c:v>
                </c:pt>
                <c:pt idx="91">
                  <c:v>3.997563308076383</c:v>
                </c:pt>
                <c:pt idx="92">
                  <c:v>3.9945181390182953</c:v>
                </c:pt>
                <c:pt idx="93">
                  <c:v>3.9902562010392968</c:v>
                </c:pt>
                <c:pt idx="94">
                  <c:v>3.9847787923669822</c:v>
                </c:pt>
                <c:pt idx="95">
                  <c:v>3.9780875814730936</c:v>
                </c:pt>
                <c:pt idx="96">
                  <c:v>3.9701846065652884</c:v>
                </c:pt>
                <c:pt idx="97">
                  <c:v>3.9610722749662814</c:v>
                </c:pt>
                <c:pt idx="98">
                  <c:v>3.9507533623805506</c:v>
                </c:pt>
                <c:pt idx="99">
                  <c:v>3.9392310120488321</c:v>
                </c:pt>
                <c:pt idx="100">
                  <c:v>3.9265087337906559</c:v>
                </c:pt>
                <c:pt idx="101">
                  <c:v>3.9125904029352228</c:v>
                </c:pt>
                <c:pt idx="102">
                  <c:v>3.897480259140941</c:v>
                </c:pt>
                <c:pt idx="103">
                  <c:v>3.8811829051039859</c:v>
                </c:pt>
                <c:pt idx="104">
                  <c:v>3.8637033051562732</c:v>
                </c:pt>
                <c:pt idx="105">
                  <c:v>3.8450467837532756</c:v>
                </c:pt>
                <c:pt idx="106">
                  <c:v>3.8252190238521422</c:v>
                </c:pt>
                <c:pt idx="107">
                  <c:v>3.8042260651806146</c:v>
                </c:pt>
                <c:pt idx="108">
                  <c:v>3.7820743023972674</c:v>
                </c:pt>
                <c:pt idx="109">
                  <c:v>3.7587704831436337</c:v>
                </c:pt>
                <c:pt idx="110">
                  <c:v>3.734321705988807</c:v>
                </c:pt>
                <c:pt idx="111">
                  <c:v>3.7087354182671497</c:v>
                </c:pt>
                <c:pt idx="112">
                  <c:v>3.6820194138097615</c:v>
                </c:pt>
                <c:pt idx="113">
                  <c:v>3.6541818305704039</c:v>
                </c:pt>
                <c:pt idx="114">
                  <c:v>3.6252311481466002</c:v>
                </c:pt>
                <c:pt idx="115">
                  <c:v>3.5951761851966677</c:v>
                </c:pt>
                <c:pt idx="116">
                  <c:v>3.5640260967534716</c:v>
                </c:pt>
                <c:pt idx="117">
                  <c:v>3.5317903714357084</c:v>
                </c:pt>
                <c:pt idx="118">
                  <c:v>3.4984788285575834</c:v>
                </c:pt>
                <c:pt idx="119">
                  <c:v>3.4641016151377548</c:v>
                </c:pt>
                <c:pt idx="120">
                  <c:v>3.4286692028084493</c:v>
                </c:pt>
                <c:pt idx="121">
                  <c:v>3.3921923846257043</c:v>
                </c:pt>
                <c:pt idx="122">
                  <c:v>3.3546822717816958</c:v>
                </c:pt>
                <c:pt idx="123">
                  <c:v>3.3161502902201669</c:v>
                </c:pt>
                <c:pt idx="124">
                  <c:v>3.2766081771559681</c:v>
                </c:pt>
                <c:pt idx="125">
                  <c:v>3.2360679774997898</c:v>
                </c:pt>
                <c:pt idx="126">
                  <c:v>3.1945420401891709</c:v>
                </c:pt>
                <c:pt idx="127">
                  <c:v>3.1520430144268881</c:v>
                </c:pt>
                <c:pt idx="128">
                  <c:v>3.1085838458278841</c:v>
                </c:pt>
                <c:pt idx="129">
                  <c:v>3.0641777724759121</c:v>
                </c:pt>
                <c:pt idx="130">
                  <c:v>3.0188383208910872</c:v>
                </c:pt>
                <c:pt idx="131">
                  <c:v>2.972579301909577</c:v>
                </c:pt>
                <c:pt idx="132">
                  <c:v>2.9254148064766823</c:v>
                </c:pt>
                <c:pt idx="133">
                  <c:v>2.8773592013546057</c:v>
                </c:pt>
                <c:pt idx="134">
                  <c:v>2.8284271247461903</c:v>
                </c:pt>
                <c:pt idx="135">
                  <c:v>2.7786334818359886</c:v>
                </c:pt>
                <c:pt idx="136">
                  <c:v>2.7279934402499944</c:v>
                </c:pt>
                <c:pt idx="137">
                  <c:v>2.6765224254354334</c:v>
                </c:pt>
                <c:pt idx="138">
                  <c:v>2.6242361159620291</c:v>
                </c:pt>
                <c:pt idx="139">
                  <c:v>2.5711504387461579</c:v>
                </c:pt>
                <c:pt idx="140">
                  <c:v>2.5172815641993509</c:v>
                </c:pt>
                <c:pt idx="141">
                  <c:v>2.4626459013026336</c:v>
                </c:pt>
                <c:pt idx="142">
                  <c:v>2.4072600926081926</c:v>
                </c:pt>
                <c:pt idx="143">
                  <c:v>2.351141009169893</c:v>
                </c:pt>
                <c:pt idx="144">
                  <c:v>2.2943057454041855</c:v>
                </c:pt>
                <c:pt idx="145">
                  <c:v>2.2367716138829876</c:v>
                </c:pt>
                <c:pt idx="146">
                  <c:v>2.1785561400601079</c:v>
                </c:pt>
                <c:pt idx="147">
                  <c:v>2.1196770569328196</c:v>
                </c:pt>
                <c:pt idx="148">
                  <c:v>2.0601522996402175</c:v>
                </c:pt>
                <c:pt idx="149">
                  <c:v>1.9999999999999998</c:v>
                </c:pt>
                <c:pt idx="150">
                  <c:v>1.9392384809853487</c:v>
                </c:pt>
                <c:pt idx="151">
                  <c:v>1.8778862511435643</c:v>
                </c:pt>
                <c:pt idx="152">
                  <c:v>1.8159619989581874</c:v>
                </c:pt>
                <c:pt idx="153">
                  <c:v>1.7534845871563092</c:v>
                </c:pt>
                <c:pt idx="154">
                  <c:v>1.690473046962798</c:v>
                </c:pt>
                <c:pt idx="155">
                  <c:v>1.6269465723032017</c:v>
                </c:pt>
                <c:pt idx="156">
                  <c:v>1.5629245139570966</c:v>
                </c:pt>
                <c:pt idx="157">
                  <c:v>1.4984263736636489</c:v>
                </c:pt>
                <c:pt idx="158">
                  <c:v>1.4334717981812009</c:v>
                </c:pt>
                <c:pt idx="159">
                  <c:v>1.3680805733026755</c:v>
                </c:pt>
                <c:pt idx="160">
                  <c:v>1.3022726178286281</c:v>
                </c:pt>
                <c:pt idx="161">
                  <c:v>1.23606797749979</c:v>
                </c:pt>
                <c:pt idx="162">
                  <c:v>1.1694868188909482</c:v>
                </c:pt>
                <c:pt idx="163">
                  <c:v>1.1025494232679987</c:v>
                </c:pt>
                <c:pt idx="164">
                  <c:v>1.0352761804100841</c:v>
                </c:pt>
                <c:pt idx="165">
                  <c:v>0.96768758239867092</c:v>
                </c:pt>
                <c:pt idx="166">
                  <c:v>0.89980421737545913</c:v>
                </c:pt>
                <c:pt idx="167">
                  <c:v>0.83164676327103726</c:v>
                </c:pt>
                <c:pt idx="168">
                  <c:v>0.76323598150617988</c:v>
                </c:pt>
                <c:pt idx="169">
                  <c:v>0.6945927106677211</c:v>
                </c:pt>
                <c:pt idx="170">
                  <c:v>0.62573786016092392</c:v>
                </c:pt>
                <c:pt idx="171">
                  <c:v>0.55669240384026297</c:v>
                </c:pt>
                <c:pt idx="172">
                  <c:v>0.48747737362059018</c:v>
                </c:pt>
                <c:pt idx="173">
                  <c:v>0.41811385307061494</c:v>
                </c:pt>
                <c:pt idx="174">
                  <c:v>0.34862297099063455</c:v>
                </c:pt>
                <c:pt idx="175">
                  <c:v>0.2790258949765021</c:v>
                </c:pt>
                <c:pt idx="176">
                  <c:v>0.20934382497177523</c:v>
                </c:pt>
                <c:pt idx="177">
                  <c:v>0.13959798681000279</c:v>
                </c:pt>
                <c:pt idx="178">
                  <c:v>6.9809625749133755E-2</c:v>
                </c:pt>
                <c:pt idx="179">
                  <c:v>4.90059381963448E-16</c:v>
                </c:pt>
                <c:pt idx="180">
                  <c:v>-6.980962574913277E-2</c:v>
                </c:pt>
                <c:pt idx="181">
                  <c:v>-0.1395979868100036</c:v>
                </c:pt>
                <c:pt idx="182">
                  <c:v>-0.20934382497177423</c:v>
                </c:pt>
                <c:pt idx="183">
                  <c:v>-0.27902589497649932</c:v>
                </c:pt>
                <c:pt idx="184">
                  <c:v>-0.34862297099063178</c:v>
                </c:pt>
                <c:pt idx="185">
                  <c:v>-0.41811385307061222</c:v>
                </c:pt>
                <c:pt idx="186">
                  <c:v>-0.48747737362059096</c:v>
                </c:pt>
                <c:pt idx="187">
                  <c:v>-0.55669240384026208</c:v>
                </c:pt>
                <c:pt idx="188">
                  <c:v>-0.62573786016092292</c:v>
                </c:pt>
                <c:pt idx="189">
                  <c:v>-0.69459271066772188</c:v>
                </c:pt>
                <c:pt idx="190">
                  <c:v>-0.76323598150617888</c:v>
                </c:pt>
                <c:pt idx="191">
                  <c:v>-0.83164676327103626</c:v>
                </c:pt>
                <c:pt idx="192">
                  <c:v>-0.8998042173754599</c:v>
                </c:pt>
                <c:pt idx="193">
                  <c:v>-0.96768758239867003</c:v>
                </c:pt>
                <c:pt idx="194">
                  <c:v>-1.0352761804100814</c:v>
                </c:pt>
                <c:pt idx="195">
                  <c:v>-1.102549423267996</c:v>
                </c:pt>
                <c:pt idx="196">
                  <c:v>-1.1694868188909455</c:v>
                </c:pt>
                <c:pt idx="197">
                  <c:v>-1.2360679774997909</c:v>
                </c:pt>
                <c:pt idx="198">
                  <c:v>-1.302272617828627</c:v>
                </c:pt>
                <c:pt idx="199">
                  <c:v>-1.3680805733026746</c:v>
                </c:pt>
                <c:pt idx="200">
                  <c:v>-1.4334717981812017</c:v>
                </c:pt>
                <c:pt idx="201">
                  <c:v>-1.4984263736636481</c:v>
                </c:pt>
                <c:pt idx="202">
                  <c:v>-1.5629245139570942</c:v>
                </c:pt>
                <c:pt idx="203">
                  <c:v>-1.6269465723031993</c:v>
                </c:pt>
                <c:pt idx="204">
                  <c:v>-1.6904730469627971</c:v>
                </c:pt>
                <c:pt idx="205">
                  <c:v>-1.7534845871563083</c:v>
                </c:pt>
                <c:pt idx="206">
                  <c:v>-1.815961998958185</c:v>
                </c:pt>
                <c:pt idx="207">
                  <c:v>-1.8778862511435634</c:v>
                </c:pt>
                <c:pt idx="208">
                  <c:v>-1.9392384809853478</c:v>
                </c:pt>
                <c:pt idx="209">
                  <c:v>-2.0000000000000004</c:v>
                </c:pt>
                <c:pt idx="210">
                  <c:v>-2.0601522996402166</c:v>
                </c:pt>
                <c:pt idx="211">
                  <c:v>-2.1196770569328192</c:v>
                </c:pt>
                <c:pt idx="212">
                  <c:v>-2.1785561400601083</c:v>
                </c:pt>
                <c:pt idx="213">
                  <c:v>-2.2367716138829867</c:v>
                </c:pt>
                <c:pt idx="214">
                  <c:v>-2.2943057454041833</c:v>
                </c:pt>
                <c:pt idx="215">
                  <c:v>-2.3511410091698921</c:v>
                </c:pt>
                <c:pt idx="216">
                  <c:v>-2.4072600926081922</c:v>
                </c:pt>
                <c:pt idx="217">
                  <c:v>-2.4626459013026314</c:v>
                </c:pt>
                <c:pt idx="218">
                  <c:v>-2.5172815641993505</c:v>
                </c:pt>
                <c:pt idx="219">
                  <c:v>-2.571150438746157</c:v>
                </c:pt>
                <c:pt idx="220">
                  <c:v>-2.6242361159620295</c:v>
                </c:pt>
                <c:pt idx="221">
                  <c:v>-2.676522425435433</c:v>
                </c:pt>
                <c:pt idx="222">
                  <c:v>-2.7279934402499935</c:v>
                </c:pt>
                <c:pt idx="223">
                  <c:v>-2.7786334818359895</c:v>
                </c:pt>
                <c:pt idx="224">
                  <c:v>-2.8284271247461898</c:v>
                </c:pt>
                <c:pt idx="225">
                  <c:v>-2.8773592013546034</c:v>
                </c:pt>
                <c:pt idx="226">
                  <c:v>-2.9254148064766805</c:v>
                </c:pt>
                <c:pt idx="227">
                  <c:v>-2.9725793019095761</c:v>
                </c:pt>
                <c:pt idx="228">
                  <c:v>-3.0188383208910867</c:v>
                </c:pt>
                <c:pt idx="229">
                  <c:v>-3.0641777724759116</c:v>
                </c:pt>
                <c:pt idx="230">
                  <c:v>-3.1085838458278845</c:v>
                </c:pt>
                <c:pt idx="231">
                  <c:v>-3.1520430144268885</c:v>
                </c:pt>
                <c:pt idx="232">
                  <c:v>-3.1945420401891713</c:v>
                </c:pt>
                <c:pt idx="233">
                  <c:v>-3.2360679774997894</c:v>
                </c:pt>
                <c:pt idx="234">
                  <c:v>-3.2766081771559663</c:v>
                </c:pt>
                <c:pt idx="235">
                  <c:v>-3.3161502902201656</c:v>
                </c:pt>
                <c:pt idx="236">
                  <c:v>-3.3546822717816962</c:v>
                </c:pt>
                <c:pt idx="237">
                  <c:v>-3.3921923846257038</c:v>
                </c:pt>
                <c:pt idx="238">
                  <c:v>-3.4286692028084484</c:v>
                </c:pt>
                <c:pt idx="239">
                  <c:v>-3.4641016151377535</c:v>
                </c:pt>
                <c:pt idx="240">
                  <c:v>-3.4984788285575839</c:v>
                </c:pt>
                <c:pt idx="241">
                  <c:v>-3.531790371435708</c:v>
                </c:pt>
                <c:pt idx="242">
                  <c:v>-3.5640260967534712</c:v>
                </c:pt>
                <c:pt idx="243">
                  <c:v>-3.5951761851966673</c:v>
                </c:pt>
                <c:pt idx="244">
                  <c:v>-3.6252311481465989</c:v>
                </c:pt>
                <c:pt idx="245">
                  <c:v>-3.6541818305704039</c:v>
                </c:pt>
                <c:pt idx="246">
                  <c:v>-3.6820194138097611</c:v>
                </c:pt>
                <c:pt idx="247">
                  <c:v>-3.7087354182671493</c:v>
                </c:pt>
                <c:pt idx="248">
                  <c:v>-3.7343217059888065</c:v>
                </c:pt>
                <c:pt idx="249">
                  <c:v>-3.7587704831436328</c:v>
                </c:pt>
                <c:pt idx="250">
                  <c:v>-3.7820743023972674</c:v>
                </c:pt>
                <c:pt idx="251">
                  <c:v>-3.8042260651806141</c:v>
                </c:pt>
                <c:pt idx="252">
                  <c:v>-3.8252190238521413</c:v>
                </c:pt>
                <c:pt idx="253">
                  <c:v>-3.845046783753276</c:v>
                </c:pt>
                <c:pt idx="254">
                  <c:v>-3.8637033051562732</c:v>
                </c:pt>
                <c:pt idx="255">
                  <c:v>-3.8811829051039859</c:v>
                </c:pt>
                <c:pt idx="256">
                  <c:v>-3.8974802591409405</c:v>
                </c:pt>
                <c:pt idx="257">
                  <c:v>-3.9125904029352223</c:v>
                </c:pt>
                <c:pt idx="258">
                  <c:v>-3.9265087337906555</c:v>
                </c:pt>
                <c:pt idx="259">
                  <c:v>-3.9392310120488321</c:v>
                </c:pt>
                <c:pt idx="260">
                  <c:v>-3.9507533623805506</c:v>
                </c:pt>
                <c:pt idx="261">
                  <c:v>-3.9610722749662814</c:v>
                </c:pt>
                <c:pt idx="262">
                  <c:v>-3.9701846065652884</c:v>
                </c:pt>
                <c:pt idx="263">
                  <c:v>-3.9780875814730936</c:v>
                </c:pt>
                <c:pt idx="264">
                  <c:v>-3.9847787923669822</c:v>
                </c:pt>
                <c:pt idx="265">
                  <c:v>-3.9902562010392968</c:v>
                </c:pt>
                <c:pt idx="266">
                  <c:v>-3.9945181390182953</c:v>
                </c:pt>
                <c:pt idx="267">
                  <c:v>-3.9975633080763826</c:v>
                </c:pt>
                <c:pt idx="268">
                  <c:v>-3.9993907806255651</c:v>
                </c:pt>
                <c:pt idx="269">
                  <c:v>-4</c:v>
                </c:pt>
                <c:pt idx="270">
                  <c:v>-3.9993907806255651</c:v>
                </c:pt>
                <c:pt idx="271">
                  <c:v>-3.997563308076383</c:v>
                </c:pt>
                <c:pt idx="272">
                  <c:v>-3.9945181390182953</c:v>
                </c:pt>
                <c:pt idx="273">
                  <c:v>-3.9902562010392972</c:v>
                </c:pt>
                <c:pt idx="274">
                  <c:v>-3.9847787923669822</c:v>
                </c:pt>
                <c:pt idx="275">
                  <c:v>-3.9780875814730936</c:v>
                </c:pt>
                <c:pt idx="276">
                  <c:v>-3.9701846065652879</c:v>
                </c:pt>
                <c:pt idx="277">
                  <c:v>-3.9610722749662814</c:v>
                </c:pt>
                <c:pt idx="278">
                  <c:v>-3.9507533623805511</c:v>
                </c:pt>
                <c:pt idx="279">
                  <c:v>-3.9392310120488325</c:v>
                </c:pt>
                <c:pt idx="280">
                  <c:v>-3.9265087337906563</c:v>
                </c:pt>
                <c:pt idx="281">
                  <c:v>-3.9125904029352232</c:v>
                </c:pt>
                <c:pt idx="282">
                  <c:v>-3.897480259140941</c:v>
                </c:pt>
                <c:pt idx="283">
                  <c:v>-3.8811829051039863</c:v>
                </c:pt>
                <c:pt idx="284">
                  <c:v>-3.8637033051562728</c:v>
                </c:pt>
                <c:pt idx="285">
                  <c:v>-3.8450467837532751</c:v>
                </c:pt>
                <c:pt idx="286">
                  <c:v>-3.8252190238521417</c:v>
                </c:pt>
                <c:pt idx="287">
                  <c:v>-3.8042260651806146</c:v>
                </c:pt>
                <c:pt idx="288">
                  <c:v>-3.7820743023972678</c:v>
                </c:pt>
                <c:pt idx="289">
                  <c:v>-3.7587704831436342</c:v>
                </c:pt>
                <c:pt idx="290">
                  <c:v>-3.7343217059888083</c:v>
                </c:pt>
                <c:pt idx="291">
                  <c:v>-3.7087354182671497</c:v>
                </c:pt>
                <c:pt idx="292">
                  <c:v>-3.6820194138097619</c:v>
                </c:pt>
                <c:pt idx="293">
                  <c:v>-3.654181830570403</c:v>
                </c:pt>
                <c:pt idx="294">
                  <c:v>-3.6252311481465997</c:v>
                </c:pt>
                <c:pt idx="295">
                  <c:v>-3.5951761851966682</c:v>
                </c:pt>
                <c:pt idx="296">
                  <c:v>-3.5640260967534716</c:v>
                </c:pt>
                <c:pt idx="297">
                  <c:v>-3.5317903714357084</c:v>
                </c:pt>
                <c:pt idx="298">
                  <c:v>-3.4984788285575843</c:v>
                </c:pt>
                <c:pt idx="299">
                  <c:v>-3.4641016151377544</c:v>
                </c:pt>
                <c:pt idx="300">
                  <c:v>-3.4286692028084493</c:v>
                </c:pt>
                <c:pt idx="301">
                  <c:v>-3.3921923846257047</c:v>
                </c:pt>
                <c:pt idx="302">
                  <c:v>-3.3546822717816971</c:v>
                </c:pt>
                <c:pt idx="303">
                  <c:v>-3.3161502902201683</c:v>
                </c:pt>
                <c:pt idx="304">
                  <c:v>-3.2766081771559672</c:v>
                </c:pt>
                <c:pt idx="305">
                  <c:v>-3.2360679774997902</c:v>
                </c:pt>
                <c:pt idx="306">
                  <c:v>-3.1945420401891722</c:v>
                </c:pt>
                <c:pt idx="307">
                  <c:v>-3.1520430144268872</c:v>
                </c:pt>
                <c:pt idx="308">
                  <c:v>-3.1085838458278832</c:v>
                </c:pt>
                <c:pt idx="309">
                  <c:v>-3.0641777724759125</c:v>
                </c:pt>
                <c:pt idx="310">
                  <c:v>-3.0188383208910889</c:v>
                </c:pt>
                <c:pt idx="311">
                  <c:v>-2.9725793019095783</c:v>
                </c:pt>
                <c:pt idx="312">
                  <c:v>-2.9254148064766841</c:v>
                </c:pt>
                <c:pt idx="313">
                  <c:v>-2.877359201354607</c:v>
                </c:pt>
                <c:pt idx="314">
                  <c:v>-2.8284271247461907</c:v>
                </c:pt>
                <c:pt idx="315">
                  <c:v>-2.7786334818359903</c:v>
                </c:pt>
                <c:pt idx="316">
                  <c:v>-2.727993440249993</c:v>
                </c:pt>
                <c:pt idx="317">
                  <c:v>-2.6765224254354325</c:v>
                </c:pt>
                <c:pt idx="318">
                  <c:v>-2.6242361159620295</c:v>
                </c:pt>
                <c:pt idx="319">
                  <c:v>-2.5711504387461583</c:v>
                </c:pt>
                <c:pt idx="320">
                  <c:v>-2.5172815641993513</c:v>
                </c:pt>
                <c:pt idx="321">
                  <c:v>-2.4626459013026354</c:v>
                </c:pt>
                <c:pt idx="322">
                  <c:v>-2.4072600926081931</c:v>
                </c:pt>
                <c:pt idx="323">
                  <c:v>-2.3511410091698934</c:v>
                </c:pt>
                <c:pt idx="324">
                  <c:v>-2.294305745404186</c:v>
                </c:pt>
                <c:pt idx="325">
                  <c:v>-2.2367716138829894</c:v>
                </c:pt>
                <c:pt idx="326">
                  <c:v>-2.1785561400601079</c:v>
                </c:pt>
                <c:pt idx="327">
                  <c:v>-2.1196770569328232</c:v>
                </c:pt>
                <c:pt idx="328">
                  <c:v>-2.060152299640218</c:v>
                </c:pt>
                <c:pt idx="329">
                  <c:v>-2.0000000000000018</c:v>
                </c:pt>
                <c:pt idx="330">
                  <c:v>-1.9392384809853476</c:v>
                </c:pt>
                <c:pt idx="331">
                  <c:v>-1.8778862511435632</c:v>
                </c:pt>
                <c:pt idx="332">
                  <c:v>-1.8159619989581879</c:v>
                </c:pt>
                <c:pt idx="333">
                  <c:v>-1.7534845871563081</c:v>
                </c:pt>
                <c:pt idx="334">
                  <c:v>-1.6904730469628</c:v>
                </c:pt>
                <c:pt idx="335">
                  <c:v>-1.6269465723032006</c:v>
                </c:pt>
                <c:pt idx="336">
                  <c:v>-1.5629245139570989</c:v>
                </c:pt>
                <c:pt idx="337">
                  <c:v>-1.4984263736636494</c:v>
                </c:pt>
                <c:pt idx="338">
                  <c:v>-1.4334717981812031</c:v>
                </c:pt>
                <c:pt idx="339">
                  <c:v>-1.3680805733026744</c:v>
                </c:pt>
                <c:pt idx="340">
                  <c:v>-1.3022726178286301</c:v>
                </c:pt>
                <c:pt idx="341">
                  <c:v>-1.2360679774997905</c:v>
                </c:pt>
                <c:pt idx="342">
                  <c:v>-1.1694868188909451</c:v>
                </c:pt>
                <c:pt idx="343">
                  <c:v>-1.1025494232679991</c:v>
                </c:pt>
                <c:pt idx="344">
                  <c:v>-1.0352761804100827</c:v>
                </c:pt>
                <c:pt idx="345">
                  <c:v>-0.96768758239867148</c:v>
                </c:pt>
                <c:pt idx="346">
                  <c:v>-0.89980421737546135</c:v>
                </c:pt>
                <c:pt idx="347">
                  <c:v>-0.83164676327103948</c:v>
                </c:pt>
                <c:pt idx="348">
                  <c:v>-0.76323598150617866</c:v>
                </c:pt>
                <c:pt idx="349">
                  <c:v>-0.6945927106677251</c:v>
                </c:pt>
                <c:pt idx="350">
                  <c:v>-0.62573786016092448</c:v>
                </c:pt>
                <c:pt idx="351">
                  <c:v>-0.55669240384026353</c:v>
                </c:pt>
                <c:pt idx="352">
                  <c:v>-0.48747737362059246</c:v>
                </c:pt>
                <c:pt idx="353">
                  <c:v>-0.41811385307061366</c:v>
                </c:pt>
                <c:pt idx="354">
                  <c:v>-0.34862297099063327</c:v>
                </c:pt>
                <c:pt idx="355">
                  <c:v>-0.27902589497649904</c:v>
                </c:pt>
                <c:pt idx="356">
                  <c:v>-0.20934382497177748</c:v>
                </c:pt>
                <c:pt idx="357">
                  <c:v>-0.13959798681000329</c:v>
                </c:pt>
                <c:pt idx="358">
                  <c:v>-6.9809625749137794E-2</c:v>
                </c:pt>
                <c:pt idx="359">
                  <c:v>-9.8011876392689601E-16</c:v>
                </c:pt>
              </c:numCache>
            </c:numRef>
          </c:yVal>
          <c:smooth val="1"/>
        </c:ser>
        <c:ser>
          <c:idx val="2"/>
          <c:order val="1"/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'Cercles lissés'!$AV$3:$AV$362</c:f>
              <c:numCache>
                <c:formatCode>General</c:formatCode>
                <c:ptCount val="360"/>
                <c:pt idx="0">
                  <c:v>7.9993907806255651</c:v>
                </c:pt>
                <c:pt idx="1">
                  <c:v>7.9975633080763835</c:v>
                </c:pt>
                <c:pt idx="2">
                  <c:v>7.9945181390182949</c:v>
                </c:pt>
                <c:pt idx="3">
                  <c:v>7.9902562010392968</c:v>
                </c:pt>
                <c:pt idx="4">
                  <c:v>7.9847787923669822</c:v>
                </c:pt>
                <c:pt idx="5">
                  <c:v>7.9780875814730932</c:v>
                </c:pt>
                <c:pt idx="6">
                  <c:v>7.9701846065652884</c:v>
                </c:pt>
                <c:pt idx="7">
                  <c:v>7.9610722749662814</c:v>
                </c:pt>
                <c:pt idx="8">
                  <c:v>7.9507533623805511</c:v>
                </c:pt>
                <c:pt idx="9">
                  <c:v>7.9392310120488325</c:v>
                </c:pt>
                <c:pt idx="10">
                  <c:v>7.9265087337906559</c:v>
                </c:pt>
                <c:pt idx="11">
                  <c:v>7.9125904029352228</c:v>
                </c:pt>
                <c:pt idx="12">
                  <c:v>7.8974802591409414</c:v>
                </c:pt>
                <c:pt idx="13">
                  <c:v>7.8811829051039854</c:v>
                </c:pt>
                <c:pt idx="14">
                  <c:v>7.8637033051562728</c:v>
                </c:pt>
                <c:pt idx="15">
                  <c:v>7.8450467837532756</c:v>
                </c:pt>
                <c:pt idx="16">
                  <c:v>7.8252190238521422</c:v>
                </c:pt>
                <c:pt idx="17">
                  <c:v>7.8042260651806146</c:v>
                </c:pt>
                <c:pt idx="18">
                  <c:v>7.7820743023972678</c:v>
                </c:pt>
                <c:pt idx="19">
                  <c:v>7.7587704831436337</c:v>
                </c:pt>
                <c:pt idx="20">
                  <c:v>7.7343217059888065</c:v>
                </c:pt>
                <c:pt idx="21">
                  <c:v>7.7087354182671497</c:v>
                </c:pt>
                <c:pt idx="22">
                  <c:v>7.6820194138097619</c:v>
                </c:pt>
                <c:pt idx="23">
                  <c:v>7.654181830570403</c:v>
                </c:pt>
                <c:pt idx="24">
                  <c:v>7.6252311481466002</c:v>
                </c:pt>
                <c:pt idx="25">
                  <c:v>7.5951761851966682</c:v>
                </c:pt>
                <c:pt idx="26">
                  <c:v>7.5640260967534712</c:v>
                </c:pt>
                <c:pt idx="27">
                  <c:v>7.531790371435708</c:v>
                </c:pt>
                <c:pt idx="28">
                  <c:v>7.498478828557583</c:v>
                </c:pt>
                <c:pt idx="29">
                  <c:v>7.4641016151377553</c:v>
                </c:pt>
                <c:pt idx="30">
                  <c:v>7.4286692028084493</c:v>
                </c:pt>
                <c:pt idx="31">
                  <c:v>7.3921923846257034</c:v>
                </c:pt>
                <c:pt idx="32">
                  <c:v>7.3546822717816962</c:v>
                </c:pt>
                <c:pt idx="33">
                  <c:v>7.3161502902201665</c:v>
                </c:pt>
                <c:pt idx="34">
                  <c:v>7.2766081771559676</c:v>
                </c:pt>
                <c:pt idx="35">
                  <c:v>7.2360679774997898</c:v>
                </c:pt>
                <c:pt idx="36">
                  <c:v>7.1945420401891713</c:v>
                </c:pt>
                <c:pt idx="37">
                  <c:v>7.1520430144268881</c:v>
                </c:pt>
                <c:pt idx="38">
                  <c:v>7.1085838458278836</c:v>
                </c:pt>
                <c:pt idx="39">
                  <c:v>7.0641777724759116</c:v>
                </c:pt>
                <c:pt idx="40">
                  <c:v>7.0188383208910885</c:v>
                </c:pt>
                <c:pt idx="41">
                  <c:v>6.972579301909577</c:v>
                </c:pt>
                <c:pt idx="42">
                  <c:v>6.9254148064766827</c:v>
                </c:pt>
                <c:pt idx="43">
                  <c:v>6.8773592013546043</c:v>
                </c:pt>
                <c:pt idx="44">
                  <c:v>6.8284271247461898</c:v>
                </c:pt>
                <c:pt idx="45">
                  <c:v>6.778633481835989</c:v>
                </c:pt>
                <c:pt idx="46">
                  <c:v>6.7279934402499944</c:v>
                </c:pt>
                <c:pt idx="47">
                  <c:v>6.676522425435433</c:v>
                </c:pt>
                <c:pt idx="48">
                  <c:v>6.6242361159620291</c:v>
                </c:pt>
                <c:pt idx="49">
                  <c:v>6.571150438746157</c:v>
                </c:pt>
                <c:pt idx="50">
                  <c:v>6.51728156419935</c:v>
                </c:pt>
                <c:pt idx="51">
                  <c:v>6.4626459013026327</c:v>
                </c:pt>
                <c:pt idx="52">
                  <c:v>6.407260092608194</c:v>
                </c:pt>
                <c:pt idx="53">
                  <c:v>6.3511410091698925</c:v>
                </c:pt>
                <c:pt idx="54">
                  <c:v>6.2943057454041842</c:v>
                </c:pt>
                <c:pt idx="55">
                  <c:v>6.2367716138829872</c:v>
                </c:pt>
                <c:pt idx="56">
                  <c:v>6.1785561400601088</c:v>
                </c:pt>
                <c:pt idx="57">
                  <c:v>6.1196770569328196</c:v>
                </c:pt>
                <c:pt idx="58">
                  <c:v>6.0601522996402171</c:v>
                </c:pt>
                <c:pt idx="59">
                  <c:v>6</c:v>
                </c:pt>
                <c:pt idx="60">
                  <c:v>5.9392384809853489</c:v>
                </c:pt>
                <c:pt idx="61">
                  <c:v>5.877886251143563</c:v>
                </c:pt>
                <c:pt idx="62">
                  <c:v>5.815961998958187</c:v>
                </c:pt>
                <c:pt idx="63">
                  <c:v>5.7534845871563096</c:v>
                </c:pt>
                <c:pt idx="64">
                  <c:v>5.690473046962798</c:v>
                </c:pt>
                <c:pt idx="65">
                  <c:v>5.6269465723032006</c:v>
                </c:pt>
                <c:pt idx="66">
                  <c:v>5.5629245139570962</c:v>
                </c:pt>
                <c:pt idx="67">
                  <c:v>5.4984263736636478</c:v>
                </c:pt>
                <c:pt idx="68">
                  <c:v>5.433471798181202</c:v>
                </c:pt>
                <c:pt idx="69">
                  <c:v>5.3680805733026755</c:v>
                </c:pt>
                <c:pt idx="70">
                  <c:v>5.3022726178286268</c:v>
                </c:pt>
                <c:pt idx="71">
                  <c:v>5.2360679774997898</c:v>
                </c:pt>
                <c:pt idx="72">
                  <c:v>5.1694868188909471</c:v>
                </c:pt>
                <c:pt idx="73">
                  <c:v>5.1025494232679964</c:v>
                </c:pt>
                <c:pt idx="74">
                  <c:v>5.035276180410083</c:v>
                </c:pt>
                <c:pt idx="75">
                  <c:v>4.9676875823986713</c:v>
                </c:pt>
                <c:pt idx="76">
                  <c:v>4.8998042173754595</c:v>
                </c:pt>
                <c:pt idx="77">
                  <c:v>4.8316467632710376</c:v>
                </c:pt>
                <c:pt idx="78">
                  <c:v>4.7632359815061793</c:v>
                </c:pt>
                <c:pt idx="79">
                  <c:v>4.6945927106677221</c:v>
                </c:pt>
                <c:pt idx="80">
                  <c:v>4.6257378601609238</c:v>
                </c:pt>
                <c:pt idx="81">
                  <c:v>4.5566924038402625</c:v>
                </c:pt>
                <c:pt idx="82">
                  <c:v>4.4874773736205897</c:v>
                </c:pt>
                <c:pt idx="83">
                  <c:v>4.4181138530706141</c:v>
                </c:pt>
                <c:pt idx="84">
                  <c:v>4.3486229709906326</c:v>
                </c:pt>
                <c:pt idx="85">
                  <c:v>4.2790258949765017</c:v>
                </c:pt>
                <c:pt idx="86">
                  <c:v>4.2093438249717758</c:v>
                </c:pt>
                <c:pt idx="87">
                  <c:v>4.1395979868100046</c:v>
                </c:pt>
                <c:pt idx="88">
                  <c:v>4.0698096257491336</c:v>
                </c:pt>
                <c:pt idx="89">
                  <c:v>4</c:v>
                </c:pt>
                <c:pt idx="90">
                  <c:v>3.9301903742508659</c:v>
                </c:pt>
                <c:pt idx="91">
                  <c:v>3.8604020131899972</c:v>
                </c:pt>
                <c:pt idx="92">
                  <c:v>3.7906561750282255</c:v>
                </c:pt>
                <c:pt idx="93">
                  <c:v>3.7209741050234988</c:v>
                </c:pt>
                <c:pt idx="94">
                  <c:v>3.651377029009367</c:v>
                </c:pt>
                <c:pt idx="95">
                  <c:v>3.5818861469293868</c:v>
                </c:pt>
                <c:pt idx="96">
                  <c:v>3.5125226263794107</c:v>
                </c:pt>
                <c:pt idx="97">
                  <c:v>3.4433075961597384</c:v>
                </c:pt>
                <c:pt idx="98">
                  <c:v>3.3742621398390757</c:v>
                </c:pt>
                <c:pt idx="99">
                  <c:v>3.3054072893322788</c:v>
                </c:pt>
                <c:pt idx="100">
                  <c:v>3.2367640184938207</c:v>
                </c:pt>
                <c:pt idx="101">
                  <c:v>3.1683532367289633</c:v>
                </c:pt>
                <c:pt idx="102">
                  <c:v>3.1001957826245405</c:v>
                </c:pt>
                <c:pt idx="103">
                  <c:v>3.0323124176013287</c:v>
                </c:pt>
                <c:pt idx="104">
                  <c:v>2.9647238195899166</c:v>
                </c:pt>
                <c:pt idx="105">
                  <c:v>2.8974505767320036</c:v>
                </c:pt>
                <c:pt idx="106">
                  <c:v>2.8305131811090534</c:v>
                </c:pt>
                <c:pt idx="107">
                  <c:v>2.7639320225002106</c:v>
                </c:pt>
                <c:pt idx="108">
                  <c:v>2.6977273821713741</c:v>
                </c:pt>
                <c:pt idx="109">
                  <c:v>2.6319194266973254</c:v>
                </c:pt>
                <c:pt idx="110">
                  <c:v>2.5665282018187989</c:v>
                </c:pt>
                <c:pt idx="111">
                  <c:v>2.5015736263363517</c:v>
                </c:pt>
                <c:pt idx="112">
                  <c:v>2.4370754860429056</c:v>
                </c:pt>
                <c:pt idx="113">
                  <c:v>2.3730534276967998</c:v>
                </c:pt>
                <c:pt idx="114">
                  <c:v>2.3095269530372029</c:v>
                </c:pt>
                <c:pt idx="115">
                  <c:v>2.2465154128436899</c:v>
                </c:pt>
                <c:pt idx="116">
                  <c:v>2.184038001041813</c:v>
                </c:pt>
                <c:pt idx="117">
                  <c:v>2.1221137488564379</c:v>
                </c:pt>
                <c:pt idx="118">
                  <c:v>2.060761519014652</c:v>
                </c:pt>
                <c:pt idx="119">
                  <c:v>2.0000000000000009</c:v>
                </c:pt>
                <c:pt idx="120">
                  <c:v>1.9398477003597829</c:v>
                </c:pt>
                <c:pt idx="121">
                  <c:v>1.8803229430671808</c:v>
                </c:pt>
                <c:pt idx="122">
                  <c:v>1.8214438599398917</c:v>
                </c:pt>
                <c:pt idx="123">
                  <c:v>1.7632283861170133</c:v>
                </c:pt>
                <c:pt idx="124">
                  <c:v>1.7056942545958167</c:v>
                </c:pt>
                <c:pt idx="125">
                  <c:v>1.6488589908301079</c:v>
                </c:pt>
                <c:pt idx="126">
                  <c:v>1.5927399073918065</c:v>
                </c:pt>
                <c:pt idx="127">
                  <c:v>1.5373540986973668</c:v>
                </c:pt>
                <c:pt idx="128">
                  <c:v>1.4827184358006509</c:v>
                </c:pt>
                <c:pt idx="129">
                  <c:v>1.4288495612538425</c:v>
                </c:pt>
                <c:pt idx="130">
                  <c:v>1.37576388403797</c:v>
                </c:pt>
                <c:pt idx="131">
                  <c:v>1.323477574564567</c:v>
                </c:pt>
                <c:pt idx="132">
                  <c:v>1.2720065597500065</c:v>
                </c:pt>
                <c:pt idx="133">
                  <c:v>1.2213665181640119</c:v>
                </c:pt>
                <c:pt idx="134">
                  <c:v>1.1715728752538102</c:v>
                </c:pt>
                <c:pt idx="135">
                  <c:v>1.1226407986453952</c:v>
                </c:pt>
                <c:pt idx="136">
                  <c:v>1.0745851935233182</c:v>
                </c:pt>
                <c:pt idx="137">
                  <c:v>1.0274206980904239</c:v>
                </c:pt>
                <c:pt idx="138">
                  <c:v>0.98116167910891194</c:v>
                </c:pt>
                <c:pt idx="139">
                  <c:v>0.93582222752408839</c:v>
                </c:pt>
                <c:pt idx="140">
                  <c:v>0.89141615417211728</c:v>
                </c:pt>
                <c:pt idx="141">
                  <c:v>0.84795698557311239</c:v>
                </c:pt>
                <c:pt idx="142">
                  <c:v>0.80545795981082824</c:v>
                </c:pt>
                <c:pt idx="143">
                  <c:v>0.76393202250021064</c:v>
                </c:pt>
                <c:pt idx="144">
                  <c:v>0.72339182284403369</c:v>
                </c:pt>
                <c:pt idx="145">
                  <c:v>0.6838497097798335</c:v>
                </c:pt>
                <c:pt idx="146">
                  <c:v>0.64531772821830335</c:v>
                </c:pt>
                <c:pt idx="147">
                  <c:v>0.60780761537429617</c:v>
                </c:pt>
                <c:pt idx="148">
                  <c:v>0.57133079719155111</c:v>
                </c:pt>
                <c:pt idx="149">
                  <c:v>0.53589838486224517</c:v>
                </c:pt>
                <c:pt idx="150">
                  <c:v>0.50152117144241704</c:v>
                </c:pt>
                <c:pt idx="151">
                  <c:v>0.46820962856429293</c:v>
                </c:pt>
                <c:pt idx="152">
                  <c:v>0.43597390324652885</c:v>
                </c:pt>
                <c:pt idx="153">
                  <c:v>0.40482381480333185</c:v>
                </c:pt>
                <c:pt idx="154">
                  <c:v>0.37476885185340025</c:v>
                </c:pt>
                <c:pt idx="155">
                  <c:v>0.34581816942959698</c:v>
                </c:pt>
                <c:pt idx="156">
                  <c:v>0.31798058619023939</c:v>
                </c:pt>
                <c:pt idx="157">
                  <c:v>0.29126458173285075</c:v>
                </c:pt>
                <c:pt idx="158">
                  <c:v>0.26567829401119303</c:v>
                </c:pt>
                <c:pt idx="159">
                  <c:v>0.24122951685636673</c:v>
                </c:pt>
                <c:pt idx="160">
                  <c:v>0.21792569760273306</c:v>
                </c:pt>
                <c:pt idx="161">
                  <c:v>0.19577393481938588</c:v>
                </c:pt>
                <c:pt idx="162">
                  <c:v>0.17478097614785826</c:v>
                </c:pt>
                <c:pt idx="163">
                  <c:v>0.15495321624672531</c:v>
                </c:pt>
                <c:pt idx="164">
                  <c:v>0.1362966948437272</c:v>
                </c:pt>
                <c:pt idx="165">
                  <c:v>0.11881709489601411</c:v>
                </c:pt>
                <c:pt idx="166">
                  <c:v>0.10251974085905902</c:v>
                </c:pt>
                <c:pt idx="167">
                  <c:v>8.7409597064777245E-2</c:v>
                </c:pt>
                <c:pt idx="168">
                  <c:v>7.3491266209344097E-2</c:v>
                </c:pt>
                <c:pt idx="169">
                  <c:v>6.0768987951167919E-2</c:v>
                </c:pt>
                <c:pt idx="170">
                  <c:v>4.9246637619449363E-2</c:v>
                </c:pt>
                <c:pt idx="171">
                  <c:v>3.8927725033718996E-2</c:v>
                </c:pt>
                <c:pt idx="172">
                  <c:v>2.9815393434712067E-2</c:v>
                </c:pt>
                <c:pt idx="173">
                  <c:v>2.1912418526906841E-2</c:v>
                </c:pt>
                <c:pt idx="174">
                  <c:v>1.5221207633017819E-2</c:v>
                </c:pt>
                <c:pt idx="175">
                  <c:v>9.7437989607032094E-3</c:v>
                </c:pt>
                <c:pt idx="176">
                  <c:v>5.4818609817046671E-3</c:v>
                </c:pt>
                <c:pt idx="177">
                  <c:v>2.4366919236169515E-3</c:v>
                </c:pt>
                <c:pt idx="178">
                  <c:v>6.0921937443492169E-4</c:v>
                </c:pt>
                <c:pt idx="179">
                  <c:v>0</c:v>
                </c:pt>
                <c:pt idx="180">
                  <c:v>6.0921937443492169E-4</c:v>
                </c:pt>
                <c:pt idx="181">
                  <c:v>2.4366919236169515E-3</c:v>
                </c:pt>
                <c:pt idx="182">
                  <c:v>5.4818609817046671E-3</c:v>
                </c:pt>
                <c:pt idx="183">
                  <c:v>9.7437989607027653E-3</c:v>
                </c:pt>
                <c:pt idx="184">
                  <c:v>1.5221207633017819E-2</c:v>
                </c:pt>
                <c:pt idx="185">
                  <c:v>2.1912418526906396E-2</c:v>
                </c:pt>
                <c:pt idx="186">
                  <c:v>2.9815393434712067E-2</c:v>
                </c:pt>
                <c:pt idx="187">
                  <c:v>3.8927725033718996E-2</c:v>
                </c:pt>
                <c:pt idx="188">
                  <c:v>4.9246637619448919E-2</c:v>
                </c:pt>
                <c:pt idx="189">
                  <c:v>6.0768987951167919E-2</c:v>
                </c:pt>
                <c:pt idx="190">
                  <c:v>7.3491266209344097E-2</c:v>
                </c:pt>
                <c:pt idx="191">
                  <c:v>8.7409597064777245E-2</c:v>
                </c:pt>
                <c:pt idx="192">
                  <c:v>0.10251974085905902</c:v>
                </c:pt>
                <c:pt idx="193">
                  <c:v>0.11881709489601411</c:v>
                </c:pt>
                <c:pt idx="194">
                  <c:v>0.13629669484372631</c:v>
                </c:pt>
                <c:pt idx="195">
                  <c:v>0.15495321624672442</c:v>
                </c:pt>
                <c:pt idx="196">
                  <c:v>0.17478097614785781</c:v>
                </c:pt>
                <c:pt idx="197">
                  <c:v>0.19577393481938588</c:v>
                </c:pt>
                <c:pt idx="198">
                  <c:v>0.21792569760273306</c:v>
                </c:pt>
                <c:pt idx="199">
                  <c:v>0.24122951685636629</c:v>
                </c:pt>
                <c:pt idx="200">
                  <c:v>0.26567829401119303</c:v>
                </c:pt>
                <c:pt idx="201">
                  <c:v>0.2912645817328503</c:v>
                </c:pt>
                <c:pt idx="202">
                  <c:v>0.3179805861902385</c:v>
                </c:pt>
                <c:pt idx="203">
                  <c:v>0.34581816942959565</c:v>
                </c:pt>
                <c:pt idx="204">
                  <c:v>0.37476885185339981</c:v>
                </c:pt>
                <c:pt idx="205">
                  <c:v>0.40482381480333141</c:v>
                </c:pt>
                <c:pt idx="206">
                  <c:v>0.43597390324652752</c:v>
                </c:pt>
                <c:pt idx="207">
                  <c:v>0.46820962856429249</c:v>
                </c:pt>
                <c:pt idx="208">
                  <c:v>0.50152117144241659</c:v>
                </c:pt>
                <c:pt idx="209">
                  <c:v>0.53589838486224561</c:v>
                </c:pt>
                <c:pt idx="210">
                  <c:v>0.57133079719155067</c:v>
                </c:pt>
                <c:pt idx="211">
                  <c:v>0.60780761537429573</c:v>
                </c:pt>
                <c:pt idx="212">
                  <c:v>0.6453177282183038</c:v>
                </c:pt>
                <c:pt idx="213">
                  <c:v>0.68384970977983262</c:v>
                </c:pt>
                <c:pt idx="214">
                  <c:v>0.72339182284403192</c:v>
                </c:pt>
                <c:pt idx="215">
                  <c:v>0.76393202250020975</c:v>
                </c:pt>
                <c:pt idx="216">
                  <c:v>0.80545795981082779</c:v>
                </c:pt>
                <c:pt idx="217">
                  <c:v>0.84795698557311106</c:v>
                </c:pt>
                <c:pt idx="218">
                  <c:v>0.89141615417211684</c:v>
                </c:pt>
                <c:pt idx="219">
                  <c:v>0.93582222752408795</c:v>
                </c:pt>
                <c:pt idx="220">
                  <c:v>0.98116167910891239</c:v>
                </c:pt>
                <c:pt idx="221">
                  <c:v>1.027420698090423</c:v>
                </c:pt>
                <c:pt idx="222">
                  <c:v>1.0745851935233177</c:v>
                </c:pt>
                <c:pt idx="223">
                  <c:v>1.1226407986453957</c:v>
                </c:pt>
                <c:pt idx="224">
                  <c:v>1.1715728752538093</c:v>
                </c:pt>
                <c:pt idx="225">
                  <c:v>1.2213665181640097</c:v>
                </c:pt>
                <c:pt idx="226">
                  <c:v>1.2720065597500043</c:v>
                </c:pt>
                <c:pt idx="227">
                  <c:v>1.3234775745645662</c:v>
                </c:pt>
                <c:pt idx="228">
                  <c:v>1.3757638840379696</c:v>
                </c:pt>
                <c:pt idx="229">
                  <c:v>1.4288495612538421</c:v>
                </c:pt>
                <c:pt idx="230">
                  <c:v>1.4827184358006513</c:v>
                </c:pt>
                <c:pt idx="231">
                  <c:v>1.5373540986973677</c:v>
                </c:pt>
                <c:pt idx="232">
                  <c:v>1.5927399073918069</c:v>
                </c:pt>
                <c:pt idx="233">
                  <c:v>1.648858990830107</c:v>
                </c:pt>
                <c:pt idx="234">
                  <c:v>1.7056942545958145</c:v>
                </c:pt>
                <c:pt idx="235">
                  <c:v>1.763228386117011</c:v>
                </c:pt>
                <c:pt idx="236">
                  <c:v>1.8214438599398921</c:v>
                </c:pt>
                <c:pt idx="237">
                  <c:v>1.88032294306718</c:v>
                </c:pt>
                <c:pt idx="238">
                  <c:v>1.939847700359782</c:v>
                </c:pt>
                <c:pt idx="239">
                  <c:v>1.9999999999999982</c:v>
                </c:pt>
                <c:pt idx="240">
                  <c:v>2.0607615190146529</c:v>
                </c:pt>
                <c:pt idx="241">
                  <c:v>2.122113748856437</c:v>
                </c:pt>
                <c:pt idx="242">
                  <c:v>2.1840380010418121</c:v>
                </c:pt>
                <c:pt idx="243">
                  <c:v>2.2465154128436891</c:v>
                </c:pt>
                <c:pt idx="244">
                  <c:v>2.3095269530372002</c:v>
                </c:pt>
                <c:pt idx="245">
                  <c:v>2.3730534276967994</c:v>
                </c:pt>
                <c:pt idx="246">
                  <c:v>2.4370754860429047</c:v>
                </c:pt>
                <c:pt idx="247">
                  <c:v>2.5015736263363508</c:v>
                </c:pt>
                <c:pt idx="248">
                  <c:v>2.5665282018187972</c:v>
                </c:pt>
                <c:pt idx="249">
                  <c:v>2.6319194266973227</c:v>
                </c:pt>
                <c:pt idx="250">
                  <c:v>2.6977273821713732</c:v>
                </c:pt>
                <c:pt idx="251">
                  <c:v>2.7639320225002098</c:v>
                </c:pt>
                <c:pt idx="252">
                  <c:v>2.8305131811090516</c:v>
                </c:pt>
                <c:pt idx="253">
                  <c:v>2.8974505767320045</c:v>
                </c:pt>
                <c:pt idx="254">
                  <c:v>2.9647238195899175</c:v>
                </c:pt>
                <c:pt idx="255">
                  <c:v>3.0323124176013287</c:v>
                </c:pt>
                <c:pt idx="256">
                  <c:v>3.1001957826245388</c:v>
                </c:pt>
                <c:pt idx="257">
                  <c:v>3.1683532367289606</c:v>
                </c:pt>
                <c:pt idx="258">
                  <c:v>3.236764018493818</c:v>
                </c:pt>
                <c:pt idx="259">
                  <c:v>3.3054072893322788</c:v>
                </c:pt>
                <c:pt idx="260">
                  <c:v>3.3742621398390757</c:v>
                </c:pt>
                <c:pt idx="261">
                  <c:v>3.4433075961597401</c:v>
                </c:pt>
                <c:pt idx="262">
                  <c:v>3.5125226263794112</c:v>
                </c:pt>
                <c:pt idx="263">
                  <c:v>3.5818861469293868</c:v>
                </c:pt>
                <c:pt idx="264">
                  <c:v>3.651377029009367</c:v>
                </c:pt>
                <c:pt idx="265">
                  <c:v>3.7209741050234975</c:v>
                </c:pt>
                <c:pt idx="266">
                  <c:v>3.7906561750282228</c:v>
                </c:pt>
                <c:pt idx="267">
                  <c:v>3.8604020131899932</c:v>
                </c:pt>
                <c:pt idx="268">
                  <c:v>3.9301903742508659</c:v>
                </c:pt>
                <c:pt idx="269">
                  <c:v>3.9999999999999991</c:v>
                </c:pt>
                <c:pt idx="270">
                  <c:v>4.0698096257491327</c:v>
                </c:pt>
                <c:pt idx="271">
                  <c:v>4.1395979868100055</c:v>
                </c:pt>
                <c:pt idx="272">
                  <c:v>4.2093438249717758</c:v>
                </c:pt>
                <c:pt idx="273">
                  <c:v>4.2790258949765008</c:v>
                </c:pt>
                <c:pt idx="274">
                  <c:v>4.3486229709906317</c:v>
                </c:pt>
                <c:pt idx="275">
                  <c:v>4.4181138530706123</c:v>
                </c:pt>
                <c:pt idx="276">
                  <c:v>4.4874773736205906</c:v>
                </c:pt>
                <c:pt idx="277">
                  <c:v>4.5566924038402616</c:v>
                </c:pt>
                <c:pt idx="278">
                  <c:v>4.6257378601609229</c:v>
                </c:pt>
                <c:pt idx="279">
                  <c:v>4.6945927106677203</c:v>
                </c:pt>
                <c:pt idx="280">
                  <c:v>4.7632359815061767</c:v>
                </c:pt>
                <c:pt idx="281">
                  <c:v>4.831646763271034</c:v>
                </c:pt>
                <c:pt idx="282">
                  <c:v>4.8998042173754595</c:v>
                </c:pt>
                <c:pt idx="283">
                  <c:v>4.9676875823986695</c:v>
                </c:pt>
                <c:pt idx="284">
                  <c:v>5.0352761804100847</c:v>
                </c:pt>
                <c:pt idx="285">
                  <c:v>5.1025494232679973</c:v>
                </c:pt>
                <c:pt idx="286">
                  <c:v>5.1694868188909471</c:v>
                </c:pt>
                <c:pt idx="287">
                  <c:v>5.2360679774997889</c:v>
                </c:pt>
                <c:pt idx="288">
                  <c:v>5.302272617828625</c:v>
                </c:pt>
                <c:pt idx="289">
                  <c:v>5.3680805733026729</c:v>
                </c:pt>
                <c:pt idx="290">
                  <c:v>5.4334717981811984</c:v>
                </c:pt>
                <c:pt idx="291">
                  <c:v>5.4984263736636478</c:v>
                </c:pt>
                <c:pt idx="292">
                  <c:v>5.5629245139570944</c:v>
                </c:pt>
                <c:pt idx="293">
                  <c:v>5.6269465723032024</c:v>
                </c:pt>
                <c:pt idx="294">
                  <c:v>5.6904730469627989</c:v>
                </c:pt>
                <c:pt idx="295">
                  <c:v>5.7534845871563096</c:v>
                </c:pt>
                <c:pt idx="296">
                  <c:v>5.815961998958187</c:v>
                </c:pt>
                <c:pt idx="297">
                  <c:v>5.8778862511435612</c:v>
                </c:pt>
                <c:pt idx="298">
                  <c:v>5.9392384809853462</c:v>
                </c:pt>
                <c:pt idx="299">
                  <c:v>6</c:v>
                </c:pt>
                <c:pt idx="300">
                  <c:v>6.0601522996402171</c:v>
                </c:pt>
                <c:pt idx="301">
                  <c:v>6.1196770569328187</c:v>
                </c:pt>
                <c:pt idx="302">
                  <c:v>6.1785561400601061</c:v>
                </c:pt>
                <c:pt idx="303">
                  <c:v>6.2367716138829845</c:v>
                </c:pt>
                <c:pt idx="304">
                  <c:v>6.2943057454041842</c:v>
                </c:pt>
                <c:pt idx="305">
                  <c:v>6.3511410091698917</c:v>
                </c:pt>
                <c:pt idx="306">
                  <c:v>6.4072600926081922</c:v>
                </c:pt>
                <c:pt idx="307">
                  <c:v>6.4626459013026345</c:v>
                </c:pt>
                <c:pt idx="308">
                  <c:v>6.51728156419935</c:v>
                </c:pt>
                <c:pt idx="309">
                  <c:v>6.571150438746157</c:v>
                </c:pt>
                <c:pt idx="310">
                  <c:v>6.6242361159620282</c:v>
                </c:pt>
                <c:pt idx="311">
                  <c:v>6.6765224254354312</c:v>
                </c:pt>
                <c:pt idx="312">
                  <c:v>6.7279934402499926</c:v>
                </c:pt>
                <c:pt idx="313">
                  <c:v>6.7786334818359864</c:v>
                </c:pt>
                <c:pt idx="314">
                  <c:v>6.8284271247461898</c:v>
                </c:pt>
                <c:pt idx="315">
                  <c:v>6.8773592013546034</c:v>
                </c:pt>
                <c:pt idx="316">
                  <c:v>6.9254148064766827</c:v>
                </c:pt>
                <c:pt idx="317">
                  <c:v>6.972579301909577</c:v>
                </c:pt>
                <c:pt idx="318">
                  <c:v>7.0188383208910876</c:v>
                </c:pt>
                <c:pt idx="319">
                  <c:v>7.0641777724759116</c:v>
                </c:pt>
                <c:pt idx="320">
                  <c:v>7.1085838458278818</c:v>
                </c:pt>
                <c:pt idx="321">
                  <c:v>7.1520430144268863</c:v>
                </c:pt>
                <c:pt idx="322">
                  <c:v>7.1945420401891713</c:v>
                </c:pt>
                <c:pt idx="323">
                  <c:v>7.2360679774997898</c:v>
                </c:pt>
                <c:pt idx="324">
                  <c:v>7.2766081771559659</c:v>
                </c:pt>
                <c:pt idx="325">
                  <c:v>7.3161502902201656</c:v>
                </c:pt>
                <c:pt idx="326">
                  <c:v>7.3546822717816962</c:v>
                </c:pt>
                <c:pt idx="327">
                  <c:v>7.3921923846257016</c:v>
                </c:pt>
                <c:pt idx="328">
                  <c:v>7.4286692028084484</c:v>
                </c:pt>
                <c:pt idx="329">
                  <c:v>7.4641016151377535</c:v>
                </c:pt>
                <c:pt idx="330">
                  <c:v>7.4984788285575839</c:v>
                </c:pt>
                <c:pt idx="331">
                  <c:v>7.531790371435708</c:v>
                </c:pt>
                <c:pt idx="332">
                  <c:v>7.5640260967534712</c:v>
                </c:pt>
                <c:pt idx="333">
                  <c:v>7.595176185196669</c:v>
                </c:pt>
                <c:pt idx="334">
                  <c:v>7.6252311481465984</c:v>
                </c:pt>
                <c:pt idx="335">
                  <c:v>7.6541818305704039</c:v>
                </c:pt>
                <c:pt idx="336">
                  <c:v>7.6820194138097602</c:v>
                </c:pt>
                <c:pt idx="337">
                  <c:v>7.7087354182671497</c:v>
                </c:pt>
                <c:pt idx="338">
                  <c:v>7.7343217059888065</c:v>
                </c:pt>
                <c:pt idx="339">
                  <c:v>7.7587704831436337</c:v>
                </c:pt>
                <c:pt idx="340">
                  <c:v>7.7820743023972661</c:v>
                </c:pt>
                <c:pt idx="341">
                  <c:v>7.8042260651806146</c:v>
                </c:pt>
                <c:pt idx="342">
                  <c:v>7.8252190238521422</c:v>
                </c:pt>
                <c:pt idx="343">
                  <c:v>7.8450467837532747</c:v>
                </c:pt>
                <c:pt idx="344">
                  <c:v>7.8637033051562728</c:v>
                </c:pt>
                <c:pt idx="345">
                  <c:v>7.8811829051039854</c:v>
                </c:pt>
                <c:pt idx="346">
                  <c:v>7.8974802591409405</c:v>
                </c:pt>
                <c:pt idx="347">
                  <c:v>7.9125904029352228</c:v>
                </c:pt>
                <c:pt idx="348">
                  <c:v>7.9265087337906559</c:v>
                </c:pt>
                <c:pt idx="349">
                  <c:v>7.9392310120488316</c:v>
                </c:pt>
                <c:pt idx="350">
                  <c:v>7.9507533623805511</c:v>
                </c:pt>
                <c:pt idx="351">
                  <c:v>7.9610722749662806</c:v>
                </c:pt>
                <c:pt idx="352">
                  <c:v>7.9701846065652884</c:v>
                </c:pt>
                <c:pt idx="353">
                  <c:v>7.9780875814730932</c:v>
                </c:pt>
                <c:pt idx="354">
                  <c:v>7.9847787923669822</c:v>
                </c:pt>
                <c:pt idx="355">
                  <c:v>7.9902562010392977</c:v>
                </c:pt>
                <c:pt idx="356">
                  <c:v>7.9945181390182949</c:v>
                </c:pt>
                <c:pt idx="357">
                  <c:v>7.9975633080763835</c:v>
                </c:pt>
                <c:pt idx="358">
                  <c:v>7.9993907806255651</c:v>
                </c:pt>
                <c:pt idx="359">
                  <c:v>8</c:v>
                </c:pt>
              </c:numCache>
            </c:numRef>
          </c:xVal>
          <c:yVal>
            <c:numRef>
              <c:f>'Cercles lissés'!$AW$3:$AW$362</c:f>
              <c:numCache>
                <c:formatCode>General</c:formatCode>
                <c:ptCount val="360"/>
                <c:pt idx="0">
                  <c:v>6.9809625749134047E-2</c:v>
                </c:pt>
                <c:pt idx="1">
                  <c:v>0.13959798681000388</c:v>
                </c:pt>
                <c:pt idx="2">
                  <c:v>0.20934382497177531</c:v>
                </c:pt>
                <c:pt idx="3">
                  <c:v>0.27902589497650121</c:v>
                </c:pt>
                <c:pt idx="4">
                  <c:v>0.34862297099063266</c:v>
                </c:pt>
                <c:pt idx="5">
                  <c:v>0.41811385307061383</c:v>
                </c:pt>
                <c:pt idx="6">
                  <c:v>0.4874773736205899</c:v>
                </c:pt>
                <c:pt idx="7">
                  <c:v>0.55669240384026175</c:v>
                </c:pt>
                <c:pt idx="8">
                  <c:v>0.62573786016092348</c:v>
                </c:pt>
                <c:pt idx="9">
                  <c:v>0.69459271066772132</c:v>
                </c:pt>
                <c:pt idx="10">
                  <c:v>0.76323598150617922</c:v>
                </c:pt>
                <c:pt idx="11">
                  <c:v>0.83164676327103726</c:v>
                </c:pt>
                <c:pt idx="12">
                  <c:v>0.89980421737546001</c:v>
                </c:pt>
                <c:pt idx="13">
                  <c:v>0.96768758239867092</c:v>
                </c:pt>
                <c:pt idx="14">
                  <c:v>1.035276180410083</c:v>
                </c:pt>
                <c:pt idx="15">
                  <c:v>1.1025494232679967</c:v>
                </c:pt>
                <c:pt idx="16">
                  <c:v>1.1694868188909471</c:v>
                </c:pt>
                <c:pt idx="17">
                  <c:v>1.2360679774997896</c:v>
                </c:pt>
                <c:pt idx="18">
                  <c:v>1.3022726178286266</c:v>
                </c:pt>
                <c:pt idx="19">
                  <c:v>1.3680805733026749</c:v>
                </c:pt>
                <c:pt idx="20">
                  <c:v>1.4334717981812011</c:v>
                </c:pt>
                <c:pt idx="21">
                  <c:v>1.4984263736636481</c:v>
                </c:pt>
                <c:pt idx="22">
                  <c:v>1.5629245139570949</c:v>
                </c:pt>
                <c:pt idx="23">
                  <c:v>1.6269465723032006</c:v>
                </c:pt>
                <c:pt idx="24">
                  <c:v>1.6904730469627978</c:v>
                </c:pt>
                <c:pt idx="25">
                  <c:v>1.7534845871563096</c:v>
                </c:pt>
                <c:pt idx="26">
                  <c:v>1.815961998958187</c:v>
                </c:pt>
                <c:pt idx="27">
                  <c:v>1.8778862511435632</c:v>
                </c:pt>
                <c:pt idx="28">
                  <c:v>1.9392384809853482</c:v>
                </c:pt>
                <c:pt idx="29">
                  <c:v>1.9999999999999998</c:v>
                </c:pt>
                <c:pt idx="30">
                  <c:v>2.0601522996402166</c:v>
                </c:pt>
                <c:pt idx="31">
                  <c:v>2.1196770569328196</c:v>
                </c:pt>
                <c:pt idx="32">
                  <c:v>2.1785561400601083</c:v>
                </c:pt>
                <c:pt idx="33">
                  <c:v>2.2367716138829876</c:v>
                </c:pt>
                <c:pt idx="34">
                  <c:v>2.2943057454041842</c:v>
                </c:pt>
                <c:pt idx="35">
                  <c:v>2.3511410091698925</c:v>
                </c:pt>
                <c:pt idx="36">
                  <c:v>2.4072600926081931</c:v>
                </c:pt>
                <c:pt idx="37">
                  <c:v>2.4626459013026327</c:v>
                </c:pt>
                <c:pt idx="38">
                  <c:v>2.5172815641993496</c:v>
                </c:pt>
                <c:pt idx="39">
                  <c:v>2.571150438746157</c:v>
                </c:pt>
                <c:pt idx="40">
                  <c:v>2.6242361159620287</c:v>
                </c:pt>
                <c:pt idx="41">
                  <c:v>2.676522425435433</c:v>
                </c:pt>
                <c:pt idx="42">
                  <c:v>2.7279934402499939</c:v>
                </c:pt>
                <c:pt idx="43">
                  <c:v>2.778633481835989</c:v>
                </c:pt>
                <c:pt idx="44">
                  <c:v>2.8284271247461898</c:v>
                </c:pt>
                <c:pt idx="45">
                  <c:v>2.8773592013546043</c:v>
                </c:pt>
                <c:pt idx="46">
                  <c:v>2.9254148064766818</c:v>
                </c:pt>
                <c:pt idx="47">
                  <c:v>2.9725793019095765</c:v>
                </c:pt>
                <c:pt idx="48">
                  <c:v>3.0188383208910881</c:v>
                </c:pt>
                <c:pt idx="49">
                  <c:v>3.0641777724759121</c:v>
                </c:pt>
                <c:pt idx="50">
                  <c:v>3.1085838458278832</c:v>
                </c:pt>
                <c:pt idx="51">
                  <c:v>3.1520430144268881</c:v>
                </c:pt>
                <c:pt idx="52">
                  <c:v>3.1945420401891713</c:v>
                </c:pt>
                <c:pt idx="53">
                  <c:v>3.2360679774997898</c:v>
                </c:pt>
                <c:pt idx="54">
                  <c:v>3.2766081771559672</c:v>
                </c:pt>
                <c:pt idx="55">
                  <c:v>3.3161502902201669</c:v>
                </c:pt>
                <c:pt idx="56">
                  <c:v>3.3546822717816958</c:v>
                </c:pt>
                <c:pt idx="57">
                  <c:v>3.3921923846257038</c:v>
                </c:pt>
                <c:pt idx="58">
                  <c:v>3.4286692028084489</c:v>
                </c:pt>
                <c:pt idx="59">
                  <c:v>3.4641016151377544</c:v>
                </c:pt>
                <c:pt idx="60">
                  <c:v>3.498478828557583</c:v>
                </c:pt>
                <c:pt idx="61">
                  <c:v>3.5317903714357075</c:v>
                </c:pt>
                <c:pt idx="62">
                  <c:v>3.5640260967534712</c:v>
                </c:pt>
                <c:pt idx="63">
                  <c:v>3.5951761851966682</c:v>
                </c:pt>
                <c:pt idx="64">
                  <c:v>3.6252311481465997</c:v>
                </c:pt>
                <c:pt idx="65">
                  <c:v>3.6541818305704035</c:v>
                </c:pt>
                <c:pt idx="66">
                  <c:v>3.6820194138097611</c:v>
                </c:pt>
                <c:pt idx="67">
                  <c:v>3.7087354182671497</c:v>
                </c:pt>
                <c:pt idx="68">
                  <c:v>3.734321705988807</c:v>
                </c:pt>
                <c:pt idx="69">
                  <c:v>3.7587704831436333</c:v>
                </c:pt>
                <c:pt idx="70">
                  <c:v>3.7820743023972669</c:v>
                </c:pt>
                <c:pt idx="71">
                  <c:v>3.8042260651806141</c:v>
                </c:pt>
                <c:pt idx="72">
                  <c:v>3.8252190238521417</c:v>
                </c:pt>
                <c:pt idx="73">
                  <c:v>3.8450467837532756</c:v>
                </c:pt>
                <c:pt idx="74">
                  <c:v>3.8637033051562732</c:v>
                </c:pt>
                <c:pt idx="75">
                  <c:v>3.8811829051039859</c:v>
                </c:pt>
                <c:pt idx="76">
                  <c:v>3.897480259140941</c:v>
                </c:pt>
                <c:pt idx="77">
                  <c:v>3.9125904029352223</c:v>
                </c:pt>
                <c:pt idx="78">
                  <c:v>3.9265087337906559</c:v>
                </c:pt>
                <c:pt idx="79">
                  <c:v>3.9392310120488321</c:v>
                </c:pt>
                <c:pt idx="80">
                  <c:v>3.9507533623805511</c:v>
                </c:pt>
                <c:pt idx="81">
                  <c:v>3.961072274966281</c:v>
                </c:pt>
                <c:pt idx="82">
                  <c:v>3.9701846065652879</c:v>
                </c:pt>
                <c:pt idx="83">
                  <c:v>3.9780875814730932</c:v>
                </c:pt>
                <c:pt idx="84">
                  <c:v>3.9847787923669822</c:v>
                </c:pt>
                <c:pt idx="85">
                  <c:v>3.9902562010392968</c:v>
                </c:pt>
                <c:pt idx="86">
                  <c:v>3.9945181390182953</c:v>
                </c:pt>
                <c:pt idx="87">
                  <c:v>3.997563308076383</c:v>
                </c:pt>
                <c:pt idx="88">
                  <c:v>3.9993907806255651</c:v>
                </c:pt>
                <c:pt idx="89">
                  <c:v>4</c:v>
                </c:pt>
                <c:pt idx="90">
                  <c:v>3.9993907806255651</c:v>
                </c:pt>
                <c:pt idx="91">
                  <c:v>3.997563308076383</c:v>
                </c:pt>
                <c:pt idx="92">
                  <c:v>3.9945181390182953</c:v>
                </c:pt>
                <c:pt idx="93">
                  <c:v>3.9902562010392968</c:v>
                </c:pt>
                <c:pt idx="94">
                  <c:v>3.9847787923669822</c:v>
                </c:pt>
                <c:pt idx="95">
                  <c:v>3.9780875814730936</c:v>
                </c:pt>
                <c:pt idx="96">
                  <c:v>3.9701846065652884</c:v>
                </c:pt>
                <c:pt idx="97">
                  <c:v>3.9610722749662814</c:v>
                </c:pt>
                <c:pt idx="98">
                  <c:v>3.9507533623805506</c:v>
                </c:pt>
                <c:pt idx="99">
                  <c:v>3.9392310120488321</c:v>
                </c:pt>
                <c:pt idx="100">
                  <c:v>3.9265087337906559</c:v>
                </c:pt>
                <c:pt idx="101">
                  <c:v>3.9125904029352228</c:v>
                </c:pt>
                <c:pt idx="102">
                  <c:v>3.897480259140941</c:v>
                </c:pt>
                <c:pt idx="103">
                  <c:v>3.8811829051039859</c:v>
                </c:pt>
                <c:pt idx="104">
                  <c:v>3.8637033051562732</c:v>
                </c:pt>
                <c:pt idx="105">
                  <c:v>3.8450467837532756</c:v>
                </c:pt>
                <c:pt idx="106">
                  <c:v>3.8252190238521422</c:v>
                </c:pt>
                <c:pt idx="107">
                  <c:v>3.8042260651806146</c:v>
                </c:pt>
                <c:pt idx="108">
                  <c:v>3.7820743023972674</c:v>
                </c:pt>
                <c:pt idx="109">
                  <c:v>3.7587704831436337</c:v>
                </c:pt>
                <c:pt idx="110">
                  <c:v>3.734321705988807</c:v>
                </c:pt>
                <c:pt idx="111">
                  <c:v>3.7087354182671497</c:v>
                </c:pt>
                <c:pt idx="112">
                  <c:v>3.6820194138097615</c:v>
                </c:pt>
                <c:pt idx="113">
                  <c:v>3.6541818305704039</c:v>
                </c:pt>
                <c:pt idx="114">
                  <c:v>3.6252311481466002</c:v>
                </c:pt>
                <c:pt idx="115">
                  <c:v>3.5951761851966677</c:v>
                </c:pt>
                <c:pt idx="116">
                  <c:v>3.5640260967534716</c:v>
                </c:pt>
                <c:pt idx="117">
                  <c:v>3.5317903714357084</c:v>
                </c:pt>
                <c:pt idx="118">
                  <c:v>3.4984788285575834</c:v>
                </c:pt>
                <c:pt idx="119">
                  <c:v>3.4641016151377548</c:v>
                </c:pt>
                <c:pt idx="120">
                  <c:v>3.4286692028084493</c:v>
                </c:pt>
                <c:pt idx="121">
                  <c:v>3.3921923846257043</c:v>
                </c:pt>
                <c:pt idx="122">
                  <c:v>3.3546822717816958</c:v>
                </c:pt>
                <c:pt idx="123">
                  <c:v>3.3161502902201669</c:v>
                </c:pt>
                <c:pt idx="124">
                  <c:v>3.2766081771559681</c:v>
                </c:pt>
                <c:pt idx="125">
                  <c:v>3.2360679774997898</c:v>
                </c:pt>
                <c:pt idx="126">
                  <c:v>3.1945420401891709</c:v>
                </c:pt>
                <c:pt idx="127">
                  <c:v>3.1520430144268881</c:v>
                </c:pt>
                <c:pt idx="128">
                  <c:v>3.1085838458278841</c:v>
                </c:pt>
                <c:pt idx="129">
                  <c:v>3.0641777724759121</c:v>
                </c:pt>
                <c:pt idx="130">
                  <c:v>3.0188383208910872</c:v>
                </c:pt>
                <c:pt idx="131">
                  <c:v>2.972579301909577</c:v>
                </c:pt>
                <c:pt idx="132">
                  <c:v>2.9254148064766823</c:v>
                </c:pt>
                <c:pt idx="133">
                  <c:v>2.8773592013546057</c:v>
                </c:pt>
                <c:pt idx="134">
                  <c:v>2.8284271247461903</c:v>
                </c:pt>
                <c:pt idx="135">
                  <c:v>2.7786334818359886</c:v>
                </c:pt>
                <c:pt idx="136">
                  <c:v>2.7279934402499944</c:v>
                </c:pt>
                <c:pt idx="137">
                  <c:v>2.6765224254354334</c:v>
                </c:pt>
                <c:pt idx="138">
                  <c:v>2.6242361159620291</c:v>
                </c:pt>
                <c:pt idx="139">
                  <c:v>2.5711504387461579</c:v>
                </c:pt>
                <c:pt idx="140">
                  <c:v>2.5172815641993509</c:v>
                </c:pt>
                <c:pt idx="141">
                  <c:v>2.4626459013026336</c:v>
                </c:pt>
                <c:pt idx="142">
                  <c:v>2.4072600926081926</c:v>
                </c:pt>
                <c:pt idx="143">
                  <c:v>2.351141009169893</c:v>
                </c:pt>
                <c:pt idx="144">
                  <c:v>2.2943057454041855</c:v>
                </c:pt>
                <c:pt idx="145">
                  <c:v>2.2367716138829876</c:v>
                </c:pt>
                <c:pt idx="146">
                  <c:v>2.1785561400601079</c:v>
                </c:pt>
                <c:pt idx="147">
                  <c:v>2.1196770569328196</c:v>
                </c:pt>
                <c:pt idx="148">
                  <c:v>2.0601522996402175</c:v>
                </c:pt>
                <c:pt idx="149">
                  <c:v>1.9999999999999998</c:v>
                </c:pt>
                <c:pt idx="150">
                  <c:v>1.9392384809853487</c:v>
                </c:pt>
                <c:pt idx="151">
                  <c:v>1.8778862511435643</c:v>
                </c:pt>
                <c:pt idx="152">
                  <c:v>1.8159619989581874</c:v>
                </c:pt>
                <c:pt idx="153">
                  <c:v>1.7534845871563092</c:v>
                </c:pt>
                <c:pt idx="154">
                  <c:v>1.690473046962798</c:v>
                </c:pt>
                <c:pt idx="155">
                  <c:v>1.6269465723032017</c:v>
                </c:pt>
                <c:pt idx="156">
                  <c:v>1.5629245139570966</c:v>
                </c:pt>
                <c:pt idx="157">
                  <c:v>1.4984263736636489</c:v>
                </c:pt>
                <c:pt idx="158">
                  <c:v>1.4334717981812009</c:v>
                </c:pt>
                <c:pt idx="159">
                  <c:v>1.3680805733026755</c:v>
                </c:pt>
                <c:pt idx="160">
                  <c:v>1.3022726178286281</c:v>
                </c:pt>
                <c:pt idx="161">
                  <c:v>1.23606797749979</c:v>
                </c:pt>
                <c:pt idx="162">
                  <c:v>1.1694868188909482</c:v>
                </c:pt>
                <c:pt idx="163">
                  <c:v>1.1025494232679987</c:v>
                </c:pt>
                <c:pt idx="164">
                  <c:v>1.0352761804100841</c:v>
                </c:pt>
                <c:pt idx="165">
                  <c:v>0.96768758239867092</c:v>
                </c:pt>
                <c:pt idx="166">
                  <c:v>0.89980421737545913</c:v>
                </c:pt>
                <c:pt idx="167">
                  <c:v>0.83164676327103726</c:v>
                </c:pt>
                <c:pt idx="168">
                  <c:v>0.76323598150617988</c:v>
                </c:pt>
                <c:pt idx="169">
                  <c:v>0.6945927106677211</c:v>
                </c:pt>
                <c:pt idx="170">
                  <c:v>0.62573786016092392</c:v>
                </c:pt>
                <c:pt idx="171">
                  <c:v>0.55669240384026297</c:v>
                </c:pt>
                <c:pt idx="172">
                  <c:v>0.48747737362059018</c:v>
                </c:pt>
                <c:pt idx="173">
                  <c:v>0.41811385307061494</c:v>
                </c:pt>
                <c:pt idx="174">
                  <c:v>0.34862297099063455</c:v>
                </c:pt>
                <c:pt idx="175">
                  <c:v>0.2790258949765021</c:v>
                </c:pt>
                <c:pt idx="176">
                  <c:v>0.20934382497177523</c:v>
                </c:pt>
                <c:pt idx="177">
                  <c:v>0.13959798681000279</c:v>
                </c:pt>
                <c:pt idx="178">
                  <c:v>6.9809625749133755E-2</c:v>
                </c:pt>
                <c:pt idx="179">
                  <c:v>4.90059381963448E-16</c:v>
                </c:pt>
                <c:pt idx="180">
                  <c:v>-6.980962574913277E-2</c:v>
                </c:pt>
                <c:pt idx="181">
                  <c:v>-0.1395979868100036</c:v>
                </c:pt>
                <c:pt idx="182">
                  <c:v>-0.20934382497177423</c:v>
                </c:pt>
                <c:pt idx="183">
                  <c:v>-0.27902589497649932</c:v>
                </c:pt>
                <c:pt idx="184">
                  <c:v>-0.34862297099063178</c:v>
                </c:pt>
                <c:pt idx="185">
                  <c:v>-0.41811385307061222</c:v>
                </c:pt>
                <c:pt idx="186">
                  <c:v>-0.48747737362059096</c:v>
                </c:pt>
                <c:pt idx="187">
                  <c:v>-0.55669240384026208</c:v>
                </c:pt>
                <c:pt idx="188">
                  <c:v>-0.62573786016092292</c:v>
                </c:pt>
                <c:pt idx="189">
                  <c:v>-0.69459271066772188</c:v>
                </c:pt>
                <c:pt idx="190">
                  <c:v>-0.76323598150617888</c:v>
                </c:pt>
                <c:pt idx="191">
                  <c:v>-0.83164676327103626</c:v>
                </c:pt>
                <c:pt idx="192">
                  <c:v>-0.8998042173754599</c:v>
                </c:pt>
                <c:pt idx="193">
                  <c:v>-0.96768758239867003</c:v>
                </c:pt>
                <c:pt idx="194">
                  <c:v>-1.0352761804100814</c:v>
                </c:pt>
                <c:pt idx="195">
                  <c:v>-1.102549423267996</c:v>
                </c:pt>
                <c:pt idx="196">
                  <c:v>-1.1694868188909455</c:v>
                </c:pt>
                <c:pt idx="197">
                  <c:v>-1.2360679774997909</c:v>
                </c:pt>
                <c:pt idx="198">
                  <c:v>-1.302272617828627</c:v>
                </c:pt>
                <c:pt idx="199">
                  <c:v>-1.3680805733026746</c:v>
                </c:pt>
                <c:pt idx="200">
                  <c:v>-1.4334717981812017</c:v>
                </c:pt>
                <c:pt idx="201">
                  <c:v>-1.4984263736636481</c:v>
                </c:pt>
                <c:pt idx="202">
                  <c:v>-1.5629245139570942</c:v>
                </c:pt>
                <c:pt idx="203">
                  <c:v>-1.6269465723031993</c:v>
                </c:pt>
                <c:pt idx="204">
                  <c:v>-1.6904730469627971</c:v>
                </c:pt>
                <c:pt idx="205">
                  <c:v>-1.7534845871563083</c:v>
                </c:pt>
                <c:pt idx="206">
                  <c:v>-1.815961998958185</c:v>
                </c:pt>
                <c:pt idx="207">
                  <c:v>-1.8778862511435634</c:v>
                </c:pt>
                <c:pt idx="208">
                  <c:v>-1.9392384809853478</c:v>
                </c:pt>
                <c:pt idx="209">
                  <c:v>-2.0000000000000004</c:v>
                </c:pt>
                <c:pt idx="210">
                  <c:v>-2.0601522996402166</c:v>
                </c:pt>
                <c:pt idx="211">
                  <c:v>-2.1196770569328192</c:v>
                </c:pt>
                <c:pt idx="212">
                  <c:v>-2.1785561400601083</c:v>
                </c:pt>
                <c:pt idx="213">
                  <c:v>-2.2367716138829867</c:v>
                </c:pt>
                <c:pt idx="214">
                  <c:v>-2.2943057454041833</c:v>
                </c:pt>
                <c:pt idx="215">
                  <c:v>-2.3511410091698921</c:v>
                </c:pt>
                <c:pt idx="216">
                  <c:v>-2.4072600926081922</c:v>
                </c:pt>
                <c:pt idx="217">
                  <c:v>-2.4626459013026314</c:v>
                </c:pt>
                <c:pt idx="218">
                  <c:v>-2.5172815641993505</c:v>
                </c:pt>
                <c:pt idx="219">
                  <c:v>-2.571150438746157</c:v>
                </c:pt>
                <c:pt idx="220">
                  <c:v>-2.6242361159620295</c:v>
                </c:pt>
                <c:pt idx="221">
                  <c:v>-2.676522425435433</c:v>
                </c:pt>
                <c:pt idx="222">
                  <c:v>-2.7279934402499935</c:v>
                </c:pt>
                <c:pt idx="223">
                  <c:v>-2.7786334818359895</c:v>
                </c:pt>
                <c:pt idx="224">
                  <c:v>-2.8284271247461898</c:v>
                </c:pt>
                <c:pt idx="225">
                  <c:v>-2.8773592013546034</c:v>
                </c:pt>
                <c:pt idx="226">
                  <c:v>-2.9254148064766805</c:v>
                </c:pt>
                <c:pt idx="227">
                  <c:v>-2.9725793019095761</c:v>
                </c:pt>
                <c:pt idx="228">
                  <c:v>-3.0188383208910867</c:v>
                </c:pt>
                <c:pt idx="229">
                  <c:v>-3.0641777724759116</c:v>
                </c:pt>
                <c:pt idx="230">
                  <c:v>-3.1085838458278845</c:v>
                </c:pt>
                <c:pt idx="231">
                  <c:v>-3.1520430144268885</c:v>
                </c:pt>
                <c:pt idx="232">
                  <c:v>-3.1945420401891713</c:v>
                </c:pt>
                <c:pt idx="233">
                  <c:v>-3.2360679774997894</c:v>
                </c:pt>
                <c:pt idx="234">
                  <c:v>-3.2766081771559663</c:v>
                </c:pt>
                <c:pt idx="235">
                  <c:v>-3.3161502902201656</c:v>
                </c:pt>
                <c:pt idx="236">
                  <c:v>-3.3546822717816962</c:v>
                </c:pt>
                <c:pt idx="237">
                  <c:v>-3.3921923846257038</c:v>
                </c:pt>
                <c:pt idx="238">
                  <c:v>-3.4286692028084484</c:v>
                </c:pt>
                <c:pt idx="239">
                  <c:v>-3.4641016151377535</c:v>
                </c:pt>
                <c:pt idx="240">
                  <c:v>-3.4984788285575839</c:v>
                </c:pt>
                <c:pt idx="241">
                  <c:v>-3.531790371435708</c:v>
                </c:pt>
                <c:pt idx="242">
                  <c:v>-3.5640260967534712</c:v>
                </c:pt>
                <c:pt idx="243">
                  <c:v>-3.5951761851966673</c:v>
                </c:pt>
                <c:pt idx="244">
                  <c:v>-3.6252311481465989</c:v>
                </c:pt>
                <c:pt idx="245">
                  <c:v>-3.6541818305704039</c:v>
                </c:pt>
                <c:pt idx="246">
                  <c:v>-3.6820194138097611</c:v>
                </c:pt>
                <c:pt idx="247">
                  <c:v>-3.7087354182671493</c:v>
                </c:pt>
                <c:pt idx="248">
                  <c:v>-3.7343217059888065</c:v>
                </c:pt>
                <c:pt idx="249">
                  <c:v>-3.7587704831436328</c:v>
                </c:pt>
                <c:pt idx="250">
                  <c:v>-3.7820743023972674</c:v>
                </c:pt>
                <c:pt idx="251">
                  <c:v>-3.8042260651806141</c:v>
                </c:pt>
                <c:pt idx="252">
                  <c:v>-3.8252190238521413</c:v>
                </c:pt>
                <c:pt idx="253">
                  <c:v>-3.845046783753276</c:v>
                </c:pt>
                <c:pt idx="254">
                  <c:v>-3.8637033051562732</c:v>
                </c:pt>
                <c:pt idx="255">
                  <c:v>-3.8811829051039859</c:v>
                </c:pt>
                <c:pt idx="256">
                  <c:v>-3.8974802591409405</c:v>
                </c:pt>
                <c:pt idx="257">
                  <c:v>-3.9125904029352223</c:v>
                </c:pt>
                <c:pt idx="258">
                  <c:v>-3.9265087337906555</c:v>
                </c:pt>
                <c:pt idx="259">
                  <c:v>-3.9392310120488321</c:v>
                </c:pt>
                <c:pt idx="260">
                  <c:v>-3.9507533623805506</c:v>
                </c:pt>
                <c:pt idx="261">
                  <c:v>-3.9610722749662814</c:v>
                </c:pt>
                <c:pt idx="262">
                  <c:v>-3.9701846065652884</c:v>
                </c:pt>
                <c:pt idx="263">
                  <c:v>-3.9780875814730936</c:v>
                </c:pt>
                <c:pt idx="264">
                  <c:v>-3.9847787923669822</c:v>
                </c:pt>
                <c:pt idx="265">
                  <c:v>-3.9902562010392968</c:v>
                </c:pt>
                <c:pt idx="266">
                  <c:v>-3.9945181390182953</c:v>
                </c:pt>
                <c:pt idx="267">
                  <c:v>-3.9975633080763826</c:v>
                </c:pt>
                <c:pt idx="268">
                  <c:v>-3.9993907806255651</c:v>
                </c:pt>
                <c:pt idx="269">
                  <c:v>-4</c:v>
                </c:pt>
                <c:pt idx="270">
                  <c:v>-3.9993907806255651</c:v>
                </c:pt>
                <c:pt idx="271">
                  <c:v>-3.997563308076383</c:v>
                </c:pt>
                <c:pt idx="272">
                  <c:v>-3.9945181390182953</c:v>
                </c:pt>
                <c:pt idx="273">
                  <c:v>-3.9902562010392972</c:v>
                </c:pt>
                <c:pt idx="274">
                  <c:v>-3.9847787923669822</c:v>
                </c:pt>
                <c:pt idx="275">
                  <c:v>-3.9780875814730936</c:v>
                </c:pt>
                <c:pt idx="276">
                  <c:v>-3.9701846065652879</c:v>
                </c:pt>
                <c:pt idx="277">
                  <c:v>-3.9610722749662814</c:v>
                </c:pt>
                <c:pt idx="278">
                  <c:v>-3.9507533623805511</c:v>
                </c:pt>
                <c:pt idx="279">
                  <c:v>-3.9392310120488325</c:v>
                </c:pt>
                <c:pt idx="280">
                  <c:v>-3.9265087337906563</c:v>
                </c:pt>
                <c:pt idx="281">
                  <c:v>-3.9125904029352232</c:v>
                </c:pt>
                <c:pt idx="282">
                  <c:v>-3.897480259140941</c:v>
                </c:pt>
                <c:pt idx="283">
                  <c:v>-3.8811829051039863</c:v>
                </c:pt>
                <c:pt idx="284">
                  <c:v>-3.8637033051562728</c:v>
                </c:pt>
                <c:pt idx="285">
                  <c:v>-3.8450467837532751</c:v>
                </c:pt>
                <c:pt idx="286">
                  <c:v>-3.8252190238521417</c:v>
                </c:pt>
                <c:pt idx="287">
                  <c:v>-3.8042260651806146</c:v>
                </c:pt>
                <c:pt idx="288">
                  <c:v>-3.7820743023972678</c:v>
                </c:pt>
                <c:pt idx="289">
                  <c:v>-3.7587704831436342</c:v>
                </c:pt>
                <c:pt idx="290">
                  <c:v>-3.7343217059888083</c:v>
                </c:pt>
                <c:pt idx="291">
                  <c:v>-3.7087354182671497</c:v>
                </c:pt>
                <c:pt idx="292">
                  <c:v>-3.6820194138097619</c:v>
                </c:pt>
                <c:pt idx="293">
                  <c:v>-3.654181830570403</c:v>
                </c:pt>
                <c:pt idx="294">
                  <c:v>-3.6252311481465997</c:v>
                </c:pt>
                <c:pt idx="295">
                  <c:v>-3.5951761851966682</c:v>
                </c:pt>
                <c:pt idx="296">
                  <c:v>-3.5640260967534716</c:v>
                </c:pt>
                <c:pt idx="297">
                  <c:v>-3.5317903714357084</c:v>
                </c:pt>
                <c:pt idx="298">
                  <c:v>-3.4984788285575843</c:v>
                </c:pt>
                <c:pt idx="299">
                  <c:v>-3.4641016151377544</c:v>
                </c:pt>
                <c:pt idx="300">
                  <c:v>-3.4286692028084493</c:v>
                </c:pt>
                <c:pt idx="301">
                  <c:v>-3.3921923846257047</c:v>
                </c:pt>
                <c:pt idx="302">
                  <c:v>-3.3546822717816971</c:v>
                </c:pt>
                <c:pt idx="303">
                  <c:v>-3.3161502902201683</c:v>
                </c:pt>
                <c:pt idx="304">
                  <c:v>-3.2766081771559672</c:v>
                </c:pt>
                <c:pt idx="305">
                  <c:v>-3.2360679774997902</c:v>
                </c:pt>
                <c:pt idx="306">
                  <c:v>-3.1945420401891722</c:v>
                </c:pt>
                <c:pt idx="307">
                  <c:v>-3.1520430144268872</c:v>
                </c:pt>
                <c:pt idx="308">
                  <c:v>-3.1085838458278832</c:v>
                </c:pt>
                <c:pt idx="309">
                  <c:v>-3.0641777724759125</c:v>
                </c:pt>
                <c:pt idx="310">
                  <c:v>-3.0188383208910889</c:v>
                </c:pt>
                <c:pt idx="311">
                  <c:v>-2.9725793019095783</c:v>
                </c:pt>
                <c:pt idx="312">
                  <c:v>-2.9254148064766841</c:v>
                </c:pt>
                <c:pt idx="313">
                  <c:v>-2.877359201354607</c:v>
                </c:pt>
                <c:pt idx="314">
                  <c:v>-2.8284271247461907</c:v>
                </c:pt>
                <c:pt idx="315">
                  <c:v>-2.7786334818359903</c:v>
                </c:pt>
                <c:pt idx="316">
                  <c:v>-2.727993440249993</c:v>
                </c:pt>
                <c:pt idx="317">
                  <c:v>-2.6765224254354325</c:v>
                </c:pt>
                <c:pt idx="318">
                  <c:v>-2.6242361159620295</c:v>
                </c:pt>
                <c:pt idx="319">
                  <c:v>-2.5711504387461583</c:v>
                </c:pt>
                <c:pt idx="320">
                  <c:v>-2.5172815641993513</c:v>
                </c:pt>
                <c:pt idx="321">
                  <c:v>-2.4626459013026354</c:v>
                </c:pt>
                <c:pt idx="322">
                  <c:v>-2.4072600926081931</c:v>
                </c:pt>
                <c:pt idx="323">
                  <c:v>-2.3511410091698934</c:v>
                </c:pt>
                <c:pt idx="324">
                  <c:v>-2.294305745404186</c:v>
                </c:pt>
                <c:pt idx="325">
                  <c:v>-2.2367716138829894</c:v>
                </c:pt>
                <c:pt idx="326">
                  <c:v>-2.1785561400601079</c:v>
                </c:pt>
                <c:pt idx="327">
                  <c:v>-2.1196770569328232</c:v>
                </c:pt>
                <c:pt idx="328">
                  <c:v>-2.060152299640218</c:v>
                </c:pt>
                <c:pt idx="329">
                  <c:v>-2.0000000000000018</c:v>
                </c:pt>
                <c:pt idx="330">
                  <c:v>-1.9392384809853476</c:v>
                </c:pt>
                <c:pt idx="331">
                  <c:v>-1.8778862511435632</c:v>
                </c:pt>
                <c:pt idx="332">
                  <c:v>-1.8159619989581879</c:v>
                </c:pt>
                <c:pt idx="333">
                  <c:v>-1.7534845871563081</c:v>
                </c:pt>
                <c:pt idx="334">
                  <c:v>-1.6904730469628</c:v>
                </c:pt>
                <c:pt idx="335">
                  <c:v>-1.6269465723032006</c:v>
                </c:pt>
                <c:pt idx="336">
                  <c:v>-1.5629245139570989</c:v>
                </c:pt>
                <c:pt idx="337">
                  <c:v>-1.4984263736636494</c:v>
                </c:pt>
                <c:pt idx="338">
                  <c:v>-1.4334717981812031</c:v>
                </c:pt>
                <c:pt idx="339">
                  <c:v>-1.3680805733026744</c:v>
                </c:pt>
                <c:pt idx="340">
                  <c:v>-1.3022726178286301</c:v>
                </c:pt>
                <c:pt idx="341">
                  <c:v>-1.2360679774997905</c:v>
                </c:pt>
                <c:pt idx="342">
                  <c:v>-1.1694868188909451</c:v>
                </c:pt>
                <c:pt idx="343">
                  <c:v>-1.1025494232679991</c:v>
                </c:pt>
                <c:pt idx="344">
                  <c:v>-1.0352761804100827</c:v>
                </c:pt>
                <c:pt idx="345">
                  <c:v>-0.96768758239867148</c:v>
                </c:pt>
                <c:pt idx="346">
                  <c:v>-0.89980421737546135</c:v>
                </c:pt>
                <c:pt idx="347">
                  <c:v>-0.83164676327103948</c:v>
                </c:pt>
                <c:pt idx="348">
                  <c:v>-0.76323598150617866</c:v>
                </c:pt>
                <c:pt idx="349">
                  <c:v>-0.6945927106677251</c:v>
                </c:pt>
                <c:pt idx="350">
                  <c:v>-0.62573786016092448</c:v>
                </c:pt>
                <c:pt idx="351">
                  <c:v>-0.55669240384026353</c:v>
                </c:pt>
                <c:pt idx="352">
                  <c:v>-0.48747737362059246</c:v>
                </c:pt>
                <c:pt idx="353">
                  <c:v>-0.41811385307061366</c:v>
                </c:pt>
                <c:pt idx="354">
                  <c:v>-0.34862297099063327</c:v>
                </c:pt>
                <c:pt idx="355">
                  <c:v>-0.27902589497649904</c:v>
                </c:pt>
                <c:pt idx="356">
                  <c:v>-0.20934382497177748</c:v>
                </c:pt>
                <c:pt idx="357">
                  <c:v>-0.13959798681000329</c:v>
                </c:pt>
                <c:pt idx="358">
                  <c:v>-6.9809625749137794E-2</c:v>
                </c:pt>
                <c:pt idx="359">
                  <c:v>-9.8011876392689601E-16</c:v>
                </c:pt>
              </c:numCache>
            </c:numRef>
          </c:yVal>
          <c:smooth val="1"/>
        </c:ser>
        <c:ser>
          <c:idx val="1"/>
          <c:order val="2"/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'Cercles lissés'!$AY$3:$AY$362</c:f>
              <c:numCache>
                <c:formatCode>General</c:formatCode>
                <c:ptCount val="360"/>
                <c:pt idx="0">
                  <c:v>3.9993907806255651</c:v>
                </c:pt>
                <c:pt idx="1">
                  <c:v>3.997563308076383</c:v>
                </c:pt>
                <c:pt idx="2">
                  <c:v>3.9945181390182953</c:v>
                </c:pt>
                <c:pt idx="3">
                  <c:v>3.9902562010392968</c:v>
                </c:pt>
                <c:pt idx="4">
                  <c:v>3.9847787923669822</c:v>
                </c:pt>
                <c:pt idx="5">
                  <c:v>3.9780875814730932</c:v>
                </c:pt>
                <c:pt idx="6">
                  <c:v>3.9701846065652879</c:v>
                </c:pt>
                <c:pt idx="7">
                  <c:v>3.9610722749662814</c:v>
                </c:pt>
                <c:pt idx="8">
                  <c:v>3.9507533623805511</c:v>
                </c:pt>
                <c:pt idx="9">
                  <c:v>3.9392310120488321</c:v>
                </c:pt>
                <c:pt idx="10">
                  <c:v>3.9265087337906559</c:v>
                </c:pt>
                <c:pt idx="11">
                  <c:v>3.9125904029352228</c:v>
                </c:pt>
                <c:pt idx="12">
                  <c:v>3.897480259140941</c:v>
                </c:pt>
                <c:pt idx="13">
                  <c:v>3.8811829051039859</c:v>
                </c:pt>
                <c:pt idx="14">
                  <c:v>3.8637033051562732</c:v>
                </c:pt>
                <c:pt idx="15">
                  <c:v>3.8450467837532756</c:v>
                </c:pt>
                <c:pt idx="16">
                  <c:v>3.8252190238521417</c:v>
                </c:pt>
                <c:pt idx="17">
                  <c:v>3.8042260651806141</c:v>
                </c:pt>
                <c:pt idx="18">
                  <c:v>3.7820743023972674</c:v>
                </c:pt>
                <c:pt idx="19">
                  <c:v>3.7587704831436337</c:v>
                </c:pt>
                <c:pt idx="20">
                  <c:v>3.734321705988807</c:v>
                </c:pt>
                <c:pt idx="21">
                  <c:v>3.7087354182671497</c:v>
                </c:pt>
                <c:pt idx="22">
                  <c:v>3.6820194138097615</c:v>
                </c:pt>
                <c:pt idx="23">
                  <c:v>3.6541818305704035</c:v>
                </c:pt>
                <c:pt idx="24">
                  <c:v>3.6252311481465997</c:v>
                </c:pt>
                <c:pt idx="25">
                  <c:v>3.5951761851966682</c:v>
                </c:pt>
                <c:pt idx="26">
                  <c:v>3.5640260967534716</c:v>
                </c:pt>
                <c:pt idx="27">
                  <c:v>3.531790371435708</c:v>
                </c:pt>
                <c:pt idx="28">
                  <c:v>3.498478828557583</c:v>
                </c:pt>
                <c:pt idx="29">
                  <c:v>3.4641016151377548</c:v>
                </c:pt>
                <c:pt idx="30">
                  <c:v>3.4286692028084493</c:v>
                </c:pt>
                <c:pt idx="31">
                  <c:v>3.3921923846257038</c:v>
                </c:pt>
                <c:pt idx="32">
                  <c:v>3.3546822717816962</c:v>
                </c:pt>
                <c:pt idx="33">
                  <c:v>3.3161502902201665</c:v>
                </c:pt>
                <c:pt idx="34">
                  <c:v>3.2766081771559672</c:v>
                </c:pt>
                <c:pt idx="35">
                  <c:v>3.2360679774997898</c:v>
                </c:pt>
                <c:pt idx="36">
                  <c:v>3.1945420401891713</c:v>
                </c:pt>
                <c:pt idx="37">
                  <c:v>3.1520430144268881</c:v>
                </c:pt>
                <c:pt idx="38">
                  <c:v>3.1085838458278836</c:v>
                </c:pt>
                <c:pt idx="39">
                  <c:v>3.0641777724759121</c:v>
                </c:pt>
                <c:pt idx="40">
                  <c:v>3.0188383208910885</c:v>
                </c:pt>
                <c:pt idx="41">
                  <c:v>2.972579301909577</c:v>
                </c:pt>
                <c:pt idx="42">
                  <c:v>2.9254148064766823</c:v>
                </c:pt>
                <c:pt idx="43">
                  <c:v>2.8773592013546048</c:v>
                </c:pt>
                <c:pt idx="44">
                  <c:v>2.8284271247461903</c:v>
                </c:pt>
                <c:pt idx="45">
                  <c:v>2.7786334818359895</c:v>
                </c:pt>
                <c:pt idx="46">
                  <c:v>2.7279934402499939</c:v>
                </c:pt>
                <c:pt idx="47">
                  <c:v>2.676522425435433</c:v>
                </c:pt>
                <c:pt idx="48">
                  <c:v>2.6242361159620291</c:v>
                </c:pt>
                <c:pt idx="49">
                  <c:v>2.5711504387461575</c:v>
                </c:pt>
                <c:pt idx="50">
                  <c:v>2.51728156419935</c:v>
                </c:pt>
                <c:pt idx="51">
                  <c:v>2.4626459013026332</c:v>
                </c:pt>
                <c:pt idx="52">
                  <c:v>2.4072600926081935</c:v>
                </c:pt>
                <c:pt idx="53">
                  <c:v>2.3511410091698925</c:v>
                </c:pt>
                <c:pt idx="54">
                  <c:v>2.2943057454041846</c:v>
                </c:pt>
                <c:pt idx="55">
                  <c:v>2.2367716138829872</c:v>
                </c:pt>
                <c:pt idx="56">
                  <c:v>2.1785561400601088</c:v>
                </c:pt>
                <c:pt idx="57">
                  <c:v>2.1196770569328196</c:v>
                </c:pt>
                <c:pt idx="58">
                  <c:v>2.0601522996402175</c:v>
                </c:pt>
                <c:pt idx="59">
                  <c:v>2.0000000000000004</c:v>
                </c:pt>
                <c:pt idx="60">
                  <c:v>1.9392384809853485</c:v>
                </c:pt>
                <c:pt idx="61">
                  <c:v>1.8778862511435634</c:v>
                </c:pt>
                <c:pt idx="62">
                  <c:v>1.8159619989581872</c:v>
                </c:pt>
                <c:pt idx="63">
                  <c:v>1.7534845871563098</c:v>
                </c:pt>
                <c:pt idx="64">
                  <c:v>1.6904730469627978</c:v>
                </c:pt>
                <c:pt idx="65">
                  <c:v>1.6269465723032008</c:v>
                </c:pt>
                <c:pt idx="66">
                  <c:v>1.5629245139570958</c:v>
                </c:pt>
                <c:pt idx="67">
                  <c:v>1.4984263736636478</c:v>
                </c:pt>
                <c:pt idx="68">
                  <c:v>1.4334717981812015</c:v>
                </c:pt>
                <c:pt idx="69">
                  <c:v>1.3680805733026753</c:v>
                </c:pt>
                <c:pt idx="70">
                  <c:v>1.302272617828627</c:v>
                </c:pt>
                <c:pt idx="71">
                  <c:v>1.2360679774997898</c:v>
                </c:pt>
                <c:pt idx="72">
                  <c:v>1.1694868188909471</c:v>
                </c:pt>
                <c:pt idx="73">
                  <c:v>1.1025494232679967</c:v>
                </c:pt>
                <c:pt idx="74">
                  <c:v>1.035276180410083</c:v>
                </c:pt>
                <c:pt idx="75">
                  <c:v>0.96768758239867159</c:v>
                </c:pt>
                <c:pt idx="76">
                  <c:v>0.89980421737545968</c:v>
                </c:pt>
                <c:pt idx="77">
                  <c:v>0.83164676327103781</c:v>
                </c:pt>
                <c:pt idx="78">
                  <c:v>0.76323598150617966</c:v>
                </c:pt>
                <c:pt idx="79">
                  <c:v>0.69459271066772166</c:v>
                </c:pt>
                <c:pt idx="80">
                  <c:v>0.6257378601609237</c:v>
                </c:pt>
                <c:pt idx="81">
                  <c:v>0.55669240384026275</c:v>
                </c:pt>
                <c:pt idx="82">
                  <c:v>0.48747737362058996</c:v>
                </c:pt>
                <c:pt idx="83">
                  <c:v>0.41811385307061383</c:v>
                </c:pt>
                <c:pt idx="84">
                  <c:v>0.34862297099063255</c:v>
                </c:pt>
                <c:pt idx="85">
                  <c:v>0.27902589497650182</c:v>
                </c:pt>
                <c:pt idx="86">
                  <c:v>0.20934382497177587</c:v>
                </c:pt>
                <c:pt idx="87">
                  <c:v>0.13959798681000432</c:v>
                </c:pt>
                <c:pt idx="88">
                  <c:v>6.9809625749133505E-2</c:v>
                </c:pt>
                <c:pt idx="89">
                  <c:v>2.45029690981724E-16</c:v>
                </c:pt>
                <c:pt idx="90">
                  <c:v>-6.9809625749133908E-2</c:v>
                </c:pt>
                <c:pt idx="91">
                  <c:v>-0.13959798681000293</c:v>
                </c:pt>
                <c:pt idx="92">
                  <c:v>-0.20934382497177448</c:v>
                </c:pt>
                <c:pt idx="93">
                  <c:v>-0.27902589497650132</c:v>
                </c:pt>
                <c:pt idx="94">
                  <c:v>-0.34862297099063294</c:v>
                </c:pt>
                <c:pt idx="95">
                  <c:v>-0.41811385307061333</c:v>
                </c:pt>
                <c:pt idx="96">
                  <c:v>-0.48747737362058946</c:v>
                </c:pt>
                <c:pt idx="97">
                  <c:v>-0.55669240384026142</c:v>
                </c:pt>
                <c:pt idx="98">
                  <c:v>-0.62573786016092414</c:v>
                </c:pt>
                <c:pt idx="99">
                  <c:v>-0.69459271066772121</c:v>
                </c:pt>
                <c:pt idx="100">
                  <c:v>-0.76323598150617922</c:v>
                </c:pt>
                <c:pt idx="101">
                  <c:v>-0.83164676327103648</c:v>
                </c:pt>
                <c:pt idx="102">
                  <c:v>-0.89980421737545924</c:v>
                </c:pt>
                <c:pt idx="103">
                  <c:v>-0.96768758239867114</c:v>
                </c:pt>
                <c:pt idx="104">
                  <c:v>-1.0352761804100834</c:v>
                </c:pt>
                <c:pt idx="105">
                  <c:v>-1.1025494232679962</c:v>
                </c:pt>
                <c:pt idx="106">
                  <c:v>-1.1694868188909466</c:v>
                </c:pt>
                <c:pt idx="107">
                  <c:v>-1.2360679774997894</c:v>
                </c:pt>
                <c:pt idx="108">
                  <c:v>-1.3022726178286257</c:v>
                </c:pt>
                <c:pt idx="109">
                  <c:v>-1.3680805733026749</c:v>
                </c:pt>
                <c:pt idx="110">
                  <c:v>-1.4334717981812011</c:v>
                </c:pt>
                <c:pt idx="111">
                  <c:v>-1.4984263736636483</c:v>
                </c:pt>
                <c:pt idx="112">
                  <c:v>-1.5629245139570944</c:v>
                </c:pt>
                <c:pt idx="113">
                  <c:v>-1.6269465723032002</c:v>
                </c:pt>
                <c:pt idx="114">
                  <c:v>-1.6904730469627973</c:v>
                </c:pt>
                <c:pt idx="115">
                  <c:v>-1.7534845871563101</c:v>
                </c:pt>
                <c:pt idx="116">
                  <c:v>-1.8159619989581868</c:v>
                </c:pt>
                <c:pt idx="117">
                  <c:v>-1.8778862511435621</c:v>
                </c:pt>
                <c:pt idx="118">
                  <c:v>-1.939238480985348</c:v>
                </c:pt>
                <c:pt idx="119">
                  <c:v>-1.9999999999999991</c:v>
                </c:pt>
                <c:pt idx="120">
                  <c:v>-2.0601522996402171</c:v>
                </c:pt>
                <c:pt idx="121">
                  <c:v>-2.1196770569328192</c:v>
                </c:pt>
                <c:pt idx="122">
                  <c:v>-2.1785561400601083</c:v>
                </c:pt>
                <c:pt idx="123">
                  <c:v>-2.2367716138829867</c:v>
                </c:pt>
                <c:pt idx="124">
                  <c:v>-2.2943057454041833</c:v>
                </c:pt>
                <c:pt idx="125">
                  <c:v>-2.3511410091698921</c:v>
                </c:pt>
                <c:pt idx="126">
                  <c:v>-2.4072600926081935</c:v>
                </c:pt>
                <c:pt idx="127">
                  <c:v>-2.4626459013026332</c:v>
                </c:pt>
                <c:pt idx="128">
                  <c:v>-2.5172815641993491</c:v>
                </c:pt>
                <c:pt idx="129">
                  <c:v>-2.5711504387461575</c:v>
                </c:pt>
                <c:pt idx="130">
                  <c:v>-2.62423611596203</c:v>
                </c:pt>
                <c:pt idx="131">
                  <c:v>-2.676522425435433</c:v>
                </c:pt>
                <c:pt idx="132">
                  <c:v>-2.7279934402499935</c:v>
                </c:pt>
                <c:pt idx="133">
                  <c:v>-2.7786334818359881</c:v>
                </c:pt>
                <c:pt idx="134">
                  <c:v>-2.8284271247461898</c:v>
                </c:pt>
                <c:pt idx="135">
                  <c:v>-2.8773592013546048</c:v>
                </c:pt>
                <c:pt idx="136">
                  <c:v>-2.9254148064766818</c:v>
                </c:pt>
                <c:pt idx="137">
                  <c:v>-2.9725793019095761</c:v>
                </c:pt>
                <c:pt idx="138">
                  <c:v>-3.0188383208910881</c:v>
                </c:pt>
                <c:pt idx="139">
                  <c:v>-3.0641777724759116</c:v>
                </c:pt>
                <c:pt idx="140">
                  <c:v>-3.1085838458278827</c:v>
                </c:pt>
                <c:pt idx="141">
                  <c:v>-3.1520430144268876</c:v>
                </c:pt>
                <c:pt idx="142">
                  <c:v>-3.1945420401891718</c:v>
                </c:pt>
                <c:pt idx="143">
                  <c:v>-3.2360679774997894</c:v>
                </c:pt>
                <c:pt idx="144">
                  <c:v>-3.2766081771559663</c:v>
                </c:pt>
                <c:pt idx="145">
                  <c:v>-3.3161502902201665</c:v>
                </c:pt>
                <c:pt idx="146">
                  <c:v>-3.3546822717816966</c:v>
                </c:pt>
                <c:pt idx="147">
                  <c:v>-3.3921923846257038</c:v>
                </c:pt>
                <c:pt idx="148">
                  <c:v>-3.4286692028084489</c:v>
                </c:pt>
                <c:pt idx="149">
                  <c:v>-3.4641016151377548</c:v>
                </c:pt>
                <c:pt idx="150">
                  <c:v>-3.498478828557583</c:v>
                </c:pt>
                <c:pt idx="151">
                  <c:v>-3.5317903714357071</c:v>
                </c:pt>
                <c:pt idx="152">
                  <c:v>-3.5640260967534712</c:v>
                </c:pt>
                <c:pt idx="153">
                  <c:v>-3.5951761851966682</c:v>
                </c:pt>
                <c:pt idx="154">
                  <c:v>-3.6252311481465997</c:v>
                </c:pt>
                <c:pt idx="155">
                  <c:v>-3.654181830570403</c:v>
                </c:pt>
                <c:pt idx="156">
                  <c:v>-3.6820194138097606</c:v>
                </c:pt>
                <c:pt idx="157">
                  <c:v>-3.7087354182671493</c:v>
                </c:pt>
                <c:pt idx="158">
                  <c:v>-3.734321705988807</c:v>
                </c:pt>
                <c:pt idx="159">
                  <c:v>-3.7587704831436333</c:v>
                </c:pt>
                <c:pt idx="160">
                  <c:v>-3.7820743023972669</c:v>
                </c:pt>
                <c:pt idx="161">
                  <c:v>-3.8042260651806141</c:v>
                </c:pt>
                <c:pt idx="162">
                  <c:v>-3.8252190238521417</c:v>
                </c:pt>
                <c:pt idx="163">
                  <c:v>-3.8450467837532747</c:v>
                </c:pt>
                <c:pt idx="164">
                  <c:v>-3.8637033051562728</c:v>
                </c:pt>
                <c:pt idx="165">
                  <c:v>-3.8811829051039859</c:v>
                </c:pt>
                <c:pt idx="166">
                  <c:v>-3.897480259140941</c:v>
                </c:pt>
                <c:pt idx="167">
                  <c:v>-3.9125904029352228</c:v>
                </c:pt>
                <c:pt idx="168">
                  <c:v>-3.9265087337906559</c:v>
                </c:pt>
                <c:pt idx="169">
                  <c:v>-3.9392310120488321</c:v>
                </c:pt>
                <c:pt idx="170">
                  <c:v>-3.9507533623805506</c:v>
                </c:pt>
                <c:pt idx="171">
                  <c:v>-3.961072274966281</c:v>
                </c:pt>
                <c:pt idx="172">
                  <c:v>-3.9701846065652879</c:v>
                </c:pt>
                <c:pt idx="173">
                  <c:v>-3.9780875814730932</c:v>
                </c:pt>
                <c:pt idx="174">
                  <c:v>-3.9847787923669822</c:v>
                </c:pt>
                <c:pt idx="175">
                  <c:v>-3.9902562010392968</c:v>
                </c:pt>
                <c:pt idx="176">
                  <c:v>-3.9945181390182953</c:v>
                </c:pt>
                <c:pt idx="177">
                  <c:v>-3.997563308076383</c:v>
                </c:pt>
                <c:pt idx="178">
                  <c:v>-3.9993907806255651</c:v>
                </c:pt>
                <c:pt idx="179">
                  <c:v>-4</c:v>
                </c:pt>
                <c:pt idx="180">
                  <c:v>-3.9993907806255651</c:v>
                </c:pt>
                <c:pt idx="181">
                  <c:v>-3.997563308076383</c:v>
                </c:pt>
                <c:pt idx="182">
                  <c:v>-3.9945181390182953</c:v>
                </c:pt>
                <c:pt idx="183">
                  <c:v>-3.9902562010392972</c:v>
                </c:pt>
                <c:pt idx="184">
                  <c:v>-3.9847787923669822</c:v>
                </c:pt>
                <c:pt idx="185">
                  <c:v>-3.9780875814730936</c:v>
                </c:pt>
                <c:pt idx="186">
                  <c:v>-3.9701846065652879</c:v>
                </c:pt>
                <c:pt idx="187">
                  <c:v>-3.961072274966281</c:v>
                </c:pt>
                <c:pt idx="188">
                  <c:v>-3.9507533623805511</c:v>
                </c:pt>
                <c:pt idx="189">
                  <c:v>-3.9392310120488321</c:v>
                </c:pt>
                <c:pt idx="190">
                  <c:v>-3.9265087337906559</c:v>
                </c:pt>
                <c:pt idx="191">
                  <c:v>-3.9125904029352228</c:v>
                </c:pt>
                <c:pt idx="192">
                  <c:v>-3.897480259140941</c:v>
                </c:pt>
                <c:pt idx="193">
                  <c:v>-3.8811829051039859</c:v>
                </c:pt>
                <c:pt idx="194">
                  <c:v>-3.8637033051562737</c:v>
                </c:pt>
                <c:pt idx="195">
                  <c:v>-3.8450467837532756</c:v>
                </c:pt>
                <c:pt idx="196">
                  <c:v>-3.8252190238521422</c:v>
                </c:pt>
                <c:pt idx="197">
                  <c:v>-3.8042260651806141</c:v>
                </c:pt>
                <c:pt idx="198">
                  <c:v>-3.7820743023972669</c:v>
                </c:pt>
                <c:pt idx="199">
                  <c:v>-3.7587704831436337</c:v>
                </c:pt>
                <c:pt idx="200">
                  <c:v>-3.734321705988807</c:v>
                </c:pt>
                <c:pt idx="201">
                  <c:v>-3.7087354182671497</c:v>
                </c:pt>
                <c:pt idx="202">
                  <c:v>-3.6820194138097615</c:v>
                </c:pt>
                <c:pt idx="203">
                  <c:v>-3.6541818305704044</c:v>
                </c:pt>
                <c:pt idx="204">
                  <c:v>-3.6252311481466002</c:v>
                </c:pt>
                <c:pt idx="205">
                  <c:v>-3.5951761851966686</c:v>
                </c:pt>
                <c:pt idx="206">
                  <c:v>-3.5640260967534725</c:v>
                </c:pt>
                <c:pt idx="207">
                  <c:v>-3.5317903714357075</c:v>
                </c:pt>
                <c:pt idx="208">
                  <c:v>-3.4984788285575834</c:v>
                </c:pt>
                <c:pt idx="209">
                  <c:v>-3.4641016151377544</c:v>
                </c:pt>
                <c:pt idx="210">
                  <c:v>-3.4286692028084493</c:v>
                </c:pt>
                <c:pt idx="211">
                  <c:v>-3.3921923846257043</c:v>
                </c:pt>
                <c:pt idx="212">
                  <c:v>-3.3546822717816962</c:v>
                </c:pt>
                <c:pt idx="213">
                  <c:v>-3.3161502902201674</c:v>
                </c:pt>
                <c:pt idx="214">
                  <c:v>-3.2766081771559681</c:v>
                </c:pt>
                <c:pt idx="215">
                  <c:v>-3.2360679774997902</c:v>
                </c:pt>
                <c:pt idx="216">
                  <c:v>-3.1945420401891722</c:v>
                </c:pt>
                <c:pt idx="217">
                  <c:v>-3.1520430144268889</c:v>
                </c:pt>
                <c:pt idx="218">
                  <c:v>-3.1085838458278832</c:v>
                </c:pt>
                <c:pt idx="219">
                  <c:v>-3.0641777724759121</c:v>
                </c:pt>
                <c:pt idx="220">
                  <c:v>-3.0188383208910876</c:v>
                </c:pt>
                <c:pt idx="221">
                  <c:v>-2.972579301909577</c:v>
                </c:pt>
                <c:pt idx="222">
                  <c:v>-2.9254148064766823</c:v>
                </c:pt>
                <c:pt idx="223">
                  <c:v>-2.8773592013546043</c:v>
                </c:pt>
                <c:pt idx="224">
                  <c:v>-2.8284271247461907</c:v>
                </c:pt>
                <c:pt idx="225">
                  <c:v>-2.7786334818359903</c:v>
                </c:pt>
                <c:pt idx="226">
                  <c:v>-2.7279934402499957</c:v>
                </c:pt>
                <c:pt idx="227">
                  <c:v>-2.6765224254354338</c:v>
                </c:pt>
                <c:pt idx="228">
                  <c:v>-2.6242361159620304</c:v>
                </c:pt>
                <c:pt idx="229">
                  <c:v>-2.5711504387461579</c:v>
                </c:pt>
                <c:pt idx="230">
                  <c:v>-2.5172815641993487</c:v>
                </c:pt>
                <c:pt idx="231">
                  <c:v>-2.4626459013026323</c:v>
                </c:pt>
                <c:pt idx="232">
                  <c:v>-2.4072600926081931</c:v>
                </c:pt>
                <c:pt idx="233">
                  <c:v>-2.351141009169893</c:v>
                </c:pt>
                <c:pt idx="234">
                  <c:v>-2.2943057454041855</c:v>
                </c:pt>
                <c:pt idx="235">
                  <c:v>-2.236771613882989</c:v>
                </c:pt>
                <c:pt idx="236">
                  <c:v>-2.1785561400601079</c:v>
                </c:pt>
                <c:pt idx="237">
                  <c:v>-2.11967705693282</c:v>
                </c:pt>
                <c:pt idx="238">
                  <c:v>-2.060152299640218</c:v>
                </c:pt>
                <c:pt idx="239">
                  <c:v>-2.0000000000000018</c:v>
                </c:pt>
                <c:pt idx="240">
                  <c:v>-1.9392384809853473</c:v>
                </c:pt>
                <c:pt idx="241">
                  <c:v>-1.877886251143563</c:v>
                </c:pt>
                <c:pt idx="242">
                  <c:v>-1.8159619989581877</c:v>
                </c:pt>
                <c:pt idx="243">
                  <c:v>-1.7534845871563109</c:v>
                </c:pt>
                <c:pt idx="244">
                  <c:v>-1.6904730469627998</c:v>
                </c:pt>
                <c:pt idx="245">
                  <c:v>-1.6269465723032004</c:v>
                </c:pt>
                <c:pt idx="246">
                  <c:v>-1.5629245139570953</c:v>
                </c:pt>
                <c:pt idx="247">
                  <c:v>-1.4984263736636492</c:v>
                </c:pt>
                <c:pt idx="248">
                  <c:v>-1.4334717981812028</c:v>
                </c:pt>
                <c:pt idx="249">
                  <c:v>-1.3680805733026775</c:v>
                </c:pt>
                <c:pt idx="250">
                  <c:v>-1.3022726178286266</c:v>
                </c:pt>
                <c:pt idx="251">
                  <c:v>-1.2360679774997902</c:v>
                </c:pt>
                <c:pt idx="252">
                  <c:v>-1.1694868188909484</c:v>
                </c:pt>
                <c:pt idx="253">
                  <c:v>-1.1025494232679955</c:v>
                </c:pt>
                <c:pt idx="254">
                  <c:v>-1.0352761804100825</c:v>
                </c:pt>
                <c:pt idx="255">
                  <c:v>-0.96768758239867114</c:v>
                </c:pt>
                <c:pt idx="256">
                  <c:v>-0.89980421737546101</c:v>
                </c:pt>
                <c:pt idx="257">
                  <c:v>-0.83164676327103915</c:v>
                </c:pt>
                <c:pt idx="258">
                  <c:v>-0.76323598150618188</c:v>
                </c:pt>
                <c:pt idx="259">
                  <c:v>-0.69459271066772132</c:v>
                </c:pt>
                <c:pt idx="260">
                  <c:v>-0.62573786016092414</c:v>
                </c:pt>
                <c:pt idx="261">
                  <c:v>-0.55669240384025975</c:v>
                </c:pt>
                <c:pt idx="262">
                  <c:v>-0.48747737362058868</c:v>
                </c:pt>
                <c:pt idx="263">
                  <c:v>-0.41811385307061344</c:v>
                </c:pt>
                <c:pt idx="264">
                  <c:v>-0.348622970990633</c:v>
                </c:pt>
                <c:pt idx="265">
                  <c:v>-0.27902589497650232</c:v>
                </c:pt>
                <c:pt idx="266">
                  <c:v>-0.20934382497177723</c:v>
                </c:pt>
                <c:pt idx="267">
                  <c:v>-0.1395979868100066</c:v>
                </c:pt>
                <c:pt idx="268">
                  <c:v>-6.9809625749133991E-2</c:v>
                </c:pt>
                <c:pt idx="269">
                  <c:v>-7.3508907294517201E-16</c:v>
                </c:pt>
                <c:pt idx="270">
                  <c:v>6.980962574913252E-2</c:v>
                </c:pt>
                <c:pt idx="271">
                  <c:v>0.13959798681000513</c:v>
                </c:pt>
                <c:pt idx="272">
                  <c:v>0.20934382497177578</c:v>
                </c:pt>
                <c:pt idx="273">
                  <c:v>0.27902589497650088</c:v>
                </c:pt>
                <c:pt idx="274">
                  <c:v>0.34862297099063155</c:v>
                </c:pt>
                <c:pt idx="275">
                  <c:v>0.41811385307061194</c:v>
                </c:pt>
                <c:pt idx="276">
                  <c:v>0.48747737362059074</c:v>
                </c:pt>
                <c:pt idx="277">
                  <c:v>0.55669240384026186</c:v>
                </c:pt>
                <c:pt idx="278">
                  <c:v>0.6257378601609227</c:v>
                </c:pt>
                <c:pt idx="279">
                  <c:v>0.69459271066771988</c:v>
                </c:pt>
                <c:pt idx="280">
                  <c:v>0.763235981506177</c:v>
                </c:pt>
                <c:pt idx="281">
                  <c:v>0.83164676327103426</c:v>
                </c:pt>
                <c:pt idx="282">
                  <c:v>0.89980421737545968</c:v>
                </c:pt>
                <c:pt idx="283">
                  <c:v>0.96768758239866981</c:v>
                </c:pt>
                <c:pt idx="284">
                  <c:v>1.0352761804100845</c:v>
                </c:pt>
                <c:pt idx="285">
                  <c:v>1.1025494232679975</c:v>
                </c:pt>
                <c:pt idx="286">
                  <c:v>1.1694868188909469</c:v>
                </c:pt>
                <c:pt idx="287">
                  <c:v>1.2360679774997889</c:v>
                </c:pt>
                <c:pt idx="288">
                  <c:v>1.3022726178286252</c:v>
                </c:pt>
                <c:pt idx="289">
                  <c:v>1.3680805733026726</c:v>
                </c:pt>
                <c:pt idx="290">
                  <c:v>1.4334717981811982</c:v>
                </c:pt>
                <c:pt idx="291">
                  <c:v>1.4984263736636478</c:v>
                </c:pt>
                <c:pt idx="292">
                  <c:v>1.562924513957094</c:v>
                </c:pt>
                <c:pt idx="293">
                  <c:v>1.6269465723032022</c:v>
                </c:pt>
                <c:pt idx="294">
                  <c:v>1.6904730469627984</c:v>
                </c:pt>
                <c:pt idx="295">
                  <c:v>1.7534845871563096</c:v>
                </c:pt>
                <c:pt idx="296">
                  <c:v>1.8159619989581866</c:v>
                </c:pt>
                <c:pt idx="297">
                  <c:v>1.8778862511435617</c:v>
                </c:pt>
                <c:pt idx="298">
                  <c:v>1.939238480985346</c:v>
                </c:pt>
                <c:pt idx="299">
                  <c:v>2.0000000000000004</c:v>
                </c:pt>
                <c:pt idx="300">
                  <c:v>2.0601522996402166</c:v>
                </c:pt>
                <c:pt idx="301">
                  <c:v>2.1196770569328187</c:v>
                </c:pt>
                <c:pt idx="302">
                  <c:v>2.1785561400601066</c:v>
                </c:pt>
                <c:pt idx="303">
                  <c:v>2.236771613882985</c:v>
                </c:pt>
                <c:pt idx="304">
                  <c:v>2.2943057454041842</c:v>
                </c:pt>
                <c:pt idx="305">
                  <c:v>2.3511410091698917</c:v>
                </c:pt>
                <c:pt idx="306">
                  <c:v>2.4072600926081917</c:v>
                </c:pt>
                <c:pt idx="307">
                  <c:v>2.4626459013026341</c:v>
                </c:pt>
                <c:pt idx="308">
                  <c:v>2.51728156419935</c:v>
                </c:pt>
                <c:pt idx="309">
                  <c:v>2.571150438746157</c:v>
                </c:pt>
                <c:pt idx="310">
                  <c:v>2.6242361159620282</c:v>
                </c:pt>
                <c:pt idx="311">
                  <c:v>2.6765224254354312</c:v>
                </c:pt>
                <c:pt idx="312">
                  <c:v>2.7279934402499921</c:v>
                </c:pt>
                <c:pt idx="313">
                  <c:v>2.7786334818359864</c:v>
                </c:pt>
                <c:pt idx="314">
                  <c:v>2.8284271247461894</c:v>
                </c:pt>
                <c:pt idx="315">
                  <c:v>2.8773592013546034</c:v>
                </c:pt>
                <c:pt idx="316">
                  <c:v>2.9254148064766827</c:v>
                </c:pt>
                <c:pt idx="317">
                  <c:v>2.972579301909577</c:v>
                </c:pt>
                <c:pt idx="318">
                  <c:v>3.0188383208910876</c:v>
                </c:pt>
                <c:pt idx="319">
                  <c:v>3.0641777724759112</c:v>
                </c:pt>
                <c:pt idx="320">
                  <c:v>3.1085838458278823</c:v>
                </c:pt>
                <c:pt idx="321">
                  <c:v>3.1520430144268863</c:v>
                </c:pt>
                <c:pt idx="322">
                  <c:v>3.1945420401891713</c:v>
                </c:pt>
                <c:pt idx="323">
                  <c:v>3.2360679774997894</c:v>
                </c:pt>
                <c:pt idx="324">
                  <c:v>3.2766081771559663</c:v>
                </c:pt>
                <c:pt idx="325">
                  <c:v>3.3161502902201656</c:v>
                </c:pt>
                <c:pt idx="326">
                  <c:v>3.3546822717816962</c:v>
                </c:pt>
                <c:pt idx="327">
                  <c:v>3.3921923846257016</c:v>
                </c:pt>
                <c:pt idx="328">
                  <c:v>3.4286692028084484</c:v>
                </c:pt>
                <c:pt idx="329">
                  <c:v>3.4641016151377535</c:v>
                </c:pt>
                <c:pt idx="330">
                  <c:v>3.4984788285575834</c:v>
                </c:pt>
                <c:pt idx="331">
                  <c:v>3.5317903714357075</c:v>
                </c:pt>
                <c:pt idx="332">
                  <c:v>3.5640260967534712</c:v>
                </c:pt>
                <c:pt idx="333">
                  <c:v>3.5951761851966686</c:v>
                </c:pt>
                <c:pt idx="334">
                  <c:v>3.6252311481465989</c:v>
                </c:pt>
                <c:pt idx="335">
                  <c:v>3.6541818305704039</c:v>
                </c:pt>
                <c:pt idx="336">
                  <c:v>3.6820194138097597</c:v>
                </c:pt>
                <c:pt idx="337">
                  <c:v>3.7087354182671493</c:v>
                </c:pt>
                <c:pt idx="338">
                  <c:v>3.7343217059888061</c:v>
                </c:pt>
                <c:pt idx="339">
                  <c:v>3.7587704831436337</c:v>
                </c:pt>
                <c:pt idx="340">
                  <c:v>3.7820743023972661</c:v>
                </c:pt>
                <c:pt idx="341">
                  <c:v>3.8042260651806141</c:v>
                </c:pt>
                <c:pt idx="342">
                  <c:v>3.8252190238521426</c:v>
                </c:pt>
                <c:pt idx="343">
                  <c:v>3.8450467837532747</c:v>
                </c:pt>
                <c:pt idx="344">
                  <c:v>3.8637033051562732</c:v>
                </c:pt>
                <c:pt idx="345">
                  <c:v>3.8811829051039859</c:v>
                </c:pt>
                <c:pt idx="346">
                  <c:v>3.8974802591409405</c:v>
                </c:pt>
                <c:pt idx="347">
                  <c:v>3.9125904029352223</c:v>
                </c:pt>
                <c:pt idx="348">
                  <c:v>3.9265087337906559</c:v>
                </c:pt>
                <c:pt idx="349">
                  <c:v>3.9392310120488316</c:v>
                </c:pt>
                <c:pt idx="350">
                  <c:v>3.9507533623805506</c:v>
                </c:pt>
                <c:pt idx="351">
                  <c:v>3.961072274966281</c:v>
                </c:pt>
                <c:pt idx="352">
                  <c:v>3.9701846065652879</c:v>
                </c:pt>
                <c:pt idx="353">
                  <c:v>3.9780875814730932</c:v>
                </c:pt>
                <c:pt idx="354">
                  <c:v>3.9847787923669822</c:v>
                </c:pt>
                <c:pt idx="355">
                  <c:v>3.9902562010392972</c:v>
                </c:pt>
                <c:pt idx="356">
                  <c:v>3.9945181390182953</c:v>
                </c:pt>
                <c:pt idx="357">
                  <c:v>3.997563308076383</c:v>
                </c:pt>
                <c:pt idx="358">
                  <c:v>3.9993907806255651</c:v>
                </c:pt>
                <c:pt idx="359">
                  <c:v>4</c:v>
                </c:pt>
              </c:numCache>
            </c:numRef>
          </c:xVal>
          <c:yVal>
            <c:numRef>
              <c:f>'Cercles lissés'!$AZ$3:$AZ$362</c:f>
              <c:numCache>
                <c:formatCode>General</c:formatCode>
                <c:ptCount val="360"/>
                <c:pt idx="0">
                  <c:v>4.0698096257491336</c:v>
                </c:pt>
                <c:pt idx="1">
                  <c:v>4.1395979868100037</c:v>
                </c:pt>
                <c:pt idx="2">
                  <c:v>4.2093438249717749</c:v>
                </c:pt>
                <c:pt idx="3">
                  <c:v>4.2790258949765008</c:v>
                </c:pt>
                <c:pt idx="4">
                  <c:v>4.3486229709906326</c:v>
                </c:pt>
                <c:pt idx="5">
                  <c:v>4.4181138530706141</c:v>
                </c:pt>
                <c:pt idx="6">
                  <c:v>4.4874773736205897</c:v>
                </c:pt>
                <c:pt idx="7">
                  <c:v>4.5566924038402616</c:v>
                </c:pt>
                <c:pt idx="8">
                  <c:v>4.6257378601609238</c:v>
                </c:pt>
                <c:pt idx="9">
                  <c:v>4.6945927106677212</c:v>
                </c:pt>
                <c:pt idx="10">
                  <c:v>4.7632359815061793</c:v>
                </c:pt>
                <c:pt idx="11">
                  <c:v>4.8316467632710376</c:v>
                </c:pt>
                <c:pt idx="12">
                  <c:v>4.8998042173754603</c:v>
                </c:pt>
                <c:pt idx="13">
                  <c:v>4.9676875823986713</c:v>
                </c:pt>
                <c:pt idx="14">
                  <c:v>5.035276180410083</c:v>
                </c:pt>
                <c:pt idx="15">
                  <c:v>5.1025494232679964</c:v>
                </c:pt>
                <c:pt idx="16">
                  <c:v>5.1694868188909471</c:v>
                </c:pt>
                <c:pt idx="17">
                  <c:v>5.2360679774997898</c:v>
                </c:pt>
                <c:pt idx="18">
                  <c:v>5.3022726178286268</c:v>
                </c:pt>
                <c:pt idx="19">
                  <c:v>5.3680805733026746</c:v>
                </c:pt>
                <c:pt idx="20">
                  <c:v>5.4334717981812011</c:v>
                </c:pt>
                <c:pt idx="21">
                  <c:v>5.4984263736636478</c:v>
                </c:pt>
                <c:pt idx="22">
                  <c:v>5.5629245139570944</c:v>
                </c:pt>
                <c:pt idx="23">
                  <c:v>5.6269465723032006</c:v>
                </c:pt>
                <c:pt idx="24">
                  <c:v>5.690473046962798</c:v>
                </c:pt>
                <c:pt idx="25">
                  <c:v>5.7534845871563096</c:v>
                </c:pt>
                <c:pt idx="26">
                  <c:v>5.815961998958187</c:v>
                </c:pt>
                <c:pt idx="27">
                  <c:v>5.877886251143563</c:v>
                </c:pt>
                <c:pt idx="28">
                  <c:v>5.939238480985348</c:v>
                </c:pt>
                <c:pt idx="29">
                  <c:v>6</c:v>
                </c:pt>
                <c:pt idx="30">
                  <c:v>6.0601522996402171</c:v>
                </c:pt>
                <c:pt idx="31">
                  <c:v>6.1196770569328196</c:v>
                </c:pt>
                <c:pt idx="32">
                  <c:v>6.1785561400601079</c:v>
                </c:pt>
                <c:pt idx="33">
                  <c:v>6.2367716138829881</c:v>
                </c:pt>
                <c:pt idx="34">
                  <c:v>6.2943057454041842</c:v>
                </c:pt>
                <c:pt idx="35">
                  <c:v>6.3511410091698925</c:v>
                </c:pt>
                <c:pt idx="36">
                  <c:v>6.4072600926081931</c:v>
                </c:pt>
                <c:pt idx="37">
                  <c:v>6.4626459013026327</c:v>
                </c:pt>
                <c:pt idx="38">
                  <c:v>6.5172815641993491</c:v>
                </c:pt>
                <c:pt idx="39">
                  <c:v>6.571150438746157</c:v>
                </c:pt>
                <c:pt idx="40">
                  <c:v>6.6242361159620291</c:v>
                </c:pt>
                <c:pt idx="41">
                  <c:v>6.676522425435433</c:v>
                </c:pt>
                <c:pt idx="42">
                  <c:v>6.7279934402499944</c:v>
                </c:pt>
                <c:pt idx="43">
                  <c:v>6.778633481835989</c:v>
                </c:pt>
                <c:pt idx="44">
                  <c:v>6.8284271247461898</c:v>
                </c:pt>
                <c:pt idx="45">
                  <c:v>6.8773592013546043</c:v>
                </c:pt>
                <c:pt idx="46">
                  <c:v>6.9254148064766818</c:v>
                </c:pt>
                <c:pt idx="47">
                  <c:v>6.9725793019095761</c:v>
                </c:pt>
                <c:pt idx="48">
                  <c:v>7.0188383208910885</c:v>
                </c:pt>
                <c:pt idx="49">
                  <c:v>7.0641777724759116</c:v>
                </c:pt>
                <c:pt idx="50">
                  <c:v>7.1085838458278836</c:v>
                </c:pt>
                <c:pt idx="51">
                  <c:v>7.1520430144268881</c:v>
                </c:pt>
                <c:pt idx="52">
                  <c:v>7.1945420401891713</c:v>
                </c:pt>
                <c:pt idx="53">
                  <c:v>7.2360679774997898</c:v>
                </c:pt>
                <c:pt idx="54">
                  <c:v>7.2766081771559676</c:v>
                </c:pt>
                <c:pt idx="55">
                  <c:v>7.3161502902201665</c:v>
                </c:pt>
                <c:pt idx="56">
                  <c:v>7.3546822717816962</c:v>
                </c:pt>
                <c:pt idx="57">
                  <c:v>7.3921923846257034</c:v>
                </c:pt>
                <c:pt idx="58">
                  <c:v>7.4286692028084484</c:v>
                </c:pt>
                <c:pt idx="59">
                  <c:v>7.4641016151377544</c:v>
                </c:pt>
                <c:pt idx="60">
                  <c:v>7.498478828557583</c:v>
                </c:pt>
                <c:pt idx="61">
                  <c:v>7.531790371435708</c:v>
                </c:pt>
                <c:pt idx="62">
                  <c:v>7.5640260967534712</c:v>
                </c:pt>
                <c:pt idx="63">
                  <c:v>7.5951761851966682</c:v>
                </c:pt>
                <c:pt idx="64">
                  <c:v>7.6252311481466002</c:v>
                </c:pt>
                <c:pt idx="65">
                  <c:v>7.654181830570403</c:v>
                </c:pt>
                <c:pt idx="66">
                  <c:v>7.6820194138097611</c:v>
                </c:pt>
                <c:pt idx="67">
                  <c:v>7.7087354182671497</c:v>
                </c:pt>
                <c:pt idx="68">
                  <c:v>7.7343217059888065</c:v>
                </c:pt>
                <c:pt idx="69">
                  <c:v>7.7587704831436337</c:v>
                </c:pt>
                <c:pt idx="70">
                  <c:v>7.7820743023972669</c:v>
                </c:pt>
                <c:pt idx="71">
                  <c:v>7.8042260651806146</c:v>
                </c:pt>
                <c:pt idx="72">
                  <c:v>7.8252190238521422</c:v>
                </c:pt>
                <c:pt idx="73">
                  <c:v>7.8450467837532756</c:v>
                </c:pt>
                <c:pt idx="74">
                  <c:v>7.8637033051562728</c:v>
                </c:pt>
                <c:pt idx="75">
                  <c:v>7.8811829051039854</c:v>
                </c:pt>
                <c:pt idx="76">
                  <c:v>7.8974802591409414</c:v>
                </c:pt>
                <c:pt idx="77">
                  <c:v>7.9125904029352228</c:v>
                </c:pt>
                <c:pt idx="78">
                  <c:v>7.9265087337906559</c:v>
                </c:pt>
                <c:pt idx="79">
                  <c:v>7.9392310120488325</c:v>
                </c:pt>
                <c:pt idx="80">
                  <c:v>7.9507533623805511</c:v>
                </c:pt>
                <c:pt idx="81">
                  <c:v>7.9610722749662806</c:v>
                </c:pt>
                <c:pt idx="82">
                  <c:v>7.9701846065652884</c:v>
                </c:pt>
                <c:pt idx="83">
                  <c:v>7.9780875814730932</c:v>
                </c:pt>
                <c:pt idx="84">
                  <c:v>7.9847787923669822</c:v>
                </c:pt>
                <c:pt idx="85">
                  <c:v>7.9902562010392968</c:v>
                </c:pt>
                <c:pt idx="86">
                  <c:v>7.9945181390182949</c:v>
                </c:pt>
                <c:pt idx="87">
                  <c:v>7.9975633080763835</c:v>
                </c:pt>
                <c:pt idx="88">
                  <c:v>7.9993907806255651</c:v>
                </c:pt>
                <c:pt idx="89">
                  <c:v>8</c:v>
                </c:pt>
                <c:pt idx="90">
                  <c:v>7.9993907806255651</c:v>
                </c:pt>
                <c:pt idx="91">
                  <c:v>7.9975633080763835</c:v>
                </c:pt>
                <c:pt idx="92">
                  <c:v>7.9945181390182949</c:v>
                </c:pt>
                <c:pt idx="93">
                  <c:v>7.9902562010392968</c:v>
                </c:pt>
                <c:pt idx="94">
                  <c:v>7.9847787923669822</c:v>
                </c:pt>
                <c:pt idx="95">
                  <c:v>7.978087581473094</c:v>
                </c:pt>
                <c:pt idx="96">
                  <c:v>7.9701846065652884</c:v>
                </c:pt>
                <c:pt idx="97">
                  <c:v>7.9610722749662814</c:v>
                </c:pt>
                <c:pt idx="98">
                  <c:v>7.9507533623805511</c:v>
                </c:pt>
                <c:pt idx="99">
                  <c:v>7.9392310120488325</c:v>
                </c:pt>
                <c:pt idx="100">
                  <c:v>7.9265087337906559</c:v>
                </c:pt>
                <c:pt idx="101">
                  <c:v>7.9125904029352228</c:v>
                </c:pt>
                <c:pt idx="102">
                  <c:v>7.8974802591409414</c:v>
                </c:pt>
                <c:pt idx="103">
                  <c:v>7.8811829051039854</c:v>
                </c:pt>
                <c:pt idx="104">
                  <c:v>7.8637033051562728</c:v>
                </c:pt>
                <c:pt idx="105">
                  <c:v>7.8450467837532756</c:v>
                </c:pt>
                <c:pt idx="106">
                  <c:v>7.8252190238521422</c:v>
                </c:pt>
                <c:pt idx="107">
                  <c:v>7.8042260651806146</c:v>
                </c:pt>
                <c:pt idx="108">
                  <c:v>7.7820743023972678</c:v>
                </c:pt>
                <c:pt idx="109">
                  <c:v>7.7587704831436337</c:v>
                </c:pt>
                <c:pt idx="110">
                  <c:v>7.7343217059888065</c:v>
                </c:pt>
                <c:pt idx="111">
                  <c:v>7.7087354182671497</c:v>
                </c:pt>
                <c:pt idx="112">
                  <c:v>7.6820194138097619</c:v>
                </c:pt>
                <c:pt idx="113">
                  <c:v>7.6541818305704039</c:v>
                </c:pt>
                <c:pt idx="114">
                  <c:v>7.6252311481466002</c:v>
                </c:pt>
                <c:pt idx="115">
                  <c:v>7.5951761851966673</c:v>
                </c:pt>
                <c:pt idx="116">
                  <c:v>7.5640260967534712</c:v>
                </c:pt>
                <c:pt idx="117">
                  <c:v>7.531790371435708</c:v>
                </c:pt>
                <c:pt idx="118">
                  <c:v>7.4984788285575839</c:v>
                </c:pt>
                <c:pt idx="119">
                  <c:v>7.4641016151377553</c:v>
                </c:pt>
                <c:pt idx="120">
                  <c:v>7.4286692028084493</c:v>
                </c:pt>
                <c:pt idx="121">
                  <c:v>7.3921923846257043</c:v>
                </c:pt>
                <c:pt idx="122">
                  <c:v>7.3546822717816962</c:v>
                </c:pt>
                <c:pt idx="123">
                  <c:v>7.3161502902201665</c:v>
                </c:pt>
                <c:pt idx="124">
                  <c:v>7.2766081771559676</c:v>
                </c:pt>
                <c:pt idx="125">
                  <c:v>7.2360679774997898</c:v>
                </c:pt>
                <c:pt idx="126">
                  <c:v>7.1945420401891713</c:v>
                </c:pt>
                <c:pt idx="127">
                  <c:v>7.1520430144268881</c:v>
                </c:pt>
                <c:pt idx="128">
                  <c:v>7.1085838458278836</c:v>
                </c:pt>
                <c:pt idx="129">
                  <c:v>7.0641777724759116</c:v>
                </c:pt>
                <c:pt idx="130">
                  <c:v>7.0188383208910867</c:v>
                </c:pt>
                <c:pt idx="131">
                  <c:v>6.972579301909577</c:v>
                </c:pt>
                <c:pt idx="132">
                  <c:v>6.9254148064766827</c:v>
                </c:pt>
                <c:pt idx="133">
                  <c:v>6.8773592013546061</c:v>
                </c:pt>
                <c:pt idx="134">
                  <c:v>6.8284271247461898</c:v>
                </c:pt>
                <c:pt idx="135">
                  <c:v>6.778633481835989</c:v>
                </c:pt>
                <c:pt idx="136">
                  <c:v>6.7279934402499944</c:v>
                </c:pt>
                <c:pt idx="137">
                  <c:v>6.676522425435433</c:v>
                </c:pt>
                <c:pt idx="138">
                  <c:v>6.6242361159620291</c:v>
                </c:pt>
                <c:pt idx="139">
                  <c:v>6.5711504387461579</c:v>
                </c:pt>
                <c:pt idx="140">
                  <c:v>6.5172815641993509</c:v>
                </c:pt>
                <c:pt idx="141">
                  <c:v>6.4626459013026336</c:v>
                </c:pt>
                <c:pt idx="142">
                  <c:v>6.4072600926081922</c:v>
                </c:pt>
                <c:pt idx="143">
                  <c:v>6.3511410091698934</c:v>
                </c:pt>
                <c:pt idx="144">
                  <c:v>6.294305745404186</c:v>
                </c:pt>
                <c:pt idx="145">
                  <c:v>6.2367716138829881</c:v>
                </c:pt>
                <c:pt idx="146">
                  <c:v>6.1785561400601079</c:v>
                </c:pt>
                <c:pt idx="147">
                  <c:v>6.1196770569328196</c:v>
                </c:pt>
                <c:pt idx="148">
                  <c:v>6.0601522996402171</c:v>
                </c:pt>
                <c:pt idx="149">
                  <c:v>6</c:v>
                </c:pt>
                <c:pt idx="150">
                  <c:v>5.9392384809853489</c:v>
                </c:pt>
                <c:pt idx="151">
                  <c:v>5.8778862511435648</c:v>
                </c:pt>
                <c:pt idx="152">
                  <c:v>5.815961998958187</c:v>
                </c:pt>
                <c:pt idx="153">
                  <c:v>5.7534845871563096</c:v>
                </c:pt>
                <c:pt idx="154">
                  <c:v>5.690473046962798</c:v>
                </c:pt>
                <c:pt idx="155">
                  <c:v>5.6269465723032015</c:v>
                </c:pt>
                <c:pt idx="156">
                  <c:v>5.5629245139570962</c:v>
                </c:pt>
                <c:pt idx="157">
                  <c:v>5.4984263736636487</c:v>
                </c:pt>
                <c:pt idx="158">
                  <c:v>5.4334717981812011</c:v>
                </c:pt>
                <c:pt idx="159">
                  <c:v>5.3680805733026755</c:v>
                </c:pt>
                <c:pt idx="160">
                  <c:v>5.3022726178286277</c:v>
                </c:pt>
                <c:pt idx="161">
                  <c:v>5.2360679774997898</c:v>
                </c:pt>
                <c:pt idx="162">
                  <c:v>5.169486818890948</c:v>
                </c:pt>
                <c:pt idx="163">
                  <c:v>5.1025494232679982</c:v>
                </c:pt>
                <c:pt idx="164">
                  <c:v>5.0352761804100838</c:v>
                </c:pt>
                <c:pt idx="165">
                  <c:v>4.9676875823986713</c:v>
                </c:pt>
                <c:pt idx="166">
                  <c:v>4.8998042173754595</c:v>
                </c:pt>
                <c:pt idx="167">
                  <c:v>4.8316467632710376</c:v>
                </c:pt>
                <c:pt idx="168">
                  <c:v>4.7632359815061802</c:v>
                </c:pt>
                <c:pt idx="169">
                  <c:v>4.6945927106677212</c:v>
                </c:pt>
                <c:pt idx="170">
                  <c:v>4.6257378601609238</c:v>
                </c:pt>
                <c:pt idx="171">
                  <c:v>4.5566924038402625</c:v>
                </c:pt>
                <c:pt idx="172">
                  <c:v>4.4874773736205906</c:v>
                </c:pt>
                <c:pt idx="173">
                  <c:v>4.418113853070615</c:v>
                </c:pt>
                <c:pt idx="174">
                  <c:v>4.3486229709906343</c:v>
                </c:pt>
                <c:pt idx="175">
                  <c:v>4.2790258949765025</c:v>
                </c:pt>
                <c:pt idx="176">
                  <c:v>4.2093438249717749</c:v>
                </c:pt>
                <c:pt idx="177">
                  <c:v>4.1395979868100028</c:v>
                </c:pt>
                <c:pt idx="178">
                  <c:v>4.0698096257491336</c:v>
                </c:pt>
                <c:pt idx="179">
                  <c:v>4.0000000000000009</c:v>
                </c:pt>
                <c:pt idx="180">
                  <c:v>3.9301903742508673</c:v>
                </c:pt>
                <c:pt idx="181">
                  <c:v>3.8604020131899963</c:v>
                </c:pt>
                <c:pt idx="182">
                  <c:v>3.7906561750282259</c:v>
                </c:pt>
                <c:pt idx="183">
                  <c:v>3.7209741050235006</c:v>
                </c:pt>
                <c:pt idx="184">
                  <c:v>3.6513770290093683</c:v>
                </c:pt>
                <c:pt idx="185">
                  <c:v>3.5818861469293877</c:v>
                </c:pt>
                <c:pt idx="186">
                  <c:v>3.5125226263794089</c:v>
                </c:pt>
                <c:pt idx="187">
                  <c:v>3.4433075961597379</c:v>
                </c:pt>
                <c:pt idx="188">
                  <c:v>3.3742621398390771</c:v>
                </c:pt>
                <c:pt idx="189">
                  <c:v>3.3054072893322779</c:v>
                </c:pt>
                <c:pt idx="190">
                  <c:v>3.2367640184938211</c:v>
                </c:pt>
                <c:pt idx="191">
                  <c:v>3.1683532367289637</c:v>
                </c:pt>
                <c:pt idx="192">
                  <c:v>3.1001957826245401</c:v>
                </c:pt>
                <c:pt idx="193">
                  <c:v>3.0323124176013301</c:v>
                </c:pt>
                <c:pt idx="194">
                  <c:v>2.9647238195899188</c:v>
                </c:pt>
                <c:pt idx="195">
                  <c:v>2.897450576732004</c:v>
                </c:pt>
                <c:pt idx="196">
                  <c:v>2.8305131811090547</c:v>
                </c:pt>
                <c:pt idx="197">
                  <c:v>2.7639320225002093</c:v>
                </c:pt>
                <c:pt idx="198">
                  <c:v>2.6977273821713732</c:v>
                </c:pt>
                <c:pt idx="199">
                  <c:v>2.6319194266973254</c:v>
                </c:pt>
                <c:pt idx="200">
                  <c:v>2.566528201818798</c:v>
                </c:pt>
                <c:pt idx="201">
                  <c:v>2.5015736263363522</c:v>
                </c:pt>
                <c:pt idx="202">
                  <c:v>2.4370754860429056</c:v>
                </c:pt>
                <c:pt idx="203">
                  <c:v>2.3730534276968007</c:v>
                </c:pt>
                <c:pt idx="204">
                  <c:v>2.3095269530372029</c:v>
                </c:pt>
                <c:pt idx="205">
                  <c:v>2.2465154128436917</c:v>
                </c:pt>
                <c:pt idx="206">
                  <c:v>2.1840380010418148</c:v>
                </c:pt>
                <c:pt idx="207">
                  <c:v>2.1221137488564366</c:v>
                </c:pt>
                <c:pt idx="208">
                  <c:v>2.060761519014652</c:v>
                </c:pt>
                <c:pt idx="209">
                  <c:v>1.9999999999999996</c:v>
                </c:pt>
                <c:pt idx="210">
                  <c:v>1.9398477003597834</c:v>
                </c:pt>
                <c:pt idx="211">
                  <c:v>1.8803229430671808</c:v>
                </c:pt>
                <c:pt idx="212">
                  <c:v>1.8214438599398917</c:v>
                </c:pt>
                <c:pt idx="213">
                  <c:v>1.7632283861170133</c:v>
                </c:pt>
                <c:pt idx="214">
                  <c:v>1.7056942545958167</c:v>
                </c:pt>
                <c:pt idx="215">
                  <c:v>1.6488589908301079</c:v>
                </c:pt>
                <c:pt idx="216">
                  <c:v>1.5927399073918078</c:v>
                </c:pt>
                <c:pt idx="217">
                  <c:v>1.5373540986973686</c:v>
                </c:pt>
                <c:pt idx="218">
                  <c:v>1.4827184358006495</c:v>
                </c:pt>
                <c:pt idx="219">
                  <c:v>1.428849561253843</c:v>
                </c:pt>
                <c:pt idx="220">
                  <c:v>1.3757638840379705</c:v>
                </c:pt>
                <c:pt idx="221">
                  <c:v>1.323477574564567</c:v>
                </c:pt>
                <c:pt idx="222">
                  <c:v>1.2720065597500065</c:v>
                </c:pt>
                <c:pt idx="223">
                  <c:v>1.2213665181640105</c:v>
                </c:pt>
                <c:pt idx="224">
                  <c:v>1.1715728752538102</c:v>
                </c:pt>
                <c:pt idx="225">
                  <c:v>1.1226407986453966</c:v>
                </c:pt>
                <c:pt idx="226">
                  <c:v>1.0745851935233195</c:v>
                </c:pt>
                <c:pt idx="227">
                  <c:v>1.0274206980904239</c:v>
                </c:pt>
                <c:pt idx="228">
                  <c:v>0.98116167910891328</c:v>
                </c:pt>
                <c:pt idx="229">
                  <c:v>0.93582222752408839</c:v>
                </c:pt>
                <c:pt idx="230">
                  <c:v>0.8914161541721155</c:v>
                </c:pt>
                <c:pt idx="231">
                  <c:v>0.8479569855731115</c:v>
                </c:pt>
                <c:pt idx="232">
                  <c:v>0.80545795981082868</c:v>
                </c:pt>
                <c:pt idx="233">
                  <c:v>0.76393202250021064</c:v>
                </c:pt>
                <c:pt idx="234">
                  <c:v>0.72339182284403369</c:v>
                </c:pt>
                <c:pt idx="235">
                  <c:v>0.68384970977983439</c:v>
                </c:pt>
                <c:pt idx="236">
                  <c:v>0.6453177282183038</c:v>
                </c:pt>
                <c:pt idx="237">
                  <c:v>0.60780761537429617</c:v>
                </c:pt>
                <c:pt idx="238">
                  <c:v>0.57133079719155155</c:v>
                </c:pt>
                <c:pt idx="239">
                  <c:v>0.5358983848622465</c:v>
                </c:pt>
                <c:pt idx="240">
                  <c:v>0.50152117144241615</c:v>
                </c:pt>
                <c:pt idx="241">
                  <c:v>0.46820962856429205</c:v>
                </c:pt>
                <c:pt idx="242">
                  <c:v>0.43597390324652885</c:v>
                </c:pt>
                <c:pt idx="243">
                  <c:v>0.40482381480333274</c:v>
                </c:pt>
                <c:pt idx="244">
                  <c:v>0.37476885185340114</c:v>
                </c:pt>
                <c:pt idx="245">
                  <c:v>0.34581816942959609</c:v>
                </c:pt>
                <c:pt idx="246">
                  <c:v>0.31798058619023895</c:v>
                </c:pt>
                <c:pt idx="247">
                  <c:v>0.29126458173285075</c:v>
                </c:pt>
                <c:pt idx="248">
                  <c:v>0.26567829401119347</c:v>
                </c:pt>
                <c:pt idx="249">
                  <c:v>0.24122951685636718</c:v>
                </c:pt>
                <c:pt idx="250">
                  <c:v>0.21792569760273262</c:v>
                </c:pt>
                <c:pt idx="251">
                  <c:v>0.19577393481938588</c:v>
                </c:pt>
                <c:pt idx="252">
                  <c:v>0.1747809761478587</c:v>
                </c:pt>
                <c:pt idx="253">
                  <c:v>0.15495321624672398</c:v>
                </c:pt>
                <c:pt idx="254">
                  <c:v>0.13629669484372675</c:v>
                </c:pt>
                <c:pt idx="255">
                  <c:v>0.11881709489601411</c:v>
                </c:pt>
                <c:pt idx="256">
                  <c:v>0.10251974085905946</c:v>
                </c:pt>
                <c:pt idx="257">
                  <c:v>8.7409597064777689E-2</c:v>
                </c:pt>
                <c:pt idx="258">
                  <c:v>7.3491266209344541E-2</c:v>
                </c:pt>
                <c:pt idx="259">
                  <c:v>6.0768987951167919E-2</c:v>
                </c:pt>
                <c:pt idx="260">
                  <c:v>4.9246637619449363E-2</c:v>
                </c:pt>
                <c:pt idx="261">
                  <c:v>3.8927725033718552E-2</c:v>
                </c:pt>
                <c:pt idx="262">
                  <c:v>2.9815393434711623E-2</c:v>
                </c:pt>
                <c:pt idx="263">
                  <c:v>2.1912418526906396E-2</c:v>
                </c:pt>
                <c:pt idx="264">
                  <c:v>1.5221207633017819E-2</c:v>
                </c:pt>
                <c:pt idx="265">
                  <c:v>9.7437989607032094E-3</c:v>
                </c:pt>
                <c:pt idx="266">
                  <c:v>5.4818609817046671E-3</c:v>
                </c:pt>
                <c:pt idx="267">
                  <c:v>2.4366919236173956E-3</c:v>
                </c:pt>
                <c:pt idx="268">
                  <c:v>6.0921937443492169E-4</c:v>
                </c:pt>
                <c:pt idx="269">
                  <c:v>0</c:v>
                </c:pt>
                <c:pt idx="270">
                  <c:v>6.0921937443492169E-4</c:v>
                </c:pt>
                <c:pt idx="271">
                  <c:v>2.4366919236169515E-3</c:v>
                </c:pt>
                <c:pt idx="272">
                  <c:v>5.4818609817046671E-3</c:v>
                </c:pt>
                <c:pt idx="273">
                  <c:v>9.7437989607027653E-3</c:v>
                </c:pt>
                <c:pt idx="274">
                  <c:v>1.5221207633017819E-2</c:v>
                </c:pt>
                <c:pt idx="275">
                  <c:v>2.1912418526906396E-2</c:v>
                </c:pt>
                <c:pt idx="276">
                  <c:v>2.9815393434712067E-2</c:v>
                </c:pt>
                <c:pt idx="277">
                  <c:v>3.8927725033718552E-2</c:v>
                </c:pt>
                <c:pt idx="278">
                  <c:v>4.9246637619448919E-2</c:v>
                </c:pt>
                <c:pt idx="279">
                  <c:v>6.0768987951167475E-2</c:v>
                </c:pt>
                <c:pt idx="280">
                  <c:v>7.3491266209343653E-2</c:v>
                </c:pt>
                <c:pt idx="281">
                  <c:v>8.7409597064776801E-2</c:v>
                </c:pt>
                <c:pt idx="282">
                  <c:v>0.10251974085905902</c:v>
                </c:pt>
                <c:pt idx="283">
                  <c:v>0.11881709489601366</c:v>
                </c:pt>
                <c:pt idx="284">
                  <c:v>0.1362966948437272</c:v>
                </c:pt>
                <c:pt idx="285">
                  <c:v>0.15495321624672487</c:v>
                </c:pt>
                <c:pt idx="286">
                  <c:v>0.17478097614785826</c:v>
                </c:pt>
                <c:pt idx="287">
                  <c:v>0.19577393481938543</c:v>
                </c:pt>
                <c:pt idx="288">
                  <c:v>0.21792569760273217</c:v>
                </c:pt>
                <c:pt idx="289">
                  <c:v>0.24122951685636584</c:v>
                </c:pt>
                <c:pt idx="290">
                  <c:v>0.2656782940111917</c:v>
                </c:pt>
                <c:pt idx="291">
                  <c:v>0.2912645817328503</c:v>
                </c:pt>
                <c:pt idx="292">
                  <c:v>0.31798058619023806</c:v>
                </c:pt>
                <c:pt idx="293">
                  <c:v>0.34581816942959698</c:v>
                </c:pt>
                <c:pt idx="294">
                  <c:v>0.37476885185340025</c:v>
                </c:pt>
                <c:pt idx="295">
                  <c:v>0.40482381480333185</c:v>
                </c:pt>
                <c:pt idx="296">
                  <c:v>0.4359739032465284</c:v>
                </c:pt>
                <c:pt idx="297">
                  <c:v>0.4682096285642916</c:v>
                </c:pt>
                <c:pt idx="298">
                  <c:v>0.5015211714424157</c:v>
                </c:pt>
                <c:pt idx="299">
                  <c:v>0.53589838486224561</c:v>
                </c:pt>
                <c:pt idx="300">
                  <c:v>0.57133079719155067</c:v>
                </c:pt>
                <c:pt idx="301">
                  <c:v>0.60780761537429528</c:v>
                </c:pt>
                <c:pt idx="302">
                  <c:v>0.64531772821830291</c:v>
                </c:pt>
                <c:pt idx="303">
                  <c:v>0.68384970977983173</c:v>
                </c:pt>
                <c:pt idx="304">
                  <c:v>0.72339182284403281</c:v>
                </c:pt>
                <c:pt idx="305">
                  <c:v>0.76393202250020975</c:v>
                </c:pt>
                <c:pt idx="306">
                  <c:v>0.80545795981082779</c:v>
                </c:pt>
                <c:pt idx="307">
                  <c:v>0.84795698557311283</c:v>
                </c:pt>
                <c:pt idx="308">
                  <c:v>0.89141615417211684</c:v>
                </c:pt>
                <c:pt idx="309">
                  <c:v>0.9358222275240875</c:v>
                </c:pt>
                <c:pt idx="310">
                  <c:v>0.98116167910891106</c:v>
                </c:pt>
                <c:pt idx="311">
                  <c:v>1.0274206980904217</c:v>
                </c:pt>
                <c:pt idx="312">
                  <c:v>1.0745851935233159</c:v>
                </c:pt>
                <c:pt idx="313">
                  <c:v>1.122640798645393</c:v>
                </c:pt>
                <c:pt idx="314">
                  <c:v>1.1715728752538093</c:v>
                </c:pt>
                <c:pt idx="315">
                  <c:v>1.2213665181640097</c:v>
                </c:pt>
                <c:pt idx="316">
                  <c:v>1.272006559750007</c:v>
                </c:pt>
                <c:pt idx="317">
                  <c:v>1.3234775745645675</c:v>
                </c:pt>
                <c:pt idx="318">
                  <c:v>1.3757638840379705</c:v>
                </c:pt>
                <c:pt idx="319">
                  <c:v>1.4288495612538417</c:v>
                </c:pt>
                <c:pt idx="320">
                  <c:v>1.4827184358006487</c:v>
                </c:pt>
                <c:pt idx="321">
                  <c:v>1.5373540986973646</c:v>
                </c:pt>
                <c:pt idx="322">
                  <c:v>1.5927399073918069</c:v>
                </c:pt>
                <c:pt idx="323">
                  <c:v>1.6488589908301066</c:v>
                </c:pt>
                <c:pt idx="324">
                  <c:v>1.705694254595814</c:v>
                </c:pt>
                <c:pt idx="325">
                  <c:v>1.7632283861170106</c:v>
                </c:pt>
                <c:pt idx="326">
                  <c:v>1.8214438599398921</c:v>
                </c:pt>
                <c:pt idx="327">
                  <c:v>1.8803229430671768</c:v>
                </c:pt>
                <c:pt idx="328">
                  <c:v>1.939847700359782</c:v>
                </c:pt>
                <c:pt idx="329">
                  <c:v>1.9999999999999982</c:v>
                </c:pt>
                <c:pt idx="330">
                  <c:v>2.0607615190146524</c:v>
                </c:pt>
                <c:pt idx="331">
                  <c:v>2.122113748856437</c:v>
                </c:pt>
                <c:pt idx="332">
                  <c:v>2.1840380010418121</c:v>
                </c:pt>
                <c:pt idx="333">
                  <c:v>2.2465154128436922</c:v>
                </c:pt>
                <c:pt idx="334">
                  <c:v>2.3095269530372002</c:v>
                </c:pt>
                <c:pt idx="335">
                  <c:v>2.3730534276967994</c:v>
                </c:pt>
                <c:pt idx="336">
                  <c:v>2.4370754860429011</c:v>
                </c:pt>
                <c:pt idx="337">
                  <c:v>2.5015736263363504</c:v>
                </c:pt>
                <c:pt idx="338">
                  <c:v>2.5665282018187972</c:v>
                </c:pt>
                <c:pt idx="339">
                  <c:v>2.6319194266973254</c:v>
                </c:pt>
                <c:pt idx="340">
                  <c:v>2.6977273821713696</c:v>
                </c:pt>
                <c:pt idx="341">
                  <c:v>2.7639320225002093</c:v>
                </c:pt>
                <c:pt idx="342">
                  <c:v>2.8305131811090547</c:v>
                </c:pt>
                <c:pt idx="343">
                  <c:v>2.8974505767320009</c:v>
                </c:pt>
                <c:pt idx="344">
                  <c:v>2.964723819589917</c:v>
                </c:pt>
                <c:pt idx="345">
                  <c:v>3.0323124176013287</c:v>
                </c:pt>
                <c:pt idx="346">
                  <c:v>3.1001957826245388</c:v>
                </c:pt>
                <c:pt idx="347">
                  <c:v>3.1683532367289606</c:v>
                </c:pt>
                <c:pt idx="348">
                  <c:v>3.2367640184938216</c:v>
                </c:pt>
                <c:pt idx="349">
                  <c:v>3.3054072893322748</c:v>
                </c:pt>
                <c:pt idx="350">
                  <c:v>3.3742621398390753</c:v>
                </c:pt>
                <c:pt idx="351">
                  <c:v>3.4433075961597366</c:v>
                </c:pt>
                <c:pt idx="352">
                  <c:v>3.5125226263794076</c:v>
                </c:pt>
                <c:pt idx="353">
                  <c:v>3.5818861469293863</c:v>
                </c:pt>
                <c:pt idx="354">
                  <c:v>3.6513770290093666</c:v>
                </c:pt>
                <c:pt idx="355">
                  <c:v>3.720974105023501</c:v>
                </c:pt>
                <c:pt idx="356">
                  <c:v>3.7906561750282224</c:v>
                </c:pt>
                <c:pt idx="357">
                  <c:v>3.8604020131899968</c:v>
                </c:pt>
                <c:pt idx="358">
                  <c:v>3.9301903742508624</c:v>
                </c:pt>
                <c:pt idx="359">
                  <c:v>3.9999999999999991</c:v>
                </c:pt>
              </c:numCache>
            </c:numRef>
          </c:yVal>
          <c:smooth val="1"/>
        </c:ser>
        <c:ser>
          <c:idx val="3"/>
          <c:order val="3"/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'Cercles lissés'!$BB$3:$BB$362</c:f>
              <c:numCache>
                <c:formatCode>General</c:formatCode>
                <c:ptCount val="360"/>
                <c:pt idx="0">
                  <c:v>-6.0921937443492169E-4</c:v>
                </c:pt>
                <c:pt idx="1">
                  <c:v>-2.4366919236169515E-3</c:v>
                </c:pt>
                <c:pt idx="2">
                  <c:v>-5.4818609817046671E-3</c:v>
                </c:pt>
                <c:pt idx="3">
                  <c:v>-9.7437989607032094E-3</c:v>
                </c:pt>
                <c:pt idx="4">
                  <c:v>-1.5221207633017819E-2</c:v>
                </c:pt>
                <c:pt idx="5">
                  <c:v>-2.1912418526906841E-2</c:v>
                </c:pt>
                <c:pt idx="6">
                  <c:v>-2.9815393434712067E-2</c:v>
                </c:pt>
                <c:pt idx="7">
                  <c:v>-3.8927725033718552E-2</c:v>
                </c:pt>
                <c:pt idx="8">
                  <c:v>-4.9246637619448919E-2</c:v>
                </c:pt>
                <c:pt idx="9">
                  <c:v>-6.0768987951167919E-2</c:v>
                </c:pt>
                <c:pt idx="10">
                  <c:v>-7.3491266209344097E-2</c:v>
                </c:pt>
                <c:pt idx="11">
                  <c:v>-8.7409597064777245E-2</c:v>
                </c:pt>
                <c:pt idx="12">
                  <c:v>-0.10251974085905902</c:v>
                </c:pt>
                <c:pt idx="13">
                  <c:v>-0.11881709489601411</c:v>
                </c:pt>
                <c:pt idx="14">
                  <c:v>-0.13629669484372675</c:v>
                </c:pt>
                <c:pt idx="15">
                  <c:v>-0.15495321624672442</c:v>
                </c:pt>
                <c:pt idx="16">
                  <c:v>-0.17478097614785826</c:v>
                </c:pt>
                <c:pt idx="17">
                  <c:v>-0.19577393481938588</c:v>
                </c:pt>
                <c:pt idx="18">
                  <c:v>-0.21792569760273262</c:v>
                </c:pt>
                <c:pt idx="19">
                  <c:v>-0.24122951685636629</c:v>
                </c:pt>
                <c:pt idx="20">
                  <c:v>-0.26567829401119303</c:v>
                </c:pt>
                <c:pt idx="21">
                  <c:v>-0.2912645817328503</c:v>
                </c:pt>
                <c:pt idx="22">
                  <c:v>-0.3179805861902385</c:v>
                </c:pt>
                <c:pt idx="23">
                  <c:v>-0.34581816942959653</c:v>
                </c:pt>
                <c:pt idx="24">
                  <c:v>-0.37476885185340025</c:v>
                </c:pt>
                <c:pt idx="25">
                  <c:v>-0.40482381480333185</c:v>
                </c:pt>
                <c:pt idx="26">
                  <c:v>-0.4359739032465284</c:v>
                </c:pt>
                <c:pt idx="27">
                  <c:v>-0.46820962856429205</c:v>
                </c:pt>
                <c:pt idx="28">
                  <c:v>-0.50152117144241704</c:v>
                </c:pt>
                <c:pt idx="29">
                  <c:v>-0.53589838486224517</c:v>
                </c:pt>
                <c:pt idx="30">
                  <c:v>-0.57133079719155067</c:v>
                </c:pt>
                <c:pt idx="31">
                  <c:v>-0.60780761537429617</c:v>
                </c:pt>
                <c:pt idx="32">
                  <c:v>-0.6453177282183038</c:v>
                </c:pt>
                <c:pt idx="33">
                  <c:v>-0.6838497097798335</c:v>
                </c:pt>
                <c:pt idx="34">
                  <c:v>-0.72339182284403281</c:v>
                </c:pt>
                <c:pt idx="35">
                  <c:v>-0.76393202250021019</c:v>
                </c:pt>
                <c:pt idx="36">
                  <c:v>-0.80545795981082868</c:v>
                </c:pt>
                <c:pt idx="37">
                  <c:v>-0.84795698557311194</c:v>
                </c:pt>
                <c:pt idx="38">
                  <c:v>-0.89141615417211639</c:v>
                </c:pt>
                <c:pt idx="39">
                  <c:v>-0.93582222752408795</c:v>
                </c:pt>
                <c:pt idx="40">
                  <c:v>-0.9811616791089115</c:v>
                </c:pt>
                <c:pt idx="41">
                  <c:v>-1.027420698090423</c:v>
                </c:pt>
                <c:pt idx="42">
                  <c:v>-1.0745851935233177</c:v>
                </c:pt>
                <c:pt idx="43">
                  <c:v>-1.1226407986453952</c:v>
                </c:pt>
                <c:pt idx="44">
                  <c:v>-1.1715728752538097</c:v>
                </c:pt>
                <c:pt idx="45">
                  <c:v>-1.2213665181640105</c:v>
                </c:pt>
                <c:pt idx="46">
                  <c:v>-1.2720065597500061</c:v>
                </c:pt>
                <c:pt idx="47">
                  <c:v>-1.323477574564567</c:v>
                </c:pt>
                <c:pt idx="48">
                  <c:v>-1.3757638840379709</c:v>
                </c:pt>
                <c:pt idx="49">
                  <c:v>-1.4288495612538425</c:v>
                </c:pt>
                <c:pt idx="50">
                  <c:v>-1.48271843580065</c:v>
                </c:pt>
                <c:pt idx="51">
                  <c:v>-1.5373540986973668</c:v>
                </c:pt>
                <c:pt idx="52">
                  <c:v>-1.5927399073918065</c:v>
                </c:pt>
                <c:pt idx="53">
                  <c:v>-1.6488589908301075</c:v>
                </c:pt>
                <c:pt idx="54">
                  <c:v>-1.7056942545958154</c:v>
                </c:pt>
                <c:pt idx="55">
                  <c:v>-1.7632283861170128</c:v>
                </c:pt>
                <c:pt idx="56">
                  <c:v>-1.8214438599398912</c:v>
                </c:pt>
                <c:pt idx="57">
                  <c:v>-1.8803229430671804</c:v>
                </c:pt>
                <c:pt idx="58">
                  <c:v>-1.9398477003597825</c:v>
                </c:pt>
                <c:pt idx="59">
                  <c:v>-1.9999999999999996</c:v>
                </c:pt>
                <c:pt idx="60">
                  <c:v>-2.0607615190146515</c:v>
                </c:pt>
                <c:pt idx="61">
                  <c:v>-2.1221137488564366</c:v>
                </c:pt>
                <c:pt idx="62">
                  <c:v>-2.184038001041813</c:v>
                </c:pt>
                <c:pt idx="63">
                  <c:v>-2.2465154128436904</c:v>
                </c:pt>
                <c:pt idx="64">
                  <c:v>-2.309526953037202</c:v>
                </c:pt>
                <c:pt idx="65">
                  <c:v>-2.3730534276967994</c:v>
                </c:pt>
                <c:pt idx="66">
                  <c:v>-2.4370754860429042</c:v>
                </c:pt>
                <c:pt idx="67">
                  <c:v>-2.5015736263363522</c:v>
                </c:pt>
                <c:pt idx="68">
                  <c:v>-2.5665282018187985</c:v>
                </c:pt>
                <c:pt idx="69">
                  <c:v>-2.6319194266973245</c:v>
                </c:pt>
                <c:pt idx="70">
                  <c:v>-2.6977273821713732</c:v>
                </c:pt>
                <c:pt idx="71">
                  <c:v>-2.7639320225002102</c:v>
                </c:pt>
                <c:pt idx="72">
                  <c:v>-2.8305131811090529</c:v>
                </c:pt>
                <c:pt idx="73">
                  <c:v>-2.8974505767320036</c:v>
                </c:pt>
                <c:pt idx="74">
                  <c:v>-2.964723819589917</c:v>
                </c:pt>
                <c:pt idx="75">
                  <c:v>-3.0323124176013283</c:v>
                </c:pt>
                <c:pt idx="76">
                  <c:v>-3.1001957826245405</c:v>
                </c:pt>
                <c:pt idx="77">
                  <c:v>-3.1683532367289624</c:v>
                </c:pt>
                <c:pt idx="78">
                  <c:v>-3.2367640184938202</c:v>
                </c:pt>
                <c:pt idx="79">
                  <c:v>-3.3054072893322783</c:v>
                </c:pt>
                <c:pt idx="80">
                  <c:v>-3.3742621398390762</c:v>
                </c:pt>
                <c:pt idx="81">
                  <c:v>-3.4433075961597375</c:v>
                </c:pt>
                <c:pt idx="82">
                  <c:v>-3.5125226263794103</c:v>
                </c:pt>
                <c:pt idx="83">
                  <c:v>-3.5818861469293863</c:v>
                </c:pt>
                <c:pt idx="84">
                  <c:v>-3.6513770290093674</c:v>
                </c:pt>
                <c:pt idx="85">
                  <c:v>-3.7209741050234983</c:v>
                </c:pt>
                <c:pt idx="86">
                  <c:v>-3.7906561750282242</c:v>
                </c:pt>
                <c:pt idx="87">
                  <c:v>-3.8604020131899959</c:v>
                </c:pt>
                <c:pt idx="88">
                  <c:v>-3.9301903742508664</c:v>
                </c:pt>
                <c:pt idx="89">
                  <c:v>-3.9999999999999996</c:v>
                </c:pt>
                <c:pt idx="90">
                  <c:v>-4.0698096257491336</c:v>
                </c:pt>
                <c:pt idx="91">
                  <c:v>-4.1395979868100028</c:v>
                </c:pt>
                <c:pt idx="92">
                  <c:v>-4.2093438249717741</c:v>
                </c:pt>
                <c:pt idx="93">
                  <c:v>-4.2790258949765017</c:v>
                </c:pt>
                <c:pt idx="94">
                  <c:v>-4.3486229709906326</c:v>
                </c:pt>
                <c:pt idx="95">
                  <c:v>-4.4181138530706132</c:v>
                </c:pt>
                <c:pt idx="96">
                  <c:v>-4.4874773736205897</c:v>
                </c:pt>
                <c:pt idx="97">
                  <c:v>-4.5566924038402616</c:v>
                </c:pt>
                <c:pt idx="98">
                  <c:v>-4.6257378601609238</c:v>
                </c:pt>
                <c:pt idx="99">
                  <c:v>-4.6945927106677212</c:v>
                </c:pt>
                <c:pt idx="100">
                  <c:v>-4.7632359815061793</c:v>
                </c:pt>
                <c:pt idx="101">
                  <c:v>-4.8316467632710367</c:v>
                </c:pt>
                <c:pt idx="102">
                  <c:v>-4.8998042173754595</c:v>
                </c:pt>
                <c:pt idx="103">
                  <c:v>-4.9676875823986713</c:v>
                </c:pt>
                <c:pt idx="104">
                  <c:v>-5.035276180410083</c:v>
                </c:pt>
                <c:pt idx="105">
                  <c:v>-5.1025494232679964</c:v>
                </c:pt>
                <c:pt idx="106">
                  <c:v>-5.1694868188909471</c:v>
                </c:pt>
                <c:pt idx="107">
                  <c:v>-5.2360679774997898</c:v>
                </c:pt>
                <c:pt idx="108">
                  <c:v>-5.3022726178286259</c:v>
                </c:pt>
                <c:pt idx="109">
                  <c:v>-5.3680805733026746</c:v>
                </c:pt>
                <c:pt idx="110">
                  <c:v>-5.4334717981812011</c:v>
                </c:pt>
                <c:pt idx="111">
                  <c:v>-5.4984263736636478</c:v>
                </c:pt>
                <c:pt idx="112">
                  <c:v>-5.5629245139570944</c:v>
                </c:pt>
                <c:pt idx="113">
                  <c:v>-5.6269465723032006</c:v>
                </c:pt>
                <c:pt idx="114">
                  <c:v>-5.6904730469627971</c:v>
                </c:pt>
                <c:pt idx="115">
                  <c:v>-5.7534845871563096</c:v>
                </c:pt>
                <c:pt idx="116">
                  <c:v>-5.815961998958187</c:v>
                </c:pt>
                <c:pt idx="117">
                  <c:v>-5.8778862511435621</c:v>
                </c:pt>
                <c:pt idx="118">
                  <c:v>-5.939238480985348</c:v>
                </c:pt>
                <c:pt idx="119">
                  <c:v>-5.9999999999999991</c:v>
                </c:pt>
                <c:pt idx="120">
                  <c:v>-6.0601522996402171</c:v>
                </c:pt>
                <c:pt idx="121">
                  <c:v>-6.1196770569328187</c:v>
                </c:pt>
                <c:pt idx="122">
                  <c:v>-6.1785561400601079</c:v>
                </c:pt>
                <c:pt idx="123">
                  <c:v>-6.2367716138829863</c:v>
                </c:pt>
                <c:pt idx="124">
                  <c:v>-6.2943057454041833</c:v>
                </c:pt>
                <c:pt idx="125">
                  <c:v>-6.3511410091698917</c:v>
                </c:pt>
                <c:pt idx="126">
                  <c:v>-6.407260092608194</c:v>
                </c:pt>
                <c:pt idx="127">
                  <c:v>-6.4626459013026327</c:v>
                </c:pt>
                <c:pt idx="128">
                  <c:v>-6.5172815641993491</c:v>
                </c:pt>
                <c:pt idx="129">
                  <c:v>-6.571150438746157</c:v>
                </c:pt>
                <c:pt idx="130">
                  <c:v>-6.62423611596203</c:v>
                </c:pt>
                <c:pt idx="131">
                  <c:v>-6.676522425435433</c:v>
                </c:pt>
                <c:pt idx="132">
                  <c:v>-6.7279934402499935</c:v>
                </c:pt>
                <c:pt idx="133">
                  <c:v>-6.7786334818359881</c:v>
                </c:pt>
                <c:pt idx="134">
                  <c:v>-6.8284271247461898</c:v>
                </c:pt>
                <c:pt idx="135">
                  <c:v>-6.8773592013546043</c:v>
                </c:pt>
                <c:pt idx="136">
                  <c:v>-6.9254148064766818</c:v>
                </c:pt>
                <c:pt idx="137">
                  <c:v>-6.9725793019095761</c:v>
                </c:pt>
                <c:pt idx="138">
                  <c:v>-7.0188383208910885</c:v>
                </c:pt>
                <c:pt idx="139">
                  <c:v>-7.0641777724759116</c:v>
                </c:pt>
                <c:pt idx="140">
                  <c:v>-7.1085838458278827</c:v>
                </c:pt>
                <c:pt idx="141">
                  <c:v>-7.1520430144268872</c:v>
                </c:pt>
                <c:pt idx="142">
                  <c:v>-7.1945420401891713</c:v>
                </c:pt>
                <c:pt idx="143">
                  <c:v>-7.2360679774997898</c:v>
                </c:pt>
                <c:pt idx="144">
                  <c:v>-7.2766081771559659</c:v>
                </c:pt>
                <c:pt idx="145">
                  <c:v>-7.3161502902201665</c:v>
                </c:pt>
                <c:pt idx="146">
                  <c:v>-7.3546822717816962</c:v>
                </c:pt>
                <c:pt idx="147">
                  <c:v>-7.3921923846257034</c:v>
                </c:pt>
                <c:pt idx="148">
                  <c:v>-7.4286692028084484</c:v>
                </c:pt>
                <c:pt idx="149">
                  <c:v>-7.4641016151377553</c:v>
                </c:pt>
                <c:pt idx="150">
                  <c:v>-7.498478828557583</c:v>
                </c:pt>
                <c:pt idx="151">
                  <c:v>-7.5317903714357071</c:v>
                </c:pt>
                <c:pt idx="152">
                  <c:v>-7.5640260967534712</c:v>
                </c:pt>
                <c:pt idx="153">
                  <c:v>-7.5951761851966682</c:v>
                </c:pt>
                <c:pt idx="154">
                  <c:v>-7.6252311481466002</c:v>
                </c:pt>
                <c:pt idx="155">
                  <c:v>-7.654181830570403</c:v>
                </c:pt>
                <c:pt idx="156">
                  <c:v>-7.6820194138097602</c:v>
                </c:pt>
                <c:pt idx="157">
                  <c:v>-7.7087354182671497</c:v>
                </c:pt>
                <c:pt idx="158">
                  <c:v>-7.7343217059888065</c:v>
                </c:pt>
                <c:pt idx="159">
                  <c:v>-7.7587704831436337</c:v>
                </c:pt>
                <c:pt idx="160">
                  <c:v>-7.7820743023972669</c:v>
                </c:pt>
                <c:pt idx="161">
                  <c:v>-7.8042260651806146</c:v>
                </c:pt>
                <c:pt idx="162">
                  <c:v>-7.8252190238521422</c:v>
                </c:pt>
                <c:pt idx="163">
                  <c:v>-7.8450467837532747</c:v>
                </c:pt>
                <c:pt idx="164">
                  <c:v>-7.8637033051562728</c:v>
                </c:pt>
                <c:pt idx="165">
                  <c:v>-7.8811829051039854</c:v>
                </c:pt>
                <c:pt idx="166">
                  <c:v>-7.8974802591409414</c:v>
                </c:pt>
                <c:pt idx="167">
                  <c:v>-7.9125904029352228</c:v>
                </c:pt>
                <c:pt idx="168">
                  <c:v>-7.9265087337906559</c:v>
                </c:pt>
                <c:pt idx="169">
                  <c:v>-7.9392310120488325</c:v>
                </c:pt>
                <c:pt idx="170">
                  <c:v>-7.9507533623805511</c:v>
                </c:pt>
                <c:pt idx="171">
                  <c:v>-7.9610722749662806</c:v>
                </c:pt>
                <c:pt idx="172">
                  <c:v>-7.9701846065652884</c:v>
                </c:pt>
                <c:pt idx="173">
                  <c:v>-7.9780875814730932</c:v>
                </c:pt>
                <c:pt idx="174">
                  <c:v>-7.9847787923669822</c:v>
                </c:pt>
                <c:pt idx="175">
                  <c:v>-7.9902562010392968</c:v>
                </c:pt>
                <c:pt idx="176">
                  <c:v>-7.9945181390182949</c:v>
                </c:pt>
                <c:pt idx="177">
                  <c:v>-7.9975633080763835</c:v>
                </c:pt>
                <c:pt idx="178">
                  <c:v>-7.9993907806255651</c:v>
                </c:pt>
                <c:pt idx="179">
                  <c:v>-8</c:v>
                </c:pt>
                <c:pt idx="180">
                  <c:v>-7.9993907806255651</c:v>
                </c:pt>
                <c:pt idx="181">
                  <c:v>-7.9975633080763835</c:v>
                </c:pt>
                <c:pt idx="182">
                  <c:v>-7.9945181390182949</c:v>
                </c:pt>
                <c:pt idx="183">
                  <c:v>-7.9902562010392977</c:v>
                </c:pt>
                <c:pt idx="184">
                  <c:v>-7.9847787923669822</c:v>
                </c:pt>
                <c:pt idx="185">
                  <c:v>-7.978087581473094</c:v>
                </c:pt>
                <c:pt idx="186">
                  <c:v>-7.9701846065652884</c:v>
                </c:pt>
                <c:pt idx="187">
                  <c:v>-7.9610722749662806</c:v>
                </c:pt>
                <c:pt idx="188">
                  <c:v>-7.9507533623805511</c:v>
                </c:pt>
                <c:pt idx="189">
                  <c:v>-7.9392310120488325</c:v>
                </c:pt>
                <c:pt idx="190">
                  <c:v>-7.9265087337906559</c:v>
                </c:pt>
                <c:pt idx="191">
                  <c:v>-7.9125904029352228</c:v>
                </c:pt>
                <c:pt idx="192">
                  <c:v>-7.8974802591409414</c:v>
                </c:pt>
                <c:pt idx="193">
                  <c:v>-7.8811829051039854</c:v>
                </c:pt>
                <c:pt idx="194">
                  <c:v>-7.8637033051562737</c:v>
                </c:pt>
                <c:pt idx="195">
                  <c:v>-7.8450467837532756</c:v>
                </c:pt>
                <c:pt idx="196">
                  <c:v>-7.8252190238521422</c:v>
                </c:pt>
                <c:pt idx="197">
                  <c:v>-7.8042260651806146</c:v>
                </c:pt>
                <c:pt idx="198">
                  <c:v>-7.7820743023972669</c:v>
                </c:pt>
                <c:pt idx="199">
                  <c:v>-7.7587704831436337</c:v>
                </c:pt>
                <c:pt idx="200">
                  <c:v>-7.7343217059888065</c:v>
                </c:pt>
                <c:pt idx="201">
                  <c:v>-7.7087354182671497</c:v>
                </c:pt>
                <c:pt idx="202">
                  <c:v>-7.6820194138097619</c:v>
                </c:pt>
                <c:pt idx="203">
                  <c:v>-7.6541818305704048</c:v>
                </c:pt>
                <c:pt idx="204">
                  <c:v>-7.6252311481466002</c:v>
                </c:pt>
                <c:pt idx="205">
                  <c:v>-7.595176185196669</c:v>
                </c:pt>
                <c:pt idx="206">
                  <c:v>-7.5640260967534729</c:v>
                </c:pt>
                <c:pt idx="207">
                  <c:v>-7.531790371435708</c:v>
                </c:pt>
                <c:pt idx="208">
                  <c:v>-7.4984788285575839</c:v>
                </c:pt>
                <c:pt idx="209">
                  <c:v>-7.4641016151377544</c:v>
                </c:pt>
                <c:pt idx="210">
                  <c:v>-7.4286692028084493</c:v>
                </c:pt>
                <c:pt idx="211">
                  <c:v>-7.3921923846257043</c:v>
                </c:pt>
                <c:pt idx="212">
                  <c:v>-7.3546822717816962</c:v>
                </c:pt>
                <c:pt idx="213">
                  <c:v>-7.3161502902201674</c:v>
                </c:pt>
                <c:pt idx="214">
                  <c:v>-7.2766081771559676</c:v>
                </c:pt>
                <c:pt idx="215">
                  <c:v>-7.2360679774997898</c:v>
                </c:pt>
                <c:pt idx="216">
                  <c:v>-7.1945420401891722</c:v>
                </c:pt>
                <c:pt idx="217">
                  <c:v>-7.1520430144268889</c:v>
                </c:pt>
                <c:pt idx="218">
                  <c:v>-7.1085838458278836</c:v>
                </c:pt>
                <c:pt idx="219">
                  <c:v>-7.0641777724759116</c:v>
                </c:pt>
                <c:pt idx="220">
                  <c:v>-7.0188383208910876</c:v>
                </c:pt>
                <c:pt idx="221">
                  <c:v>-6.972579301909577</c:v>
                </c:pt>
                <c:pt idx="222">
                  <c:v>-6.9254148064766827</c:v>
                </c:pt>
                <c:pt idx="223">
                  <c:v>-6.8773592013546043</c:v>
                </c:pt>
                <c:pt idx="224">
                  <c:v>-6.8284271247461907</c:v>
                </c:pt>
                <c:pt idx="225">
                  <c:v>-6.7786334818359908</c:v>
                </c:pt>
                <c:pt idx="226">
                  <c:v>-6.7279934402499961</c:v>
                </c:pt>
                <c:pt idx="227">
                  <c:v>-6.6765224254354338</c:v>
                </c:pt>
                <c:pt idx="228">
                  <c:v>-6.6242361159620309</c:v>
                </c:pt>
                <c:pt idx="229">
                  <c:v>-6.5711504387461579</c:v>
                </c:pt>
                <c:pt idx="230">
                  <c:v>-6.5172815641993491</c:v>
                </c:pt>
                <c:pt idx="231">
                  <c:v>-6.4626459013026327</c:v>
                </c:pt>
                <c:pt idx="232">
                  <c:v>-6.4072600926081931</c:v>
                </c:pt>
                <c:pt idx="233">
                  <c:v>-6.3511410091698934</c:v>
                </c:pt>
                <c:pt idx="234">
                  <c:v>-6.294305745404186</c:v>
                </c:pt>
                <c:pt idx="235">
                  <c:v>-6.236771613882989</c:v>
                </c:pt>
                <c:pt idx="236">
                  <c:v>-6.1785561400601079</c:v>
                </c:pt>
                <c:pt idx="237">
                  <c:v>-6.1196770569328205</c:v>
                </c:pt>
                <c:pt idx="238">
                  <c:v>-6.060152299640218</c:v>
                </c:pt>
                <c:pt idx="239">
                  <c:v>-6.0000000000000018</c:v>
                </c:pt>
                <c:pt idx="240">
                  <c:v>-5.9392384809853471</c:v>
                </c:pt>
                <c:pt idx="241">
                  <c:v>-5.877886251143563</c:v>
                </c:pt>
                <c:pt idx="242">
                  <c:v>-5.8159619989581879</c:v>
                </c:pt>
                <c:pt idx="243">
                  <c:v>-5.7534845871563114</c:v>
                </c:pt>
                <c:pt idx="244">
                  <c:v>-5.6904730469627998</c:v>
                </c:pt>
                <c:pt idx="245">
                  <c:v>-5.6269465723032006</c:v>
                </c:pt>
                <c:pt idx="246">
                  <c:v>-5.5629245139570953</c:v>
                </c:pt>
                <c:pt idx="247">
                  <c:v>-5.4984263736636496</c:v>
                </c:pt>
                <c:pt idx="248">
                  <c:v>-5.4334717981812028</c:v>
                </c:pt>
                <c:pt idx="249">
                  <c:v>-5.3680805733026773</c:v>
                </c:pt>
                <c:pt idx="250">
                  <c:v>-5.3022726178286268</c:v>
                </c:pt>
                <c:pt idx="251">
                  <c:v>-5.2360679774997898</c:v>
                </c:pt>
                <c:pt idx="252">
                  <c:v>-5.1694868188909489</c:v>
                </c:pt>
                <c:pt idx="253">
                  <c:v>-5.1025494232679955</c:v>
                </c:pt>
                <c:pt idx="254">
                  <c:v>-5.035276180410083</c:v>
                </c:pt>
                <c:pt idx="255">
                  <c:v>-4.9676875823986713</c:v>
                </c:pt>
                <c:pt idx="256">
                  <c:v>-4.8998042173754612</c:v>
                </c:pt>
                <c:pt idx="257">
                  <c:v>-4.8316467632710394</c:v>
                </c:pt>
                <c:pt idx="258">
                  <c:v>-4.763235981506182</c:v>
                </c:pt>
                <c:pt idx="259">
                  <c:v>-4.6945927106677212</c:v>
                </c:pt>
                <c:pt idx="260">
                  <c:v>-4.6257378601609238</c:v>
                </c:pt>
                <c:pt idx="261">
                  <c:v>-4.5566924038402599</c:v>
                </c:pt>
                <c:pt idx="262">
                  <c:v>-4.4874773736205888</c:v>
                </c:pt>
                <c:pt idx="263">
                  <c:v>-4.4181138530706132</c:v>
                </c:pt>
                <c:pt idx="264">
                  <c:v>-4.3486229709906326</c:v>
                </c:pt>
                <c:pt idx="265">
                  <c:v>-4.2790258949765025</c:v>
                </c:pt>
                <c:pt idx="266">
                  <c:v>-4.2093438249717776</c:v>
                </c:pt>
                <c:pt idx="267">
                  <c:v>-4.1395979868100063</c:v>
                </c:pt>
                <c:pt idx="268">
                  <c:v>-4.0698096257491336</c:v>
                </c:pt>
                <c:pt idx="269">
                  <c:v>-4.0000000000000009</c:v>
                </c:pt>
                <c:pt idx="270">
                  <c:v>-3.9301903742508673</c:v>
                </c:pt>
                <c:pt idx="271">
                  <c:v>-3.860402013189995</c:v>
                </c:pt>
                <c:pt idx="272">
                  <c:v>-3.7906561750282242</c:v>
                </c:pt>
                <c:pt idx="273">
                  <c:v>-3.7209741050234992</c:v>
                </c:pt>
                <c:pt idx="274">
                  <c:v>-3.6513770290093683</c:v>
                </c:pt>
                <c:pt idx="275">
                  <c:v>-3.5818861469293881</c:v>
                </c:pt>
                <c:pt idx="276">
                  <c:v>-3.5125226263794094</c:v>
                </c:pt>
                <c:pt idx="277">
                  <c:v>-3.4433075961597384</c:v>
                </c:pt>
                <c:pt idx="278">
                  <c:v>-3.3742621398390771</c:v>
                </c:pt>
                <c:pt idx="279">
                  <c:v>-3.3054072893322801</c:v>
                </c:pt>
                <c:pt idx="280">
                  <c:v>-3.2367640184938229</c:v>
                </c:pt>
                <c:pt idx="281">
                  <c:v>-3.168353236728966</c:v>
                </c:pt>
                <c:pt idx="282">
                  <c:v>-3.1001957826245405</c:v>
                </c:pt>
                <c:pt idx="283">
                  <c:v>-3.0323124176013301</c:v>
                </c:pt>
                <c:pt idx="284">
                  <c:v>-2.9647238195899153</c:v>
                </c:pt>
                <c:pt idx="285">
                  <c:v>-2.8974505767320027</c:v>
                </c:pt>
                <c:pt idx="286">
                  <c:v>-2.8305131811090529</c:v>
                </c:pt>
                <c:pt idx="287">
                  <c:v>-2.7639320225002111</c:v>
                </c:pt>
                <c:pt idx="288">
                  <c:v>-2.697727382171375</c:v>
                </c:pt>
                <c:pt idx="289">
                  <c:v>-2.6319194266973271</c:v>
                </c:pt>
                <c:pt idx="290">
                  <c:v>-2.5665282018188016</c:v>
                </c:pt>
                <c:pt idx="291">
                  <c:v>-2.5015736263363522</c:v>
                </c:pt>
                <c:pt idx="292">
                  <c:v>-2.437075486042906</c:v>
                </c:pt>
                <c:pt idx="293">
                  <c:v>-2.3730534276967976</c:v>
                </c:pt>
                <c:pt idx="294">
                  <c:v>-2.3095269530372016</c:v>
                </c:pt>
                <c:pt idx="295">
                  <c:v>-2.2465154128436904</c:v>
                </c:pt>
                <c:pt idx="296">
                  <c:v>-2.1840380010418134</c:v>
                </c:pt>
                <c:pt idx="297">
                  <c:v>-2.1221137488564383</c:v>
                </c:pt>
                <c:pt idx="298">
                  <c:v>-2.0607615190146538</c:v>
                </c:pt>
                <c:pt idx="299">
                  <c:v>-1.9999999999999996</c:v>
                </c:pt>
                <c:pt idx="300">
                  <c:v>-1.9398477003597834</c:v>
                </c:pt>
                <c:pt idx="301">
                  <c:v>-1.8803229430671813</c:v>
                </c:pt>
                <c:pt idx="302">
                  <c:v>-1.8214438599398934</c:v>
                </c:pt>
                <c:pt idx="303">
                  <c:v>-1.763228386117015</c:v>
                </c:pt>
                <c:pt idx="304">
                  <c:v>-1.7056942545958158</c:v>
                </c:pt>
                <c:pt idx="305">
                  <c:v>-1.6488589908301083</c:v>
                </c:pt>
                <c:pt idx="306">
                  <c:v>-1.5927399073918083</c:v>
                </c:pt>
                <c:pt idx="307">
                  <c:v>-1.5373540986973659</c:v>
                </c:pt>
                <c:pt idx="308">
                  <c:v>-1.48271843580065</c:v>
                </c:pt>
                <c:pt idx="309">
                  <c:v>-1.428849561253843</c:v>
                </c:pt>
                <c:pt idx="310">
                  <c:v>-1.3757638840379718</c:v>
                </c:pt>
                <c:pt idx="311">
                  <c:v>-1.3234775745645688</c:v>
                </c:pt>
                <c:pt idx="312">
                  <c:v>-1.2720065597500079</c:v>
                </c:pt>
                <c:pt idx="313">
                  <c:v>-1.2213665181640136</c:v>
                </c:pt>
                <c:pt idx="314">
                  <c:v>-1.1715728752538106</c:v>
                </c:pt>
                <c:pt idx="315">
                  <c:v>-1.1226407986453966</c:v>
                </c:pt>
                <c:pt idx="316">
                  <c:v>-1.0745851935233173</c:v>
                </c:pt>
                <c:pt idx="317">
                  <c:v>-1.027420698090423</c:v>
                </c:pt>
                <c:pt idx="318">
                  <c:v>-0.98116167910891239</c:v>
                </c:pt>
                <c:pt idx="319">
                  <c:v>-0.93582222752408883</c:v>
                </c:pt>
                <c:pt idx="320">
                  <c:v>-0.89141615417211773</c:v>
                </c:pt>
                <c:pt idx="321">
                  <c:v>-0.84795698557311372</c:v>
                </c:pt>
                <c:pt idx="322">
                  <c:v>-0.80545795981082868</c:v>
                </c:pt>
                <c:pt idx="323">
                  <c:v>-0.76393202250021064</c:v>
                </c:pt>
                <c:pt idx="324">
                  <c:v>-0.72339182284403369</c:v>
                </c:pt>
                <c:pt idx="325">
                  <c:v>-0.68384970977983439</c:v>
                </c:pt>
                <c:pt idx="326">
                  <c:v>-0.6453177282183038</c:v>
                </c:pt>
                <c:pt idx="327">
                  <c:v>-0.60780761537429839</c:v>
                </c:pt>
                <c:pt idx="328">
                  <c:v>-0.57133079719155155</c:v>
                </c:pt>
                <c:pt idx="329">
                  <c:v>-0.5358983848622465</c:v>
                </c:pt>
                <c:pt idx="330">
                  <c:v>-0.50152117144241659</c:v>
                </c:pt>
                <c:pt idx="331">
                  <c:v>-0.46820962856429249</c:v>
                </c:pt>
                <c:pt idx="332">
                  <c:v>-0.43597390324652885</c:v>
                </c:pt>
                <c:pt idx="333">
                  <c:v>-0.40482381480333141</c:v>
                </c:pt>
                <c:pt idx="334">
                  <c:v>-0.37476885185340114</c:v>
                </c:pt>
                <c:pt idx="335">
                  <c:v>-0.34581816942959609</c:v>
                </c:pt>
                <c:pt idx="336">
                  <c:v>-0.31798058619024028</c:v>
                </c:pt>
                <c:pt idx="337">
                  <c:v>-0.29126458173285075</c:v>
                </c:pt>
                <c:pt idx="338">
                  <c:v>-0.26567829401119392</c:v>
                </c:pt>
                <c:pt idx="339">
                  <c:v>-0.24122951685636629</c:v>
                </c:pt>
                <c:pt idx="340">
                  <c:v>-0.21792569760273395</c:v>
                </c:pt>
                <c:pt idx="341">
                  <c:v>-0.19577393481938588</c:v>
                </c:pt>
                <c:pt idx="342">
                  <c:v>-0.17478097614785737</c:v>
                </c:pt>
                <c:pt idx="343">
                  <c:v>-0.15495321624672531</c:v>
                </c:pt>
                <c:pt idx="344">
                  <c:v>-0.13629669484372675</c:v>
                </c:pt>
                <c:pt idx="345">
                  <c:v>-0.11881709489601411</c:v>
                </c:pt>
                <c:pt idx="346">
                  <c:v>-0.10251974085905946</c:v>
                </c:pt>
                <c:pt idx="347">
                  <c:v>-8.7409597064777689E-2</c:v>
                </c:pt>
                <c:pt idx="348">
                  <c:v>-7.3491266209344097E-2</c:v>
                </c:pt>
                <c:pt idx="349">
                  <c:v>-6.0768987951168363E-2</c:v>
                </c:pt>
                <c:pt idx="350">
                  <c:v>-4.9246637619449363E-2</c:v>
                </c:pt>
                <c:pt idx="351">
                  <c:v>-3.8927725033718996E-2</c:v>
                </c:pt>
                <c:pt idx="352">
                  <c:v>-2.9815393434712067E-2</c:v>
                </c:pt>
                <c:pt idx="353">
                  <c:v>-2.1912418526906841E-2</c:v>
                </c:pt>
                <c:pt idx="354">
                  <c:v>-1.5221207633017819E-2</c:v>
                </c:pt>
                <c:pt idx="355">
                  <c:v>-9.7437989607027653E-3</c:v>
                </c:pt>
                <c:pt idx="356">
                  <c:v>-5.4818609817046671E-3</c:v>
                </c:pt>
                <c:pt idx="357">
                  <c:v>-2.4366919236169515E-3</c:v>
                </c:pt>
                <c:pt idx="358">
                  <c:v>-6.0921937443492169E-4</c:v>
                </c:pt>
                <c:pt idx="359">
                  <c:v>0</c:v>
                </c:pt>
              </c:numCache>
            </c:numRef>
          </c:xVal>
          <c:yVal>
            <c:numRef>
              <c:f>'Cercles lissés'!$BC$3:$BC$362</c:f>
              <c:numCache>
                <c:formatCode>General</c:formatCode>
                <c:ptCount val="360"/>
                <c:pt idx="0">
                  <c:v>6.9809625749134047E-2</c:v>
                </c:pt>
                <c:pt idx="1">
                  <c:v>0.13959798681000388</c:v>
                </c:pt>
                <c:pt idx="2">
                  <c:v>0.20934382497177531</c:v>
                </c:pt>
                <c:pt idx="3">
                  <c:v>0.27902589497650121</c:v>
                </c:pt>
                <c:pt idx="4">
                  <c:v>0.34862297099063266</c:v>
                </c:pt>
                <c:pt idx="5">
                  <c:v>0.41811385307061383</c:v>
                </c:pt>
                <c:pt idx="6">
                  <c:v>0.4874773736205899</c:v>
                </c:pt>
                <c:pt idx="7">
                  <c:v>0.55669240384026175</c:v>
                </c:pt>
                <c:pt idx="8">
                  <c:v>0.62573786016092348</c:v>
                </c:pt>
                <c:pt idx="9">
                  <c:v>0.69459271066772132</c:v>
                </c:pt>
                <c:pt idx="10">
                  <c:v>0.76323598150617922</c:v>
                </c:pt>
                <c:pt idx="11">
                  <c:v>0.83164676327103726</c:v>
                </c:pt>
                <c:pt idx="12">
                  <c:v>0.89980421737546001</c:v>
                </c:pt>
                <c:pt idx="13">
                  <c:v>0.96768758239867092</c:v>
                </c:pt>
                <c:pt idx="14">
                  <c:v>1.035276180410083</c:v>
                </c:pt>
                <c:pt idx="15">
                  <c:v>1.1025494232679967</c:v>
                </c:pt>
                <c:pt idx="16">
                  <c:v>1.1694868188909471</c:v>
                </c:pt>
                <c:pt idx="17">
                  <c:v>1.2360679774997896</c:v>
                </c:pt>
                <c:pt idx="18">
                  <c:v>1.3022726178286266</c:v>
                </c:pt>
                <c:pt idx="19">
                  <c:v>1.3680805733026749</c:v>
                </c:pt>
                <c:pt idx="20">
                  <c:v>1.4334717981812011</c:v>
                </c:pt>
                <c:pt idx="21">
                  <c:v>1.4984263736636481</c:v>
                </c:pt>
                <c:pt idx="22">
                  <c:v>1.5629245139570949</c:v>
                </c:pt>
                <c:pt idx="23">
                  <c:v>1.6269465723032006</c:v>
                </c:pt>
                <c:pt idx="24">
                  <c:v>1.6904730469627978</c:v>
                </c:pt>
                <c:pt idx="25">
                  <c:v>1.7534845871563096</c:v>
                </c:pt>
                <c:pt idx="26">
                  <c:v>1.815961998958187</c:v>
                </c:pt>
                <c:pt idx="27">
                  <c:v>1.8778862511435632</c:v>
                </c:pt>
                <c:pt idx="28">
                  <c:v>1.9392384809853482</c:v>
                </c:pt>
                <c:pt idx="29">
                  <c:v>1.9999999999999998</c:v>
                </c:pt>
                <c:pt idx="30">
                  <c:v>2.0601522996402166</c:v>
                </c:pt>
                <c:pt idx="31">
                  <c:v>2.1196770569328196</c:v>
                </c:pt>
                <c:pt idx="32">
                  <c:v>2.1785561400601083</c:v>
                </c:pt>
                <c:pt idx="33">
                  <c:v>2.2367716138829876</c:v>
                </c:pt>
                <c:pt idx="34">
                  <c:v>2.2943057454041842</c:v>
                </c:pt>
                <c:pt idx="35">
                  <c:v>2.3511410091698925</c:v>
                </c:pt>
                <c:pt idx="36">
                  <c:v>2.4072600926081931</c:v>
                </c:pt>
                <c:pt idx="37">
                  <c:v>2.4626459013026327</c:v>
                </c:pt>
                <c:pt idx="38">
                  <c:v>2.5172815641993496</c:v>
                </c:pt>
                <c:pt idx="39">
                  <c:v>2.571150438746157</c:v>
                </c:pt>
                <c:pt idx="40">
                  <c:v>2.6242361159620287</c:v>
                </c:pt>
                <c:pt idx="41">
                  <c:v>2.676522425435433</c:v>
                </c:pt>
                <c:pt idx="42">
                  <c:v>2.7279934402499939</c:v>
                </c:pt>
                <c:pt idx="43">
                  <c:v>2.778633481835989</c:v>
                </c:pt>
                <c:pt idx="44">
                  <c:v>2.8284271247461898</c:v>
                </c:pt>
                <c:pt idx="45">
                  <c:v>2.8773592013546043</c:v>
                </c:pt>
                <c:pt idx="46">
                  <c:v>2.9254148064766818</c:v>
                </c:pt>
                <c:pt idx="47">
                  <c:v>2.9725793019095765</c:v>
                </c:pt>
                <c:pt idx="48">
                  <c:v>3.0188383208910881</c:v>
                </c:pt>
                <c:pt idx="49">
                  <c:v>3.0641777724759121</c:v>
                </c:pt>
                <c:pt idx="50">
                  <c:v>3.1085838458278832</c:v>
                </c:pt>
                <c:pt idx="51">
                  <c:v>3.1520430144268881</c:v>
                </c:pt>
                <c:pt idx="52">
                  <c:v>3.1945420401891713</c:v>
                </c:pt>
                <c:pt idx="53">
                  <c:v>3.2360679774997898</c:v>
                </c:pt>
                <c:pt idx="54">
                  <c:v>3.2766081771559672</c:v>
                </c:pt>
                <c:pt idx="55">
                  <c:v>3.3161502902201669</c:v>
                </c:pt>
                <c:pt idx="56">
                  <c:v>3.3546822717816958</c:v>
                </c:pt>
                <c:pt idx="57">
                  <c:v>3.3921923846257038</c:v>
                </c:pt>
                <c:pt idx="58">
                  <c:v>3.4286692028084489</c:v>
                </c:pt>
                <c:pt idx="59">
                  <c:v>3.4641016151377544</c:v>
                </c:pt>
                <c:pt idx="60">
                  <c:v>3.498478828557583</c:v>
                </c:pt>
                <c:pt idx="61">
                  <c:v>3.5317903714357075</c:v>
                </c:pt>
                <c:pt idx="62">
                  <c:v>3.5640260967534712</c:v>
                </c:pt>
                <c:pt idx="63">
                  <c:v>3.5951761851966682</c:v>
                </c:pt>
                <c:pt idx="64">
                  <c:v>3.6252311481465997</c:v>
                </c:pt>
                <c:pt idx="65">
                  <c:v>3.6541818305704035</c:v>
                </c:pt>
                <c:pt idx="66">
                  <c:v>3.6820194138097611</c:v>
                </c:pt>
                <c:pt idx="67">
                  <c:v>3.7087354182671497</c:v>
                </c:pt>
                <c:pt idx="68">
                  <c:v>3.734321705988807</c:v>
                </c:pt>
                <c:pt idx="69">
                  <c:v>3.7587704831436333</c:v>
                </c:pt>
                <c:pt idx="70">
                  <c:v>3.7820743023972669</c:v>
                </c:pt>
                <c:pt idx="71">
                  <c:v>3.8042260651806141</c:v>
                </c:pt>
                <c:pt idx="72">
                  <c:v>3.8252190238521417</c:v>
                </c:pt>
                <c:pt idx="73">
                  <c:v>3.8450467837532756</c:v>
                </c:pt>
                <c:pt idx="74">
                  <c:v>3.8637033051562732</c:v>
                </c:pt>
                <c:pt idx="75">
                  <c:v>3.8811829051039859</c:v>
                </c:pt>
                <c:pt idx="76">
                  <c:v>3.897480259140941</c:v>
                </c:pt>
                <c:pt idx="77">
                  <c:v>3.9125904029352223</c:v>
                </c:pt>
                <c:pt idx="78">
                  <c:v>3.9265087337906559</c:v>
                </c:pt>
                <c:pt idx="79">
                  <c:v>3.9392310120488321</c:v>
                </c:pt>
                <c:pt idx="80">
                  <c:v>3.9507533623805511</c:v>
                </c:pt>
                <c:pt idx="81">
                  <c:v>3.961072274966281</c:v>
                </c:pt>
                <c:pt idx="82">
                  <c:v>3.9701846065652879</c:v>
                </c:pt>
                <c:pt idx="83">
                  <c:v>3.9780875814730932</c:v>
                </c:pt>
                <c:pt idx="84">
                  <c:v>3.9847787923669822</c:v>
                </c:pt>
                <c:pt idx="85">
                  <c:v>3.9902562010392968</c:v>
                </c:pt>
                <c:pt idx="86">
                  <c:v>3.9945181390182953</c:v>
                </c:pt>
                <c:pt idx="87">
                  <c:v>3.997563308076383</c:v>
                </c:pt>
                <c:pt idx="88">
                  <c:v>3.9993907806255651</c:v>
                </c:pt>
                <c:pt idx="89">
                  <c:v>4</c:v>
                </c:pt>
                <c:pt idx="90">
                  <c:v>3.9993907806255651</c:v>
                </c:pt>
                <c:pt idx="91">
                  <c:v>3.997563308076383</c:v>
                </c:pt>
                <c:pt idx="92">
                  <c:v>3.9945181390182953</c:v>
                </c:pt>
                <c:pt idx="93">
                  <c:v>3.9902562010392968</c:v>
                </c:pt>
                <c:pt idx="94">
                  <c:v>3.9847787923669822</c:v>
                </c:pt>
                <c:pt idx="95">
                  <c:v>3.9780875814730936</c:v>
                </c:pt>
                <c:pt idx="96">
                  <c:v>3.9701846065652884</c:v>
                </c:pt>
                <c:pt idx="97">
                  <c:v>3.9610722749662814</c:v>
                </c:pt>
                <c:pt idx="98">
                  <c:v>3.9507533623805506</c:v>
                </c:pt>
                <c:pt idx="99">
                  <c:v>3.9392310120488321</c:v>
                </c:pt>
                <c:pt idx="100">
                  <c:v>3.9265087337906559</c:v>
                </c:pt>
                <c:pt idx="101">
                  <c:v>3.9125904029352228</c:v>
                </c:pt>
                <c:pt idx="102">
                  <c:v>3.897480259140941</c:v>
                </c:pt>
                <c:pt idx="103">
                  <c:v>3.8811829051039859</c:v>
                </c:pt>
                <c:pt idx="104">
                  <c:v>3.8637033051562732</c:v>
                </c:pt>
                <c:pt idx="105">
                  <c:v>3.8450467837532756</c:v>
                </c:pt>
                <c:pt idx="106">
                  <c:v>3.8252190238521422</c:v>
                </c:pt>
                <c:pt idx="107">
                  <c:v>3.8042260651806146</c:v>
                </c:pt>
                <c:pt idx="108">
                  <c:v>3.7820743023972674</c:v>
                </c:pt>
                <c:pt idx="109">
                  <c:v>3.7587704831436337</c:v>
                </c:pt>
                <c:pt idx="110">
                  <c:v>3.734321705988807</c:v>
                </c:pt>
                <c:pt idx="111">
                  <c:v>3.7087354182671497</c:v>
                </c:pt>
                <c:pt idx="112">
                  <c:v>3.6820194138097615</c:v>
                </c:pt>
                <c:pt idx="113">
                  <c:v>3.6541818305704039</c:v>
                </c:pt>
                <c:pt idx="114">
                  <c:v>3.6252311481466002</c:v>
                </c:pt>
                <c:pt idx="115">
                  <c:v>3.5951761851966677</c:v>
                </c:pt>
                <c:pt idx="116">
                  <c:v>3.5640260967534716</c:v>
                </c:pt>
                <c:pt idx="117">
                  <c:v>3.5317903714357084</c:v>
                </c:pt>
                <c:pt idx="118">
                  <c:v>3.4984788285575834</c:v>
                </c:pt>
                <c:pt idx="119">
                  <c:v>3.4641016151377548</c:v>
                </c:pt>
                <c:pt idx="120">
                  <c:v>3.4286692028084493</c:v>
                </c:pt>
                <c:pt idx="121">
                  <c:v>3.3921923846257043</c:v>
                </c:pt>
                <c:pt idx="122">
                  <c:v>3.3546822717816958</c:v>
                </c:pt>
                <c:pt idx="123">
                  <c:v>3.3161502902201669</c:v>
                </c:pt>
                <c:pt idx="124">
                  <c:v>3.2766081771559681</c:v>
                </c:pt>
                <c:pt idx="125">
                  <c:v>3.2360679774997898</c:v>
                </c:pt>
                <c:pt idx="126">
                  <c:v>3.1945420401891709</c:v>
                </c:pt>
                <c:pt idx="127">
                  <c:v>3.1520430144268881</c:v>
                </c:pt>
                <c:pt idx="128">
                  <c:v>3.1085838458278841</c:v>
                </c:pt>
                <c:pt idx="129">
                  <c:v>3.0641777724759121</c:v>
                </c:pt>
                <c:pt idx="130">
                  <c:v>3.0188383208910872</c:v>
                </c:pt>
                <c:pt idx="131">
                  <c:v>2.972579301909577</c:v>
                </c:pt>
                <c:pt idx="132">
                  <c:v>2.9254148064766823</c:v>
                </c:pt>
                <c:pt idx="133">
                  <c:v>2.8773592013546057</c:v>
                </c:pt>
                <c:pt idx="134">
                  <c:v>2.8284271247461903</c:v>
                </c:pt>
                <c:pt idx="135">
                  <c:v>2.7786334818359886</c:v>
                </c:pt>
                <c:pt idx="136">
                  <c:v>2.7279934402499944</c:v>
                </c:pt>
                <c:pt idx="137">
                  <c:v>2.6765224254354334</c:v>
                </c:pt>
                <c:pt idx="138">
                  <c:v>2.6242361159620291</c:v>
                </c:pt>
                <c:pt idx="139">
                  <c:v>2.5711504387461579</c:v>
                </c:pt>
                <c:pt idx="140">
                  <c:v>2.5172815641993509</c:v>
                </c:pt>
                <c:pt idx="141">
                  <c:v>2.4626459013026336</c:v>
                </c:pt>
                <c:pt idx="142">
                  <c:v>2.4072600926081926</c:v>
                </c:pt>
                <c:pt idx="143">
                  <c:v>2.351141009169893</c:v>
                </c:pt>
                <c:pt idx="144">
                  <c:v>2.2943057454041855</c:v>
                </c:pt>
                <c:pt idx="145">
                  <c:v>2.2367716138829876</c:v>
                </c:pt>
                <c:pt idx="146">
                  <c:v>2.1785561400601079</c:v>
                </c:pt>
                <c:pt idx="147">
                  <c:v>2.1196770569328196</c:v>
                </c:pt>
                <c:pt idx="148">
                  <c:v>2.0601522996402175</c:v>
                </c:pt>
                <c:pt idx="149">
                  <c:v>1.9999999999999998</c:v>
                </c:pt>
                <c:pt idx="150">
                  <c:v>1.9392384809853487</c:v>
                </c:pt>
                <c:pt idx="151">
                  <c:v>1.8778862511435643</c:v>
                </c:pt>
                <c:pt idx="152">
                  <c:v>1.8159619989581874</c:v>
                </c:pt>
                <c:pt idx="153">
                  <c:v>1.7534845871563092</c:v>
                </c:pt>
                <c:pt idx="154">
                  <c:v>1.690473046962798</c:v>
                </c:pt>
                <c:pt idx="155">
                  <c:v>1.6269465723032017</c:v>
                </c:pt>
                <c:pt idx="156">
                  <c:v>1.5629245139570966</c:v>
                </c:pt>
                <c:pt idx="157">
                  <c:v>1.4984263736636489</c:v>
                </c:pt>
                <c:pt idx="158">
                  <c:v>1.4334717981812009</c:v>
                </c:pt>
                <c:pt idx="159">
                  <c:v>1.3680805733026755</c:v>
                </c:pt>
                <c:pt idx="160">
                  <c:v>1.3022726178286281</c:v>
                </c:pt>
                <c:pt idx="161">
                  <c:v>1.23606797749979</c:v>
                </c:pt>
                <c:pt idx="162">
                  <c:v>1.1694868188909482</c:v>
                </c:pt>
                <c:pt idx="163">
                  <c:v>1.1025494232679987</c:v>
                </c:pt>
                <c:pt idx="164">
                  <c:v>1.0352761804100841</c:v>
                </c:pt>
                <c:pt idx="165">
                  <c:v>0.96768758239867092</c:v>
                </c:pt>
                <c:pt idx="166">
                  <c:v>0.89980421737545913</c:v>
                </c:pt>
                <c:pt idx="167">
                  <c:v>0.83164676327103726</c:v>
                </c:pt>
                <c:pt idx="168">
                  <c:v>0.76323598150617988</c:v>
                </c:pt>
                <c:pt idx="169">
                  <c:v>0.6945927106677211</c:v>
                </c:pt>
                <c:pt idx="170">
                  <c:v>0.62573786016092392</c:v>
                </c:pt>
                <c:pt idx="171">
                  <c:v>0.55669240384026297</c:v>
                </c:pt>
                <c:pt idx="172">
                  <c:v>0.48747737362059018</c:v>
                </c:pt>
                <c:pt idx="173">
                  <c:v>0.41811385307061494</c:v>
                </c:pt>
                <c:pt idx="174">
                  <c:v>0.34862297099063455</c:v>
                </c:pt>
                <c:pt idx="175">
                  <c:v>0.2790258949765021</c:v>
                </c:pt>
                <c:pt idx="176">
                  <c:v>0.20934382497177523</c:v>
                </c:pt>
                <c:pt idx="177">
                  <c:v>0.13959798681000279</c:v>
                </c:pt>
                <c:pt idx="178">
                  <c:v>6.9809625749133755E-2</c:v>
                </c:pt>
                <c:pt idx="179">
                  <c:v>4.90059381963448E-16</c:v>
                </c:pt>
                <c:pt idx="180">
                  <c:v>-6.980962574913277E-2</c:v>
                </c:pt>
                <c:pt idx="181">
                  <c:v>-0.1395979868100036</c:v>
                </c:pt>
                <c:pt idx="182">
                  <c:v>-0.20934382497177423</c:v>
                </c:pt>
                <c:pt idx="183">
                  <c:v>-0.27902589497649932</c:v>
                </c:pt>
                <c:pt idx="184">
                  <c:v>-0.34862297099063178</c:v>
                </c:pt>
                <c:pt idx="185">
                  <c:v>-0.41811385307061222</c:v>
                </c:pt>
                <c:pt idx="186">
                  <c:v>-0.48747737362059096</c:v>
                </c:pt>
                <c:pt idx="187">
                  <c:v>-0.55669240384026208</c:v>
                </c:pt>
                <c:pt idx="188">
                  <c:v>-0.62573786016092292</c:v>
                </c:pt>
                <c:pt idx="189">
                  <c:v>-0.69459271066772188</c:v>
                </c:pt>
                <c:pt idx="190">
                  <c:v>-0.76323598150617888</c:v>
                </c:pt>
                <c:pt idx="191">
                  <c:v>-0.83164676327103626</c:v>
                </c:pt>
                <c:pt idx="192">
                  <c:v>-0.8998042173754599</c:v>
                </c:pt>
                <c:pt idx="193">
                  <c:v>-0.96768758239867003</c:v>
                </c:pt>
                <c:pt idx="194">
                  <c:v>-1.0352761804100814</c:v>
                </c:pt>
                <c:pt idx="195">
                  <c:v>-1.102549423267996</c:v>
                </c:pt>
                <c:pt idx="196">
                  <c:v>-1.1694868188909455</c:v>
                </c:pt>
                <c:pt idx="197">
                  <c:v>-1.2360679774997909</c:v>
                </c:pt>
                <c:pt idx="198">
                  <c:v>-1.302272617828627</c:v>
                </c:pt>
                <c:pt idx="199">
                  <c:v>-1.3680805733026746</c:v>
                </c:pt>
                <c:pt idx="200">
                  <c:v>-1.4334717981812017</c:v>
                </c:pt>
                <c:pt idx="201">
                  <c:v>-1.4984263736636481</c:v>
                </c:pt>
                <c:pt idx="202">
                  <c:v>-1.5629245139570942</c:v>
                </c:pt>
                <c:pt idx="203">
                  <c:v>-1.6269465723031993</c:v>
                </c:pt>
                <c:pt idx="204">
                  <c:v>-1.6904730469627971</c:v>
                </c:pt>
                <c:pt idx="205">
                  <c:v>-1.7534845871563083</c:v>
                </c:pt>
                <c:pt idx="206">
                  <c:v>-1.815961998958185</c:v>
                </c:pt>
                <c:pt idx="207">
                  <c:v>-1.8778862511435634</c:v>
                </c:pt>
                <c:pt idx="208">
                  <c:v>-1.9392384809853478</c:v>
                </c:pt>
                <c:pt idx="209">
                  <c:v>-2.0000000000000004</c:v>
                </c:pt>
                <c:pt idx="210">
                  <c:v>-2.0601522996402166</c:v>
                </c:pt>
                <c:pt idx="211">
                  <c:v>-2.1196770569328192</c:v>
                </c:pt>
                <c:pt idx="212">
                  <c:v>-2.1785561400601083</c:v>
                </c:pt>
                <c:pt idx="213">
                  <c:v>-2.2367716138829867</c:v>
                </c:pt>
                <c:pt idx="214">
                  <c:v>-2.2943057454041833</c:v>
                </c:pt>
                <c:pt idx="215">
                  <c:v>-2.3511410091698921</c:v>
                </c:pt>
                <c:pt idx="216">
                  <c:v>-2.4072600926081922</c:v>
                </c:pt>
                <c:pt idx="217">
                  <c:v>-2.4626459013026314</c:v>
                </c:pt>
                <c:pt idx="218">
                  <c:v>-2.5172815641993505</c:v>
                </c:pt>
                <c:pt idx="219">
                  <c:v>-2.571150438746157</c:v>
                </c:pt>
                <c:pt idx="220">
                  <c:v>-2.6242361159620295</c:v>
                </c:pt>
                <c:pt idx="221">
                  <c:v>-2.676522425435433</c:v>
                </c:pt>
                <c:pt idx="222">
                  <c:v>-2.7279934402499935</c:v>
                </c:pt>
                <c:pt idx="223">
                  <c:v>-2.7786334818359895</c:v>
                </c:pt>
                <c:pt idx="224">
                  <c:v>-2.8284271247461898</c:v>
                </c:pt>
                <c:pt idx="225">
                  <c:v>-2.8773592013546034</c:v>
                </c:pt>
                <c:pt idx="226">
                  <c:v>-2.9254148064766805</c:v>
                </c:pt>
                <c:pt idx="227">
                  <c:v>-2.9725793019095761</c:v>
                </c:pt>
                <c:pt idx="228">
                  <c:v>-3.0188383208910867</c:v>
                </c:pt>
                <c:pt idx="229">
                  <c:v>-3.0641777724759116</c:v>
                </c:pt>
                <c:pt idx="230">
                  <c:v>-3.1085838458278845</c:v>
                </c:pt>
                <c:pt idx="231">
                  <c:v>-3.1520430144268885</c:v>
                </c:pt>
                <c:pt idx="232">
                  <c:v>-3.1945420401891713</c:v>
                </c:pt>
                <c:pt idx="233">
                  <c:v>-3.2360679774997894</c:v>
                </c:pt>
                <c:pt idx="234">
                  <c:v>-3.2766081771559663</c:v>
                </c:pt>
                <c:pt idx="235">
                  <c:v>-3.3161502902201656</c:v>
                </c:pt>
                <c:pt idx="236">
                  <c:v>-3.3546822717816962</c:v>
                </c:pt>
                <c:pt idx="237">
                  <c:v>-3.3921923846257038</c:v>
                </c:pt>
                <c:pt idx="238">
                  <c:v>-3.4286692028084484</c:v>
                </c:pt>
                <c:pt idx="239">
                  <c:v>-3.4641016151377535</c:v>
                </c:pt>
                <c:pt idx="240">
                  <c:v>-3.4984788285575839</c:v>
                </c:pt>
                <c:pt idx="241">
                  <c:v>-3.531790371435708</c:v>
                </c:pt>
                <c:pt idx="242">
                  <c:v>-3.5640260967534712</c:v>
                </c:pt>
                <c:pt idx="243">
                  <c:v>-3.5951761851966673</c:v>
                </c:pt>
                <c:pt idx="244">
                  <c:v>-3.6252311481465989</c:v>
                </c:pt>
                <c:pt idx="245">
                  <c:v>-3.6541818305704039</c:v>
                </c:pt>
                <c:pt idx="246">
                  <c:v>-3.6820194138097611</c:v>
                </c:pt>
                <c:pt idx="247">
                  <c:v>-3.7087354182671493</c:v>
                </c:pt>
                <c:pt idx="248">
                  <c:v>-3.7343217059888065</c:v>
                </c:pt>
                <c:pt idx="249">
                  <c:v>-3.7587704831436328</c:v>
                </c:pt>
                <c:pt idx="250">
                  <c:v>-3.7820743023972674</c:v>
                </c:pt>
                <c:pt idx="251">
                  <c:v>-3.8042260651806141</c:v>
                </c:pt>
                <c:pt idx="252">
                  <c:v>-3.8252190238521413</c:v>
                </c:pt>
                <c:pt idx="253">
                  <c:v>-3.845046783753276</c:v>
                </c:pt>
                <c:pt idx="254">
                  <c:v>-3.8637033051562732</c:v>
                </c:pt>
                <c:pt idx="255">
                  <c:v>-3.8811829051039859</c:v>
                </c:pt>
                <c:pt idx="256">
                  <c:v>-3.8974802591409405</c:v>
                </c:pt>
                <c:pt idx="257">
                  <c:v>-3.9125904029352223</c:v>
                </c:pt>
                <c:pt idx="258">
                  <c:v>-3.9265087337906555</c:v>
                </c:pt>
                <c:pt idx="259">
                  <c:v>-3.9392310120488321</c:v>
                </c:pt>
                <c:pt idx="260">
                  <c:v>-3.9507533623805506</c:v>
                </c:pt>
                <c:pt idx="261">
                  <c:v>-3.9610722749662814</c:v>
                </c:pt>
                <c:pt idx="262">
                  <c:v>-3.9701846065652884</c:v>
                </c:pt>
                <c:pt idx="263">
                  <c:v>-3.9780875814730936</c:v>
                </c:pt>
                <c:pt idx="264">
                  <c:v>-3.9847787923669822</c:v>
                </c:pt>
                <c:pt idx="265">
                  <c:v>-3.9902562010392968</c:v>
                </c:pt>
                <c:pt idx="266">
                  <c:v>-3.9945181390182953</c:v>
                </c:pt>
                <c:pt idx="267">
                  <c:v>-3.9975633080763826</c:v>
                </c:pt>
                <c:pt idx="268">
                  <c:v>-3.9993907806255651</c:v>
                </c:pt>
                <c:pt idx="269">
                  <c:v>-4</c:v>
                </c:pt>
                <c:pt idx="270">
                  <c:v>-3.9993907806255651</c:v>
                </c:pt>
                <c:pt idx="271">
                  <c:v>-3.997563308076383</c:v>
                </c:pt>
                <c:pt idx="272">
                  <c:v>-3.9945181390182953</c:v>
                </c:pt>
                <c:pt idx="273">
                  <c:v>-3.9902562010392972</c:v>
                </c:pt>
                <c:pt idx="274">
                  <c:v>-3.9847787923669822</c:v>
                </c:pt>
                <c:pt idx="275">
                  <c:v>-3.9780875814730936</c:v>
                </c:pt>
                <c:pt idx="276">
                  <c:v>-3.9701846065652879</c:v>
                </c:pt>
                <c:pt idx="277">
                  <c:v>-3.9610722749662814</c:v>
                </c:pt>
                <c:pt idx="278">
                  <c:v>-3.9507533623805511</c:v>
                </c:pt>
                <c:pt idx="279">
                  <c:v>-3.9392310120488325</c:v>
                </c:pt>
                <c:pt idx="280">
                  <c:v>-3.9265087337906563</c:v>
                </c:pt>
                <c:pt idx="281">
                  <c:v>-3.9125904029352232</c:v>
                </c:pt>
                <c:pt idx="282">
                  <c:v>-3.897480259140941</c:v>
                </c:pt>
                <c:pt idx="283">
                  <c:v>-3.8811829051039863</c:v>
                </c:pt>
                <c:pt idx="284">
                  <c:v>-3.8637033051562728</c:v>
                </c:pt>
                <c:pt idx="285">
                  <c:v>-3.8450467837532751</c:v>
                </c:pt>
                <c:pt idx="286">
                  <c:v>-3.8252190238521417</c:v>
                </c:pt>
                <c:pt idx="287">
                  <c:v>-3.8042260651806146</c:v>
                </c:pt>
                <c:pt idx="288">
                  <c:v>-3.7820743023972678</c:v>
                </c:pt>
                <c:pt idx="289">
                  <c:v>-3.7587704831436342</c:v>
                </c:pt>
                <c:pt idx="290">
                  <c:v>-3.7343217059888083</c:v>
                </c:pt>
                <c:pt idx="291">
                  <c:v>-3.7087354182671497</c:v>
                </c:pt>
                <c:pt idx="292">
                  <c:v>-3.6820194138097619</c:v>
                </c:pt>
                <c:pt idx="293">
                  <c:v>-3.654181830570403</c:v>
                </c:pt>
                <c:pt idx="294">
                  <c:v>-3.6252311481465997</c:v>
                </c:pt>
                <c:pt idx="295">
                  <c:v>-3.5951761851966682</c:v>
                </c:pt>
                <c:pt idx="296">
                  <c:v>-3.5640260967534716</c:v>
                </c:pt>
                <c:pt idx="297">
                  <c:v>-3.5317903714357084</c:v>
                </c:pt>
                <c:pt idx="298">
                  <c:v>-3.4984788285575843</c:v>
                </c:pt>
                <c:pt idx="299">
                  <c:v>-3.4641016151377544</c:v>
                </c:pt>
                <c:pt idx="300">
                  <c:v>-3.4286692028084493</c:v>
                </c:pt>
                <c:pt idx="301">
                  <c:v>-3.3921923846257047</c:v>
                </c:pt>
                <c:pt idx="302">
                  <c:v>-3.3546822717816971</c:v>
                </c:pt>
                <c:pt idx="303">
                  <c:v>-3.3161502902201683</c:v>
                </c:pt>
                <c:pt idx="304">
                  <c:v>-3.2766081771559672</c:v>
                </c:pt>
                <c:pt idx="305">
                  <c:v>-3.2360679774997902</c:v>
                </c:pt>
                <c:pt idx="306">
                  <c:v>-3.1945420401891722</c:v>
                </c:pt>
                <c:pt idx="307">
                  <c:v>-3.1520430144268872</c:v>
                </c:pt>
                <c:pt idx="308">
                  <c:v>-3.1085838458278832</c:v>
                </c:pt>
                <c:pt idx="309">
                  <c:v>-3.0641777724759125</c:v>
                </c:pt>
                <c:pt idx="310">
                  <c:v>-3.0188383208910889</c:v>
                </c:pt>
                <c:pt idx="311">
                  <c:v>-2.9725793019095783</c:v>
                </c:pt>
                <c:pt idx="312">
                  <c:v>-2.9254148064766841</c:v>
                </c:pt>
                <c:pt idx="313">
                  <c:v>-2.877359201354607</c:v>
                </c:pt>
                <c:pt idx="314">
                  <c:v>-2.8284271247461907</c:v>
                </c:pt>
                <c:pt idx="315">
                  <c:v>-2.7786334818359903</c:v>
                </c:pt>
                <c:pt idx="316">
                  <c:v>-2.727993440249993</c:v>
                </c:pt>
                <c:pt idx="317">
                  <c:v>-2.6765224254354325</c:v>
                </c:pt>
                <c:pt idx="318">
                  <c:v>-2.6242361159620295</c:v>
                </c:pt>
                <c:pt idx="319">
                  <c:v>-2.5711504387461583</c:v>
                </c:pt>
                <c:pt idx="320">
                  <c:v>-2.5172815641993513</c:v>
                </c:pt>
                <c:pt idx="321">
                  <c:v>-2.4626459013026354</c:v>
                </c:pt>
                <c:pt idx="322">
                  <c:v>-2.4072600926081931</c:v>
                </c:pt>
                <c:pt idx="323">
                  <c:v>-2.3511410091698934</c:v>
                </c:pt>
                <c:pt idx="324">
                  <c:v>-2.294305745404186</c:v>
                </c:pt>
                <c:pt idx="325">
                  <c:v>-2.2367716138829894</c:v>
                </c:pt>
                <c:pt idx="326">
                  <c:v>-2.1785561400601079</c:v>
                </c:pt>
                <c:pt idx="327">
                  <c:v>-2.1196770569328232</c:v>
                </c:pt>
                <c:pt idx="328">
                  <c:v>-2.060152299640218</c:v>
                </c:pt>
                <c:pt idx="329">
                  <c:v>-2.0000000000000018</c:v>
                </c:pt>
                <c:pt idx="330">
                  <c:v>-1.9392384809853476</c:v>
                </c:pt>
                <c:pt idx="331">
                  <c:v>-1.8778862511435632</c:v>
                </c:pt>
                <c:pt idx="332">
                  <c:v>-1.8159619989581879</c:v>
                </c:pt>
                <c:pt idx="333">
                  <c:v>-1.7534845871563081</c:v>
                </c:pt>
                <c:pt idx="334">
                  <c:v>-1.6904730469628</c:v>
                </c:pt>
                <c:pt idx="335">
                  <c:v>-1.6269465723032006</c:v>
                </c:pt>
                <c:pt idx="336">
                  <c:v>-1.5629245139570989</c:v>
                </c:pt>
                <c:pt idx="337">
                  <c:v>-1.4984263736636494</c:v>
                </c:pt>
                <c:pt idx="338">
                  <c:v>-1.4334717981812031</c:v>
                </c:pt>
                <c:pt idx="339">
                  <c:v>-1.3680805733026744</c:v>
                </c:pt>
                <c:pt idx="340">
                  <c:v>-1.3022726178286301</c:v>
                </c:pt>
                <c:pt idx="341">
                  <c:v>-1.2360679774997905</c:v>
                </c:pt>
                <c:pt idx="342">
                  <c:v>-1.1694868188909451</c:v>
                </c:pt>
                <c:pt idx="343">
                  <c:v>-1.1025494232679991</c:v>
                </c:pt>
                <c:pt idx="344">
                  <c:v>-1.0352761804100827</c:v>
                </c:pt>
                <c:pt idx="345">
                  <c:v>-0.96768758239867148</c:v>
                </c:pt>
                <c:pt idx="346">
                  <c:v>-0.89980421737546135</c:v>
                </c:pt>
                <c:pt idx="347">
                  <c:v>-0.83164676327103948</c:v>
                </c:pt>
                <c:pt idx="348">
                  <c:v>-0.76323598150617866</c:v>
                </c:pt>
                <c:pt idx="349">
                  <c:v>-0.6945927106677251</c:v>
                </c:pt>
                <c:pt idx="350">
                  <c:v>-0.62573786016092448</c:v>
                </c:pt>
                <c:pt idx="351">
                  <c:v>-0.55669240384026353</c:v>
                </c:pt>
                <c:pt idx="352">
                  <c:v>-0.48747737362059246</c:v>
                </c:pt>
                <c:pt idx="353">
                  <c:v>-0.41811385307061366</c:v>
                </c:pt>
                <c:pt idx="354">
                  <c:v>-0.34862297099063327</c:v>
                </c:pt>
                <c:pt idx="355">
                  <c:v>-0.27902589497649904</c:v>
                </c:pt>
                <c:pt idx="356">
                  <c:v>-0.20934382497177748</c:v>
                </c:pt>
                <c:pt idx="357">
                  <c:v>-0.13959798681000329</c:v>
                </c:pt>
                <c:pt idx="358">
                  <c:v>-6.9809625749137794E-2</c:v>
                </c:pt>
                <c:pt idx="359">
                  <c:v>-9.8011876392689601E-16</c:v>
                </c:pt>
              </c:numCache>
            </c:numRef>
          </c:yVal>
          <c:smooth val="1"/>
        </c:ser>
        <c:ser>
          <c:idx val="4"/>
          <c:order val="4"/>
          <c:spPr>
            <a:ln w="12700"/>
          </c:spPr>
          <c:marker>
            <c:symbol val="none"/>
          </c:marker>
          <c:xVal>
            <c:numRef>
              <c:f>'Cercles lissés'!$BE$3:$BE$362</c:f>
              <c:numCache>
                <c:formatCode>General</c:formatCode>
                <c:ptCount val="360"/>
                <c:pt idx="0">
                  <c:v>3.9993907806255651</c:v>
                </c:pt>
                <c:pt idx="1">
                  <c:v>3.997563308076383</c:v>
                </c:pt>
                <c:pt idx="2">
                  <c:v>3.9945181390182953</c:v>
                </c:pt>
                <c:pt idx="3">
                  <c:v>3.9902562010392968</c:v>
                </c:pt>
                <c:pt idx="4">
                  <c:v>3.9847787923669822</c:v>
                </c:pt>
                <c:pt idx="5">
                  <c:v>3.9780875814730932</c:v>
                </c:pt>
                <c:pt idx="6">
                  <c:v>3.9701846065652879</c:v>
                </c:pt>
                <c:pt idx="7">
                  <c:v>3.9610722749662814</c:v>
                </c:pt>
                <c:pt idx="8">
                  <c:v>3.9507533623805511</c:v>
                </c:pt>
                <c:pt idx="9">
                  <c:v>3.9392310120488321</c:v>
                </c:pt>
                <c:pt idx="10">
                  <c:v>3.9265087337906559</c:v>
                </c:pt>
                <c:pt idx="11">
                  <c:v>3.9125904029352228</c:v>
                </c:pt>
                <c:pt idx="12">
                  <c:v>3.897480259140941</c:v>
                </c:pt>
                <c:pt idx="13">
                  <c:v>3.8811829051039859</c:v>
                </c:pt>
                <c:pt idx="14">
                  <c:v>3.8637033051562732</c:v>
                </c:pt>
                <c:pt idx="15">
                  <c:v>3.8450467837532756</c:v>
                </c:pt>
                <c:pt idx="16">
                  <c:v>3.8252190238521417</c:v>
                </c:pt>
                <c:pt idx="17">
                  <c:v>3.8042260651806141</c:v>
                </c:pt>
                <c:pt idx="18">
                  <c:v>3.7820743023972674</c:v>
                </c:pt>
                <c:pt idx="19">
                  <c:v>3.7587704831436337</c:v>
                </c:pt>
                <c:pt idx="20">
                  <c:v>3.734321705988807</c:v>
                </c:pt>
                <c:pt idx="21">
                  <c:v>3.7087354182671497</c:v>
                </c:pt>
                <c:pt idx="22">
                  <c:v>3.6820194138097615</c:v>
                </c:pt>
                <c:pt idx="23">
                  <c:v>3.6541818305704035</c:v>
                </c:pt>
                <c:pt idx="24">
                  <c:v>3.6252311481465997</c:v>
                </c:pt>
                <c:pt idx="25">
                  <c:v>3.5951761851966682</c:v>
                </c:pt>
                <c:pt idx="26">
                  <c:v>3.5640260967534716</c:v>
                </c:pt>
                <c:pt idx="27">
                  <c:v>3.531790371435708</c:v>
                </c:pt>
                <c:pt idx="28">
                  <c:v>3.498478828557583</c:v>
                </c:pt>
                <c:pt idx="29">
                  <c:v>3.4641016151377548</c:v>
                </c:pt>
                <c:pt idx="30">
                  <c:v>3.4286692028084493</c:v>
                </c:pt>
                <c:pt idx="31">
                  <c:v>3.3921923846257038</c:v>
                </c:pt>
                <c:pt idx="32">
                  <c:v>3.3546822717816962</c:v>
                </c:pt>
                <c:pt idx="33">
                  <c:v>3.3161502902201665</c:v>
                </c:pt>
                <c:pt idx="34">
                  <c:v>3.2766081771559672</c:v>
                </c:pt>
                <c:pt idx="35">
                  <c:v>3.2360679774997898</c:v>
                </c:pt>
                <c:pt idx="36">
                  <c:v>3.1945420401891713</c:v>
                </c:pt>
                <c:pt idx="37">
                  <c:v>3.1520430144268881</c:v>
                </c:pt>
                <c:pt idx="38">
                  <c:v>3.1085838458278836</c:v>
                </c:pt>
                <c:pt idx="39">
                  <c:v>3.0641777724759121</c:v>
                </c:pt>
                <c:pt idx="40">
                  <c:v>3.0188383208910885</c:v>
                </c:pt>
                <c:pt idx="41">
                  <c:v>2.972579301909577</c:v>
                </c:pt>
                <c:pt idx="42">
                  <c:v>2.9254148064766823</c:v>
                </c:pt>
                <c:pt idx="43">
                  <c:v>2.8773592013546048</c:v>
                </c:pt>
                <c:pt idx="44">
                  <c:v>2.8284271247461903</c:v>
                </c:pt>
                <c:pt idx="45">
                  <c:v>2.7786334818359895</c:v>
                </c:pt>
                <c:pt idx="46">
                  <c:v>2.7279934402499939</c:v>
                </c:pt>
                <c:pt idx="47">
                  <c:v>2.676522425435433</c:v>
                </c:pt>
                <c:pt idx="48">
                  <c:v>2.6242361159620291</c:v>
                </c:pt>
                <c:pt idx="49">
                  <c:v>2.5711504387461575</c:v>
                </c:pt>
                <c:pt idx="50">
                  <c:v>2.51728156419935</c:v>
                </c:pt>
                <c:pt idx="51">
                  <c:v>2.4626459013026332</c:v>
                </c:pt>
                <c:pt idx="52">
                  <c:v>2.4072600926081935</c:v>
                </c:pt>
                <c:pt idx="53">
                  <c:v>2.3511410091698925</c:v>
                </c:pt>
                <c:pt idx="54">
                  <c:v>2.2943057454041846</c:v>
                </c:pt>
                <c:pt idx="55">
                  <c:v>2.2367716138829872</c:v>
                </c:pt>
                <c:pt idx="56">
                  <c:v>2.1785561400601088</c:v>
                </c:pt>
                <c:pt idx="57">
                  <c:v>2.1196770569328196</c:v>
                </c:pt>
                <c:pt idx="58">
                  <c:v>2.0601522996402175</c:v>
                </c:pt>
                <c:pt idx="59">
                  <c:v>2.0000000000000004</c:v>
                </c:pt>
                <c:pt idx="60">
                  <c:v>1.9392384809853485</c:v>
                </c:pt>
                <c:pt idx="61">
                  <c:v>1.8778862511435634</c:v>
                </c:pt>
                <c:pt idx="62">
                  <c:v>1.8159619989581872</c:v>
                </c:pt>
                <c:pt idx="63">
                  <c:v>1.7534845871563098</c:v>
                </c:pt>
                <c:pt idx="64">
                  <c:v>1.6904730469627978</c:v>
                </c:pt>
                <c:pt idx="65">
                  <c:v>1.6269465723032008</c:v>
                </c:pt>
                <c:pt idx="66">
                  <c:v>1.5629245139570958</c:v>
                </c:pt>
                <c:pt idx="67">
                  <c:v>1.4984263736636478</c:v>
                </c:pt>
                <c:pt idx="68">
                  <c:v>1.4334717981812015</c:v>
                </c:pt>
                <c:pt idx="69">
                  <c:v>1.3680805733026753</c:v>
                </c:pt>
                <c:pt idx="70">
                  <c:v>1.302272617828627</c:v>
                </c:pt>
                <c:pt idx="71">
                  <c:v>1.2360679774997898</c:v>
                </c:pt>
                <c:pt idx="72">
                  <c:v>1.1694868188909471</c:v>
                </c:pt>
                <c:pt idx="73">
                  <c:v>1.1025494232679967</c:v>
                </c:pt>
                <c:pt idx="74">
                  <c:v>1.035276180410083</c:v>
                </c:pt>
                <c:pt idx="75">
                  <c:v>0.96768758239867159</c:v>
                </c:pt>
                <c:pt idx="76">
                  <c:v>0.89980421737545968</c:v>
                </c:pt>
                <c:pt idx="77">
                  <c:v>0.83164676327103781</c:v>
                </c:pt>
                <c:pt idx="78">
                  <c:v>0.76323598150617966</c:v>
                </c:pt>
                <c:pt idx="79">
                  <c:v>0.69459271066772166</c:v>
                </c:pt>
                <c:pt idx="80">
                  <c:v>0.6257378601609237</c:v>
                </c:pt>
                <c:pt idx="81">
                  <c:v>0.55669240384026275</c:v>
                </c:pt>
                <c:pt idx="82">
                  <c:v>0.48747737362058996</c:v>
                </c:pt>
                <c:pt idx="83">
                  <c:v>0.41811385307061383</c:v>
                </c:pt>
                <c:pt idx="84">
                  <c:v>0.34862297099063255</c:v>
                </c:pt>
                <c:pt idx="85">
                  <c:v>0.27902589497650182</c:v>
                </c:pt>
                <c:pt idx="86">
                  <c:v>0.20934382497177587</c:v>
                </c:pt>
                <c:pt idx="87">
                  <c:v>0.13959798681000432</c:v>
                </c:pt>
                <c:pt idx="88">
                  <c:v>6.9809625749133505E-2</c:v>
                </c:pt>
                <c:pt idx="89">
                  <c:v>2.45029690981724E-16</c:v>
                </c:pt>
                <c:pt idx="90">
                  <c:v>-6.9809625749133908E-2</c:v>
                </c:pt>
                <c:pt idx="91">
                  <c:v>-0.13959798681000293</c:v>
                </c:pt>
                <c:pt idx="92">
                  <c:v>-0.20934382497177448</c:v>
                </c:pt>
                <c:pt idx="93">
                  <c:v>-0.27902589497650132</c:v>
                </c:pt>
                <c:pt idx="94">
                  <c:v>-0.34862297099063294</c:v>
                </c:pt>
                <c:pt idx="95">
                  <c:v>-0.41811385307061333</c:v>
                </c:pt>
                <c:pt idx="96">
                  <c:v>-0.48747737362058946</c:v>
                </c:pt>
                <c:pt idx="97">
                  <c:v>-0.55669240384026142</c:v>
                </c:pt>
                <c:pt idx="98">
                  <c:v>-0.62573786016092414</c:v>
                </c:pt>
                <c:pt idx="99">
                  <c:v>-0.69459271066772121</c:v>
                </c:pt>
                <c:pt idx="100">
                  <c:v>-0.76323598150617922</c:v>
                </c:pt>
                <c:pt idx="101">
                  <c:v>-0.83164676327103648</c:v>
                </c:pt>
                <c:pt idx="102">
                  <c:v>-0.89980421737545924</c:v>
                </c:pt>
                <c:pt idx="103">
                  <c:v>-0.96768758239867114</c:v>
                </c:pt>
                <c:pt idx="104">
                  <c:v>-1.0352761804100834</c:v>
                </c:pt>
                <c:pt idx="105">
                  <c:v>-1.1025494232679962</c:v>
                </c:pt>
                <c:pt idx="106">
                  <c:v>-1.1694868188909466</c:v>
                </c:pt>
                <c:pt idx="107">
                  <c:v>-1.2360679774997894</c:v>
                </c:pt>
                <c:pt idx="108">
                  <c:v>-1.3022726178286257</c:v>
                </c:pt>
                <c:pt idx="109">
                  <c:v>-1.3680805733026749</c:v>
                </c:pt>
                <c:pt idx="110">
                  <c:v>-1.4334717981812011</c:v>
                </c:pt>
                <c:pt idx="111">
                  <c:v>-1.4984263736636483</c:v>
                </c:pt>
                <c:pt idx="112">
                  <c:v>-1.5629245139570944</c:v>
                </c:pt>
                <c:pt idx="113">
                  <c:v>-1.6269465723032002</c:v>
                </c:pt>
                <c:pt idx="114">
                  <c:v>-1.6904730469627973</c:v>
                </c:pt>
                <c:pt idx="115">
                  <c:v>-1.7534845871563101</c:v>
                </c:pt>
                <c:pt idx="116">
                  <c:v>-1.8159619989581868</c:v>
                </c:pt>
                <c:pt idx="117">
                  <c:v>-1.8778862511435621</c:v>
                </c:pt>
                <c:pt idx="118">
                  <c:v>-1.939238480985348</c:v>
                </c:pt>
                <c:pt idx="119">
                  <c:v>-1.9999999999999991</c:v>
                </c:pt>
                <c:pt idx="120">
                  <c:v>-2.0601522996402171</c:v>
                </c:pt>
                <c:pt idx="121">
                  <c:v>-2.1196770569328192</c:v>
                </c:pt>
                <c:pt idx="122">
                  <c:v>-2.1785561400601083</c:v>
                </c:pt>
                <c:pt idx="123">
                  <c:v>-2.2367716138829867</c:v>
                </c:pt>
                <c:pt idx="124">
                  <c:v>-2.2943057454041833</c:v>
                </c:pt>
                <c:pt idx="125">
                  <c:v>-2.3511410091698921</c:v>
                </c:pt>
                <c:pt idx="126">
                  <c:v>-2.4072600926081935</c:v>
                </c:pt>
                <c:pt idx="127">
                  <c:v>-2.4626459013026332</c:v>
                </c:pt>
                <c:pt idx="128">
                  <c:v>-2.5172815641993491</c:v>
                </c:pt>
                <c:pt idx="129">
                  <c:v>-2.5711504387461575</c:v>
                </c:pt>
                <c:pt idx="130">
                  <c:v>-2.62423611596203</c:v>
                </c:pt>
                <c:pt idx="131">
                  <c:v>-2.676522425435433</c:v>
                </c:pt>
                <c:pt idx="132">
                  <c:v>-2.7279934402499935</c:v>
                </c:pt>
                <c:pt idx="133">
                  <c:v>-2.7786334818359881</c:v>
                </c:pt>
                <c:pt idx="134">
                  <c:v>-2.8284271247461898</c:v>
                </c:pt>
                <c:pt idx="135">
                  <c:v>-2.8773592013546048</c:v>
                </c:pt>
                <c:pt idx="136">
                  <c:v>-2.9254148064766818</c:v>
                </c:pt>
                <c:pt idx="137">
                  <c:v>-2.9725793019095761</c:v>
                </c:pt>
                <c:pt idx="138">
                  <c:v>-3.0188383208910881</c:v>
                </c:pt>
                <c:pt idx="139">
                  <c:v>-3.0641777724759116</c:v>
                </c:pt>
                <c:pt idx="140">
                  <c:v>-3.1085838458278827</c:v>
                </c:pt>
                <c:pt idx="141">
                  <c:v>-3.1520430144268876</c:v>
                </c:pt>
                <c:pt idx="142">
                  <c:v>-3.1945420401891718</c:v>
                </c:pt>
                <c:pt idx="143">
                  <c:v>-3.2360679774997894</c:v>
                </c:pt>
                <c:pt idx="144">
                  <c:v>-3.2766081771559663</c:v>
                </c:pt>
                <c:pt idx="145">
                  <c:v>-3.3161502902201665</c:v>
                </c:pt>
                <c:pt idx="146">
                  <c:v>-3.3546822717816966</c:v>
                </c:pt>
                <c:pt idx="147">
                  <c:v>-3.3921923846257038</c:v>
                </c:pt>
                <c:pt idx="148">
                  <c:v>-3.4286692028084489</c:v>
                </c:pt>
                <c:pt idx="149">
                  <c:v>-3.4641016151377548</c:v>
                </c:pt>
                <c:pt idx="150">
                  <c:v>-3.498478828557583</c:v>
                </c:pt>
                <c:pt idx="151">
                  <c:v>-3.5317903714357071</c:v>
                </c:pt>
                <c:pt idx="152">
                  <c:v>-3.5640260967534712</c:v>
                </c:pt>
                <c:pt idx="153">
                  <c:v>-3.5951761851966682</c:v>
                </c:pt>
                <c:pt idx="154">
                  <c:v>-3.6252311481465997</c:v>
                </c:pt>
                <c:pt idx="155">
                  <c:v>-3.654181830570403</c:v>
                </c:pt>
                <c:pt idx="156">
                  <c:v>-3.6820194138097606</c:v>
                </c:pt>
                <c:pt idx="157">
                  <c:v>-3.7087354182671493</c:v>
                </c:pt>
                <c:pt idx="158">
                  <c:v>-3.734321705988807</c:v>
                </c:pt>
                <c:pt idx="159">
                  <c:v>-3.7587704831436333</c:v>
                </c:pt>
                <c:pt idx="160">
                  <c:v>-3.7820743023972669</c:v>
                </c:pt>
                <c:pt idx="161">
                  <c:v>-3.8042260651806141</c:v>
                </c:pt>
                <c:pt idx="162">
                  <c:v>-3.8252190238521417</c:v>
                </c:pt>
                <c:pt idx="163">
                  <c:v>-3.8450467837532747</c:v>
                </c:pt>
                <c:pt idx="164">
                  <c:v>-3.8637033051562728</c:v>
                </c:pt>
                <c:pt idx="165">
                  <c:v>-3.8811829051039859</c:v>
                </c:pt>
                <c:pt idx="166">
                  <c:v>-3.897480259140941</c:v>
                </c:pt>
                <c:pt idx="167">
                  <c:v>-3.9125904029352228</c:v>
                </c:pt>
                <c:pt idx="168">
                  <c:v>-3.9265087337906559</c:v>
                </c:pt>
                <c:pt idx="169">
                  <c:v>-3.9392310120488321</c:v>
                </c:pt>
                <c:pt idx="170">
                  <c:v>-3.9507533623805506</c:v>
                </c:pt>
                <c:pt idx="171">
                  <c:v>-3.961072274966281</c:v>
                </c:pt>
                <c:pt idx="172">
                  <c:v>-3.9701846065652879</c:v>
                </c:pt>
                <c:pt idx="173">
                  <c:v>-3.9780875814730932</c:v>
                </c:pt>
                <c:pt idx="174">
                  <c:v>-3.9847787923669822</c:v>
                </c:pt>
                <c:pt idx="175">
                  <c:v>-3.9902562010392968</c:v>
                </c:pt>
                <c:pt idx="176">
                  <c:v>-3.9945181390182953</c:v>
                </c:pt>
                <c:pt idx="177">
                  <c:v>-3.997563308076383</c:v>
                </c:pt>
                <c:pt idx="178">
                  <c:v>-3.9993907806255651</c:v>
                </c:pt>
                <c:pt idx="179">
                  <c:v>-4</c:v>
                </c:pt>
                <c:pt idx="180">
                  <c:v>-3.9993907806255651</c:v>
                </c:pt>
                <c:pt idx="181">
                  <c:v>-3.997563308076383</c:v>
                </c:pt>
                <c:pt idx="182">
                  <c:v>-3.9945181390182953</c:v>
                </c:pt>
                <c:pt idx="183">
                  <c:v>-3.9902562010392972</c:v>
                </c:pt>
                <c:pt idx="184">
                  <c:v>-3.9847787923669822</c:v>
                </c:pt>
                <c:pt idx="185">
                  <c:v>-3.9780875814730936</c:v>
                </c:pt>
                <c:pt idx="186">
                  <c:v>-3.9701846065652879</c:v>
                </c:pt>
                <c:pt idx="187">
                  <c:v>-3.961072274966281</c:v>
                </c:pt>
                <c:pt idx="188">
                  <c:v>-3.9507533623805511</c:v>
                </c:pt>
                <c:pt idx="189">
                  <c:v>-3.9392310120488321</c:v>
                </c:pt>
                <c:pt idx="190">
                  <c:v>-3.9265087337906559</c:v>
                </c:pt>
                <c:pt idx="191">
                  <c:v>-3.9125904029352228</c:v>
                </c:pt>
                <c:pt idx="192">
                  <c:v>-3.897480259140941</c:v>
                </c:pt>
                <c:pt idx="193">
                  <c:v>-3.8811829051039859</c:v>
                </c:pt>
                <c:pt idx="194">
                  <c:v>-3.8637033051562737</c:v>
                </c:pt>
                <c:pt idx="195">
                  <c:v>-3.8450467837532756</c:v>
                </c:pt>
                <c:pt idx="196">
                  <c:v>-3.8252190238521422</c:v>
                </c:pt>
                <c:pt idx="197">
                  <c:v>-3.8042260651806141</c:v>
                </c:pt>
                <c:pt idx="198">
                  <c:v>-3.7820743023972669</c:v>
                </c:pt>
                <c:pt idx="199">
                  <c:v>-3.7587704831436337</c:v>
                </c:pt>
                <c:pt idx="200">
                  <c:v>-3.734321705988807</c:v>
                </c:pt>
                <c:pt idx="201">
                  <c:v>-3.7087354182671497</c:v>
                </c:pt>
                <c:pt idx="202">
                  <c:v>-3.6820194138097615</c:v>
                </c:pt>
                <c:pt idx="203">
                  <c:v>-3.6541818305704044</c:v>
                </c:pt>
                <c:pt idx="204">
                  <c:v>-3.6252311481466002</c:v>
                </c:pt>
                <c:pt idx="205">
                  <c:v>-3.5951761851966686</c:v>
                </c:pt>
                <c:pt idx="206">
                  <c:v>-3.5640260967534725</c:v>
                </c:pt>
                <c:pt idx="207">
                  <c:v>-3.5317903714357075</c:v>
                </c:pt>
                <c:pt idx="208">
                  <c:v>-3.4984788285575834</c:v>
                </c:pt>
                <c:pt idx="209">
                  <c:v>-3.4641016151377544</c:v>
                </c:pt>
                <c:pt idx="210">
                  <c:v>-3.4286692028084493</c:v>
                </c:pt>
                <c:pt idx="211">
                  <c:v>-3.3921923846257043</c:v>
                </c:pt>
                <c:pt idx="212">
                  <c:v>-3.3546822717816962</c:v>
                </c:pt>
                <c:pt idx="213">
                  <c:v>-3.3161502902201674</c:v>
                </c:pt>
                <c:pt idx="214">
                  <c:v>-3.2766081771559681</c:v>
                </c:pt>
                <c:pt idx="215">
                  <c:v>-3.2360679774997902</c:v>
                </c:pt>
                <c:pt idx="216">
                  <c:v>-3.1945420401891722</c:v>
                </c:pt>
                <c:pt idx="217">
                  <c:v>-3.1520430144268889</c:v>
                </c:pt>
                <c:pt idx="218">
                  <c:v>-3.1085838458278832</c:v>
                </c:pt>
                <c:pt idx="219">
                  <c:v>-3.0641777724759121</c:v>
                </c:pt>
                <c:pt idx="220">
                  <c:v>-3.0188383208910876</c:v>
                </c:pt>
                <c:pt idx="221">
                  <c:v>-2.972579301909577</c:v>
                </c:pt>
                <c:pt idx="222">
                  <c:v>-2.9254148064766823</c:v>
                </c:pt>
                <c:pt idx="223">
                  <c:v>-2.8773592013546043</c:v>
                </c:pt>
                <c:pt idx="224">
                  <c:v>-2.8284271247461907</c:v>
                </c:pt>
                <c:pt idx="225">
                  <c:v>-2.7786334818359903</c:v>
                </c:pt>
                <c:pt idx="226">
                  <c:v>-2.7279934402499957</c:v>
                </c:pt>
                <c:pt idx="227">
                  <c:v>-2.6765224254354338</c:v>
                </c:pt>
                <c:pt idx="228">
                  <c:v>-2.6242361159620304</c:v>
                </c:pt>
                <c:pt idx="229">
                  <c:v>-2.5711504387461579</c:v>
                </c:pt>
                <c:pt idx="230">
                  <c:v>-2.5172815641993487</c:v>
                </c:pt>
                <c:pt idx="231">
                  <c:v>-2.4626459013026323</c:v>
                </c:pt>
                <c:pt idx="232">
                  <c:v>-2.4072600926081931</c:v>
                </c:pt>
                <c:pt idx="233">
                  <c:v>-2.351141009169893</c:v>
                </c:pt>
                <c:pt idx="234">
                  <c:v>-2.2943057454041855</c:v>
                </c:pt>
                <c:pt idx="235">
                  <c:v>-2.236771613882989</c:v>
                </c:pt>
                <c:pt idx="236">
                  <c:v>-2.1785561400601079</c:v>
                </c:pt>
                <c:pt idx="237">
                  <c:v>-2.11967705693282</c:v>
                </c:pt>
                <c:pt idx="238">
                  <c:v>-2.060152299640218</c:v>
                </c:pt>
                <c:pt idx="239">
                  <c:v>-2.0000000000000018</c:v>
                </c:pt>
                <c:pt idx="240">
                  <c:v>-1.9392384809853473</c:v>
                </c:pt>
                <c:pt idx="241">
                  <c:v>-1.877886251143563</c:v>
                </c:pt>
                <c:pt idx="242">
                  <c:v>-1.8159619989581877</c:v>
                </c:pt>
                <c:pt idx="243">
                  <c:v>-1.7534845871563109</c:v>
                </c:pt>
                <c:pt idx="244">
                  <c:v>-1.6904730469627998</c:v>
                </c:pt>
                <c:pt idx="245">
                  <c:v>-1.6269465723032004</c:v>
                </c:pt>
                <c:pt idx="246">
                  <c:v>-1.5629245139570953</c:v>
                </c:pt>
                <c:pt idx="247">
                  <c:v>-1.4984263736636492</c:v>
                </c:pt>
                <c:pt idx="248">
                  <c:v>-1.4334717981812028</c:v>
                </c:pt>
                <c:pt idx="249">
                  <c:v>-1.3680805733026775</c:v>
                </c:pt>
                <c:pt idx="250">
                  <c:v>-1.3022726178286266</c:v>
                </c:pt>
                <c:pt idx="251">
                  <c:v>-1.2360679774997902</c:v>
                </c:pt>
                <c:pt idx="252">
                  <c:v>-1.1694868188909484</c:v>
                </c:pt>
                <c:pt idx="253">
                  <c:v>-1.1025494232679955</c:v>
                </c:pt>
                <c:pt idx="254">
                  <c:v>-1.0352761804100825</c:v>
                </c:pt>
                <c:pt idx="255">
                  <c:v>-0.96768758239867114</c:v>
                </c:pt>
                <c:pt idx="256">
                  <c:v>-0.89980421737546101</c:v>
                </c:pt>
                <c:pt idx="257">
                  <c:v>-0.83164676327103915</c:v>
                </c:pt>
                <c:pt idx="258">
                  <c:v>-0.76323598150618188</c:v>
                </c:pt>
                <c:pt idx="259">
                  <c:v>-0.69459271066772132</c:v>
                </c:pt>
                <c:pt idx="260">
                  <c:v>-0.62573786016092414</c:v>
                </c:pt>
                <c:pt idx="261">
                  <c:v>-0.55669240384025975</c:v>
                </c:pt>
                <c:pt idx="262">
                  <c:v>-0.48747737362058868</c:v>
                </c:pt>
                <c:pt idx="263">
                  <c:v>-0.41811385307061344</c:v>
                </c:pt>
                <c:pt idx="264">
                  <c:v>-0.348622970990633</c:v>
                </c:pt>
                <c:pt idx="265">
                  <c:v>-0.27902589497650232</c:v>
                </c:pt>
                <c:pt idx="266">
                  <c:v>-0.20934382497177723</c:v>
                </c:pt>
                <c:pt idx="267">
                  <c:v>-0.1395979868100066</c:v>
                </c:pt>
                <c:pt idx="268">
                  <c:v>-6.9809625749133991E-2</c:v>
                </c:pt>
                <c:pt idx="269">
                  <c:v>-7.3508907294517201E-16</c:v>
                </c:pt>
                <c:pt idx="270">
                  <c:v>6.980962574913252E-2</c:v>
                </c:pt>
                <c:pt idx="271">
                  <c:v>0.13959798681000513</c:v>
                </c:pt>
                <c:pt idx="272">
                  <c:v>0.20934382497177578</c:v>
                </c:pt>
                <c:pt idx="273">
                  <c:v>0.27902589497650088</c:v>
                </c:pt>
                <c:pt idx="274">
                  <c:v>0.34862297099063155</c:v>
                </c:pt>
                <c:pt idx="275">
                  <c:v>0.41811385307061194</c:v>
                </c:pt>
                <c:pt idx="276">
                  <c:v>0.48747737362059074</c:v>
                </c:pt>
                <c:pt idx="277">
                  <c:v>0.55669240384026186</c:v>
                </c:pt>
                <c:pt idx="278">
                  <c:v>0.6257378601609227</c:v>
                </c:pt>
                <c:pt idx="279">
                  <c:v>0.69459271066771988</c:v>
                </c:pt>
                <c:pt idx="280">
                  <c:v>0.763235981506177</c:v>
                </c:pt>
                <c:pt idx="281">
                  <c:v>0.83164676327103426</c:v>
                </c:pt>
                <c:pt idx="282">
                  <c:v>0.89980421737545968</c:v>
                </c:pt>
                <c:pt idx="283">
                  <c:v>0.96768758239866981</c:v>
                </c:pt>
                <c:pt idx="284">
                  <c:v>1.0352761804100845</c:v>
                </c:pt>
                <c:pt idx="285">
                  <c:v>1.1025494232679975</c:v>
                </c:pt>
                <c:pt idx="286">
                  <c:v>1.1694868188909469</c:v>
                </c:pt>
                <c:pt idx="287">
                  <c:v>1.2360679774997889</c:v>
                </c:pt>
                <c:pt idx="288">
                  <c:v>1.3022726178286252</c:v>
                </c:pt>
                <c:pt idx="289">
                  <c:v>1.3680805733026726</c:v>
                </c:pt>
                <c:pt idx="290">
                  <c:v>1.4334717981811982</c:v>
                </c:pt>
                <c:pt idx="291">
                  <c:v>1.4984263736636478</c:v>
                </c:pt>
                <c:pt idx="292">
                  <c:v>1.562924513957094</c:v>
                </c:pt>
                <c:pt idx="293">
                  <c:v>1.6269465723032022</c:v>
                </c:pt>
                <c:pt idx="294">
                  <c:v>1.6904730469627984</c:v>
                </c:pt>
                <c:pt idx="295">
                  <c:v>1.7534845871563096</c:v>
                </c:pt>
                <c:pt idx="296">
                  <c:v>1.8159619989581866</c:v>
                </c:pt>
                <c:pt idx="297">
                  <c:v>1.8778862511435617</c:v>
                </c:pt>
                <c:pt idx="298">
                  <c:v>1.939238480985346</c:v>
                </c:pt>
                <c:pt idx="299">
                  <c:v>2.0000000000000004</c:v>
                </c:pt>
                <c:pt idx="300">
                  <c:v>2.0601522996402166</c:v>
                </c:pt>
                <c:pt idx="301">
                  <c:v>2.1196770569328187</c:v>
                </c:pt>
                <c:pt idx="302">
                  <c:v>2.1785561400601066</c:v>
                </c:pt>
                <c:pt idx="303">
                  <c:v>2.236771613882985</c:v>
                </c:pt>
                <c:pt idx="304">
                  <c:v>2.2943057454041842</c:v>
                </c:pt>
                <c:pt idx="305">
                  <c:v>2.3511410091698917</c:v>
                </c:pt>
                <c:pt idx="306">
                  <c:v>2.4072600926081917</c:v>
                </c:pt>
                <c:pt idx="307">
                  <c:v>2.4626459013026341</c:v>
                </c:pt>
                <c:pt idx="308">
                  <c:v>2.51728156419935</c:v>
                </c:pt>
                <c:pt idx="309">
                  <c:v>2.571150438746157</c:v>
                </c:pt>
                <c:pt idx="310">
                  <c:v>2.6242361159620282</c:v>
                </c:pt>
                <c:pt idx="311">
                  <c:v>2.6765224254354312</c:v>
                </c:pt>
                <c:pt idx="312">
                  <c:v>2.7279934402499921</c:v>
                </c:pt>
                <c:pt idx="313">
                  <c:v>2.7786334818359864</c:v>
                </c:pt>
                <c:pt idx="314">
                  <c:v>2.8284271247461894</c:v>
                </c:pt>
                <c:pt idx="315">
                  <c:v>2.8773592013546034</c:v>
                </c:pt>
                <c:pt idx="316">
                  <c:v>2.9254148064766827</c:v>
                </c:pt>
                <c:pt idx="317">
                  <c:v>2.972579301909577</c:v>
                </c:pt>
                <c:pt idx="318">
                  <c:v>3.0188383208910876</c:v>
                </c:pt>
                <c:pt idx="319">
                  <c:v>3.0641777724759112</c:v>
                </c:pt>
                <c:pt idx="320">
                  <c:v>3.1085838458278823</c:v>
                </c:pt>
                <c:pt idx="321">
                  <c:v>3.1520430144268863</c:v>
                </c:pt>
                <c:pt idx="322">
                  <c:v>3.1945420401891713</c:v>
                </c:pt>
                <c:pt idx="323">
                  <c:v>3.2360679774997894</c:v>
                </c:pt>
                <c:pt idx="324">
                  <c:v>3.2766081771559663</c:v>
                </c:pt>
                <c:pt idx="325">
                  <c:v>3.3161502902201656</c:v>
                </c:pt>
                <c:pt idx="326">
                  <c:v>3.3546822717816962</c:v>
                </c:pt>
                <c:pt idx="327">
                  <c:v>3.3921923846257016</c:v>
                </c:pt>
                <c:pt idx="328">
                  <c:v>3.4286692028084484</c:v>
                </c:pt>
                <c:pt idx="329">
                  <c:v>3.4641016151377535</c:v>
                </c:pt>
                <c:pt idx="330">
                  <c:v>3.4984788285575834</c:v>
                </c:pt>
                <c:pt idx="331">
                  <c:v>3.5317903714357075</c:v>
                </c:pt>
                <c:pt idx="332">
                  <c:v>3.5640260967534712</c:v>
                </c:pt>
                <c:pt idx="333">
                  <c:v>3.5951761851966686</c:v>
                </c:pt>
                <c:pt idx="334">
                  <c:v>3.6252311481465989</c:v>
                </c:pt>
                <c:pt idx="335">
                  <c:v>3.6541818305704039</c:v>
                </c:pt>
                <c:pt idx="336">
                  <c:v>3.6820194138097597</c:v>
                </c:pt>
                <c:pt idx="337">
                  <c:v>3.7087354182671493</c:v>
                </c:pt>
                <c:pt idx="338">
                  <c:v>3.7343217059888061</c:v>
                </c:pt>
                <c:pt idx="339">
                  <c:v>3.7587704831436337</c:v>
                </c:pt>
                <c:pt idx="340">
                  <c:v>3.7820743023972661</c:v>
                </c:pt>
                <c:pt idx="341">
                  <c:v>3.8042260651806141</c:v>
                </c:pt>
                <c:pt idx="342">
                  <c:v>3.8252190238521426</c:v>
                </c:pt>
                <c:pt idx="343">
                  <c:v>3.8450467837532747</c:v>
                </c:pt>
                <c:pt idx="344">
                  <c:v>3.8637033051562732</c:v>
                </c:pt>
                <c:pt idx="345">
                  <c:v>3.8811829051039859</c:v>
                </c:pt>
                <c:pt idx="346">
                  <c:v>3.8974802591409405</c:v>
                </c:pt>
                <c:pt idx="347">
                  <c:v>3.9125904029352223</c:v>
                </c:pt>
                <c:pt idx="348">
                  <c:v>3.9265087337906559</c:v>
                </c:pt>
                <c:pt idx="349">
                  <c:v>3.9392310120488316</c:v>
                </c:pt>
                <c:pt idx="350">
                  <c:v>3.9507533623805506</c:v>
                </c:pt>
                <c:pt idx="351">
                  <c:v>3.961072274966281</c:v>
                </c:pt>
                <c:pt idx="352">
                  <c:v>3.9701846065652879</c:v>
                </c:pt>
                <c:pt idx="353">
                  <c:v>3.9780875814730932</c:v>
                </c:pt>
                <c:pt idx="354">
                  <c:v>3.9847787923669822</c:v>
                </c:pt>
                <c:pt idx="355">
                  <c:v>3.9902562010392972</c:v>
                </c:pt>
                <c:pt idx="356">
                  <c:v>3.9945181390182953</c:v>
                </c:pt>
                <c:pt idx="357">
                  <c:v>3.997563308076383</c:v>
                </c:pt>
                <c:pt idx="358">
                  <c:v>3.9993907806255651</c:v>
                </c:pt>
                <c:pt idx="359">
                  <c:v>4</c:v>
                </c:pt>
              </c:numCache>
            </c:numRef>
          </c:xVal>
          <c:yVal>
            <c:numRef>
              <c:f>'Cercles lissés'!$BF$3:$BF$362</c:f>
              <c:numCache>
                <c:formatCode>General</c:formatCode>
                <c:ptCount val="360"/>
                <c:pt idx="0">
                  <c:v>-3.9301903742508659</c:v>
                </c:pt>
                <c:pt idx="1">
                  <c:v>-3.8604020131899963</c:v>
                </c:pt>
                <c:pt idx="2">
                  <c:v>-3.7906561750282246</c:v>
                </c:pt>
                <c:pt idx="3">
                  <c:v>-3.7209741050234988</c:v>
                </c:pt>
                <c:pt idx="4">
                  <c:v>-3.6513770290093674</c:v>
                </c:pt>
                <c:pt idx="5">
                  <c:v>-3.5818861469293863</c:v>
                </c:pt>
                <c:pt idx="6">
                  <c:v>-3.5125226263794103</c:v>
                </c:pt>
                <c:pt idx="7">
                  <c:v>-3.4433075961597384</c:v>
                </c:pt>
                <c:pt idx="8">
                  <c:v>-3.3742621398390766</c:v>
                </c:pt>
                <c:pt idx="9">
                  <c:v>-3.3054072893322788</c:v>
                </c:pt>
                <c:pt idx="10">
                  <c:v>-3.2367640184938207</c:v>
                </c:pt>
                <c:pt idx="11">
                  <c:v>-3.1683532367289629</c:v>
                </c:pt>
                <c:pt idx="12">
                  <c:v>-3.1001957826245401</c:v>
                </c:pt>
                <c:pt idx="13">
                  <c:v>-3.0323124176013292</c:v>
                </c:pt>
                <c:pt idx="14">
                  <c:v>-2.964723819589917</c:v>
                </c:pt>
                <c:pt idx="15">
                  <c:v>-2.8974505767320036</c:v>
                </c:pt>
                <c:pt idx="16">
                  <c:v>-2.8305131811090529</c:v>
                </c:pt>
                <c:pt idx="17">
                  <c:v>-2.7639320225002102</c:v>
                </c:pt>
                <c:pt idx="18">
                  <c:v>-2.6977273821713732</c:v>
                </c:pt>
                <c:pt idx="19">
                  <c:v>-2.6319194266973254</c:v>
                </c:pt>
                <c:pt idx="20">
                  <c:v>-2.5665282018187989</c:v>
                </c:pt>
                <c:pt idx="21">
                  <c:v>-2.5015736263363522</c:v>
                </c:pt>
                <c:pt idx="22">
                  <c:v>-2.4370754860429051</c:v>
                </c:pt>
                <c:pt idx="23">
                  <c:v>-2.3730534276967994</c:v>
                </c:pt>
                <c:pt idx="24">
                  <c:v>-2.309526953037202</c:v>
                </c:pt>
                <c:pt idx="25">
                  <c:v>-2.2465154128436904</c:v>
                </c:pt>
                <c:pt idx="26">
                  <c:v>-2.184038001041813</c:v>
                </c:pt>
                <c:pt idx="27">
                  <c:v>-2.122113748856437</c:v>
                </c:pt>
                <c:pt idx="28">
                  <c:v>-2.060761519014652</c:v>
                </c:pt>
                <c:pt idx="29">
                  <c:v>-2</c:v>
                </c:pt>
                <c:pt idx="30">
                  <c:v>-1.9398477003597834</c:v>
                </c:pt>
                <c:pt idx="31">
                  <c:v>-1.8803229430671804</c:v>
                </c:pt>
                <c:pt idx="32">
                  <c:v>-1.8214438599398917</c:v>
                </c:pt>
                <c:pt idx="33">
                  <c:v>-1.7632283861170124</c:v>
                </c:pt>
                <c:pt idx="34">
                  <c:v>-1.7056942545958158</c:v>
                </c:pt>
                <c:pt idx="35">
                  <c:v>-1.6488589908301075</c:v>
                </c:pt>
                <c:pt idx="36">
                  <c:v>-1.5927399073918069</c:v>
                </c:pt>
                <c:pt idx="37">
                  <c:v>-1.5373540986973673</c:v>
                </c:pt>
                <c:pt idx="38">
                  <c:v>-1.4827184358006504</c:v>
                </c:pt>
                <c:pt idx="39">
                  <c:v>-1.428849561253843</c:v>
                </c:pt>
                <c:pt idx="40">
                  <c:v>-1.3757638840379713</c:v>
                </c:pt>
                <c:pt idx="41">
                  <c:v>-1.323477574564567</c:v>
                </c:pt>
                <c:pt idx="42">
                  <c:v>-1.2720065597500061</c:v>
                </c:pt>
                <c:pt idx="43">
                  <c:v>-1.221366518164011</c:v>
                </c:pt>
                <c:pt idx="44">
                  <c:v>-1.1715728752538102</c:v>
                </c:pt>
                <c:pt idx="45">
                  <c:v>-1.1226407986453957</c:v>
                </c:pt>
                <c:pt idx="46">
                  <c:v>-1.0745851935233182</c:v>
                </c:pt>
                <c:pt idx="47">
                  <c:v>-1.0274206980904235</c:v>
                </c:pt>
                <c:pt idx="48">
                  <c:v>-0.98116167910891194</c:v>
                </c:pt>
                <c:pt idx="49">
                  <c:v>-0.93582222752408795</c:v>
                </c:pt>
                <c:pt idx="50">
                  <c:v>-0.89141615417211684</c:v>
                </c:pt>
                <c:pt idx="51">
                  <c:v>-0.84795698557311194</c:v>
                </c:pt>
                <c:pt idx="52">
                  <c:v>-0.80545795981082868</c:v>
                </c:pt>
                <c:pt idx="53">
                  <c:v>-0.76393202250021019</c:v>
                </c:pt>
                <c:pt idx="54">
                  <c:v>-0.72339182284403281</c:v>
                </c:pt>
                <c:pt idx="55">
                  <c:v>-0.68384970977983306</c:v>
                </c:pt>
                <c:pt idx="56">
                  <c:v>-0.64531772821830424</c:v>
                </c:pt>
                <c:pt idx="57">
                  <c:v>-0.60780761537429617</c:v>
                </c:pt>
                <c:pt idx="58">
                  <c:v>-0.57133079719155111</c:v>
                </c:pt>
                <c:pt idx="59">
                  <c:v>-0.53589838486224561</c:v>
                </c:pt>
                <c:pt idx="60">
                  <c:v>-0.50152117144241704</c:v>
                </c:pt>
                <c:pt idx="61">
                  <c:v>-0.46820962856429249</c:v>
                </c:pt>
                <c:pt idx="62">
                  <c:v>-0.43597390324652885</c:v>
                </c:pt>
                <c:pt idx="63">
                  <c:v>-0.40482381480333185</c:v>
                </c:pt>
                <c:pt idx="64">
                  <c:v>-0.37476885185340025</c:v>
                </c:pt>
                <c:pt idx="65">
                  <c:v>-0.34581816942959653</c:v>
                </c:pt>
                <c:pt idx="66">
                  <c:v>-0.31798058619023895</c:v>
                </c:pt>
                <c:pt idx="67">
                  <c:v>-0.2912645817328503</c:v>
                </c:pt>
                <c:pt idx="68">
                  <c:v>-0.26567829401119303</c:v>
                </c:pt>
                <c:pt idx="69">
                  <c:v>-0.24122951685636673</c:v>
                </c:pt>
                <c:pt idx="70">
                  <c:v>-0.21792569760273306</c:v>
                </c:pt>
                <c:pt idx="71">
                  <c:v>-0.19577393481938588</c:v>
                </c:pt>
                <c:pt idx="72">
                  <c:v>-0.17478097614785826</c:v>
                </c:pt>
                <c:pt idx="73">
                  <c:v>-0.15495321624672442</c:v>
                </c:pt>
                <c:pt idx="74">
                  <c:v>-0.13629669484372675</c:v>
                </c:pt>
                <c:pt idx="75">
                  <c:v>-0.11881709489601411</c:v>
                </c:pt>
                <c:pt idx="76">
                  <c:v>-0.10251974085905902</c:v>
                </c:pt>
                <c:pt idx="77">
                  <c:v>-8.7409597064777689E-2</c:v>
                </c:pt>
                <c:pt idx="78">
                  <c:v>-7.3491266209344097E-2</c:v>
                </c:pt>
                <c:pt idx="79">
                  <c:v>-6.0768987951167919E-2</c:v>
                </c:pt>
                <c:pt idx="80">
                  <c:v>-4.9246637619448919E-2</c:v>
                </c:pt>
                <c:pt idx="81">
                  <c:v>-3.8927725033718996E-2</c:v>
                </c:pt>
                <c:pt idx="82">
                  <c:v>-2.9815393434712067E-2</c:v>
                </c:pt>
                <c:pt idx="83">
                  <c:v>-2.1912418526906841E-2</c:v>
                </c:pt>
                <c:pt idx="84">
                  <c:v>-1.5221207633017819E-2</c:v>
                </c:pt>
                <c:pt idx="85">
                  <c:v>-9.7437989607032094E-3</c:v>
                </c:pt>
                <c:pt idx="86">
                  <c:v>-5.4818609817046671E-3</c:v>
                </c:pt>
                <c:pt idx="87">
                  <c:v>-2.4366919236169515E-3</c:v>
                </c:pt>
                <c:pt idx="88">
                  <c:v>-6.0921937443492169E-4</c:v>
                </c:pt>
                <c:pt idx="89">
                  <c:v>0</c:v>
                </c:pt>
                <c:pt idx="90">
                  <c:v>-6.0921937443492169E-4</c:v>
                </c:pt>
                <c:pt idx="91">
                  <c:v>-2.4366919236169515E-3</c:v>
                </c:pt>
                <c:pt idx="92">
                  <c:v>-5.4818609817046671E-3</c:v>
                </c:pt>
                <c:pt idx="93">
                  <c:v>-9.7437989607032094E-3</c:v>
                </c:pt>
                <c:pt idx="94">
                  <c:v>-1.5221207633017819E-2</c:v>
                </c:pt>
                <c:pt idx="95">
                  <c:v>-2.1912418526906396E-2</c:v>
                </c:pt>
                <c:pt idx="96">
                  <c:v>-2.9815393434711623E-2</c:v>
                </c:pt>
                <c:pt idx="97">
                  <c:v>-3.8927725033718552E-2</c:v>
                </c:pt>
                <c:pt idx="98">
                  <c:v>-4.9246637619449363E-2</c:v>
                </c:pt>
                <c:pt idx="99">
                  <c:v>-6.0768987951167919E-2</c:v>
                </c:pt>
                <c:pt idx="100">
                  <c:v>-7.3491266209344097E-2</c:v>
                </c:pt>
                <c:pt idx="101">
                  <c:v>-8.7409597064777245E-2</c:v>
                </c:pt>
                <c:pt idx="102">
                  <c:v>-0.10251974085905902</c:v>
                </c:pt>
                <c:pt idx="103">
                  <c:v>-0.11881709489601411</c:v>
                </c:pt>
                <c:pt idx="104">
                  <c:v>-0.13629669484372675</c:v>
                </c:pt>
                <c:pt idx="105">
                  <c:v>-0.15495321624672442</c:v>
                </c:pt>
                <c:pt idx="106">
                  <c:v>-0.17478097614785781</c:v>
                </c:pt>
                <c:pt idx="107">
                  <c:v>-0.19577393481938543</c:v>
                </c:pt>
                <c:pt idx="108">
                  <c:v>-0.21792569760273262</c:v>
                </c:pt>
                <c:pt idx="109">
                  <c:v>-0.24122951685636629</c:v>
                </c:pt>
                <c:pt idx="110">
                  <c:v>-0.26567829401119303</c:v>
                </c:pt>
                <c:pt idx="111">
                  <c:v>-0.2912645817328503</c:v>
                </c:pt>
                <c:pt idx="112">
                  <c:v>-0.3179805861902385</c:v>
                </c:pt>
                <c:pt idx="113">
                  <c:v>-0.34581816942959609</c:v>
                </c:pt>
                <c:pt idx="114">
                  <c:v>-0.37476885185339981</c:v>
                </c:pt>
                <c:pt idx="115">
                  <c:v>-0.40482381480333229</c:v>
                </c:pt>
                <c:pt idx="116">
                  <c:v>-0.4359739032465284</c:v>
                </c:pt>
                <c:pt idx="117">
                  <c:v>-0.4682096285642916</c:v>
                </c:pt>
                <c:pt idx="118">
                  <c:v>-0.50152117144241659</c:v>
                </c:pt>
                <c:pt idx="119">
                  <c:v>-0.53589838486224517</c:v>
                </c:pt>
                <c:pt idx="120">
                  <c:v>-0.57133079719155067</c:v>
                </c:pt>
                <c:pt idx="121">
                  <c:v>-0.60780761537429573</c:v>
                </c:pt>
                <c:pt idx="122">
                  <c:v>-0.64531772821830424</c:v>
                </c:pt>
                <c:pt idx="123">
                  <c:v>-0.68384970977983306</c:v>
                </c:pt>
                <c:pt idx="124">
                  <c:v>-0.72339182284403192</c:v>
                </c:pt>
                <c:pt idx="125">
                  <c:v>-0.76393202250021019</c:v>
                </c:pt>
                <c:pt idx="126">
                  <c:v>-0.80545795981082913</c:v>
                </c:pt>
                <c:pt idx="127">
                  <c:v>-0.84795698557311194</c:v>
                </c:pt>
                <c:pt idx="128">
                  <c:v>-0.89141615417211595</c:v>
                </c:pt>
                <c:pt idx="129">
                  <c:v>-0.93582222752408795</c:v>
                </c:pt>
                <c:pt idx="130">
                  <c:v>-0.98116167910891283</c:v>
                </c:pt>
                <c:pt idx="131">
                  <c:v>-1.027420698090423</c:v>
                </c:pt>
                <c:pt idx="132">
                  <c:v>-1.0745851935233177</c:v>
                </c:pt>
                <c:pt idx="133">
                  <c:v>-1.1226407986453943</c:v>
                </c:pt>
                <c:pt idx="134">
                  <c:v>-1.1715728752538097</c:v>
                </c:pt>
                <c:pt idx="135">
                  <c:v>-1.2213665181640114</c:v>
                </c:pt>
                <c:pt idx="136">
                  <c:v>-1.2720065597500056</c:v>
                </c:pt>
                <c:pt idx="137">
                  <c:v>-1.3234775745645666</c:v>
                </c:pt>
                <c:pt idx="138">
                  <c:v>-1.3757638840379709</c:v>
                </c:pt>
                <c:pt idx="139">
                  <c:v>-1.4288495612538421</c:v>
                </c:pt>
                <c:pt idx="140">
                  <c:v>-1.4827184358006491</c:v>
                </c:pt>
                <c:pt idx="141">
                  <c:v>-1.5373540986973664</c:v>
                </c:pt>
                <c:pt idx="142">
                  <c:v>-1.5927399073918074</c:v>
                </c:pt>
                <c:pt idx="143">
                  <c:v>-1.648858990830107</c:v>
                </c:pt>
                <c:pt idx="144">
                  <c:v>-1.7056942545958145</c:v>
                </c:pt>
                <c:pt idx="145">
                  <c:v>-1.7632283861170124</c:v>
                </c:pt>
                <c:pt idx="146">
                  <c:v>-1.8214438599398921</c:v>
                </c:pt>
                <c:pt idx="147">
                  <c:v>-1.8803229430671804</c:v>
                </c:pt>
                <c:pt idx="148">
                  <c:v>-1.9398477003597825</c:v>
                </c:pt>
                <c:pt idx="149">
                  <c:v>-2</c:v>
                </c:pt>
                <c:pt idx="150">
                  <c:v>-2.0607615190146511</c:v>
                </c:pt>
                <c:pt idx="151">
                  <c:v>-2.1221137488564357</c:v>
                </c:pt>
                <c:pt idx="152">
                  <c:v>-2.1840380010418126</c:v>
                </c:pt>
                <c:pt idx="153">
                  <c:v>-2.2465154128436908</c:v>
                </c:pt>
                <c:pt idx="154">
                  <c:v>-2.309526953037202</c:v>
                </c:pt>
                <c:pt idx="155">
                  <c:v>-2.3730534276967985</c:v>
                </c:pt>
                <c:pt idx="156">
                  <c:v>-2.4370754860429034</c:v>
                </c:pt>
                <c:pt idx="157">
                  <c:v>-2.5015736263363513</c:v>
                </c:pt>
                <c:pt idx="158">
                  <c:v>-2.5665282018187989</c:v>
                </c:pt>
                <c:pt idx="159">
                  <c:v>-2.6319194266973245</c:v>
                </c:pt>
                <c:pt idx="160">
                  <c:v>-2.6977273821713719</c:v>
                </c:pt>
                <c:pt idx="161">
                  <c:v>-2.7639320225002102</c:v>
                </c:pt>
                <c:pt idx="162">
                  <c:v>-2.830513181109052</c:v>
                </c:pt>
                <c:pt idx="163">
                  <c:v>-2.8974505767320013</c:v>
                </c:pt>
                <c:pt idx="164">
                  <c:v>-2.9647238195899162</c:v>
                </c:pt>
                <c:pt idx="165">
                  <c:v>-3.0323124176013292</c:v>
                </c:pt>
                <c:pt idx="166">
                  <c:v>-3.100195782624541</c:v>
                </c:pt>
                <c:pt idx="167">
                  <c:v>-3.1683532367289629</c:v>
                </c:pt>
                <c:pt idx="168">
                  <c:v>-3.2367640184938202</c:v>
                </c:pt>
                <c:pt idx="169">
                  <c:v>-3.3054072893322788</c:v>
                </c:pt>
                <c:pt idx="170">
                  <c:v>-3.3742621398390762</c:v>
                </c:pt>
                <c:pt idx="171">
                  <c:v>-3.443307596159737</c:v>
                </c:pt>
                <c:pt idx="172">
                  <c:v>-3.5125226263794098</c:v>
                </c:pt>
                <c:pt idx="173">
                  <c:v>-3.581886146929385</c:v>
                </c:pt>
                <c:pt idx="174">
                  <c:v>-3.6513770290093657</c:v>
                </c:pt>
                <c:pt idx="175">
                  <c:v>-3.7209741050234979</c:v>
                </c:pt>
                <c:pt idx="176">
                  <c:v>-3.7906561750282246</c:v>
                </c:pt>
                <c:pt idx="177">
                  <c:v>-3.8604020131899972</c:v>
                </c:pt>
                <c:pt idx="178">
                  <c:v>-3.9301903742508664</c:v>
                </c:pt>
                <c:pt idx="179">
                  <c:v>-3.9999999999999996</c:v>
                </c:pt>
                <c:pt idx="180">
                  <c:v>-4.0698096257491327</c:v>
                </c:pt>
                <c:pt idx="181">
                  <c:v>-4.1395979868100037</c:v>
                </c:pt>
                <c:pt idx="182">
                  <c:v>-4.2093438249717741</c:v>
                </c:pt>
                <c:pt idx="183">
                  <c:v>-4.279025894976499</c:v>
                </c:pt>
                <c:pt idx="184">
                  <c:v>-4.3486229709906317</c:v>
                </c:pt>
                <c:pt idx="185">
                  <c:v>-4.4181138530706123</c:v>
                </c:pt>
                <c:pt idx="186">
                  <c:v>-4.4874773736205906</c:v>
                </c:pt>
                <c:pt idx="187">
                  <c:v>-4.5566924038402625</c:v>
                </c:pt>
                <c:pt idx="188">
                  <c:v>-4.6257378601609229</c:v>
                </c:pt>
                <c:pt idx="189">
                  <c:v>-4.6945927106677221</c:v>
                </c:pt>
                <c:pt idx="190">
                  <c:v>-4.7632359815061793</c:v>
                </c:pt>
                <c:pt idx="191">
                  <c:v>-4.8316467632710367</c:v>
                </c:pt>
                <c:pt idx="192">
                  <c:v>-4.8998042173754595</c:v>
                </c:pt>
                <c:pt idx="193">
                  <c:v>-4.9676875823986704</c:v>
                </c:pt>
                <c:pt idx="194">
                  <c:v>-5.0352761804100812</c:v>
                </c:pt>
                <c:pt idx="195">
                  <c:v>-5.1025494232679964</c:v>
                </c:pt>
                <c:pt idx="196">
                  <c:v>-5.1694868188909453</c:v>
                </c:pt>
                <c:pt idx="197">
                  <c:v>-5.2360679774997907</c:v>
                </c:pt>
                <c:pt idx="198">
                  <c:v>-5.3022726178286268</c:v>
                </c:pt>
                <c:pt idx="199">
                  <c:v>-5.3680805733026746</c:v>
                </c:pt>
                <c:pt idx="200">
                  <c:v>-5.433471798181202</c:v>
                </c:pt>
                <c:pt idx="201">
                  <c:v>-5.4984263736636478</c:v>
                </c:pt>
                <c:pt idx="202">
                  <c:v>-5.5629245139570944</c:v>
                </c:pt>
                <c:pt idx="203">
                  <c:v>-5.6269465723031988</c:v>
                </c:pt>
                <c:pt idx="204">
                  <c:v>-5.6904730469627971</c:v>
                </c:pt>
                <c:pt idx="205">
                  <c:v>-5.7534845871563078</c:v>
                </c:pt>
                <c:pt idx="206">
                  <c:v>-5.8159619989581852</c:v>
                </c:pt>
                <c:pt idx="207">
                  <c:v>-5.877886251143563</c:v>
                </c:pt>
                <c:pt idx="208">
                  <c:v>-5.939238480985348</c:v>
                </c:pt>
                <c:pt idx="209">
                  <c:v>-6</c:v>
                </c:pt>
                <c:pt idx="210">
                  <c:v>-6.0601522996402171</c:v>
                </c:pt>
                <c:pt idx="211">
                  <c:v>-6.1196770569328187</c:v>
                </c:pt>
                <c:pt idx="212">
                  <c:v>-6.1785561400601079</c:v>
                </c:pt>
                <c:pt idx="213">
                  <c:v>-6.2367716138829863</c:v>
                </c:pt>
                <c:pt idx="214">
                  <c:v>-6.2943057454041833</c:v>
                </c:pt>
                <c:pt idx="215">
                  <c:v>-6.3511410091698917</c:v>
                </c:pt>
                <c:pt idx="216">
                  <c:v>-6.4072600926081922</c:v>
                </c:pt>
                <c:pt idx="217">
                  <c:v>-6.4626459013026309</c:v>
                </c:pt>
                <c:pt idx="218">
                  <c:v>-6.5172815641993509</c:v>
                </c:pt>
                <c:pt idx="219">
                  <c:v>-6.571150438746157</c:v>
                </c:pt>
                <c:pt idx="220">
                  <c:v>-6.6242361159620291</c:v>
                </c:pt>
                <c:pt idx="221">
                  <c:v>-6.676522425435433</c:v>
                </c:pt>
                <c:pt idx="222">
                  <c:v>-6.7279934402499935</c:v>
                </c:pt>
                <c:pt idx="223">
                  <c:v>-6.778633481835989</c:v>
                </c:pt>
                <c:pt idx="224">
                  <c:v>-6.8284271247461898</c:v>
                </c:pt>
                <c:pt idx="225">
                  <c:v>-6.8773592013546034</c:v>
                </c:pt>
                <c:pt idx="226">
                  <c:v>-6.925414806476681</c:v>
                </c:pt>
                <c:pt idx="227">
                  <c:v>-6.9725793019095761</c:v>
                </c:pt>
                <c:pt idx="228">
                  <c:v>-7.0188383208910867</c:v>
                </c:pt>
                <c:pt idx="229">
                  <c:v>-7.0641777724759116</c:v>
                </c:pt>
                <c:pt idx="230">
                  <c:v>-7.1085838458278845</c:v>
                </c:pt>
                <c:pt idx="231">
                  <c:v>-7.1520430144268889</c:v>
                </c:pt>
                <c:pt idx="232">
                  <c:v>-7.1945420401891713</c:v>
                </c:pt>
                <c:pt idx="233">
                  <c:v>-7.2360679774997898</c:v>
                </c:pt>
                <c:pt idx="234">
                  <c:v>-7.2766081771559659</c:v>
                </c:pt>
                <c:pt idx="235">
                  <c:v>-7.3161502902201656</c:v>
                </c:pt>
                <c:pt idx="236">
                  <c:v>-7.3546822717816962</c:v>
                </c:pt>
                <c:pt idx="237">
                  <c:v>-7.3921923846257034</c:v>
                </c:pt>
                <c:pt idx="238">
                  <c:v>-7.4286692028084484</c:v>
                </c:pt>
                <c:pt idx="239">
                  <c:v>-7.4641016151377535</c:v>
                </c:pt>
                <c:pt idx="240">
                  <c:v>-7.4984788285575839</c:v>
                </c:pt>
                <c:pt idx="241">
                  <c:v>-7.531790371435708</c:v>
                </c:pt>
                <c:pt idx="242">
                  <c:v>-7.5640260967534712</c:v>
                </c:pt>
                <c:pt idx="243">
                  <c:v>-7.5951761851966673</c:v>
                </c:pt>
                <c:pt idx="244">
                  <c:v>-7.6252311481465984</c:v>
                </c:pt>
                <c:pt idx="245">
                  <c:v>-7.6541818305704039</c:v>
                </c:pt>
                <c:pt idx="246">
                  <c:v>-7.6820194138097611</c:v>
                </c:pt>
                <c:pt idx="247">
                  <c:v>-7.7087354182671497</c:v>
                </c:pt>
                <c:pt idx="248">
                  <c:v>-7.7343217059888065</c:v>
                </c:pt>
                <c:pt idx="249">
                  <c:v>-7.7587704831436328</c:v>
                </c:pt>
                <c:pt idx="250">
                  <c:v>-7.7820743023972678</c:v>
                </c:pt>
                <c:pt idx="251">
                  <c:v>-7.8042260651806146</c:v>
                </c:pt>
                <c:pt idx="252">
                  <c:v>-7.8252190238521413</c:v>
                </c:pt>
                <c:pt idx="253">
                  <c:v>-7.8450467837532756</c:v>
                </c:pt>
                <c:pt idx="254">
                  <c:v>-7.8637033051562728</c:v>
                </c:pt>
                <c:pt idx="255">
                  <c:v>-7.8811829051039854</c:v>
                </c:pt>
                <c:pt idx="256">
                  <c:v>-7.8974802591409405</c:v>
                </c:pt>
                <c:pt idx="257">
                  <c:v>-7.9125904029352228</c:v>
                </c:pt>
                <c:pt idx="258">
                  <c:v>-7.926508733790655</c:v>
                </c:pt>
                <c:pt idx="259">
                  <c:v>-7.9392310120488325</c:v>
                </c:pt>
                <c:pt idx="260">
                  <c:v>-7.9507533623805511</c:v>
                </c:pt>
                <c:pt idx="261">
                  <c:v>-7.9610722749662814</c:v>
                </c:pt>
                <c:pt idx="262">
                  <c:v>-7.9701846065652884</c:v>
                </c:pt>
                <c:pt idx="263">
                  <c:v>-7.978087581473094</c:v>
                </c:pt>
                <c:pt idx="264">
                  <c:v>-7.9847787923669822</c:v>
                </c:pt>
                <c:pt idx="265">
                  <c:v>-7.9902562010392968</c:v>
                </c:pt>
                <c:pt idx="266">
                  <c:v>-7.9945181390182949</c:v>
                </c:pt>
                <c:pt idx="267">
                  <c:v>-7.9975633080763826</c:v>
                </c:pt>
                <c:pt idx="268">
                  <c:v>-7.9993907806255651</c:v>
                </c:pt>
                <c:pt idx="269">
                  <c:v>-8</c:v>
                </c:pt>
                <c:pt idx="270">
                  <c:v>-7.9993907806255651</c:v>
                </c:pt>
                <c:pt idx="271">
                  <c:v>-7.9975633080763835</c:v>
                </c:pt>
                <c:pt idx="272">
                  <c:v>-7.9945181390182949</c:v>
                </c:pt>
                <c:pt idx="273">
                  <c:v>-7.9902562010392977</c:v>
                </c:pt>
                <c:pt idx="274">
                  <c:v>-7.9847787923669822</c:v>
                </c:pt>
                <c:pt idx="275">
                  <c:v>-7.978087581473094</c:v>
                </c:pt>
                <c:pt idx="276">
                  <c:v>-7.9701846065652884</c:v>
                </c:pt>
                <c:pt idx="277">
                  <c:v>-7.9610722749662814</c:v>
                </c:pt>
                <c:pt idx="278">
                  <c:v>-7.9507533623805511</c:v>
                </c:pt>
                <c:pt idx="279">
                  <c:v>-7.9392310120488325</c:v>
                </c:pt>
                <c:pt idx="280">
                  <c:v>-7.9265087337906568</c:v>
                </c:pt>
                <c:pt idx="281">
                  <c:v>-7.9125904029352228</c:v>
                </c:pt>
                <c:pt idx="282">
                  <c:v>-7.8974802591409414</c:v>
                </c:pt>
                <c:pt idx="283">
                  <c:v>-7.8811829051039863</c:v>
                </c:pt>
                <c:pt idx="284">
                  <c:v>-7.8637033051562728</c:v>
                </c:pt>
                <c:pt idx="285">
                  <c:v>-7.8450467837532756</c:v>
                </c:pt>
                <c:pt idx="286">
                  <c:v>-7.8252190238521422</c:v>
                </c:pt>
                <c:pt idx="287">
                  <c:v>-7.8042260651806146</c:v>
                </c:pt>
                <c:pt idx="288">
                  <c:v>-7.7820743023972678</c:v>
                </c:pt>
                <c:pt idx="289">
                  <c:v>-7.7587704831436337</c:v>
                </c:pt>
                <c:pt idx="290">
                  <c:v>-7.7343217059888083</c:v>
                </c:pt>
                <c:pt idx="291">
                  <c:v>-7.7087354182671497</c:v>
                </c:pt>
                <c:pt idx="292">
                  <c:v>-7.6820194138097619</c:v>
                </c:pt>
                <c:pt idx="293">
                  <c:v>-7.654181830570403</c:v>
                </c:pt>
                <c:pt idx="294">
                  <c:v>-7.6252311481466002</c:v>
                </c:pt>
                <c:pt idx="295">
                  <c:v>-7.5951761851966682</c:v>
                </c:pt>
                <c:pt idx="296">
                  <c:v>-7.5640260967534712</c:v>
                </c:pt>
                <c:pt idx="297">
                  <c:v>-7.531790371435708</c:v>
                </c:pt>
                <c:pt idx="298">
                  <c:v>-7.4984788285575839</c:v>
                </c:pt>
                <c:pt idx="299">
                  <c:v>-7.4641016151377544</c:v>
                </c:pt>
                <c:pt idx="300">
                  <c:v>-7.4286692028084493</c:v>
                </c:pt>
                <c:pt idx="301">
                  <c:v>-7.3921923846257052</c:v>
                </c:pt>
                <c:pt idx="302">
                  <c:v>-7.3546822717816971</c:v>
                </c:pt>
                <c:pt idx="303">
                  <c:v>-7.3161502902201683</c:v>
                </c:pt>
                <c:pt idx="304">
                  <c:v>-7.2766081771559676</c:v>
                </c:pt>
                <c:pt idx="305">
                  <c:v>-7.2360679774997898</c:v>
                </c:pt>
                <c:pt idx="306">
                  <c:v>-7.1945420401891722</c:v>
                </c:pt>
                <c:pt idx="307">
                  <c:v>-7.1520430144268872</c:v>
                </c:pt>
                <c:pt idx="308">
                  <c:v>-7.1085838458278836</c:v>
                </c:pt>
                <c:pt idx="309">
                  <c:v>-7.0641777724759125</c:v>
                </c:pt>
                <c:pt idx="310">
                  <c:v>-7.0188383208910885</c:v>
                </c:pt>
                <c:pt idx="311">
                  <c:v>-6.9725793019095779</c:v>
                </c:pt>
                <c:pt idx="312">
                  <c:v>-6.9254148064766845</c:v>
                </c:pt>
                <c:pt idx="313">
                  <c:v>-6.877359201354607</c:v>
                </c:pt>
                <c:pt idx="314">
                  <c:v>-6.8284271247461907</c:v>
                </c:pt>
                <c:pt idx="315">
                  <c:v>-6.7786334818359908</c:v>
                </c:pt>
                <c:pt idx="316">
                  <c:v>-6.7279934402499926</c:v>
                </c:pt>
                <c:pt idx="317">
                  <c:v>-6.676522425435433</c:v>
                </c:pt>
                <c:pt idx="318">
                  <c:v>-6.6242361159620291</c:v>
                </c:pt>
                <c:pt idx="319">
                  <c:v>-6.5711504387461588</c:v>
                </c:pt>
                <c:pt idx="320">
                  <c:v>-6.5172815641993509</c:v>
                </c:pt>
                <c:pt idx="321">
                  <c:v>-6.4626459013026354</c:v>
                </c:pt>
                <c:pt idx="322">
                  <c:v>-6.4072600926081931</c:v>
                </c:pt>
                <c:pt idx="323">
                  <c:v>-6.3511410091698934</c:v>
                </c:pt>
                <c:pt idx="324">
                  <c:v>-6.294305745404186</c:v>
                </c:pt>
                <c:pt idx="325">
                  <c:v>-6.2367716138829898</c:v>
                </c:pt>
                <c:pt idx="326">
                  <c:v>-6.1785561400601079</c:v>
                </c:pt>
                <c:pt idx="327">
                  <c:v>-6.1196770569328232</c:v>
                </c:pt>
                <c:pt idx="328">
                  <c:v>-6.060152299640218</c:v>
                </c:pt>
                <c:pt idx="329">
                  <c:v>-6.0000000000000018</c:v>
                </c:pt>
                <c:pt idx="330">
                  <c:v>-5.9392384809853471</c:v>
                </c:pt>
                <c:pt idx="331">
                  <c:v>-5.877886251143563</c:v>
                </c:pt>
                <c:pt idx="332">
                  <c:v>-5.8159619989581879</c:v>
                </c:pt>
                <c:pt idx="333">
                  <c:v>-5.7534845871563078</c:v>
                </c:pt>
                <c:pt idx="334">
                  <c:v>-5.6904730469627998</c:v>
                </c:pt>
                <c:pt idx="335">
                  <c:v>-5.6269465723032006</c:v>
                </c:pt>
                <c:pt idx="336">
                  <c:v>-5.5629245139570989</c:v>
                </c:pt>
                <c:pt idx="337">
                  <c:v>-5.4984263736636496</c:v>
                </c:pt>
                <c:pt idx="338">
                  <c:v>-5.4334717981812028</c:v>
                </c:pt>
                <c:pt idx="339">
                  <c:v>-5.3680805733026746</c:v>
                </c:pt>
                <c:pt idx="340">
                  <c:v>-5.3022726178286304</c:v>
                </c:pt>
                <c:pt idx="341">
                  <c:v>-5.2360679774997907</c:v>
                </c:pt>
                <c:pt idx="342">
                  <c:v>-5.1694868188909453</c:v>
                </c:pt>
                <c:pt idx="343">
                  <c:v>-5.1025494232679991</c:v>
                </c:pt>
                <c:pt idx="344">
                  <c:v>-5.035276180410083</c:v>
                </c:pt>
                <c:pt idx="345">
                  <c:v>-4.9676875823986713</c:v>
                </c:pt>
                <c:pt idx="346">
                  <c:v>-4.8998042173754612</c:v>
                </c:pt>
                <c:pt idx="347">
                  <c:v>-4.8316467632710394</c:v>
                </c:pt>
                <c:pt idx="348">
                  <c:v>-4.7632359815061784</c:v>
                </c:pt>
                <c:pt idx="349">
                  <c:v>-4.6945927106677248</c:v>
                </c:pt>
                <c:pt idx="350">
                  <c:v>-4.6257378601609247</c:v>
                </c:pt>
                <c:pt idx="351">
                  <c:v>-4.5566924038402634</c:v>
                </c:pt>
                <c:pt idx="352">
                  <c:v>-4.4874773736205924</c:v>
                </c:pt>
                <c:pt idx="353">
                  <c:v>-4.4181138530706132</c:v>
                </c:pt>
                <c:pt idx="354">
                  <c:v>-4.3486229709906334</c:v>
                </c:pt>
                <c:pt idx="355">
                  <c:v>-4.279025894976499</c:v>
                </c:pt>
                <c:pt idx="356">
                  <c:v>-4.2093438249717776</c:v>
                </c:pt>
                <c:pt idx="357">
                  <c:v>-4.1395979868100037</c:v>
                </c:pt>
                <c:pt idx="358">
                  <c:v>-4.0698096257491381</c:v>
                </c:pt>
                <c:pt idx="359">
                  <c:v>-4.0000000000000009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034240"/>
        <c:axId val="103040128"/>
      </c:scatterChart>
      <c:valAx>
        <c:axId val="103034240"/>
        <c:scaling>
          <c:orientation val="minMax"/>
          <c:max val="10"/>
          <c:min val="-10"/>
        </c:scaling>
        <c:delete val="0"/>
        <c:axPos val="b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03040128"/>
        <c:crosses val="autoZero"/>
        <c:crossBetween val="midCat"/>
        <c:majorUnit val="1"/>
        <c:minorUnit val="0.1"/>
      </c:valAx>
      <c:valAx>
        <c:axId val="103040128"/>
        <c:scaling>
          <c:orientation val="minMax"/>
          <c:max val="10"/>
          <c:min val="-10"/>
        </c:scaling>
        <c:delete val="0"/>
        <c:axPos val="l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03034240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'Cercles lissés'!$CD$3:$CD$362</c:f>
              <c:numCache>
                <c:formatCode>General</c:formatCode>
                <c:ptCount val="360"/>
                <c:pt idx="0">
                  <c:v>0.99984769515639127</c:v>
                </c:pt>
                <c:pt idx="1">
                  <c:v>0.99939082701909576</c:v>
                </c:pt>
                <c:pt idx="2">
                  <c:v>0.99862953475457383</c:v>
                </c:pt>
                <c:pt idx="3">
                  <c:v>0.9975640502598242</c:v>
                </c:pt>
                <c:pt idx="4">
                  <c:v>0.99619469809174555</c:v>
                </c:pt>
                <c:pt idx="5">
                  <c:v>0.99452189536827329</c:v>
                </c:pt>
                <c:pt idx="6">
                  <c:v>0.99254615164132198</c:v>
                </c:pt>
                <c:pt idx="7">
                  <c:v>0.99026806874157036</c:v>
                </c:pt>
                <c:pt idx="8">
                  <c:v>0.98768834059513777</c:v>
                </c:pt>
                <c:pt idx="9">
                  <c:v>0.98480775301220802</c:v>
                </c:pt>
                <c:pt idx="10">
                  <c:v>0.98162718344766398</c:v>
                </c:pt>
                <c:pt idx="11">
                  <c:v>0.97814760073380569</c:v>
                </c:pt>
                <c:pt idx="12">
                  <c:v>0.97437006478523525</c:v>
                </c:pt>
                <c:pt idx="13">
                  <c:v>0.97029572627599647</c:v>
                </c:pt>
                <c:pt idx="14">
                  <c:v>0.96592582628906831</c:v>
                </c:pt>
                <c:pt idx="15">
                  <c:v>0.96126169593831889</c:v>
                </c:pt>
                <c:pt idx="16">
                  <c:v>0.95630475596303544</c:v>
                </c:pt>
                <c:pt idx="17">
                  <c:v>0.95105651629515353</c:v>
                </c:pt>
                <c:pt idx="18">
                  <c:v>0.94551857559931685</c:v>
                </c:pt>
                <c:pt idx="19">
                  <c:v>0.93969262078590843</c:v>
                </c:pt>
                <c:pt idx="20">
                  <c:v>0.93358042649720174</c:v>
                </c:pt>
                <c:pt idx="21">
                  <c:v>0.92718385456678742</c:v>
                </c:pt>
                <c:pt idx="22">
                  <c:v>0.92050485345244037</c:v>
                </c:pt>
                <c:pt idx="23">
                  <c:v>0.91354545764260087</c:v>
                </c:pt>
                <c:pt idx="24">
                  <c:v>0.90630778703664994</c:v>
                </c:pt>
                <c:pt idx="25">
                  <c:v>0.89879404629916704</c:v>
                </c:pt>
                <c:pt idx="26">
                  <c:v>0.8910065241883679</c:v>
                </c:pt>
                <c:pt idx="27">
                  <c:v>0.88294759285892699</c:v>
                </c:pt>
                <c:pt idx="28">
                  <c:v>0.87461970713939574</c:v>
                </c:pt>
                <c:pt idx="29">
                  <c:v>0.86602540378443871</c:v>
                </c:pt>
                <c:pt idx="30">
                  <c:v>0.85716730070211233</c:v>
                </c:pt>
                <c:pt idx="31">
                  <c:v>0.84804809615642596</c:v>
                </c:pt>
                <c:pt idx="32">
                  <c:v>0.83867056794542405</c:v>
                </c:pt>
                <c:pt idx="33">
                  <c:v>0.82903757255504162</c:v>
                </c:pt>
                <c:pt idx="34">
                  <c:v>0.8191520442889918</c:v>
                </c:pt>
                <c:pt idx="35">
                  <c:v>0.80901699437494745</c:v>
                </c:pt>
                <c:pt idx="36">
                  <c:v>0.79863551004729283</c:v>
                </c:pt>
                <c:pt idx="37">
                  <c:v>0.78801075360672201</c:v>
                </c:pt>
                <c:pt idx="38">
                  <c:v>0.7771459614569709</c:v>
                </c:pt>
                <c:pt idx="39">
                  <c:v>0.76604444311897801</c:v>
                </c:pt>
                <c:pt idx="40">
                  <c:v>0.75470958022277213</c:v>
                </c:pt>
                <c:pt idx="41">
                  <c:v>0.74314482547739424</c:v>
                </c:pt>
                <c:pt idx="42">
                  <c:v>0.73135370161917057</c:v>
                </c:pt>
                <c:pt idx="43">
                  <c:v>0.71933980033865119</c:v>
                </c:pt>
                <c:pt idx="44">
                  <c:v>0.70710678118654757</c:v>
                </c:pt>
                <c:pt idx="45">
                  <c:v>0.69465837045899737</c:v>
                </c:pt>
                <c:pt idx="46">
                  <c:v>0.68199836006249848</c:v>
                </c:pt>
                <c:pt idx="47">
                  <c:v>0.66913060635885824</c:v>
                </c:pt>
                <c:pt idx="48">
                  <c:v>0.65605902899050728</c:v>
                </c:pt>
                <c:pt idx="49">
                  <c:v>0.64278760968653936</c:v>
                </c:pt>
                <c:pt idx="50">
                  <c:v>0.6293203910498375</c:v>
                </c:pt>
                <c:pt idx="51">
                  <c:v>0.61566147532565829</c:v>
                </c:pt>
                <c:pt idx="52">
                  <c:v>0.60181502315204838</c:v>
                </c:pt>
                <c:pt idx="53">
                  <c:v>0.58778525229247314</c:v>
                </c:pt>
                <c:pt idx="54">
                  <c:v>0.57357643635104616</c:v>
                </c:pt>
                <c:pt idx="55">
                  <c:v>0.55919290347074679</c:v>
                </c:pt>
                <c:pt idx="56">
                  <c:v>0.5446390350150272</c:v>
                </c:pt>
                <c:pt idx="57">
                  <c:v>0.5299192642332049</c:v>
                </c:pt>
                <c:pt idx="58">
                  <c:v>0.51503807491005438</c:v>
                </c:pt>
                <c:pt idx="59">
                  <c:v>0.50000000000000011</c:v>
                </c:pt>
                <c:pt idx="60">
                  <c:v>0.48480962024633711</c:v>
                </c:pt>
                <c:pt idx="61">
                  <c:v>0.46947156278589086</c:v>
                </c:pt>
                <c:pt idx="62">
                  <c:v>0.4539904997395468</c:v>
                </c:pt>
                <c:pt idx="63">
                  <c:v>0.43837114678907746</c:v>
                </c:pt>
                <c:pt idx="64">
                  <c:v>0.42261826174069944</c:v>
                </c:pt>
                <c:pt idx="65">
                  <c:v>0.40673664307580021</c:v>
                </c:pt>
                <c:pt idx="66">
                  <c:v>0.39073112848927394</c:v>
                </c:pt>
                <c:pt idx="67">
                  <c:v>0.37460659341591196</c:v>
                </c:pt>
                <c:pt idx="68">
                  <c:v>0.35836794954530038</c:v>
                </c:pt>
                <c:pt idx="69">
                  <c:v>0.34202014332566882</c:v>
                </c:pt>
                <c:pt idx="70">
                  <c:v>0.32556815445715676</c:v>
                </c:pt>
                <c:pt idx="71">
                  <c:v>0.30901699437494745</c:v>
                </c:pt>
                <c:pt idx="72">
                  <c:v>0.29237170472273677</c:v>
                </c:pt>
                <c:pt idx="73">
                  <c:v>0.27563735581699916</c:v>
                </c:pt>
                <c:pt idx="74">
                  <c:v>0.25881904510252074</c:v>
                </c:pt>
                <c:pt idx="75">
                  <c:v>0.2419218955996679</c:v>
                </c:pt>
                <c:pt idx="76">
                  <c:v>0.22495105434386492</c:v>
                </c:pt>
                <c:pt idx="77">
                  <c:v>0.20791169081775945</c:v>
                </c:pt>
                <c:pt idx="78">
                  <c:v>0.19080899537654492</c:v>
                </c:pt>
                <c:pt idx="79">
                  <c:v>0.17364817766693041</c:v>
                </c:pt>
                <c:pt idx="80">
                  <c:v>0.15643446504023092</c:v>
                </c:pt>
                <c:pt idx="81">
                  <c:v>0.13917310096006569</c:v>
                </c:pt>
                <c:pt idx="82">
                  <c:v>0.12186934340514749</c:v>
                </c:pt>
                <c:pt idx="83">
                  <c:v>0.10452846326765346</c:v>
                </c:pt>
                <c:pt idx="84">
                  <c:v>8.7155742747658138E-2</c:v>
                </c:pt>
                <c:pt idx="85">
                  <c:v>6.9756473744125455E-2</c:v>
                </c:pt>
                <c:pt idx="86">
                  <c:v>5.2335956242943966E-2</c:v>
                </c:pt>
                <c:pt idx="87">
                  <c:v>3.489949670250108E-2</c:v>
                </c:pt>
                <c:pt idx="88">
                  <c:v>1.7452406437283376E-2</c:v>
                </c:pt>
                <c:pt idx="89">
                  <c:v>6.1257422745431001E-17</c:v>
                </c:pt>
                <c:pt idx="90">
                  <c:v>-1.7452406437283477E-2</c:v>
                </c:pt>
                <c:pt idx="91">
                  <c:v>-3.4899496702500733E-2</c:v>
                </c:pt>
                <c:pt idx="92">
                  <c:v>-5.233595624294362E-2</c:v>
                </c:pt>
                <c:pt idx="93">
                  <c:v>-6.975647374412533E-2</c:v>
                </c:pt>
                <c:pt idx="94">
                  <c:v>-8.7155742747658235E-2</c:v>
                </c:pt>
                <c:pt idx="95">
                  <c:v>-0.10452846326765333</c:v>
                </c:pt>
                <c:pt idx="96">
                  <c:v>-0.12186934340514737</c:v>
                </c:pt>
                <c:pt idx="97">
                  <c:v>-0.13917310096006535</c:v>
                </c:pt>
                <c:pt idx="98">
                  <c:v>-0.15643446504023104</c:v>
                </c:pt>
                <c:pt idx="99">
                  <c:v>-0.1736481776669303</c:v>
                </c:pt>
                <c:pt idx="100">
                  <c:v>-0.1908089953765448</c:v>
                </c:pt>
                <c:pt idx="101">
                  <c:v>-0.20791169081775912</c:v>
                </c:pt>
                <c:pt idx="102">
                  <c:v>-0.22495105434386481</c:v>
                </c:pt>
                <c:pt idx="103">
                  <c:v>-0.24192189559966779</c:v>
                </c:pt>
                <c:pt idx="104">
                  <c:v>-0.25881904510252085</c:v>
                </c:pt>
                <c:pt idx="105">
                  <c:v>-0.27563735581699905</c:v>
                </c:pt>
                <c:pt idx="106">
                  <c:v>-0.29237170472273666</c:v>
                </c:pt>
                <c:pt idx="107">
                  <c:v>-0.30901699437494734</c:v>
                </c:pt>
                <c:pt idx="108">
                  <c:v>-0.32556815445715642</c:v>
                </c:pt>
                <c:pt idx="109">
                  <c:v>-0.34202014332566871</c:v>
                </c:pt>
                <c:pt idx="110">
                  <c:v>-0.35836794954530027</c:v>
                </c:pt>
                <c:pt idx="111">
                  <c:v>-0.37460659341591207</c:v>
                </c:pt>
                <c:pt idx="112">
                  <c:v>-0.3907311284892736</c:v>
                </c:pt>
                <c:pt idx="113">
                  <c:v>-0.40673664307580004</c:v>
                </c:pt>
                <c:pt idx="114">
                  <c:v>-0.42261826174069933</c:v>
                </c:pt>
                <c:pt idx="115">
                  <c:v>-0.43837114678907751</c:v>
                </c:pt>
                <c:pt idx="116">
                  <c:v>-0.45399049973954669</c:v>
                </c:pt>
                <c:pt idx="117">
                  <c:v>-0.46947156278589053</c:v>
                </c:pt>
                <c:pt idx="118">
                  <c:v>-0.484809620246337</c:v>
                </c:pt>
                <c:pt idx="119">
                  <c:v>-0.49999999999999978</c:v>
                </c:pt>
                <c:pt idx="120">
                  <c:v>-0.51503807491005427</c:v>
                </c:pt>
                <c:pt idx="121">
                  <c:v>-0.52991926423320479</c:v>
                </c:pt>
                <c:pt idx="122">
                  <c:v>-0.54463903501502708</c:v>
                </c:pt>
                <c:pt idx="123">
                  <c:v>-0.55919290347074668</c:v>
                </c:pt>
                <c:pt idx="124">
                  <c:v>-0.57357643635104583</c:v>
                </c:pt>
                <c:pt idx="125">
                  <c:v>-0.58778525229247303</c:v>
                </c:pt>
                <c:pt idx="126">
                  <c:v>-0.60181502315204838</c:v>
                </c:pt>
                <c:pt idx="127">
                  <c:v>-0.61566147532565829</c:v>
                </c:pt>
                <c:pt idx="128">
                  <c:v>-0.62932039104983728</c:v>
                </c:pt>
                <c:pt idx="129">
                  <c:v>-0.64278760968653936</c:v>
                </c:pt>
                <c:pt idx="130">
                  <c:v>-0.6560590289905075</c:v>
                </c:pt>
                <c:pt idx="131">
                  <c:v>-0.66913060635885824</c:v>
                </c:pt>
                <c:pt idx="132">
                  <c:v>-0.68199836006249837</c:v>
                </c:pt>
                <c:pt idx="133">
                  <c:v>-0.69465837045899703</c:v>
                </c:pt>
                <c:pt idx="134">
                  <c:v>-0.70710678118654746</c:v>
                </c:pt>
                <c:pt idx="135">
                  <c:v>-0.71933980033865119</c:v>
                </c:pt>
                <c:pt idx="136">
                  <c:v>-0.73135370161917046</c:v>
                </c:pt>
                <c:pt idx="137">
                  <c:v>-0.74314482547739402</c:v>
                </c:pt>
                <c:pt idx="138">
                  <c:v>-0.75470958022277201</c:v>
                </c:pt>
                <c:pt idx="139">
                  <c:v>-0.7660444431189779</c:v>
                </c:pt>
                <c:pt idx="140">
                  <c:v>-0.77714596145697068</c:v>
                </c:pt>
                <c:pt idx="141">
                  <c:v>-0.7880107536067219</c:v>
                </c:pt>
                <c:pt idx="142">
                  <c:v>-0.79863551004729294</c:v>
                </c:pt>
                <c:pt idx="143">
                  <c:v>-0.80901699437494734</c:v>
                </c:pt>
                <c:pt idx="144">
                  <c:v>-0.81915204428899158</c:v>
                </c:pt>
                <c:pt idx="145">
                  <c:v>-0.82903757255504162</c:v>
                </c:pt>
                <c:pt idx="146">
                  <c:v>-0.83867056794542416</c:v>
                </c:pt>
                <c:pt idx="147">
                  <c:v>-0.84804809615642596</c:v>
                </c:pt>
                <c:pt idx="148">
                  <c:v>-0.85716730070211222</c:v>
                </c:pt>
                <c:pt idx="149">
                  <c:v>-0.86602540378443871</c:v>
                </c:pt>
                <c:pt idx="150">
                  <c:v>-0.87461970713939574</c:v>
                </c:pt>
                <c:pt idx="151">
                  <c:v>-0.88294759285892677</c:v>
                </c:pt>
                <c:pt idx="152">
                  <c:v>-0.89100652418836779</c:v>
                </c:pt>
                <c:pt idx="153">
                  <c:v>-0.89879404629916704</c:v>
                </c:pt>
                <c:pt idx="154">
                  <c:v>-0.90630778703664994</c:v>
                </c:pt>
                <c:pt idx="155">
                  <c:v>-0.91354545764260076</c:v>
                </c:pt>
                <c:pt idx="156">
                  <c:v>-0.92050485345244015</c:v>
                </c:pt>
                <c:pt idx="157">
                  <c:v>-0.92718385456678731</c:v>
                </c:pt>
                <c:pt idx="158">
                  <c:v>-0.93358042649720174</c:v>
                </c:pt>
                <c:pt idx="159">
                  <c:v>-0.93969262078590832</c:v>
                </c:pt>
                <c:pt idx="160">
                  <c:v>-0.94551857559931674</c:v>
                </c:pt>
                <c:pt idx="161">
                  <c:v>-0.95105651629515353</c:v>
                </c:pt>
                <c:pt idx="162">
                  <c:v>-0.95630475596303544</c:v>
                </c:pt>
                <c:pt idx="163">
                  <c:v>-0.96126169593831867</c:v>
                </c:pt>
                <c:pt idx="164">
                  <c:v>-0.9659258262890682</c:v>
                </c:pt>
                <c:pt idx="165">
                  <c:v>-0.97029572627599647</c:v>
                </c:pt>
                <c:pt idx="166">
                  <c:v>-0.97437006478523525</c:v>
                </c:pt>
                <c:pt idx="167">
                  <c:v>-0.97814760073380569</c:v>
                </c:pt>
                <c:pt idx="168">
                  <c:v>-0.98162718344766398</c:v>
                </c:pt>
                <c:pt idx="169">
                  <c:v>-0.98480775301220802</c:v>
                </c:pt>
                <c:pt idx="170">
                  <c:v>-0.98768834059513766</c:v>
                </c:pt>
                <c:pt idx="171">
                  <c:v>-0.99026806874157025</c:v>
                </c:pt>
                <c:pt idx="172">
                  <c:v>-0.99254615164132198</c:v>
                </c:pt>
                <c:pt idx="173">
                  <c:v>-0.99452189536827329</c:v>
                </c:pt>
                <c:pt idx="174">
                  <c:v>-0.99619469809174555</c:v>
                </c:pt>
                <c:pt idx="175">
                  <c:v>-0.9975640502598242</c:v>
                </c:pt>
                <c:pt idx="176">
                  <c:v>-0.99862953475457383</c:v>
                </c:pt>
                <c:pt idx="177">
                  <c:v>-0.99939082701909576</c:v>
                </c:pt>
                <c:pt idx="178">
                  <c:v>-0.99984769515639127</c:v>
                </c:pt>
                <c:pt idx="179">
                  <c:v>-1</c:v>
                </c:pt>
                <c:pt idx="180">
                  <c:v>-0.99984769515639127</c:v>
                </c:pt>
                <c:pt idx="181">
                  <c:v>-0.99939082701909576</c:v>
                </c:pt>
                <c:pt idx="182">
                  <c:v>-0.99862953475457383</c:v>
                </c:pt>
                <c:pt idx="183">
                  <c:v>-0.99756405025982431</c:v>
                </c:pt>
                <c:pt idx="184">
                  <c:v>-0.99619469809174555</c:v>
                </c:pt>
                <c:pt idx="185">
                  <c:v>-0.9945218953682734</c:v>
                </c:pt>
                <c:pt idx="186">
                  <c:v>-0.99254615164132198</c:v>
                </c:pt>
                <c:pt idx="187">
                  <c:v>-0.99026806874157025</c:v>
                </c:pt>
                <c:pt idx="188">
                  <c:v>-0.98768834059513777</c:v>
                </c:pt>
                <c:pt idx="189">
                  <c:v>-0.98480775301220802</c:v>
                </c:pt>
                <c:pt idx="190">
                  <c:v>-0.98162718344766398</c:v>
                </c:pt>
                <c:pt idx="191">
                  <c:v>-0.97814760073380569</c:v>
                </c:pt>
                <c:pt idx="192">
                  <c:v>-0.97437006478523525</c:v>
                </c:pt>
                <c:pt idx="193">
                  <c:v>-0.97029572627599647</c:v>
                </c:pt>
                <c:pt idx="194">
                  <c:v>-0.96592582628906842</c:v>
                </c:pt>
                <c:pt idx="195">
                  <c:v>-0.96126169593831889</c:v>
                </c:pt>
                <c:pt idx="196">
                  <c:v>-0.95630475596303555</c:v>
                </c:pt>
                <c:pt idx="197">
                  <c:v>-0.95105651629515353</c:v>
                </c:pt>
                <c:pt idx="198">
                  <c:v>-0.94551857559931674</c:v>
                </c:pt>
                <c:pt idx="199">
                  <c:v>-0.93969262078590843</c:v>
                </c:pt>
                <c:pt idx="200">
                  <c:v>-0.93358042649720174</c:v>
                </c:pt>
                <c:pt idx="201">
                  <c:v>-0.92718385456678742</c:v>
                </c:pt>
                <c:pt idx="202">
                  <c:v>-0.92050485345244037</c:v>
                </c:pt>
                <c:pt idx="203">
                  <c:v>-0.91354545764260109</c:v>
                </c:pt>
                <c:pt idx="204">
                  <c:v>-0.90630778703665005</c:v>
                </c:pt>
                <c:pt idx="205">
                  <c:v>-0.89879404629916715</c:v>
                </c:pt>
                <c:pt idx="206">
                  <c:v>-0.89100652418836812</c:v>
                </c:pt>
                <c:pt idx="207">
                  <c:v>-0.88294759285892688</c:v>
                </c:pt>
                <c:pt idx="208">
                  <c:v>-0.87461970713939585</c:v>
                </c:pt>
                <c:pt idx="209">
                  <c:v>-0.8660254037844386</c:v>
                </c:pt>
                <c:pt idx="210">
                  <c:v>-0.85716730070211233</c:v>
                </c:pt>
                <c:pt idx="211">
                  <c:v>-0.84804809615642607</c:v>
                </c:pt>
                <c:pt idx="212">
                  <c:v>-0.83867056794542405</c:v>
                </c:pt>
                <c:pt idx="213">
                  <c:v>-0.82903757255504185</c:v>
                </c:pt>
                <c:pt idx="214">
                  <c:v>-0.81915204428899202</c:v>
                </c:pt>
                <c:pt idx="215">
                  <c:v>-0.80901699437494756</c:v>
                </c:pt>
                <c:pt idx="216">
                  <c:v>-0.79863551004729305</c:v>
                </c:pt>
                <c:pt idx="217">
                  <c:v>-0.78801075360672224</c:v>
                </c:pt>
                <c:pt idx="218">
                  <c:v>-0.77714596145697079</c:v>
                </c:pt>
                <c:pt idx="219">
                  <c:v>-0.76604444311897801</c:v>
                </c:pt>
                <c:pt idx="220">
                  <c:v>-0.7547095802227719</c:v>
                </c:pt>
                <c:pt idx="221">
                  <c:v>-0.74314482547739424</c:v>
                </c:pt>
                <c:pt idx="222">
                  <c:v>-0.73135370161917057</c:v>
                </c:pt>
                <c:pt idx="223">
                  <c:v>-0.71933980033865108</c:v>
                </c:pt>
                <c:pt idx="224">
                  <c:v>-0.70710678118654768</c:v>
                </c:pt>
                <c:pt idx="225">
                  <c:v>-0.69465837045899759</c:v>
                </c:pt>
                <c:pt idx="226">
                  <c:v>-0.68199836006249892</c:v>
                </c:pt>
                <c:pt idx="227">
                  <c:v>-0.66913060635885846</c:v>
                </c:pt>
                <c:pt idx="228">
                  <c:v>-0.65605902899050761</c:v>
                </c:pt>
                <c:pt idx="229">
                  <c:v>-0.64278760968653947</c:v>
                </c:pt>
                <c:pt idx="230">
                  <c:v>-0.62932039104983717</c:v>
                </c:pt>
                <c:pt idx="231">
                  <c:v>-0.61566147532565807</c:v>
                </c:pt>
                <c:pt idx="232">
                  <c:v>-0.60181502315204827</c:v>
                </c:pt>
                <c:pt idx="233">
                  <c:v>-0.58778525229247325</c:v>
                </c:pt>
                <c:pt idx="234">
                  <c:v>-0.57357643635104638</c:v>
                </c:pt>
                <c:pt idx="235">
                  <c:v>-0.55919290347074724</c:v>
                </c:pt>
                <c:pt idx="236">
                  <c:v>-0.54463903501502697</c:v>
                </c:pt>
                <c:pt idx="237">
                  <c:v>-0.52991926423320501</c:v>
                </c:pt>
                <c:pt idx="238">
                  <c:v>-0.51503807491005449</c:v>
                </c:pt>
                <c:pt idx="239">
                  <c:v>-0.50000000000000044</c:v>
                </c:pt>
                <c:pt idx="240">
                  <c:v>-0.48480962024633684</c:v>
                </c:pt>
                <c:pt idx="241">
                  <c:v>-0.46947156278589075</c:v>
                </c:pt>
                <c:pt idx="242">
                  <c:v>-0.45399049973954692</c:v>
                </c:pt>
                <c:pt idx="243">
                  <c:v>-0.43837114678907774</c:v>
                </c:pt>
                <c:pt idx="244">
                  <c:v>-0.42261826174069994</c:v>
                </c:pt>
                <c:pt idx="245">
                  <c:v>-0.4067366430758001</c:v>
                </c:pt>
                <c:pt idx="246">
                  <c:v>-0.39073112848927383</c:v>
                </c:pt>
                <c:pt idx="247">
                  <c:v>-0.37460659341591229</c:v>
                </c:pt>
                <c:pt idx="248">
                  <c:v>-0.35836794954530071</c:v>
                </c:pt>
                <c:pt idx="249">
                  <c:v>-0.34202014332566938</c:v>
                </c:pt>
                <c:pt idx="250">
                  <c:v>-0.32556815445715664</c:v>
                </c:pt>
                <c:pt idx="251">
                  <c:v>-0.30901699437494756</c:v>
                </c:pt>
                <c:pt idx="252">
                  <c:v>-0.2923717047227371</c:v>
                </c:pt>
                <c:pt idx="253">
                  <c:v>-0.27563735581699889</c:v>
                </c:pt>
                <c:pt idx="254">
                  <c:v>-0.25881904510252063</c:v>
                </c:pt>
                <c:pt idx="255">
                  <c:v>-0.24192189559966779</c:v>
                </c:pt>
                <c:pt idx="256">
                  <c:v>-0.22495105434386525</c:v>
                </c:pt>
                <c:pt idx="257">
                  <c:v>-0.20791169081775979</c:v>
                </c:pt>
                <c:pt idx="258">
                  <c:v>-0.19080899537654547</c:v>
                </c:pt>
                <c:pt idx="259">
                  <c:v>-0.17364817766693033</c:v>
                </c:pt>
                <c:pt idx="260">
                  <c:v>-0.15643446504023104</c:v>
                </c:pt>
                <c:pt idx="261">
                  <c:v>-0.13917310096006494</c:v>
                </c:pt>
                <c:pt idx="262">
                  <c:v>-0.12186934340514717</c:v>
                </c:pt>
                <c:pt idx="263">
                  <c:v>-0.10452846326765336</c:v>
                </c:pt>
                <c:pt idx="264">
                  <c:v>-8.7155742747658249E-2</c:v>
                </c:pt>
                <c:pt idx="265">
                  <c:v>-6.975647374412558E-2</c:v>
                </c:pt>
                <c:pt idx="266">
                  <c:v>-5.2335956242944306E-2</c:v>
                </c:pt>
                <c:pt idx="267">
                  <c:v>-3.4899496702501649E-2</c:v>
                </c:pt>
                <c:pt idx="268">
                  <c:v>-1.7452406437283498E-2</c:v>
                </c:pt>
                <c:pt idx="269">
                  <c:v>-1.83772268236293E-16</c:v>
                </c:pt>
                <c:pt idx="270">
                  <c:v>1.745240643728313E-2</c:v>
                </c:pt>
                <c:pt idx="271">
                  <c:v>3.4899496702501281E-2</c:v>
                </c:pt>
                <c:pt idx="272">
                  <c:v>5.2335956242943946E-2</c:v>
                </c:pt>
                <c:pt idx="273">
                  <c:v>6.9756473744125219E-2</c:v>
                </c:pt>
                <c:pt idx="274">
                  <c:v>8.7155742747657888E-2</c:v>
                </c:pt>
                <c:pt idx="275">
                  <c:v>0.10452846326765299</c:v>
                </c:pt>
                <c:pt idx="276">
                  <c:v>0.12186934340514768</c:v>
                </c:pt>
                <c:pt idx="277">
                  <c:v>0.13917310096006547</c:v>
                </c:pt>
                <c:pt idx="278">
                  <c:v>0.15643446504023067</c:v>
                </c:pt>
                <c:pt idx="279">
                  <c:v>0.17364817766692997</c:v>
                </c:pt>
                <c:pt idx="280">
                  <c:v>0.19080899537654425</c:v>
                </c:pt>
                <c:pt idx="281">
                  <c:v>0.20791169081775857</c:v>
                </c:pt>
                <c:pt idx="282">
                  <c:v>0.22495105434386492</c:v>
                </c:pt>
                <c:pt idx="283">
                  <c:v>0.24192189559966745</c:v>
                </c:pt>
                <c:pt idx="284">
                  <c:v>0.25881904510252113</c:v>
                </c:pt>
                <c:pt idx="285">
                  <c:v>0.27563735581699939</c:v>
                </c:pt>
                <c:pt idx="286">
                  <c:v>0.29237170472273671</c:v>
                </c:pt>
                <c:pt idx="287">
                  <c:v>0.30901699437494723</c:v>
                </c:pt>
                <c:pt idx="288">
                  <c:v>0.32556815445715631</c:v>
                </c:pt>
                <c:pt idx="289">
                  <c:v>0.34202014332566816</c:v>
                </c:pt>
                <c:pt idx="290">
                  <c:v>0.35836794954529955</c:v>
                </c:pt>
                <c:pt idx="291">
                  <c:v>0.37460659341591196</c:v>
                </c:pt>
                <c:pt idx="292">
                  <c:v>0.39073112848927349</c:v>
                </c:pt>
                <c:pt idx="293">
                  <c:v>0.40673664307580054</c:v>
                </c:pt>
                <c:pt idx="294">
                  <c:v>0.42261826174069961</c:v>
                </c:pt>
                <c:pt idx="295">
                  <c:v>0.4383711467890774</c:v>
                </c:pt>
                <c:pt idx="296">
                  <c:v>0.45399049973954664</c:v>
                </c:pt>
                <c:pt idx="297">
                  <c:v>0.46947156278589042</c:v>
                </c:pt>
                <c:pt idx="298">
                  <c:v>0.4848096202463365</c:v>
                </c:pt>
                <c:pt idx="299">
                  <c:v>0.50000000000000011</c:v>
                </c:pt>
                <c:pt idx="300">
                  <c:v>0.51503807491005416</c:v>
                </c:pt>
                <c:pt idx="301">
                  <c:v>0.52991926423320468</c:v>
                </c:pt>
                <c:pt idx="302">
                  <c:v>0.54463903501502664</c:v>
                </c:pt>
                <c:pt idx="303">
                  <c:v>0.55919290347074624</c:v>
                </c:pt>
                <c:pt idx="304">
                  <c:v>0.57357643635104605</c:v>
                </c:pt>
                <c:pt idx="305">
                  <c:v>0.58778525229247292</c:v>
                </c:pt>
                <c:pt idx="306">
                  <c:v>0.60181502315204793</c:v>
                </c:pt>
                <c:pt idx="307">
                  <c:v>0.61566147532565851</c:v>
                </c:pt>
                <c:pt idx="308">
                  <c:v>0.6293203910498375</c:v>
                </c:pt>
                <c:pt idx="309">
                  <c:v>0.64278760968653925</c:v>
                </c:pt>
                <c:pt idx="310">
                  <c:v>0.65605902899050705</c:v>
                </c:pt>
                <c:pt idx="311">
                  <c:v>0.66913060635885779</c:v>
                </c:pt>
                <c:pt idx="312">
                  <c:v>0.68199836006249803</c:v>
                </c:pt>
                <c:pt idx="313">
                  <c:v>0.69465837045899659</c:v>
                </c:pt>
                <c:pt idx="314">
                  <c:v>0.70710678118654735</c:v>
                </c:pt>
                <c:pt idx="315">
                  <c:v>0.71933980033865086</c:v>
                </c:pt>
                <c:pt idx="316">
                  <c:v>0.73135370161917068</c:v>
                </c:pt>
                <c:pt idx="317">
                  <c:v>0.74314482547739424</c:v>
                </c:pt>
                <c:pt idx="318">
                  <c:v>0.7547095802227719</c:v>
                </c:pt>
                <c:pt idx="319">
                  <c:v>0.76604444311897779</c:v>
                </c:pt>
                <c:pt idx="320">
                  <c:v>0.77714596145697057</c:v>
                </c:pt>
                <c:pt idx="321">
                  <c:v>0.78801075360672157</c:v>
                </c:pt>
                <c:pt idx="322">
                  <c:v>0.79863551004729283</c:v>
                </c:pt>
                <c:pt idx="323">
                  <c:v>0.80901699437494734</c:v>
                </c:pt>
                <c:pt idx="324">
                  <c:v>0.81915204428899158</c:v>
                </c:pt>
                <c:pt idx="325">
                  <c:v>0.8290375725550414</c:v>
                </c:pt>
                <c:pt idx="326">
                  <c:v>0.83867056794542405</c:v>
                </c:pt>
                <c:pt idx="327">
                  <c:v>0.8480480961564254</c:v>
                </c:pt>
                <c:pt idx="328">
                  <c:v>0.85716730070211211</c:v>
                </c:pt>
                <c:pt idx="329">
                  <c:v>0.86602540378443837</c:v>
                </c:pt>
                <c:pt idx="330">
                  <c:v>0.87461970713939585</c:v>
                </c:pt>
                <c:pt idx="331">
                  <c:v>0.88294759285892688</c:v>
                </c:pt>
                <c:pt idx="332">
                  <c:v>0.89100652418836779</c:v>
                </c:pt>
                <c:pt idx="333">
                  <c:v>0.89879404629916715</c:v>
                </c:pt>
                <c:pt idx="334">
                  <c:v>0.90630778703664971</c:v>
                </c:pt>
                <c:pt idx="335">
                  <c:v>0.91354545764260098</c:v>
                </c:pt>
                <c:pt idx="336">
                  <c:v>0.92050485345243993</c:v>
                </c:pt>
                <c:pt idx="337">
                  <c:v>0.92718385456678731</c:v>
                </c:pt>
                <c:pt idx="338">
                  <c:v>0.93358042649720152</c:v>
                </c:pt>
                <c:pt idx="339">
                  <c:v>0.93969262078590843</c:v>
                </c:pt>
                <c:pt idx="340">
                  <c:v>0.94551857559931651</c:v>
                </c:pt>
                <c:pt idx="341">
                  <c:v>0.95105651629515353</c:v>
                </c:pt>
                <c:pt idx="342">
                  <c:v>0.95630475596303566</c:v>
                </c:pt>
                <c:pt idx="343">
                  <c:v>0.96126169593831867</c:v>
                </c:pt>
                <c:pt idx="344">
                  <c:v>0.96592582628906831</c:v>
                </c:pt>
                <c:pt idx="345">
                  <c:v>0.97029572627599647</c:v>
                </c:pt>
                <c:pt idx="346">
                  <c:v>0.97437006478523513</c:v>
                </c:pt>
                <c:pt idx="347">
                  <c:v>0.97814760073380558</c:v>
                </c:pt>
                <c:pt idx="348">
                  <c:v>0.98162718344766398</c:v>
                </c:pt>
                <c:pt idx="349">
                  <c:v>0.98480775301220791</c:v>
                </c:pt>
                <c:pt idx="350">
                  <c:v>0.98768834059513766</c:v>
                </c:pt>
                <c:pt idx="351">
                  <c:v>0.99026806874157025</c:v>
                </c:pt>
                <c:pt idx="352">
                  <c:v>0.99254615164132198</c:v>
                </c:pt>
                <c:pt idx="353">
                  <c:v>0.99452189536827329</c:v>
                </c:pt>
                <c:pt idx="354">
                  <c:v>0.99619469809174555</c:v>
                </c:pt>
                <c:pt idx="355">
                  <c:v>0.99756405025982431</c:v>
                </c:pt>
                <c:pt idx="356">
                  <c:v>0.99862953475457383</c:v>
                </c:pt>
                <c:pt idx="357">
                  <c:v>0.99939082701909576</c:v>
                </c:pt>
                <c:pt idx="358">
                  <c:v>0.99984769515639127</c:v>
                </c:pt>
                <c:pt idx="359">
                  <c:v>1</c:v>
                </c:pt>
              </c:numCache>
            </c:numRef>
          </c:xVal>
          <c:yVal>
            <c:numRef>
              <c:f>'Cercles lissés'!$CE$3:$CE$362</c:f>
              <c:numCache>
                <c:formatCode>General</c:formatCode>
                <c:ptCount val="360"/>
                <c:pt idx="0">
                  <c:v>1.7452406437283512E-2</c:v>
                </c:pt>
                <c:pt idx="1">
                  <c:v>3.4899496702500969E-2</c:v>
                </c:pt>
                <c:pt idx="2">
                  <c:v>5.2335956242943828E-2</c:v>
                </c:pt>
                <c:pt idx="3">
                  <c:v>6.9756473744125302E-2</c:v>
                </c:pt>
                <c:pt idx="4">
                  <c:v>8.7155742747658166E-2</c:v>
                </c:pt>
                <c:pt idx="5">
                  <c:v>0.10452846326765346</c:v>
                </c:pt>
                <c:pt idx="6">
                  <c:v>0.12186934340514748</c:v>
                </c:pt>
                <c:pt idx="7">
                  <c:v>0.13917310096006544</c:v>
                </c:pt>
                <c:pt idx="8">
                  <c:v>0.15643446504023087</c:v>
                </c:pt>
                <c:pt idx="9">
                  <c:v>0.17364817766693033</c:v>
                </c:pt>
                <c:pt idx="10">
                  <c:v>0.1908089953765448</c:v>
                </c:pt>
                <c:pt idx="11">
                  <c:v>0.20791169081775931</c:v>
                </c:pt>
                <c:pt idx="12">
                  <c:v>0.224951054343865</c:v>
                </c:pt>
                <c:pt idx="13">
                  <c:v>0.24192189559966773</c:v>
                </c:pt>
                <c:pt idx="14">
                  <c:v>0.25881904510252074</c:v>
                </c:pt>
                <c:pt idx="15">
                  <c:v>0.27563735581699916</c:v>
                </c:pt>
                <c:pt idx="16">
                  <c:v>0.29237170472273677</c:v>
                </c:pt>
                <c:pt idx="17">
                  <c:v>0.3090169943749474</c:v>
                </c:pt>
                <c:pt idx="18">
                  <c:v>0.32556815445715664</c:v>
                </c:pt>
                <c:pt idx="19">
                  <c:v>0.34202014332566871</c:v>
                </c:pt>
                <c:pt idx="20">
                  <c:v>0.35836794954530027</c:v>
                </c:pt>
                <c:pt idx="21">
                  <c:v>0.37460659341591201</c:v>
                </c:pt>
                <c:pt idx="22">
                  <c:v>0.39073112848927372</c:v>
                </c:pt>
                <c:pt idx="23">
                  <c:v>0.40673664307580015</c:v>
                </c:pt>
                <c:pt idx="24">
                  <c:v>0.42261826174069944</c:v>
                </c:pt>
                <c:pt idx="25">
                  <c:v>0.4383711467890774</c:v>
                </c:pt>
                <c:pt idx="26">
                  <c:v>0.45399049973954675</c:v>
                </c:pt>
                <c:pt idx="27">
                  <c:v>0.46947156278589081</c:v>
                </c:pt>
                <c:pt idx="28">
                  <c:v>0.48480962024633706</c:v>
                </c:pt>
                <c:pt idx="29">
                  <c:v>0.49999999999999994</c:v>
                </c:pt>
                <c:pt idx="30">
                  <c:v>0.51503807491005416</c:v>
                </c:pt>
                <c:pt idx="31">
                  <c:v>0.5299192642332049</c:v>
                </c:pt>
                <c:pt idx="32">
                  <c:v>0.54463903501502708</c:v>
                </c:pt>
                <c:pt idx="33">
                  <c:v>0.5591929034707469</c:v>
                </c:pt>
                <c:pt idx="34">
                  <c:v>0.57357643635104605</c:v>
                </c:pt>
                <c:pt idx="35">
                  <c:v>0.58778525229247314</c:v>
                </c:pt>
                <c:pt idx="36">
                  <c:v>0.60181502315204827</c:v>
                </c:pt>
                <c:pt idx="37">
                  <c:v>0.61566147532565818</c:v>
                </c:pt>
                <c:pt idx="38">
                  <c:v>0.62932039104983739</c:v>
                </c:pt>
                <c:pt idx="39">
                  <c:v>0.64278760968653925</c:v>
                </c:pt>
                <c:pt idx="40">
                  <c:v>0.65605902899050716</c:v>
                </c:pt>
                <c:pt idx="41">
                  <c:v>0.66913060635885824</c:v>
                </c:pt>
                <c:pt idx="42">
                  <c:v>0.68199836006249848</c:v>
                </c:pt>
                <c:pt idx="43">
                  <c:v>0.69465837045899725</c:v>
                </c:pt>
                <c:pt idx="44">
                  <c:v>0.70710678118654746</c:v>
                </c:pt>
                <c:pt idx="45">
                  <c:v>0.71933980033865108</c:v>
                </c:pt>
                <c:pt idx="46">
                  <c:v>0.73135370161917046</c:v>
                </c:pt>
                <c:pt idx="47">
                  <c:v>0.74314482547739413</c:v>
                </c:pt>
                <c:pt idx="48">
                  <c:v>0.75470958022277201</c:v>
                </c:pt>
                <c:pt idx="49">
                  <c:v>0.76604444311897801</c:v>
                </c:pt>
                <c:pt idx="50">
                  <c:v>0.77714596145697079</c:v>
                </c:pt>
                <c:pt idx="51">
                  <c:v>0.78801075360672201</c:v>
                </c:pt>
                <c:pt idx="52">
                  <c:v>0.79863551004729283</c:v>
                </c:pt>
                <c:pt idx="53">
                  <c:v>0.80901699437494745</c:v>
                </c:pt>
                <c:pt idx="54">
                  <c:v>0.8191520442889918</c:v>
                </c:pt>
                <c:pt idx="55">
                  <c:v>0.82903757255504174</c:v>
                </c:pt>
                <c:pt idx="56">
                  <c:v>0.83867056794542394</c:v>
                </c:pt>
                <c:pt idx="57">
                  <c:v>0.84804809615642596</c:v>
                </c:pt>
                <c:pt idx="58">
                  <c:v>0.85716730070211222</c:v>
                </c:pt>
                <c:pt idx="59">
                  <c:v>0.8660254037844386</c:v>
                </c:pt>
                <c:pt idx="60">
                  <c:v>0.87461970713939574</c:v>
                </c:pt>
                <c:pt idx="61">
                  <c:v>0.88294759285892688</c:v>
                </c:pt>
                <c:pt idx="62">
                  <c:v>0.89100652418836779</c:v>
                </c:pt>
                <c:pt idx="63">
                  <c:v>0.89879404629916704</c:v>
                </c:pt>
                <c:pt idx="64">
                  <c:v>0.90630778703664994</c:v>
                </c:pt>
                <c:pt idx="65">
                  <c:v>0.91354545764260087</c:v>
                </c:pt>
                <c:pt idx="66">
                  <c:v>0.92050485345244026</c:v>
                </c:pt>
                <c:pt idx="67">
                  <c:v>0.92718385456678742</c:v>
                </c:pt>
                <c:pt idx="68">
                  <c:v>0.93358042649720174</c:v>
                </c:pt>
                <c:pt idx="69">
                  <c:v>0.93969262078590832</c:v>
                </c:pt>
                <c:pt idx="70">
                  <c:v>0.94551857559931674</c:v>
                </c:pt>
                <c:pt idx="71">
                  <c:v>0.95105651629515353</c:v>
                </c:pt>
                <c:pt idx="72">
                  <c:v>0.95630475596303544</c:v>
                </c:pt>
                <c:pt idx="73">
                  <c:v>0.96126169593831889</c:v>
                </c:pt>
                <c:pt idx="74">
                  <c:v>0.96592582628906831</c:v>
                </c:pt>
                <c:pt idx="75">
                  <c:v>0.97029572627599647</c:v>
                </c:pt>
                <c:pt idx="76">
                  <c:v>0.97437006478523525</c:v>
                </c:pt>
                <c:pt idx="77">
                  <c:v>0.97814760073380558</c:v>
                </c:pt>
                <c:pt idx="78">
                  <c:v>0.98162718344766398</c:v>
                </c:pt>
                <c:pt idx="79">
                  <c:v>0.98480775301220802</c:v>
                </c:pt>
                <c:pt idx="80">
                  <c:v>0.98768834059513777</c:v>
                </c:pt>
                <c:pt idx="81">
                  <c:v>0.99026806874157025</c:v>
                </c:pt>
                <c:pt idx="82">
                  <c:v>0.99254615164132198</c:v>
                </c:pt>
                <c:pt idx="83">
                  <c:v>0.99452189536827329</c:v>
                </c:pt>
                <c:pt idx="84">
                  <c:v>0.99619469809174555</c:v>
                </c:pt>
                <c:pt idx="85">
                  <c:v>0.9975640502598242</c:v>
                </c:pt>
                <c:pt idx="86">
                  <c:v>0.99862953475457383</c:v>
                </c:pt>
                <c:pt idx="87">
                  <c:v>0.99939082701909576</c:v>
                </c:pt>
                <c:pt idx="88">
                  <c:v>0.99984769515639127</c:v>
                </c:pt>
                <c:pt idx="89">
                  <c:v>1</c:v>
                </c:pt>
                <c:pt idx="90">
                  <c:v>0.99984769515639127</c:v>
                </c:pt>
                <c:pt idx="91">
                  <c:v>0.99939082701909576</c:v>
                </c:pt>
                <c:pt idx="92">
                  <c:v>0.99862953475457383</c:v>
                </c:pt>
                <c:pt idx="93">
                  <c:v>0.9975640502598242</c:v>
                </c:pt>
                <c:pt idx="94">
                  <c:v>0.99619469809174555</c:v>
                </c:pt>
                <c:pt idx="95">
                  <c:v>0.9945218953682734</c:v>
                </c:pt>
                <c:pt idx="96">
                  <c:v>0.99254615164132209</c:v>
                </c:pt>
                <c:pt idx="97">
                  <c:v>0.99026806874157036</c:v>
                </c:pt>
                <c:pt idx="98">
                  <c:v>0.98768834059513766</c:v>
                </c:pt>
                <c:pt idx="99">
                  <c:v>0.98480775301220802</c:v>
                </c:pt>
                <c:pt idx="100">
                  <c:v>0.98162718344766398</c:v>
                </c:pt>
                <c:pt idx="101">
                  <c:v>0.97814760073380569</c:v>
                </c:pt>
                <c:pt idx="102">
                  <c:v>0.97437006478523525</c:v>
                </c:pt>
                <c:pt idx="103">
                  <c:v>0.97029572627599647</c:v>
                </c:pt>
                <c:pt idx="104">
                  <c:v>0.96592582628906831</c:v>
                </c:pt>
                <c:pt idx="105">
                  <c:v>0.96126169593831889</c:v>
                </c:pt>
                <c:pt idx="106">
                  <c:v>0.95630475596303555</c:v>
                </c:pt>
                <c:pt idx="107">
                  <c:v>0.95105651629515364</c:v>
                </c:pt>
                <c:pt idx="108">
                  <c:v>0.94551857559931685</c:v>
                </c:pt>
                <c:pt idx="109">
                  <c:v>0.93969262078590843</c:v>
                </c:pt>
                <c:pt idx="110">
                  <c:v>0.93358042649720174</c:v>
                </c:pt>
                <c:pt idx="111">
                  <c:v>0.92718385456678742</c:v>
                </c:pt>
                <c:pt idx="112">
                  <c:v>0.92050485345244037</c:v>
                </c:pt>
                <c:pt idx="113">
                  <c:v>0.91354545764260098</c:v>
                </c:pt>
                <c:pt idx="114">
                  <c:v>0.90630778703665005</c:v>
                </c:pt>
                <c:pt idx="115">
                  <c:v>0.89879404629916693</c:v>
                </c:pt>
                <c:pt idx="116">
                  <c:v>0.8910065241883679</c:v>
                </c:pt>
                <c:pt idx="117">
                  <c:v>0.8829475928589271</c:v>
                </c:pt>
                <c:pt idx="118">
                  <c:v>0.87461970713939585</c:v>
                </c:pt>
                <c:pt idx="119">
                  <c:v>0.86602540378443871</c:v>
                </c:pt>
                <c:pt idx="120">
                  <c:v>0.85716730070211233</c:v>
                </c:pt>
                <c:pt idx="121">
                  <c:v>0.84804809615642607</c:v>
                </c:pt>
                <c:pt idx="122">
                  <c:v>0.83867056794542394</c:v>
                </c:pt>
                <c:pt idx="123">
                  <c:v>0.82903757255504174</c:v>
                </c:pt>
                <c:pt idx="124">
                  <c:v>0.81915204428899202</c:v>
                </c:pt>
                <c:pt idx="125">
                  <c:v>0.80901699437494745</c:v>
                </c:pt>
                <c:pt idx="126">
                  <c:v>0.79863551004729272</c:v>
                </c:pt>
                <c:pt idx="127">
                  <c:v>0.78801075360672201</c:v>
                </c:pt>
                <c:pt idx="128">
                  <c:v>0.77714596145697101</c:v>
                </c:pt>
                <c:pt idx="129">
                  <c:v>0.76604444311897801</c:v>
                </c:pt>
                <c:pt idx="130">
                  <c:v>0.75470958022277179</c:v>
                </c:pt>
                <c:pt idx="131">
                  <c:v>0.74314482547739424</c:v>
                </c:pt>
                <c:pt idx="132">
                  <c:v>0.73135370161917057</c:v>
                </c:pt>
                <c:pt idx="133">
                  <c:v>0.71933980033865141</c:v>
                </c:pt>
                <c:pt idx="134">
                  <c:v>0.70710678118654757</c:v>
                </c:pt>
                <c:pt idx="135">
                  <c:v>0.69465837045899714</c:v>
                </c:pt>
                <c:pt idx="136">
                  <c:v>0.68199836006249859</c:v>
                </c:pt>
                <c:pt idx="137">
                  <c:v>0.66913060635885835</c:v>
                </c:pt>
                <c:pt idx="138">
                  <c:v>0.65605902899050728</c:v>
                </c:pt>
                <c:pt idx="139">
                  <c:v>0.64278760968653947</c:v>
                </c:pt>
                <c:pt idx="140">
                  <c:v>0.62932039104983772</c:v>
                </c:pt>
                <c:pt idx="141">
                  <c:v>0.6156614753256584</c:v>
                </c:pt>
                <c:pt idx="142">
                  <c:v>0.60181502315204816</c:v>
                </c:pt>
                <c:pt idx="143">
                  <c:v>0.58778525229247325</c:v>
                </c:pt>
                <c:pt idx="144">
                  <c:v>0.57357643635104638</c:v>
                </c:pt>
                <c:pt idx="145">
                  <c:v>0.5591929034707469</c:v>
                </c:pt>
                <c:pt idx="146">
                  <c:v>0.54463903501502697</c:v>
                </c:pt>
                <c:pt idx="147">
                  <c:v>0.5299192642332049</c:v>
                </c:pt>
                <c:pt idx="148">
                  <c:v>0.51503807491005438</c:v>
                </c:pt>
                <c:pt idx="149">
                  <c:v>0.49999999999999994</c:v>
                </c:pt>
                <c:pt idx="150">
                  <c:v>0.48480962024633717</c:v>
                </c:pt>
                <c:pt idx="151">
                  <c:v>0.46947156278589108</c:v>
                </c:pt>
                <c:pt idx="152">
                  <c:v>0.45399049973954686</c:v>
                </c:pt>
                <c:pt idx="153">
                  <c:v>0.43837114678907729</c:v>
                </c:pt>
                <c:pt idx="154">
                  <c:v>0.4226182617406995</c:v>
                </c:pt>
                <c:pt idx="155">
                  <c:v>0.40673664307580043</c:v>
                </c:pt>
                <c:pt idx="156">
                  <c:v>0.39073112848927416</c:v>
                </c:pt>
                <c:pt idx="157">
                  <c:v>0.37460659341591224</c:v>
                </c:pt>
                <c:pt idx="158">
                  <c:v>0.35836794954530021</c:v>
                </c:pt>
                <c:pt idx="159">
                  <c:v>0.34202014332566888</c:v>
                </c:pt>
                <c:pt idx="160">
                  <c:v>0.32556815445715703</c:v>
                </c:pt>
                <c:pt idx="161">
                  <c:v>0.30901699437494751</c:v>
                </c:pt>
                <c:pt idx="162">
                  <c:v>0.29237170472273705</c:v>
                </c:pt>
                <c:pt idx="163">
                  <c:v>0.27563735581699966</c:v>
                </c:pt>
                <c:pt idx="164">
                  <c:v>0.25881904510252102</c:v>
                </c:pt>
                <c:pt idx="165">
                  <c:v>0.24192189559966773</c:v>
                </c:pt>
                <c:pt idx="166">
                  <c:v>0.22495105434386478</c:v>
                </c:pt>
                <c:pt idx="167">
                  <c:v>0.20791169081775931</c:v>
                </c:pt>
                <c:pt idx="168">
                  <c:v>0.19080899537654497</c:v>
                </c:pt>
                <c:pt idx="169">
                  <c:v>0.17364817766693028</c:v>
                </c:pt>
                <c:pt idx="170">
                  <c:v>0.15643446504023098</c:v>
                </c:pt>
                <c:pt idx="171">
                  <c:v>0.13917310096006574</c:v>
                </c:pt>
                <c:pt idx="172">
                  <c:v>0.12186934340514755</c:v>
                </c:pt>
                <c:pt idx="173">
                  <c:v>0.10452846326765373</c:v>
                </c:pt>
                <c:pt idx="174">
                  <c:v>8.7155742747658638E-2</c:v>
                </c:pt>
                <c:pt idx="175">
                  <c:v>6.9756473744125524E-2</c:v>
                </c:pt>
                <c:pt idx="176">
                  <c:v>5.2335956242943807E-2</c:v>
                </c:pt>
                <c:pt idx="177">
                  <c:v>3.4899496702500699E-2</c:v>
                </c:pt>
                <c:pt idx="178">
                  <c:v>1.7452406437283439E-2</c:v>
                </c:pt>
                <c:pt idx="179">
                  <c:v>1.22514845490862E-16</c:v>
                </c:pt>
                <c:pt idx="180">
                  <c:v>-1.7452406437283192E-2</c:v>
                </c:pt>
                <c:pt idx="181">
                  <c:v>-3.48994967025009E-2</c:v>
                </c:pt>
                <c:pt idx="182">
                  <c:v>-5.2335956242943557E-2</c:v>
                </c:pt>
                <c:pt idx="183">
                  <c:v>-6.9756473744124831E-2</c:v>
                </c:pt>
                <c:pt idx="184">
                  <c:v>-8.7155742747657944E-2</c:v>
                </c:pt>
                <c:pt idx="185">
                  <c:v>-0.10452846326765305</c:v>
                </c:pt>
                <c:pt idx="186">
                  <c:v>-0.12186934340514774</c:v>
                </c:pt>
                <c:pt idx="187">
                  <c:v>-0.13917310096006552</c:v>
                </c:pt>
                <c:pt idx="188">
                  <c:v>-0.15643446504023073</c:v>
                </c:pt>
                <c:pt idx="189">
                  <c:v>-0.17364817766693047</c:v>
                </c:pt>
                <c:pt idx="190">
                  <c:v>-0.19080899537654472</c:v>
                </c:pt>
                <c:pt idx="191">
                  <c:v>-0.20791169081775907</c:v>
                </c:pt>
                <c:pt idx="192">
                  <c:v>-0.22495105434386498</c:v>
                </c:pt>
                <c:pt idx="193">
                  <c:v>-0.24192189559966751</c:v>
                </c:pt>
                <c:pt idx="194">
                  <c:v>-0.25881904510252035</c:v>
                </c:pt>
                <c:pt idx="195">
                  <c:v>-0.275637355816999</c:v>
                </c:pt>
                <c:pt idx="196">
                  <c:v>-0.29237170472273638</c:v>
                </c:pt>
                <c:pt idx="197">
                  <c:v>-0.30901699437494773</c:v>
                </c:pt>
                <c:pt idx="198">
                  <c:v>-0.32556815445715676</c:v>
                </c:pt>
                <c:pt idx="199">
                  <c:v>-0.34202014332566866</c:v>
                </c:pt>
                <c:pt idx="200">
                  <c:v>-0.35836794954530043</c:v>
                </c:pt>
                <c:pt idx="201">
                  <c:v>-0.37460659341591201</c:v>
                </c:pt>
                <c:pt idx="202">
                  <c:v>-0.39073112848927355</c:v>
                </c:pt>
                <c:pt idx="203">
                  <c:v>-0.40673664307579982</c:v>
                </c:pt>
                <c:pt idx="204">
                  <c:v>-0.42261826174069927</c:v>
                </c:pt>
                <c:pt idx="205">
                  <c:v>-0.43837114678907707</c:v>
                </c:pt>
                <c:pt idx="206">
                  <c:v>-0.45399049973954625</c:v>
                </c:pt>
                <c:pt idx="207">
                  <c:v>-0.46947156278589086</c:v>
                </c:pt>
                <c:pt idx="208">
                  <c:v>-0.48480962024633695</c:v>
                </c:pt>
                <c:pt idx="209">
                  <c:v>-0.50000000000000011</c:v>
                </c:pt>
                <c:pt idx="210">
                  <c:v>-0.51503807491005416</c:v>
                </c:pt>
                <c:pt idx="211">
                  <c:v>-0.52991926423320479</c:v>
                </c:pt>
                <c:pt idx="212">
                  <c:v>-0.54463903501502708</c:v>
                </c:pt>
                <c:pt idx="213">
                  <c:v>-0.55919290347074668</c:v>
                </c:pt>
                <c:pt idx="214">
                  <c:v>-0.57357643635104583</c:v>
                </c:pt>
                <c:pt idx="215">
                  <c:v>-0.58778525229247303</c:v>
                </c:pt>
                <c:pt idx="216">
                  <c:v>-0.60181502315204805</c:v>
                </c:pt>
                <c:pt idx="217">
                  <c:v>-0.61566147532565785</c:v>
                </c:pt>
                <c:pt idx="218">
                  <c:v>-0.62932039104983761</c:v>
                </c:pt>
                <c:pt idx="219">
                  <c:v>-0.64278760968653925</c:v>
                </c:pt>
                <c:pt idx="220">
                  <c:v>-0.65605902899050739</c:v>
                </c:pt>
                <c:pt idx="221">
                  <c:v>-0.66913060635885824</c:v>
                </c:pt>
                <c:pt idx="222">
                  <c:v>-0.68199836006249837</c:v>
                </c:pt>
                <c:pt idx="223">
                  <c:v>-0.69465837045899737</c:v>
                </c:pt>
                <c:pt idx="224">
                  <c:v>-0.70710678118654746</c:v>
                </c:pt>
                <c:pt idx="225">
                  <c:v>-0.71933980033865086</c:v>
                </c:pt>
                <c:pt idx="226">
                  <c:v>-0.73135370161917013</c:v>
                </c:pt>
                <c:pt idx="227">
                  <c:v>-0.74314482547739402</c:v>
                </c:pt>
                <c:pt idx="228">
                  <c:v>-0.75470958022277168</c:v>
                </c:pt>
                <c:pt idx="229">
                  <c:v>-0.7660444431189779</c:v>
                </c:pt>
                <c:pt idx="230">
                  <c:v>-0.77714596145697112</c:v>
                </c:pt>
                <c:pt idx="231">
                  <c:v>-0.78801075360672213</c:v>
                </c:pt>
                <c:pt idx="232">
                  <c:v>-0.79863551004729283</c:v>
                </c:pt>
                <c:pt idx="233">
                  <c:v>-0.80901699437494734</c:v>
                </c:pt>
                <c:pt idx="234">
                  <c:v>-0.81915204428899158</c:v>
                </c:pt>
                <c:pt idx="235">
                  <c:v>-0.8290375725550414</c:v>
                </c:pt>
                <c:pt idx="236">
                  <c:v>-0.83867056794542405</c:v>
                </c:pt>
                <c:pt idx="237">
                  <c:v>-0.84804809615642596</c:v>
                </c:pt>
                <c:pt idx="238">
                  <c:v>-0.85716730070211211</c:v>
                </c:pt>
                <c:pt idx="239">
                  <c:v>-0.86602540378443837</c:v>
                </c:pt>
                <c:pt idx="240">
                  <c:v>-0.87461970713939596</c:v>
                </c:pt>
                <c:pt idx="241">
                  <c:v>-0.88294759285892699</c:v>
                </c:pt>
                <c:pt idx="242">
                  <c:v>-0.89100652418836779</c:v>
                </c:pt>
                <c:pt idx="243">
                  <c:v>-0.89879404629916682</c:v>
                </c:pt>
                <c:pt idx="244">
                  <c:v>-0.90630778703664971</c:v>
                </c:pt>
                <c:pt idx="245">
                  <c:v>-0.91354545764260098</c:v>
                </c:pt>
                <c:pt idx="246">
                  <c:v>-0.92050485345244026</c:v>
                </c:pt>
                <c:pt idx="247">
                  <c:v>-0.92718385456678731</c:v>
                </c:pt>
                <c:pt idx="248">
                  <c:v>-0.93358042649720163</c:v>
                </c:pt>
                <c:pt idx="249">
                  <c:v>-0.93969262078590821</c:v>
                </c:pt>
                <c:pt idx="250">
                  <c:v>-0.94551857559931685</c:v>
                </c:pt>
                <c:pt idx="251">
                  <c:v>-0.95105651629515353</c:v>
                </c:pt>
                <c:pt idx="252">
                  <c:v>-0.95630475596303532</c:v>
                </c:pt>
                <c:pt idx="253">
                  <c:v>-0.96126169593831901</c:v>
                </c:pt>
                <c:pt idx="254">
                  <c:v>-0.96592582628906831</c:v>
                </c:pt>
                <c:pt idx="255">
                  <c:v>-0.97029572627599647</c:v>
                </c:pt>
                <c:pt idx="256">
                  <c:v>-0.97437006478523513</c:v>
                </c:pt>
                <c:pt idx="257">
                  <c:v>-0.97814760073380558</c:v>
                </c:pt>
                <c:pt idx="258">
                  <c:v>-0.98162718344766386</c:v>
                </c:pt>
                <c:pt idx="259">
                  <c:v>-0.98480775301220802</c:v>
                </c:pt>
                <c:pt idx="260">
                  <c:v>-0.98768834059513766</c:v>
                </c:pt>
                <c:pt idx="261">
                  <c:v>-0.99026806874157036</c:v>
                </c:pt>
                <c:pt idx="262">
                  <c:v>-0.99254615164132209</c:v>
                </c:pt>
                <c:pt idx="263">
                  <c:v>-0.9945218953682734</c:v>
                </c:pt>
                <c:pt idx="264">
                  <c:v>-0.99619469809174555</c:v>
                </c:pt>
                <c:pt idx="265">
                  <c:v>-0.9975640502598242</c:v>
                </c:pt>
                <c:pt idx="266">
                  <c:v>-0.99862953475457383</c:v>
                </c:pt>
                <c:pt idx="267">
                  <c:v>-0.99939082701909565</c:v>
                </c:pt>
                <c:pt idx="268">
                  <c:v>-0.99984769515639127</c:v>
                </c:pt>
                <c:pt idx="269">
                  <c:v>-1</c:v>
                </c:pt>
                <c:pt idx="270">
                  <c:v>-0.99984769515639127</c:v>
                </c:pt>
                <c:pt idx="271">
                  <c:v>-0.99939082701909576</c:v>
                </c:pt>
                <c:pt idx="272">
                  <c:v>-0.99862953475457383</c:v>
                </c:pt>
                <c:pt idx="273">
                  <c:v>-0.99756405025982431</c:v>
                </c:pt>
                <c:pt idx="274">
                  <c:v>-0.99619469809174555</c:v>
                </c:pt>
                <c:pt idx="275">
                  <c:v>-0.9945218953682734</c:v>
                </c:pt>
                <c:pt idx="276">
                  <c:v>-0.99254615164132198</c:v>
                </c:pt>
                <c:pt idx="277">
                  <c:v>-0.99026806874157036</c:v>
                </c:pt>
                <c:pt idx="278">
                  <c:v>-0.98768834059513777</c:v>
                </c:pt>
                <c:pt idx="279">
                  <c:v>-0.98480775301220813</c:v>
                </c:pt>
                <c:pt idx="280">
                  <c:v>-0.98162718344766409</c:v>
                </c:pt>
                <c:pt idx="281">
                  <c:v>-0.9781476007338058</c:v>
                </c:pt>
                <c:pt idx="282">
                  <c:v>-0.97437006478523525</c:v>
                </c:pt>
                <c:pt idx="283">
                  <c:v>-0.97029572627599658</c:v>
                </c:pt>
                <c:pt idx="284">
                  <c:v>-0.9659258262890682</c:v>
                </c:pt>
                <c:pt idx="285">
                  <c:v>-0.96126169593831878</c:v>
                </c:pt>
                <c:pt idx="286">
                  <c:v>-0.95630475596303544</c:v>
                </c:pt>
                <c:pt idx="287">
                  <c:v>-0.95105651629515364</c:v>
                </c:pt>
                <c:pt idx="288">
                  <c:v>-0.94551857559931696</c:v>
                </c:pt>
                <c:pt idx="289">
                  <c:v>-0.93969262078590854</c:v>
                </c:pt>
                <c:pt idx="290">
                  <c:v>-0.93358042649720208</c:v>
                </c:pt>
                <c:pt idx="291">
                  <c:v>-0.92718385456678742</c:v>
                </c:pt>
                <c:pt idx="292">
                  <c:v>-0.92050485345244049</c:v>
                </c:pt>
                <c:pt idx="293">
                  <c:v>-0.91354545764260076</c:v>
                </c:pt>
                <c:pt idx="294">
                  <c:v>-0.90630778703664994</c:v>
                </c:pt>
                <c:pt idx="295">
                  <c:v>-0.89879404629916704</c:v>
                </c:pt>
                <c:pt idx="296">
                  <c:v>-0.8910065241883679</c:v>
                </c:pt>
                <c:pt idx="297">
                  <c:v>-0.8829475928589271</c:v>
                </c:pt>
                <c:pt idx="298">
                  <c:v>-0.87461970713939607</c:v>
                </c:pt>
                <c:pt idx="299">
                  <c:v>-0.8660254037844386</c:v>
                </c:pt>
                <c:pt idx="300">
                  <c:v>-0.85716730070211233</c:v>
                </c:pt>
                <c:pt idx="301">
                  <c:v>-0.84804809615642618</c:v>
                </c:pt>
                <c:pt idx="302">
                  <c:v>-0.83867056794542427</c:v>
                </c:pt>
                <c:pt idx="303">
                  <c:v>-0.82903757255504207</c:v>
                </c:pt>
                <c:pt idx="304">
                  <c:v>-0.8191520442889918</c:v>
                </c:pt>
                <c:pt idx="305">
                  <c:v>-0.80901699437494756</c:v>
                </c:pt>
                <c:pt idx="306">
                  <c:v>-0.79863551004729305</c:v>
                </c:pt>
                <c:pt idx="307">
                  <c:v>-0.78801075360672179</c:v>
                </c:pt>
                <c:pt idx="308">
                  <c:v>-0.77714596145697079</c:v>
                </c:pt>
                <c:pt idx="309">
                  <c:v>-0.76604444311897812</c:v>
                </c:pt>
                <c:pt idx="310">
                  <c:v>-0.75470958022277224</c:v>
                </c:pt>
                <c:pt idx="311">
                  <c:v>-0.74314482547739458</c:v>
                </c:pt>
                <c:pt idx="312">
                  <c:v>-0.73135370161917101</c:v>
                </c:pt>
                <c:pt idx="313">
                  <c:v>-0.71933980033865175</c:v>
                </c:pt>
                <c:pt idx="314">
                  <c:v>-0.70710678118654768</c:v>
                </c:pt>
                <c:pt idx="315">
                  <c:v>-0.69465837045899759</c:v>
                </c:pt>
                <c:pt idx="316">
                  <c:v>-0.68199836006249825</c:v>
                </c:pt>
                <c:pt idx="317">
                  <c:v>-0.66913060635885813</c:v>
                </c:pt>
                <c:pt idx="318">
                  <c:v>-0.65605902899050739</c:v>
                </c:pt>
                <c:pt idx="319">
                  <c:v>-0.64278760968653958</c:v>
                </c:pt>
                <c:pt idx="320">
                  <c:v>-0.62932039104983784</c:v>
                </c:pt>
                <c:pt idx="321">
                  <c:v>-0.61566147532565885</c:v>
                </c:pt>
                <c:pt idx="322">
                  <c:v>-0.60181502315204827</c:v>
                </c:pt>
                <c:pt idx="323">
                  <c:v>-0.58778525229247336</c:v>
                </c:pt>
                <c:pt idx="324">
                  <c:v>-0.57357643635104649</c:v>
                </c:pt>
                <c:pt idx="325">
                  <c:v>-0.55919290347074735</c:v>
                </c:pt>
                <c:pt idx="326">
                  <c:v>-0.54463903501502697</c:v>
                </c:pt>
                <c:pt idx="327">
                  <c:v>-0.52991926423320579</c:v>
                </c:pt>
                <c:pt idx="328">
                  <c:v>-0.51503807491005449</c:v>
                </c:pt>
                <c:pt idx="329">
                  <c:v>-0.50000000000000044</c:v>
                </c:pt>
                <c:pt idx="330">
                  <c:v>-0.48480962024633689</c:v>
                </c:pt>
                <c:pt idx="331">
                  <c:v>-0.46947156278589081</c:v>
                </c:pt>
                <c:pt idx="332">
                  <c:v>-0.45399049973954697</c:v>
                </c:pt>
                <c:pt idx="333">
                  <c:v>-0.43837114678907702</c:v>
                </c:pt>
                <c:pt idx="334">
                  <c:v>-0.4226182617407</c:v>
                </c:pt>
                <c:pt idx="335">
                  <c:v>-0.40673664307580015</c:v>
                </c:pt>
                <c:pt idx="336">
                  <c:v>-0.39073112848927471</c:v>
                </c:pt>
                <c:pt idx="337">
                  <c:v>-0.37460659341591235</c:v>
                </c:pt>
                <c:pt idx="338">
                  <c:v>-0.35836794954530077</c:v>
                </c:pt>
                <c:pt idx="339">
                  <c:v>-0.3420201433256686</c:v>
                </c:pt>
                <c:pt idx="340">
                  <c:v>-0.32556815445715753</c:v>
                </c:pt>
                <c:pt idx="341">
                  <c:v>-0.30901699437494762</c:v>
                </c:pt>
                <c:pt idx="342">
                  <c:v>-0.29237170472273627</c:v>
                </c:pt>
                <c:pt idx="343">
                  <c:v>-0.27563735581699977</c:v>
                </c:pt>
                <c:pt idx="344">
                  <c:v>-0.25881904510252068</c:v>
                </c:pt>
                <c:pt idx="345">
                  <c:v>-0.24192189559966787</c:v>
                </c:pt>
                <c:pt idx="346">
                  <c:v>-0.22495105434386534</c:v>
                </c:pt>
                <c:pt idx="347">
                  <c:v>-0.20791169081775987</c:v>
                </c:pt>
                <c:pt idx="348">
                  <c:v>-0.19080899537654467</c:v>
                </c:pt>
                <c:pt idx="349">
                  <c:v>-0.17364817766693127</c:v>
                </c:pt>
                <c:pt idx="350">
                  <c:v>-0.15643446504023112</c:v>
                </c:pt>
                <c:pt idx="351">
                  <c:v>-0.13917310096006588</c:v>
                </c:pt>
                <c:pt idx="352">
                  <c:v>-0.12186934340514811</c:v>
                </c:pt>
                <c:pt idx="353">
                  <c:v>-0.10452846326765342</c:v>
                </c:pt>
                <c:pt idx="354">
                  <c:v>-8.7155742747658319E-2</c:v>
                </c:pt>
                <c:pt idx="355">
                  <c:v>-6.9756473744124761E-2</c:v>
                </c:pt>
                <c:pt idx="356">
                  <c:v>-5.2335956242944369E-2</c:v>
                </c:pt>
                <c:pt idx="357">
                  <c:v>-3.4899496702500823E-2</c:v>
                </c:pt>
                <c:pt idx="358">
                  <c:v>-1.7452406437284448E-2</c:v>
                </c:pt>
                <c:pt idx="359">
                  <c:v>-2.45029690981724E-16</c:v>
                </c:pt>
              </c:numCache>
            </c:numRef>
          </c:yVal>
          <c:smooth val="1"/>
        </c:ser>
        <c:ser>
          <c:idx val="1"/>
          <c:order val="1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'Cercles lissés'!$CG$3:$CG$362</c:f>
              <c:numCache>
                <c:formatCode>General</c:formatCode>
                <c:ptCount val="360"/>
                <c:pt idx="0">
                  <c:v>1.9996953903127825</c:v>
                </c:pt>
                <c:pt idx="1">
                  <c:v>1.9987816540381915</c:v>
                </c:pt>
                <c:pt idx="2">
                  <c:v>1.9972590695091477</c:v>
                </c:pt>
                <c:pt idx="3">
                  <c:v>1.9951281005196484</c:v>
                </c:pt>
                <c:pt idx="4">
                  <c:v>1.9923893961834911</c:v>
                </c:pt>
                <c:pt idx="5">
                  <c:v>1.9890437907365466</c:v>
                </c:pt>
                <c:pt idx="6">
                  <c:v>1.985092303282644</c:v>
                </c:pt>
                <c:pt idx="7">
                  <c:v>1.9805361374831407</c:v>
                </c:pt>
                <c:pt idx="8">
                  <c:v>1.9753766811902755</c:v>
                </c:pt>
                <c:pt idx="9">
                  <c:v>1.969615506024416</c:v>
                </c:pt>
                <c:pt idx="10">
                  <c:v>1.963254366895328</c:v>
                </c:pt>
                <c:pt idx="11">
                  <c:v>1.9562952014676114</c:v>
                </c:pt>
                <c:pt idx="12">
                  <c:v>1.9487401295704705</c:v>
                </c:pt>
                <c:pt idx="13">
                  <c:v>1.9405914525519929</c:v>
                </c:pt>
                <c:pt idx="14">
                  <c:v>1.9318516525781366</c:v>
                </c:pt>
                <c:pt idx="15">
                  <c:v>1.9225233918766378</c:v>
                </c:pt>
                <c:pt idx="16">
                  <c:v>1.9126095119260709</c:v>
                </c:pt>
                <c:pt idx="17">
                  <c:v>1.9021130325903071</c:v>
                </c:pt>
                <c:pt idx="18">
                  <c:v>1.8910371511986337</c:v>
                </c:pt>
                <c:pt idx="19">
                  <c:v>1.8793852415718169</c:v>
                </c:pt>
                <c:pt idx="20">
                  <c:v>1.8671608529944035</c:v>
                </c:pt>
                <c:pt idx="21">
                  <c:v>1.8543677091335748</c:v>
                </c:pt>
                <c:pt idx="22">
                  <c:v>1.8410097069048807</c:v>
                </c:pt>
                <c:pt idx="23">
                  <c:v>1.8270909152852017</c:v>
                </c:pt>
                <c:pt idx="24">
                  <c:v>1.8126155740732999</c:v>
                </c:pt>
                <c:pt idx="25">
                  <c:v>1.7975880925983341</c:v>
                </c:pt>
                <c:pt idx="26">
                  <c:v>1.7820130483767358</c:v>
                </c:pt>
                <c:pt idx="27">
                  <c:v>1.765895185717854</c:v>
                </c:pt>
                <c:pt idx="28">
                  <c:v>1.7492394142787915</c:v>
                </c:pt>
                <c:pt idx="29">
                  <c:v>1.7320508075688774</c:v>
                </c:pt>
                <c:pt idx="30">
                  <c:v>1.7143346014042247</c:v>
                </c:pt>
                <c:pt idx="31">
                  <c:v>1.6960961923128519</c:v>
                </c:pt>
                <c:pt idx="32">
                  <c:v>1.6773411358908481</c:v>
                </c:pt>
                <c:pt idx="33">
                  <c:v>1.6580751451100832</c:v>
                </c:pt>
                <c:pt idx="34">
                  <c:v>1.6383040885779836</c:v>
                </c:pt>
                <c:pt idx="35">
                  <c:v>1.6180339887498949</c:v>
                </c:pt>
                <c:pt idx="36">
                  <c:v>1.5972710200945857</c:v>
                </c:pt>
                <c:pt idx="37">
                  <c:v>1.576021507213444</c:v>
                </c:pt>
                <c:pt idx="38">
                  <c:v>1.5542919229139418</c:v>
                </c:pt>
                <c:pt idx="39">
                  <c:v>1.532088886237956</c:v>
                </c:pt>
                <c:pt idx="40">
                  <c:v>1.5094191604455443</c:v>
                </c:pt>
                <c:pt idx="41">
                  <c:v>1.4862896509547885</c:v>
                </c:pt>
                <c:pt idx="42">
                  <c:v>1.4627074032383411</c:v>
                </c:pt>
                <c:pt idx="43">
                  <c:v>1.4386796006773024</c:v>
                </c:pt>
                <c:pt idx="44">
                  <c:v>1.4142135623730951</c:v>
                </c:pt>
                <c:pt idx="45">
                  <c:v>1.3893167409179947</c:v>
                </c:pt>
                <c:pt idx="46">
                  <c:v>1.363996720124997</c:v>
                </c:pt>
                <c:pt idx="47">
                  <c:v>1.3382612127177165</c:v>
                </c:pt>
                <c:pt idx="48">
                  <c:v>1.3121180579810146</c:v>
                </c:pt>
                <c:pt idx="49">
                  <c:v>1.2855752193730787</c:v>
                </c:pt>
                <c:pt idx="50">
                  <c:v>1.258640782099675</c:v>
                </c:pt>
                <c:pt idx="51">
                  <c:v>1.2313229506513166</c:v>
                </c:pt>
                <c:pt idx="52">
                  <c:v>1.2036300463040968</c:v>
                </c:pt>
                <c:pt idx="53">
                  <c:v>1.1755705045849463</c:v>
                </c:pt>
                <c:pt idx="54">
                  <c:v>1.1471528727020923</c:v>
                </c:pt>
                <c:pt idx="55">
                  <c:v>1.1183858069414936</c:v>
                </c:pt>
                <c:pt idx="56">
                  <c:v>1.0892780700300544</c:v>
                </c:pt>
                <c:pt idx="57">
                  <c:v>1.0598385284664098</c:v>
                </c:pt>
                <c:pt idx="58">
                  <c:v>1.0300761498201088</c:v>
                </c:pt>
                <c:pt idx="59">
                  <c:v>1.0000000000000002</c:v>
                </c:pt>
                <c:pt idx="60">
                  <c:v>0.96961924049267423</c:v>
                </c:pt>
                <c:pt idx="61">
                  <c:v>0.93894312557178172</c:v>
                </c:pt>
                <c:pt idx="62">
                  <c:v>0.90798099947909361</c:v>
                </c:pt>
                <c:pt idx="63">
                  <c:v>0.87674229357815492</c:v>
                </c:pt>
                <c:pt idx="64">
                  <c:v>0.84523652348139888</c:v>
                </c:pt>
                <c:pt idx="65">
                  <c:v>0.81347328615160042</c:v>
                </c:pt>
                <c:pt idx="66">
                  <c:v>0.78146225697854788</c:v>
                </c:pt>
                <c:pt idx="67">
                  <c:v>0.74921318683182392</c:v>
                </c:pt>
                <c:pt idx="68">
                  <c:v>0.71673589909060076</c:v>
                </c:pt>
                <c:pt idx="69">
                  <c:v>0.68404028665133765</c:v>
                </c:pt>
                <c:pt idx="70">
                  <c:v>0.65113630891431351</c:v>
                </c:pt>
                <c:pt idx="71">
                  <c:v>0.6180339887498949</c:v>
                </c:pt>
                <c:pt idx="72">
                  <c:v>0.58474340944547354</c:v>
                </c:pt>
                <c:pt idx="73">
                  <c:v>0.55127471163399833</c:v>
                </c:pt>
                <c:pt idx="74">
                  <c:v>0.51763809020504148</c:v>
                </c:pt>
                <c:pt idx="75">
                  <c:v>0.48384379119933579</c:v>
                </c:pt>
                <c:pt idx="76">
                  <c:v>0.44990210868772984</c:v>
                </c:pt>
                <c:pt idx="77">
                  <c:v>0.41582338163551891</c:v>
                </c:pt>
                <c:pt idx="78">
                  <c:v>0.38161799075308983</c:v>
                </c:pt>
                <c:pt idx="79">
                  <c:v>0.34729635533386083</c:v>
                </c:pt>
                <c:pt idx="80">
                  <c:v>0.31286893008046185</c:v>
                </c:pt>
                <c:pt idx="81">
                  <c:v>0.27834620192013138</c:v>
                </c:pt>
                <c:pt idx="82">
                  <c:v>0.24373868681029498</c:v>
                </c:pt>
                <c:pt idx="83">
                  <c:v>0.20905692653530691</c:v>
                </c:pt>
                <c:pt idx="84">
                  <c:v>0.17431148549531628</c:v>
                </c:pt>
                <c:pt idx="85">
                  <c:v>0.13951294748825091</c:v>
                </c:pt>
                <c:pt idx="86">
                  <c:v>0.10467191248588793</c:v>
                </c:pt>
                <c:pt idx="87">
                  <c:v>6.979899340500216E-2</c:v>
                </c:pt>
                <c:pt idx="88">
                  <c:v>3.4904812874566753E-2</c:v>
                </c:pt>
                <c:pt idx="89">
                  <c:v>1.22514845490862E-16</c:v>
                </c:pt>
                <c:pt idx="90">
                  <c:v>-3.4904812874566954E-2</c:v>
                </c:pt>
                <c:pt idx="91">
                  <c:v>-6.9798993405001467E-2</c:v>
                </c:pt>
                <c:pt idx="92">
                  <c:v>-0.10467191248588724</c:v>
                </c:pt>
                <c:pt idx="93">
                  <c:v>-0.13951294748825066</c:v>
                </c:pt>
                <c:pt idx="94">
                  <c:v>-0.17431148549531647</c:v>
                </c:pt>
                <c:pt idx="95">
                  <c:v>-0.20905692653530666</c:v>
                </c:pt>
                <c:pt idx="96">
                  <c:v>-0.24373868681029473</c:v>
                </c:pt>
                <c:pt idx="97">
                  <c:v>-0.27834620192013071</c:v>
                </c:pt>
                <c:pt idx="98">
                  <c:v>-0.31286893008046207</c:v>
                </c:pt>
                <c:pt idx="99">
                  <c:v>-0.34729635533386061</c:v>
                </c:pt>
                <c:pt idx="100">
                  <c:v>-0.38161799075308961</c:v>
                </c:pt>
                <c:pt idx="101">
                  <c:v>-0.41582338163551824</c:v>
                </c:pt>
                <c:pt idx="102">
                  <c:v>-0.44990210868772962</c:v>
                </c:pt>
                <c:pt idx="103">
                  <c:v>-0.48384379119933557</c:v>
                </c:pt>
                <c:pt idx="104">
                  <c:v>-0.5176380902050417</c:v>
                </c:pt>
                <c:pt idx="105">
                  <c:v>-0.5512747116339981</c:v>
                </c:pt>
                <c:pt idx="106">
                  <c:v>-0.58474340944547332</c:v>
                </c:pt>
                <c:pt idx="107">
                  <c:v>-0.61803398874989468</c:v>
                </c:pt>
                <c:pt idx="108">
                  <c:v>-0.65113630891431284</c:v>
                </c:pt>
                <c:pt idx="109">
                  <c:v>-0.68404028665133743</c:v>
                </c:pt>
                <c:pt idx="110">
                  <c:v>-0.71673589909060054</c:v>
                </c:pt>
                <c:pt idx="111">
                  <c:v>-0.74921318683182414</c:v>
                </c:pt>
                <c:pt idx="112">
                  <c:v>-0.78146225697854721</c:v>
                </c:pt>
                <c:pt idx="113">
                  <c:v>-0.81347328615160008</c:v>
                </c:pt>
                <c:pt idx="114">
                  <c:v>-0.84523652348139866</c:v>
                </c:pt>
                <c:pt idx="115">
                  <c:v>-0.87674229357815503</c:v>
                </c:pt>
                <c:pt idx="116">
                  <c:v>-0.90798099947909339</c:v>
                </c:pt>
                <c:pt idx="117">
                  <c:v>-0.93894312557178106</c:v>
                </c:pt>
                <c:pt idx="118">
                  <c:v>-0.96961924049267401</c:v>
                </c:pt>
                <c:pt idx="119">
                  <c:v>-0.99999999999999956</c:v>
                </c:pt>
                <c:pt idx="120">
                  <c:v>-1.0300761498201085</c:v>
                </c:pt>
                <c:pt idx="121">
                  <c:v>-1.0598385284664096</c:v>
                </c:pt>
                <c:pt idx="122">
                  <c:v>-1.0892780700300542</c:v>
                </c:pt>
                <c:pt idx="123">
                  <c:v>-1.1183858069414934</c:v>
                </c:pt>
                <c:pt idx="124">
                  <c:v>-1.1471528727020917</c:v>
                </c:pt>
                <c:pt idx="125">
                  <c:v>-1.1755705045849461</c:v>
                </c:pt>
                <c:pt idx="126">
                  <c:v>-1.2036300463040968</c:v>
                </c:pt>
                <c:pt idx="127">
                  <c:v>-1.2313229506513166</c:v>
                </c:pt>
                <c:pt idx="128">
                  <c:v>-1.2586407820996746</c:v>
                </c:pt>
                <c:pt idx="129">
                  <c:v>-1.2855752193730787</c:v>
                </c:pt>
                <c:pt idx="130">
                  <c:v>-1.312118057981015</c:v>
                </c:pt>
                <c:pt idx="131">
                  <c:v>-1.3382612127177165</c:v>
                </c:pt>
                <c:pt idx="132">
                  <c:v>-1.3639967201249967</c:v>
                </c:pt>
                <c:pt idx="133">
                  <c:v>-1.3893167409179941</c:v>
                </c:pt>
                <c:pt idx="134">
                  <c:v>-1.4142135623730949</c:v>
                </c:pt>
                <c:pt idx="135">
                  <c:v>-1.4386796006773024</c:v>
                </c:pt>
                <c:pt idx="136">
                  <c:v>-1.4627074032383409</c:v>
                </c:pt>
                <c:pt idx="137">
                  <c:v>-1.486289650954788</c:v>
                </c:pt>
                <c:pt idx="138">
                  <c:v>-1.509419160445544</c:v>
                </c:pt>
                <c:pt idx="139">
                  <c:v>-1.5320888862379558</c:v>
                </c:pt>
                <c:pt idx="140">
                  <c:v>-1.5542919229139414</c:v>
                </c:pt>
                <c:pt idx="141">
                  <c:v>-1.5760215072134438</c:v>
                </c:pt>
                <c:pt idx="142">
                  <c:v>-1.5972710200945859</c:v>
                </c:pt>
                <c:pt idx="143">
                  <c:v>-1.6180339887498947</c:v>
                </c:pt>
                <c:pt idx="144">
                  <c:v>-1.6383040885779832</c:v>
                </c:pt>
                <c:pt idx="145">
                  <c:v>-1.6580751451100832</c:v>
                </c:pt>
                <c:pt idx="146">
                  <c:v>-1.6773411358908483</c:v>
                </c:pt>
                <c:pt idx="147">
                  <c:v>-1.6960961923128519</c:v>
                </c:pt>
                <c:pt idx="148">
                  <c:v>-1.7143346014042244</c:v>
                </c:pt>
                <c:pt idx="149">
                  <c:v>-1.7320508075688774</c:v>
                </c:pt>
                <c:pt idx="150">
                  <c:v>-1.7492394142787915</c:v>
                </c:pt>
                <c:pt idx="151">
                  <c:v>-1.7658951857178535</c:v>
                </c:pt>
                <c:pt idx="152">
                  <c:v>-1.7820130483767356</c:v>
                </c:pt>
                <c:pt idx="153">
                  <c:v>-1.7975880925983341</c:v>
                </c:pt>
                <c:pt idx="154">
                  <c:v>-1.8126155740732999</c:v>
                </c:pt>
                <c:pt idx="155">
                  <c:v>-1.8270909152852015</c:v>
                </c:pt>
                <c:pt idx="156">
                  <c:v>-1.8410097069048803</c:v>
                </c:pt>
                <c:pt idx="157">
                  <c:v>-1.8543677091335746</c:v>
                </c:pt>
                <c:pt idx="158">
                  <c:v>-1.8671608529944035</c:v>
                </c:pt>
                <c:pt idx="159">
                  <c:v>-1.8793852415718166</c:v>
                </c:pt>
                <c:pt idx="160">
                  <c:v>-1.8910371511986335</c:v>
                </c:pt>
                <c:pt idx="161">
                  <c:v>-1.9021130325903071</c:v>
                </c:pt>
                <c:pt idx="162">
                  <c:v>-1.9126095119260709</c:v>
                </c:pt>
                <c:pt idx="163">
                  <c:v>-1.9225233918766373</c:v>
                </c:pt>
                <c:pt idx="164">
                  <c:v>-1.9318516525781364</c:v>
                </c:pt>
                <c:pt idx="165">
                  <c:v>-1.9405914525519929</c:v>
                </c:pt>
                <c:pt idx="166">
                  <c:v>-1.9487401295704705</c:v>
                </c:pt>
                <c:pt idx="167">
                  <c:v>-1.9562952014676114</c:v>
                </c:pt>
                <c:pt idx="168">
                  <c:v>-1.963254366895328</c:v>
                </c:pt>
                <c:pt idx="169">
                  <c:v>-1.969615506024416</c:v>
                </c:pt>
                <c:pt idx="170">
                  <c:v>-1.9753766811902753</c:v>
                </c:pt>
                <c:pt idx="171">
                  <c:v>-1.9805361374831405</c:v>
                </c:pt>
                <c:pt idx="172">
                  <c:v>-1.985092303282644</c:v>
                </c:pt>
                <c:pt idx="173">
                  <c:v>-1.9890437907365466</c:v>
                </c:pt>
                <c:pt idx="174">
                  <c:v>-1.9923893961834911</c:v>
                </c:pt>
                <c:pt idx="175">
                  <c:v>-1.9951281005196484</c:v>
                </c:pt>
                <c:pt idx="176">
                  <c:v>-1.9972590695091477</c:v>
                </c:pt>
                <c:pt idx="177">
                  <c:v>-1.9987816540381915</c:v>
                </c:pt>
                <c:pt idx="178">
                  <c:v>-1.9996953903127825</c:v>
                </c:pt>
                <c:pt idx="179">
                  <c:v>-2</c:v>
                </c:pt>
                <c:pt idx="180">
                  <c:v>-1.9996953903127825</c:v>
                </c:pt>
                <c:pt idx="181">
                  <c:v>-1.9987816540381915</c:v>
                </c:pt>
                <c:pt idx="182">
                  <c:v>-1.9972590695091477</c:v>
                </c:pt>
                <c:pt idx="183">
                  <c:v>-1.9951281005196486</c:v>
                </c:pt>
                <c:pt idx="184">
                  <c:v>-1.9923893961834911</c:v>
                </c:pt>
                <c:pt idx="185">
                  <c:v>-1.9890437907365468</c:v>
                </c:pt>
                <c:pt idx="186">
                  <c:v>-1.985092303282644</c:v>
                </c:pt>
                <c:pt idx="187">
                  <c:v>-1.9805361374831405</c:v>
                </c:pt>
                <c:pt idx="188">
                  <c:v>-1.9753766811902755</c:v>
                </c:pt>
                <c:pt idx="189">
                  <c:v>-1.969615506024416</c:v>
                </c:pt>
                <c:pt idx="190">
                  <c:v>-1.963254366895328</c:v>
                </c:pt>
                <c:pt idx="191">
                  <c:v>-1.9562952014676114</c:v>
                </c:pt>
                <c:pt idx="192">
                  <c:v>-1.9487401295704705</c:v>
                </c:pt>
                <c:pt idx="193">
                  <c:v>-1.9405914525519929</c:v>
                </c:pt>
                <c:pt idx="194">
                  <c:v>-1.9318516525781368</c:v>
                </c:pt>
                <c:pt idx="195">
                  <c:v>-1.9225233918766378</c:v>
                </c:pt>
                <c:pt idx="196">
                  <c:v>-1.9126095119260711</c:v>
                </c:pt>
                <c:pt idx="197">
                  <c:v>-1.9021130325903071</c:v>
                </c:pt>
                <c:pt idx="198">
                  <c:v>-1.8910371511986335</c:v>
                </c:pt>
                <c:pt idx="199">
                  <c:v>-1.8793852415718169</c:v>
                </c:pt>
                <c:pt idx="200">
                  <c:v>-1.8671608529944035</c:v>
                </c:pt>
                <c:pt idx="201">
                  <c:v>-1.8543677091335748</c:v>
                </c:pt>
                <c:pt idx="202">
                  <c:v>-1.8410097069048807</c:v>
                </c:pt>
                <c:pt idx="203">
                  <c:v>-1.8270909152852022</c:v>
                </c:pt>
                <c:pt idx="204">
                  <c:v>-1.8126155740733001</c:v>
                </c:pt>
                <c:pt idx="205">
                  <c:v>-1.7975880925983343</c:v>
                </c:pt>
                <c:pt idx="206">
                  <c:v>-1.7820130483767362</c:v>
                </c:pt>
                <c:pt idx="207">
                  <c:v>-1.7658951857178538</c:v>
                </c:pt>
                <c:pt idx="208">
                  <c:v>-1.7492394142787917</c:v>
                </c:pt>
                <c:pt idx="209">
                  <c:v>-1.7320508075688772</c:v>
                </c:pt>
                <c:pt idx="210">
                  <c:v>-1.7143346014042247</c:v>
                </c:pt>
                <c:pt idx="211">
                  <c:v>-1.6960961923128521</c:v>
                </c:pt>
                <c:pt idx="212">
                  <c:v>-1.6773411358908481</c:v>
                </c:pt>
                <c:pt idx="213">
                  <c:v>-1.6580751451100837</c:v>
                </c:pt>
                <c:pt idx="214">
                  <c:v>-1.638304088577984</c:v>
                </c:pt>
                <c:pt idx="215">
                  <c:v>-1.6180339887498951</c:v>
                </c:pt>
                <c:pt idx="216">
                  <c:v>-1.5972710200945861</c:v>
                </c:pt>
                <c:pt idx="217">
                  <c:v>-1.5760215072134445</c:v>
                </c:pt>
                <c:pt idx="218">
                  <c:v>-1.5542919229139416</c:v>
                </c:pt>
                <c:pt idx="219">
                  <c:v>-1.532088886237956</c:v>
                </c:pt>
                <c:pt idx="220">
                  <c:v>-1.5094191604455438</c:v>
                </c:pt>
                <c:pt idx="221">
                  <c:v>-1.4862896509547885</c:v>
                </c:pt>
                <c:pt idx="222">
                  <c:v>-1.4627074032383411</c:v>
                </c:pt>
                <c:pt idx="223">
                  <c:v>-1.4386796006773022</c:v>
                </c:pt>
                <c:pt idx="224">
                  <c:v>-1.4142135623730954</c:v>
                </c:pt>
                <c:pt idx="225">
                  <c:v>-1.3893167409179952</c:v>
                </c:pt>
                <c:pt idx="226">
                  <c:v>-1.3639967201249978</c:v>
                </c:pt>
                <c:pt idx="227">
                  <c:v>-1.3382612127177169</c:v>
                </c:pt>
                <c:pt idx="228">
                  <c:v>-1.3121180579810152</c:v>
                </c:pt>
                <c:pt idx="229">
                  <c:v>-1.2855752193730789</c:v>
                </c:pt>
                <c:pt idx="230">
                  <c:v>-1.2586407820996743</c:v>
                </c:pt>
                <c:pt idx="231">
                  <c:v>-1.2313229506513161</c:v>
                </c:pt>
                <c:pt idx="232">
                  <c:v>-1.2036300463040965</c:v>
                </c:pt>
                <c:pt idx="233">
                  <c:v>-1.1755705045849465</c:v>
                </c:pt>
                <c:pt idx="234">
                  <c:v>-1.1471528727020928</c:v>
                </c:pt>
                <c:pt idx="235">
                  <c:v>-1.1183858069414945</c:v>
                </c:pt>
                <c:pt idx="236">
                  <c:v>-1.0892780700300539</c:v>
                </c:pt>
                <c:pt idx="237">
                  <c:v>-1.05983852846641</c:v>
                </c:pt>
                <c:pt idx="238">
                  <c:v>-1.030076149820109</c:v>
                </c:pt>
                <c:pt idx="239">
                  <c:v>-1.0000000000000009</c:v>
                </c:pt>
                <c:pt idx="240">
                  <c:v>-0.96961924049267367</c:v>
                </c:pt>
                <c:pt idx="241">
                  <c:v>-0.9389431255717815</c:v>
                </c:pt>
                <c:pt idx="242">
                  <c:v>-0.90798099947909383</c:v>
                </c:pt>
                <c:pt idx="243">
                  <c:v>-0.87674229357815547</c:v>
                </c:pt>
                <c:pt idx="244">
                  <c:v>-0.84523652348139988</c:v>
                </c:pt>
                <c:pt idx="245">
                  <c:v>-0.81347328615160019</c:v>
                </c:pt>
                <c:pt idx="246">
                  <c:v>-0.78146225697854765</c:v>
                </c:pt>
                <c:pt idx="247">
                  <c:v>-0.74921318683182458</c:v>
                </c:pt>
                <c:pt idx="248">
                  <c:v>-0.71673589909060142</c:v>
                </c:pt>
                <c:pt idx="249">
                  <c:v>-0.68404028665133876</c:v>
                </c:pt>
                <c:pt idx="250">
                  <c:v>-0.65113630891431329</c:v>
                </c:pt>
                <c:pt idx="251">
                  <c:v>-0.61803398874989512</c:v>
                </c:pt>
                <c:pt idx="252">
                  <c:v>-0.5847434094454742</c:v>
                </c:pt>
                <c:pt idx="253">
                  <c:v>-0.55127471163399777</c:v>
                </c:pt>
                <c:pt idx="254">
                  <c:v>-0.51763809020504126</c:v>
                </c:pt>
                <c:pt idx="255">
                  <c:v>-0.48384379119933557</c:v>
                </c:pt>
                <c:pt idx="256">
                  <c:v>-0.44990210868773051</c:v>
                </c:pt>
                <c:pt idx="257">
                  <c:v>-0.41582338163551957</c:v>
                </c:pt>
                <c:pt idx="258">
                  <c:v>-0.38161799075309094</c:v>
                </c:pt>
                <c:pt idx="259">
                  <c:v>-0.34729635533386066</c:v>
                </c:pt>
                <c:pt idx="260">
                  <c:v>-0.31286893008046207</c:v>
                </c:pt>
                <c:pt idx="261">
                  <c:v>-0.27834620192012988</c:v>
                </c:pt>
                <c:pt idx="262">
                  <c:v>-0.24373868681029434</c:v>
                </c:pt>
                <c:pt idx="263">
                  <c:v>-0.20905692653530672</c:v>
                </c:pt>
                <c:pt idx="264">
                  <c:v>-0.1743114854953165</c:v>
                </c:pt>
                <c:pt idx="265">
                  <c:v>-0.13951294748825116</c:v>
                </c:pt>
                <c:pt idx="266">
                  <c:v>-0.10467191248588861</c:v>
                </c:pt>
                <c:pt idx="267">
                  <c:v>-6.9798993405003298E-2</c:v>
                </c:pt>
                <c:pt idx="268">
                  <c:v>-3.4904812874566996E-2</c:v>
                </c:pt>
                <c:pt idx="269">
                  <c:v>-3.67544536472586E-16</c:v>
                </c:pt>
                <c:pt idx="270">
                  <c:v>3.490481287456626E-2</c:v>
                </c:pt>
                <c:pt idx="271">
                  <c:v>6.9798993405002563E-2</c:v>
                </c:pt>
                <c:pt idx="272">
                  <c:v>0.10467191248588789</c:v>
                </c:pt>
                <c:pt idx="273">
                  <c:v>0.13951294748825044</c:v>
                </c:pt>
                <c:pt idx="274">
                  <c:v>0.17431148549531578</c:v>
                </c:pt>
                <c:pt idx="275">
                  <c:v>0.20905692653530597</c:v>
                </c:pt>
                <c:pt idx="276">
                  <c:v>0.24373868681029537</c:v>
                </c:pt>
                <c:pt idx="277">
                  <c:v>0.27834620192013093</c:v>
                </c:pt>
                <c:pt idx="278">
                  <c:v>0.31286893008046135</c:v>
                </c:pt>
                <c:pt idx="279">
                  <c:v>0.34729635533385994</c:v>
                </c:pt>
                <c:pt idx="280">
                  <c:v>0.3816179907530885</c:v>
                </c:pt>
                <c:pt idx="281">
                  <c:v>0.41582338163551713</c:v>
                </c:pt>
                <c:pt idx="282">
                  <c:v>0.44990210868772984</c:v>
                </c:pt>
                <c:pt idx="283">
                  <c:v>0.4838437911993349</c:v>
                </c:pt>
                <c:pt idx="284">
                  <c:v>0.51763809020504226</c:v>
                </c:pt>
                <c:pt idx="285">
                  <c:v>0.55127471163399877</c:v>
                </c:pt>
                <c:pt idx="286">
                  <c:v>0.58474340944547343</c:v>
                </c:pt>
                <c:pt idx="287">
                  <c:v>0.61803398874989446</c:v>
                </c:pt>
                <c:pt idx="288">
                  <c:v>0.65113630891431262</c:v>
                </c:pt>
                <c:pt idx="289">
                  <c:v>0.68404028665133632</c:v>
                </c:pt>
                <c:pt idx="290">
                  <c:v>0.71673589909059909</c:v>
                </c:pt>
                <c:pt idx="291">
                  <c:v>0.74921318683182392</c:v>
                </c:pt>
                <c:pt idx="292">
                  <c:v>0.78146225697854699</c:v>
                </c:pt>
                <c:pt idx="293">
                  <c:v>0.81347328615160108</c:v>
                </c:pt>
                <c:pt idx="294">
                  <c:v>0.84523652348139922</c:v>
                </c:pt>
                <c:pt idx="295">
                  <c:v>0.87674229357815481</c:v>
                </c:pt>
                <c:pt idx="296">
                  <c:v>0.90798099947909328</c:v>
                </c:pt>
                <c:pt idx="297">
                  <c:v>0.93894312557178083</c:v>
                </c:pt>
                <c:pt idx="298">
                  <c:v>0.96961924049267301</c:v>
                </c:pt>
                <c:pt idx="299">
                  <c:v>1.0000000000000002</c:v>
                </c:pt>
                <c:pt idx="300">
                  <c:v>1.0300761498201083</c:v>
                </c:pt>
                <c:pt idx="301">
                  <c:v>1.0598385284664094</c:v>
                </c:pt>
                <c:pt idx="302">
                  <c:v>1.0892780700300533</c:v>
                </c:pt>
                <c:pt idx="303">
                  <c:v>1.1183858069414925</c:v>
                </c:pt>
                <c:pt idx="304">
                  <c:v>1.1471528727020921</c:v>
                </c:pt>
                <c:pt idx="305">
                  <c:v>1.1755705045849458</c:v>
                </c:pt>
                <c:pt idx="306">
                  <c:v>1.2036300463040959</c:v>
                </c:pt>
                <c:pt idx="307">
                  <c:v>1.231322950651317</c:v>
                </c:pt>
                <c:pt idx="308">
                  <c:v>1.258640782099675</c:v>
                </c:pt>
                <c:pt idx="309">
                  <c:v>1.2855752193730785</c:v>
                </c:pt>
                <c:pt idx="310">
                  <c:v>1.3121180579810141</c:v>
                </c:pt>
                <c:pt idx="311">
                  <c:v>1.3382612127177156</c:v>
                </c:pt>
                <c:pt idx="312">
                  <c:v>1.3639967201249961</c:v>
                </c:pt>
                <c:pt idx="313">
                  <c:v>1.3893167409179932</c:v>
                </c:pt>
                <c:pt idx="314">
                  <c:v>1.4142135623730947</c:v>
                </c:pt>
                <c:pt idx="315">
                  <c:v>1.4386796006773017</c:v>
                </c:pt>
                <c:pt idx="316">
                  <c:v>1.4627074032383414</c:v>
                </c:pt>
                <c:pt idx="317">
                  <c:v>1.4862896509547885</c:v>
                </c:pt>
                <c:pt idx="318">
                  <c:v>1.5094191604455438</c:v>
                </c:pt>
                <c:pt idx="319">
                  <c:v>1.5320888862379556</c:v>
                </c:pt>
                <c:pt idx="320">
                  <c:v>1.5542919229139411</c:v>
                </c:pt>
                <c:pt idx="321">
                  <c:v>1.5760215072134431</c:v>
                </c:pt>
                <c:pt idx="322">
                  <c:v>1.5972710200945857</c:v>
                </c:pt>
                <c:pt idx="323">
                  <c:v>1.6180339887498947</c:v>
                </c:pt>
                <c:pt idx="324">
                  <c:v>1.6383040885779832</c:v>
                </c:pt>
                <c:pt idx="325">
                  <c:v>1.6580751451100828</c:v>
                </c:pt>
                <c:pt idx="326">
                  <c:v>1.6773411358908481</c:v>
                </c:pt>
                <c:pt idx="327">
                  <c:v>1.6960961923128508</c:v>
                </c:pt>
                <c:pt idx="328">
                  <c:v>1.7143346014042242</c:v>
                </c:pt>
                <c:pt idx="329">
                  <c:v>1.7320508075688767</c:v>
                </c:pt>
                <c:pt idx="330">
                  <c:v>1.7492394142787917</c:v>
                </c:pt>
                <c:pt idx="331">
                  <c:v>1.7658951857178538</c:v>
                </c:pt>
                <c:pt idx="332">
                  <c:v>1.7820130483767356</c:v>
                </c:pt>
                <c:pt idx="333">
                  <c:v>1.7975880925983343</c:v>
                </c:pt>
                <c:pt idx="334">
                  <c:v>1.8126155740732994</c:v>
                </c:pt>
                <c:pt idx="335">
                  <c:v>1.827090915285202</c:v>
                </c:pt>
                <c:pt idx="336">
                  <c:v>1.8410097069048799</c:v>
                </c:pt>
                <c:pt idx="337">
                  <c:v>1.8543677091335746</c:v>
                </c:pt>
                <c:pt idx="338">
                  <c:v>1.867160852994403</c:v>
                </c:pt>
                <c:pt idx="339">
                  <c:v>1.8793852415718169</c:v>
                </c:pt>
                <c:pt idx="340">
                  <c:v>1.891037151198633</c:v>
                </c:pt>
                <c:pt idx="341">
                  <c:v>1.9021130325903071</c:v>
                </c:pt>
                <c:pt idx="342">
                  <c:v>1.9126095119260713</c:v>
                </c:pt>
                <c:pt idx="343">
                  <c:v>1.9225233918766373</c:v>
                </c:pt>
                <c:pt idx="344">
                  <c:v>1.9318516525781366</c:v>
                </c:pt>
                <c:pt idx="345">
                  <c:v>1.9405914525519929</c:v>
                </c:pt>
                <c:pt idx="346">
                  <c:v>1.9487401295704703</c:v>
                </c:pt>
                <c:pt idx="347">
                  <c:v>1.9562952014676112</c:v>
                </c:pt>
                <c:pt idx="348">
                  <c:v>1.963254366895328</c:v>
                </c:pt>
                <c:pt idx="349">
                  <c:v>1.9696155060244158</c:v>
                </c:pt>
                <c:pt idx="350">
                  <c:v>1.9753766811902753</c:v>
                </c:pt>
                <c:pt idx="351">
                  <c:v>1.9805361374831405</c:v>
                </c:pt>
                <c:pt idx="352">
                  <c:v>1.985092303282644</c:v>
                </c:pt>
                <c:pt idx="353">
                  <c:v>1.9890437907365466</c:v>
                </c:pt>
                <c:pt idx="354">
                  <c:v>1.9923893961834911</c:v>
                </c:pt>
                <c:pt idx="355">
                  <c:v>1.9951281005196486</c:v>
                </c:pt>
                <c:pt idx="356">
                  <c:v>1.9972590695091477</c:v>
                </c:pt>
                <c:pt idx="357">
                  <c:v>1.9987816540381915</c:v>
                </c:pt>
                <c:pt idx="358">
                  <c:v>1.9996953903127825</c:v>
                </c:pt>
                <c:pt idx="359">
                  <c:v>2</c:v>
                </c:pt>
              </c:numCache>
            </c:numRef>
          </c:xVal>
          <c:yVal>
            <c:numRef>
              <c:f>'Cercles lissés'!$CH$3:$CH$362</c:f>
              <c:numCache>
                <c:formatCode>General</c:formatCode>
                <c:ptCount val="360"/>
                <c:pt idx="0">
                  <c:v>3.4904812874567023E-2</c:v>
                </c:pt>
                <c:pt idx="1">
                  <c:v>6.9798993405001938E-2</c:v>
                </c:pt>
                <c:pt idx="2">
                  <c:v>0.10467191248588766</c:v>
                </c:pt>
                <c:pt idx="3">
                  <c:v>0.1395129474882506</c:v>
                </c:pt>
                <c:pt idx="4">
                  <c:v>0.17431148549531633</c:v>
                </c:pt>
                <c:pt idx="5">
                  <c:v>0.20905692653530691</c:v>
                </c:pt>
                <c:pt idx="6">
                  <c:v>0.24373868681029495</c:v>
                </c:pt>
                <c:pt idx="7">
                  <c:v>0.27834620192013088</c:v>
                </c:pt>
                <c:pt idx="8">
                  <c:v>0.31286893008046174</c:v>
                </c:pt>
                <c:pt idx="9">
                  <c:v>0.34729635533386066</c:v>
                </c:pt>
                <c:pt idx="10">
                  <c:v>0.38161799075308961</c:v>
                </c:pt>
                <c:pt idx="11">
                  <c:v>0.41582338163551863</c:v>
                </c:pt>
                <c:pt idx="12">
                  <c:v>0.44990210868773001</c:v>
                </c:pt>
                <c:pt idx="13">
                  <c:v>0.48384379119933546</c:v>
                </c:pt>
                <c:pt idx="14">
                  <c:v>0.51763809020504148</c:v>
                </c:pt>
                <c:pt idx="15">
                  <c:v>0.55127471163399833</c:v>
                </c:pt>
                <c:pt idx="16">
                  <c:v>0.58474340944547354</c:v>
                </c:pt>
                <c:pt idx="17">
                  <c:v>0.61803398874989479</c:v>
                </c:pt>
                <c:pt idx="18">
                  <c:v>0.65113630891431329</c:v>
                </c:pt>
                <c:pt idx="19">
                  <c:v>0.68404028665133743</c:v>
                </c:pt>
                <c:pt idx="20">
                  <c:v>0.71673589909060054</c:v>
                </c:pt>
                <c:pt idx="21">
                  <c:v>0.74921318683182403</c:v>
                </c:pt>
                <c:pt idx="22">
                  <c:v>0.78146225697854743</c:v>
                </c:pt>
                <c:pt idx="23">
                  <c:v>0.81347328615160031</c:v>
                </c:pt>
                <c:pt idx="24">
                  <c:v>0.84523652348139888</c:v>
                </c:pt>
                <c:pt idx="25">
                  <c:v>0.87674229357815481</c:v>
                </c:pt>
                <c:pt idx="26">
                  <c:v>0.9079809994790935</c:v>
                </c:pt>
                <c:pt idx="27">
                  <c:v>0.93894312557178161</c:v>
                </c:pt>
                <c:pt idx="28">
                  <c:v>0.96961924049267412</c:v>
                </c:pt>
                <c:pt idx="29">
                  <c:v>0.99999999999999989</c:v>
                </c:pt>
                <c:pt idx="30">
                  <c:v>1.0300761498201083</c:v>
                </c:pt>
                <c:pt idx="31">
                  <c:v>1.0598385284664098</c:v>
                </c:pt>
                <c:pt idx="32">
                  <c:v>1.0892780700300542</c:v>
                </c:pt>
                <c:pt idx="33">
                  <c:v>1.1183858069414938</c:v>
                </c:pt>
                <c:pt idx="34">
                  <c:v>1.1471528727020921</c:v>
                </c:pt>
                <c:pt idx="35">
                  <c:v>1.1755705045849463</c:v>
                </c:pt>
                <c:pt idx="36">
                  <c:v>1.2036300463040965</c:v>
                </c:pt>
                <c:pt idx="37">
                  <c:v>1.2313229506513164</c:v>
                </c:pt>
                <c:pt idx="38">
                  <c:v>1.2586407820996748</c:v>
                </c:pt>
                <c:pt idx="39">
                  <c:v>1.2855752193730785</c:v>
                </c:pt>
                <c:pt idx="40">
                  <c:v>1.3121180579810143</c:v>
                </c:pt>
                <c:pt idx="41">
                  <c:v>1.3382612127177165</c:v>
                </c:pt>
                <c:pt idx="42">
                  <c:v>1.363996720124997</c:v>
                </c:pt>
                <c:pt idx="43">
                  <c:v>1.3893167409179945</c:v>
                </c:pt>
                <c:pt idx="44">
                  <c:v>1.4142135623730949</c:v>
                </c:pt>
                <c:pt idx="45">
                  <c:v>1.4386796006773022</c:v>
                </c:pt>
                <c:pt idx="46">
                  <c:v>1.4627074032383409</c:v>
                </c:pt>
                <c:pt idx="47">
                  <c:v>1.4862896509547883</c:v>
                </c:pt>
                <c:pt idx="48">
                  <c:v>1.509419160445544</c:v>
                </c:pt>
                <c:pt idx="49">
                  <c:v>1.532088886237956</c:v>
                </c:pt>
                <c:pt idx="50">
                  <c:v>1.5542919229139416</c:v>
                </c:pt>
                <c:pt idx="51">
                  <c:v>1.576021507213444</c:v>
                </c:pt>
                <c:pt idx="52">
                  <c:v>1.5972710200945857</c:v>
                </c:pt>
                <c:pt idx="53">
                  <c:v>1.6180339887498949</c:v>
                </c:pt>
                <c:pt idx="54">
                  <c:v>1.6383040885779836</c:v>
                </c:pt>
                <c:pt idx="55">
                  <c:v>1.6580751451100835</c:v>
                </c:pt>
                <c:pt idx="56">
                  <c:v>1.6773411358908479</c:v>
                </c:pt>
                <c:pt idx="57">
                  <c:v>1.6960961923128519</c:v>
                </c:pt>
                <c:pt idx="58">
                  <c:v>1.7143346014042244</c:v>
                </c:pt>
                <c:pt idx="59">
                  <c:v>1.7320508075688772</c:v>
                </c:pt>
                <c:pt idx="60">
                  <c:v>1.7492394142787915</c:v>
                </c:pt>
                <c:pt idx="61">
                  <c:v>1.7658951857178538</c:v>
                </c:pt>
                <c:pt idx="62">
                  <c:v>1.7820130483767356</c:v>
                </c:pt>
                <c:pt idx="63">
                  <c:v>1.7975880925983341</c:v>
                </c:pt>
                <c:pt idx="64">
                  <c:v>1.8126155740732999</c:v>
                </c:pt>
                <c:pt idx="65">
                  <c:v>1.8270909152852017</c:v>
                </c:pt>
                <c:pt idx="66">
                  <c:v>1.8410097069048805</c:v>
                </c:pt>
                <c:pt idx="67">
                  <c:v>1.8543677091335748</c:v>
                </c:pt>
                <c:pt idx="68">
                  <c:v>1.8671608529944035</c:v>
                </c:pt>
                <c:pt idx="69">
                  <c:v>1.8793852415718166</c:v>
                </c:pt>
                <c:pt idx="70">
                  <c:v>1.8910371511986335</c:v>
                </c:pt>
                <c:pt idx="71">
                  <c:v>1.9021130325903071</c:v>
                </c:pt>
                <c:pt idx="72">
                  <c:v>1.9126095119260709</c:v>
                </c:pt>
                <c:pt idx="73">
                  <c:v>1.9225233918766378</c:v>
                </c:pt>
                <c:pt idx="74">
                  <c:v>1.9318516525781366</c:v>
                </c:pt>
                <c:pt idx="75">
                  <c:v>1.9405914525519929</c:v>
                </c:pt>
                <c:pt idx="76">
                  <c:v>1.9487401295704705</c:v>
                </c:pt>
                <c:pt idx="77">
                  <c:v>1.9562952014676112</c:v>
                </c:pt>
                <c:pt idx="78">
                  <c:v>1.963254366895328</c:v>
                </c:pt>
                <c:pt idx="79">
                  <c:v>1.969615506024416</c:v>
                </c:pt>
                <c:pt idx="80">
                  <c:v>1.9753766811902755</c:v>
                </c:pt>
                <c:pt idx="81">
                  <c:v>1.9805361374831405</c:v>
                </c:pt>
                <c:pt idx="82">
                  <c:v>1.985092303282644</c:v>
                </c:pt>
                <c:pt idx="83">
                  <c:v>1.9890437907365466</c:v>
                </c:pt>
                <c:pt idx="84">
                  <c:v>1.9923893961834911</c:v>
                </c:pt>
                <c:pt idx="85">
                  <c:v>1.9951281005196484</c:v>
                </c:pt>
                <c:pt idx="86">
                  <c:v>1.9972590695091477</c:v>
                </c:pt>
                <c:pt idx="87">
                  <c:v>1.9987816540381915</c:v>
                </c:pt>
                <c:pt idx="88">
                  <c:v>1.9996953903127825</c:v>
                </c:pt>
                <c:pt idx="89">
                  <c:v>2</c:v>
                </c:pt>
                <c:pt idx="90">
                  <c:v>1.9996953903127825</c:v>
                </c:pt>
                <c:pt idx="91">
                  <c:v>1.9987816540381915</c:v>
                </c:pt>
                <c:pt idx="92">
                  <c:v>1.9972590695091477</c:v>
                </c:pt>
                <c:pt idx="93">
                  <c:v>1.9951281005196484</c:v>
                </c:pt>
                <c:pt idx="94">
                  <c:v>1.9923893961834911</c:v>
                </c:pt>
                <c:pt idx="95">
                  <c:v>1.9890437907365468</c:v>
                </c:pt>
                <c:pt idx="96">
                  <c:v>1.9850923032826442</c:v>
                </c:pt>
                <c:pt idx="97">
                  <c:v>1.9805361374831407</c:v>
                </c:pt>
                <c:pt idx="98">
                  <c:v>1.9753766811902753</c:v>
                </c:pt>
                <c:pt idx="99">
                  <c:v>1.969615506024416</c:v>
                </c:pt>
                <c:pt idx="100">
                  <c:v>1.963254366895328</c:v>
                </c:pt>
                <c:pt idx="101">
                  <c:v>1.9562952014676114</c:v>
                </c:pt>
                <c:pt idx="102">
                  <c:v>1.9487401295704705</c:v>
                </c:pt>
                <c:pt idx="103">
                  <c:v>1.9405914525519929</c:v>
                </c:pt>
                <c:pt idx="104">
                  <c:v>1.9318516525781366</c:v>
                </c:pt>
                <c:pt idx="105">
                  <c:v>1.9225233918766378</c:v>
                </c:pt>
                <c:pt idx="106">
                  <c:v>1.9126095119260711</c:v>
                </c:pt>
                <c:pt idx="107">
                  <c:v>1.9021130325903073</c:v>
                </c:pt>
                <c:pt idx="108">
                  <c:v>1.8910371511986337</c:v>
                </c:pt>
                <c:pt idx="109">
                  <c:v>1.8793852415718169</c:v>
                </c:pt>
                <c:pt idx="110">
                  <c:v>1.8671608529944035</c:v>
                </c:pt>
                <c:pt idx="111">
                  <c:v>1.8543677091335748</c:v>
                </c:pt>
                <c:pt idx="112">
                  <c:v>1.8410097069048807</c:v>
                </c:pt>
                <c:pt idx="113">
                  <c:v>1.827090915285202</c:v>
                </c:pt>
                <c:pt idx="114">
                  <c:v>1.8126155740733001</c:v>
                </c:pt>
                <c:pt idx="115">
                  <c:v>1.7975880925983339</c:v>
                </c:pt>
                <c:pt idx="116">
                  <c:v>1.7820130483767358</c:v>
                </c:pt>
                <c:pt idx="117">
                  <c:v>1.7658951857178542</c:v>
                </c:pt>
                <c:pt idx="118">
                  <c:v>1.7492394142787917</c:v>
                </c:pt>
                <c:pt idx="119">
                  <c:v>1.7320508075688774</c:v>
                </c:pt>
                <c:pt idx="120">
                  <c:v>1.7143346014042247</c:v>
                </c:pt>
                <c:pt idx="121">
                  <c:v>1.6960961923128521</c:v>
                </c:pt>
                <c:pt idx="122">
                  <c:v>1.6773411358908479</c:v>
                </c:pt>
                <c:pt idx="123">
                  <c:v>1.6580751451100835</c:v>
                </c:pt>
                <c:pt idx="124">
                  <c:v>1.638304088577984</c:v>
                </c:pt>
                <c:pt idx="125">
                  <c:v>1.6180339887498949</c:v>
                </c:pt>
                <c:pt idx="126">
                  <c:v>1.5972710200945854</c:v>
                </c:pt>
                <c:pt idx="127">
                  <c:v>1.576021507213444</c:v>
                </c:pt>
                <c:pt idx="128">
                  <c:v>1.554291922913942</c:v>
                </c:pt>
                <c:pt idx="129">
                  <c:v>1.532088886237956</c:v>
                </c:pt>
                <c:pt idx="130">
                  <c:v>1.5094191604455436</c:v>
                </c:pt>
                <c:pt idx="131">
                  <c:v>1.4862896509547885</c:v>
                </c:pt>
                <c:pt idx="132">
                  <c:v>1.4627074032383411</c:v>
                </c:pt>
                <c:pt idx="133">
                  <c:v>1.4386796006773028</c:v>
                </c:pt>
                <c:pt idx="134">
                  <c:v>1.4142135623730951</c:v>
                </c:pt>
                <c:pt idx="135">
                  <c:v>1.3893167409179943</c:v>
                </c:pt>
                <c:pt idx="136">
                  <c:v>1.3639967201249972</c:v>
                </c:pt>
                <c:pt idx="137">
                  <c:v>1.3382612127177167</c:v>
                </c:pt>
                <c:pt idx="138">
                  <c:v>1.3121180579810146</c:v>
                </c:pt>
                <c:pt idx="139">
                  <c:v>1.2855752193730789</c:v>
                </c:pt>
                <c:pt idx="140">
                  <c:v>1.2586407820996754</c:v>
                </c:pt>
                <c:pt idx="141">
                  <c:v>1.2313229506513168</c:v>
                </c:pt>
                <c:pt idx="142">
                  <c:v>1.2036300463040963</c:v>
                </c:pt>
                <c:pt idx="143">
                  <c:v>1.1755705045849465</c:v>
                </c:pt>
                <c:pt idx="144">
                  <c:v>1.1471528727020928</c:v>
                </c:pt>
                <c:pt idx="145">
                  <c:v>1.1183858069414938</c:v>
                </c:pt>
                <c:pt idx="146">
                  <c:v>1.0892780700300539</c:v>
                </c:pt>
                <c:pt idx="147">
                  <c:v>1.0598385284664098</c:v>
                </c:pt>
                <c:pt idx="148">
                  <c:v>1.0300761498201088</c:v>
                </c:pt>
                <c:pt idx="149">
                  <c:v>0.99999999999999989</c:v>
                </c:pt>
                <c:pt idx="150">
                  <c:v>0.96961924049267434</c:v>
                </c:pt>
                <c:pt idx="151">
                  <c:v>0.93894312557178217</c:v>
                </c:pt>
                <c:pt idx="152">
                  <c:v>0.90798099947909372</c:v>
                </c:pt>
                <c:pt idx="153">
                  <c:v>0.87674229357815459</c:v>
                </c:pt>
                <c:pt idx="154">
                  <c:v>0.84523652348139899</c:v>
                </c:pt>
                <c:pt idx="155">
                  <c:v>0.81347328615160086</c:v>
                </c:pt>
                <c:pt idx="156">
                  <c:v>0.78146225697854832</c:v>
                </c:pt>
                <c:pt idx="157">
                  <c:v>0.74921318683182447</c:v>
                </c:pt>
                <c:pt idx="158">
                  <c:v>0.71673589909060043</c:v>
                </c:pt>
                <c:pt idx="159">
                  <c:v>0.68404028665133776</c:v>
                </c:pt>
                <c:pt idx="160">
                  <c:v>0.65113630891431407</c:v>
                </c:pt>
                <c:pt idx="161">
                  <c:v>0.61803398874989501</c:v>
                </c:pt>
                <c:pt idx="162">
                  <c:v>0.58474340944547409</c:v>
                </c:pt>
                <c:pt idx="163">
                  <c:v>0.55127471163399933</c:v>
                </c:pt>
                <c:pt idx="164">
                  <c:v>0.51763809020504203</c:v>
                </c:pt>
                <c:pt idx="165">
                  <c:v>0.48384379119933546</c:v>
                </c:pt>
                <c:pt idx="166">
                  <c:v>0.44990210868772956</c:v>
                </c:pt>
                <c:pt idx="167">
                  <c:v>0.41582338163551863</c:v>
                </c:pt>
                <c:pt idx="168">
                  <c:v>0.38161799075308994</c:v>
                </c:pt>
                <c:pt idx="169">
                  <c:v>0.34729635533386055</c:v>
                </c:pt>
                <c:pt idx="170">
                  <c:v>0.31286893008046196</c:v>
                </c:pt>
                <c:pt idx="171">
                  <c:v>0.27834620192013149</c:v>
                </c:pt>
                <c:pt idx="172">
                  <c:v>0.24373868681029509</c:v>
                </c:pt>
                <c:pt idx="173">
                  <c:v>0.20905692653530747</c:v>
                </c:pt>
                <c:pt idx="174">
                  <c:v>0.17431148549531728</c:v>
                </c:pt>
                <c:pt idx="175">
                  <c:v>0.13951294748825105</c:v>
                </c:pt>
                <c:pt idx="176">
                  <c:v>0.10467191248588761</c:v>
                </c:pt>
                <c:pt idx="177">
                  <c:v>6.9798993405001397E-2</c:v>
                </c:pt>
                <c:pt idx="178">
                  <c:v>3.4904812874566878E-2</c:v>
                </c:pt>
                <c:pt idx="179">
                  <c:v>2.45029690981724E-16</c:v>
                </c:pt>
                <c:pt idx="180">
                  <c:v>-3.4904812874566385E-2</c:v>
                </c:pt>
                <c:pt idx="181">
                  <c:v>-6.97989934050018E-2</c:v>
                </c:pt>
                <c:pt idx="182">
                  <c:v>-0.10467191248588711</c:v>
                </c:pt>
                <c:pt idx="183">
                  <c:v>-0.13951294748824966</c:v>
                </c:pt>
                <c:pt idx="184">
                  <c:v>-0.17431148549531589</c:v>
                </c:pt>
                <c:pt idx="185">
                  <c:v>-0.20905692653530611</c:v>
                </c:pt>
                <c:pt idx="186">
                  <c:v>-0.24373868681029548</c:v>
                </c:pt>
                <c:pt idx="187">
                  <c:v>-0.27834620192013104</c:v>
                </c:pt>
                <c:pt idx="188">
                  <c:v>-0.31286893008046146</c:v>
                </c:pt>
                <c:pt idx="189">
                  <c:v>-0.34729635533386094</c:v>
                </c:pt>
                <c:pt idx="190">
                  <c:v>-0.38161799075308944</c:v>
                </c:pt>
                <c:pt idx="191">
                  <c:v>-0.41582338163551813</c:v>
                </c:pt>
                <c:pt idx="192">
                  <c:v>-0.44990210868772995</c:v>
                </c:pt>
                <c:pt idx="193">
                  <c:v>-0.48384379119933502</c:v>
                </c:pt>
                <c:pt idx="194">
                  <c:v>-0.5176380902050407</c:v>
                </c:pt>
                <c:pt idx="195">
                  <c:v>-0.55127471163399799</c:v>
                </c:pt>
                <c:pt idx="196">
                  <c:v>-0.58474340944547276</c:v>
                </c:pt>
                <c:pt idx="197">
                  <c:v>-0.61803398874989546</c:v>
                </c:pt>
                <c:pt idx="198">
                  <c:v>-0.65113630891431351</c:v>
                </c:pt>
                <c:pt idx="199">
                  <c:v>-0.68404028665133731</c:v>
                </c:pt>
                <c:pt idx="200">
                  <c:v>-0.71673589909060087</c:v>
                </c:pt>
                <c:pt idx="201">
                  <c:v>-0.74921318683182403</c:v>
                </c:pt>
                <c:pt idx="202">
                  <c:v>-0.7814622569785471</c:v>
                </c:pt>
                <c:pt idx="203">
                  <c:v>-0.81347328615159964</c:v>
                </c:pt>
                <c:pt idx="204">
                  <c:v>-0.84523652348139855</c:v>
                </c:pt>
                <c:pt idx="205">
                  <c:v>-0.87674229357815414</c:v>
                </c:pt>
                <c:pt idx="206">
                  <c:v>-0.9079809994790925</c:v>
                </c:pt>
                <c:pt idx="207">
                  <c:v>-0.93894312557178172</c:v>
                </c:pt>
                <c:pt idx="208">
                  <c:v>-0.9696192404926739</c:v>
                </c:pt>
                <c:pt idx="209">
                  <c:v>-1.0000000000000002</c:v>
                </c:pt>
                <c:pt idx="210">
                  <c:v>-1.0300761498201083</c:v>
                </c:pt>
                <c:pt idx="211">
                  <c:v>-1.0598385284664096</c:v>
                </c:pt>
                <c:pt idx="212">
                  <c:v>-1.0892780700300542</c:v>
                </c:pt>
                <c:pt idx="213">
                  <c:v>-1.1183858069414934</c:v>
                </c:pt>
                <c:pt idx="214">
                  <c:v>-1.1471528727020917</c:v>
                </c:pt>
                <c:pt idx="215">
                  <c:v>-1.1755705045849461</c:v>
                </c:pt>
                <c:pt idx="216">
                  <c:v>-1.2036300463040961</c:v>
                </c:pt>
                <c:pt idx="217">
                  <c:v>-1.2313229506513157</c:v>
                </c:pt>
                <c:pt idx="218">
                  <c:v>-1.2586407820996752</c:v>
                </c:pt>
                <c:pt idx="219">
                  <c:v>-1.2855752193730785</c:v>
                </c:pt>
                <c:pt idx="220">
                  <c:v>-1.3121180579810148</c:v>
                </c:pt>
                <c:pt idx="221">
                  <c:v>-1.3382612127177165</c:v>
                </c:pt>
                <c:pt idx="222">
                  <c:v>-1.3639967201249967</c:v>
                </c:pt>
                <c:pt idx="223">
                  <c:v>-1.3893167409179947</c:v>
                </c:pt>
                <c:pt idx="224">
                  <c:v>-1.4142135623730949</c:v>
                </c:pt>
                <c:pt idx="225">
                  <c:v>-1.4386796006773017</c:v>
                </c:pt>
                <c:pt idx="226">
                  <c:v>-1.4627074032383403</c:v>
                </c:pt>
                <c:pt idx="227">
                  <c:v>-1.486289650954788</c:v>
                </c:pt>
                <c:pt idx="228">
                  <c:v>-1.5094191604455434</c:v>
                </c:pt>
                <c:pt idx="229">
                  <c:v>-1.5320888862379558</c:v>
                </c:pt>
                <c:pt idx="230">
                  <c:v>-1.5542919229139422</c:v>
                </c:pt>
                <c:pt idx="231">
                  <c:v>-1.5760215072134443</c:v>
                </c:pt>
                <c:pt idx="232">
                  <c:v>-1.5972710200945857</c:v>
                </c:pt>
                <c:pt idx="233">
                  <c:v>-1.6180339887498947</c:v>
                </c:pt>
                <c:pt idx="234">
                  <c:v>-1.6383040885779832</c:v>
                </c:pt>
                <c:pt idx="235">
                  <c:v>-1.6580751451100828</c:v>
                </c:pt>
                <c:pt idx="236">
                  <c:v>-1.6773411358908481</c:v>
                </c:pt>
                <c:pt idx="237">
                  <c:v>-1.6960961923128519</c:v>
                </c:pt>
                <c:pt idx="238">
                  <c:v>-1.7143346014042242</c:v>
                </c:pt>
                <c:pt idx="239">
                  <c:v>-1.7320508075688767</c:v>
                </c:pt>
                <c:pt idx="240">
                  <c:v>-1.7492394142787919</c:v>
                </c:pt>
                <c:pt idx="241">
                  <c:v>-1.765895185717854</c:v>
                </c:pt>
                <c:pt idx="242">
                  <c:v>-1.7820130483767356</c:v>
                </c:pt>
                <c:pt idx="243">
                  <c:v>-1.7975880925983336</c:v>
                </c:pt>
                <c:pt idx="244">
                  <c:v>-1.8126155740732994</c:v>
                </c:pt>
                <c:pt idx="245">
                  <c:v>-1.827090915285202</c:v>
                </c:pt>
                <c:pt idx="246">
                  <c:v>-1.8410097069048805</c:v>
                </c:pt>
                <c:pt idx="247">
                  <c:v>-1.8543677091335746</c:v>
                </c:pt>
                <c:pt idx="248">
                  <c:v>-1.8671608529944033</c:v>
                </c:pt>
                <c:pt idx="249">
                  <c:v>-1.8793852415718164</c:v>
                </c:pt>
                <c:pt idx="250">
                  <c:v>-1.8910371511986337</c:v>
                </c:pt>
                <c:pt idx="251">
                  <c:v>-1.9021130325903071</c:v>
                </c:pt>
                <c:pt idx="252">
                  <c:v>-1.9126095119260706</c:v>
                </c:pt>
                <c:pt idx="253">
                  <c:v>-1.922523391876638</c:v>
                </c:pt>
                <c:pt idx="254">
                  <c:v>-1.9318516525781366</c:v>
                </c:pt>
                <c:pt idx="255">
                  <c:v>-1.9405914525519929</c:v>
                </c:pt>
                <c:pt idx="256">
                  <c:v>-1.9487401295704703</c:v>
                </c:pt>
                <c:pt idx="257">
                  <c:v>-1.9562952014676112</c:v>
                </c:pt>
                <c:pt idx="258">
                  <c:v>-1.9632543668953277</c:v>
                </c:pt>
                <c:pt idx="259">
                  <c:v>-1.969615506024416</c:v>
                </c:pt>
                <c:pt idx="260">
                  <c:v>-1.9753766811902753</c:v>
                </c:pt>
                <c:pt idx="261">
                  <c:v>-1.9805361374831407</c:v>
                </c:pt>
                <c:pt idx="262">
                  <c:v>-1.9850923032826442</c:v>
                </c:pt>
                <c:pt idx="263">
                  <c:v>-1.9890437907365468</c:v>
                </c:pt>
                <c:pt idx="264">
                  <c:v>-1.9923893961834911</c:v>
                </c:pt>
                <c:pt idx="265">
                  <c:v>-1.9951281005196484</c:v>
                </c:pt>
                <c:pt idx="266">
                  <c:v>-1.9972590695091477</c:v>
                </c:pt>
                <c:pt idx="267">
                  <c:v>-1.9987816540381913</c:v>
                </c:pt>
                <c:pt idx="268">
                  <c:v>-1.9996953903127825</c:v>
                </c:pt>
                <c:pt idx="269">
                  <c:v>-2</c:v>
                </c:pt>
                <c:pt idx="270">
                  <c:v>-1.9996953903127825</c:v>
                </c:pt>
                <c:pt idx="271">
                  <c:v>-1.9987816540381915</c:v>
                </c:pt>
                <c:pt idx="272">
                  <c:v>-1.9972590695091477</c:v>
                </c:pt>
                <c:pt idx="273">
                  <c:v>-1.9951281005196486</c:v>
                </c:pt>
                <c:pt idx="274">
                  <c:v>-1.9923893961834911</c:v>
                </c:pt>
                <c:pt idx="275">
                  <c:v>-1.9890437907365468</c:v>
                </c:pt>
                <c:pt idx="276">
                  <c:v>-1.985092303282644</c:v>
                </c:pt>
                <c:pt idx="277">
                  <c:v>-1.9805361374831407</c:v>
                </c:pt>
                <c:pt idx="278">
                  <c:v>-1.9753766811902755</c:v>
                </c:pt>
                <c:pt idx="279">
                  <c:v>-1.9696155060244163</c:v>
                </c:pt>
                <c:pt idx="280">
                  <c:v>-1.9632543668953282</c:v>
                </c:pt>
                <c:pt idx="281">
                  <c:v>-1.9562952014676116</c:v>
                </c:pt>
                <c:pt idx="282">
                  <c:v>-1.9487401295704705</c:v>
                </c:pt>
                <c:pt idx="283">
                  <c:v>-1.9405914525519932</c:v>
                </c:pt>
                <c:pt idx="284">
                  <c:v>-1.9318516525781364</c:v>
                </c:pt>
                <c:pt idx="285">
                  <c:v>-1.9225233918766376</c:v>
                </c:pt>
                <c:pt idx="286">
                  <c:v>-1.9126095119260709</c:v>
                </c:pt>
                <c:pt idx="287">
                  <c:v>-1.9021130325903073</c:v>
                </c:pt>
                <c:pt idx="288">
                  <c:v>-1.8910371511986339</c:v>
                </c:pt>
                <c:pt idx="289">
                  <c:v>-1.8793852415718171</c:v>
                </c:pt>
                <c:pt idx="290">
                  <c:v>-1.8671608529944042</c:v>
                </c:pt>
                <c:pt idx="291">
                  <c:v>-1.8543677091335748</c:v>
                </c:pt>
                <c:pt idx="292">
                  <c:v>-1.841009706904881</c:v>
                </c:pt>
                <c:pt idx="293">
                  <c:v>-1.8270909152852015</c:v>
                </c:pt>
                <c:pt idx="294">
                  <c:v>-1.8126155740732999</c:v>
                </c:pt>
                <c:pt idx="295">
                  <c:v>-1.7975880925983341</c:v>
                </c:pt>
                <c:pt idx="296">
                  <c:v>-1.7820130483767358</c:v>
                </c:pt>
                <c:pt idx="297">
                  <c:v>-1.7658951857178542</c:v>
                </c:pt>
                <c:pt idx="298">
                  <c:v>-1.7492394142787921</c:v>
                </c:pt>
                <c:pt idx="299">
                  <c:v>-1.7320508075688772</c:v>
                </c:pt>
                <c:pt idx="300">
                  <c:v>-1.7143346014042247</c:v>
                </c:pt>
                <c:pt idx="301">
                  <c:v>-1.6960961923128524</c:v>
                </c:pt>
                <c:pt idx="302">
                  <c:v>-1.6773411358908485</c:v>
                </c:pt>
                <c:pt idx="303">
                  <c:v>-1.6580751451100841</c:v>
                </c:pt>
                <c:pt idx="304">
                  <c:v>-1.6383040885779836</c:v>
                </c:pt>
                <c:pt idx="305">
                  <c:v>-1.6180339887498951</c:v>
                </c:pt>
                <c:pt idx="306">
                  <c:v>-1.5972710200945861</c:v>
                </c:pt>
                <c:pt idx="307">
                  <c:v>-1.5760215072134436</c:v>
                </c:pt>
                <c:pt idx="308">
                  <c:v>-1.5542919229139416</c:v>
                </c:pt>
                <c:pt idx="309">
                  <c:v>-1.5320888862379562</c:v>
                </c:pt>
                <c:pt idx="310">
                  <c:v>-1.5094191604455445</c:v>
                </c:pt>
                <c:pt idx="311">
                  <c:v>-1.4862896509547892</c:v>
                </c:pt>
                <c:pt idx="312">
                  <c:v>-1.462707403238342</c:v>
                </c:pt>
                <c:pt idx="313">
                  <c:v>-1.4386796006773035</c:v>
                </c:pt>
                <c:pt idx="314">
                  <c:v>-1.4142135623730954</c:v>
                </c:pt>
                <c:pt idx="315">
                  <c:v>-1.3893167409179952</c:v>
                </c:pt>
                <c:pt idx="316">
                  <c:v>-1.3639967201249965</c:v>
                </c:pt>
                <c:pt idx="317">
                  <c:v>-1.3382612127177163</c:v>
                </c:pt>
                <c:pt idx="318">
                  <c:v>-1.3121180579810148</c:v>
                </c:pt>
                <c:pt idx="319">
                  <c:v>-1.2855752193730792</c:v>
                </c:pt>
                <c:pt idx="320">
                  <c:v>-1.2586407820996757</c:v>
                </c:pt>
                <c:pt idx="321">
                  <c:v>-1.2313229506513177</c:v>
                </c:pt>
                <c:pt idx="322">
                  <c:v>-1.2036300463040965</c:v>
                </c:pt>
                <c:pt idx="323">
                  <c:v>-1.1755705045849467</c:v>
                </c:pt>
                <c:pt idx="324">
                  <c:v>-1.147152872702093</c:v>
                </c:pt>
                <c:pt idx="325">
                  <c:v>-1.1183858069414947</c:v>
                </c:pt>
                <c:pt idx="326">
                  <c:v>-1.0892780700300539</c:v>
                </c:pt>
                <c:pt idx="327">
                  <c:v>-1.0598385284664116</c:v>
                </c:pt>
                <c:pt idx="328">
                  <c:v>-1.030076149820109</c:v>
                </c:pt>
                <c:pt idx="329">
                  <c:v>-1.0000000000000009</c:v>
                </c:pt>
                <c:pt idx="330">
                  <c:v>-0.96961924049267378</c:v>
                </c:pt>
                <c:pt idx="331">
                  <c:v>-0.93894312557178161</c:v>
                </c:pt>
                <c:pt idx="332">
                  <c:v>-0.90798099947909394</c:v>
                </c:pt>
                <c:pt idx="333">
                  <c:v>-0.87674229357815403</c:v>
                </c:pt>
                <c:pt idx="334">
                  <c:v>-0.84523652348139999</c:v>
                </c:pt>
                <c:pt idx="335">
                  <c:v>-0.81347328615160031</c:v>
                </c:pt>
                <c:pt idx="336">
                  <c:v>-0.78146225697854943</c:v>
                </c:pt>
                <c:pt idx="337">
                  <c:v>-0.7492131868318247</c:v>
                </c:pt>
                <c:pt idx="338">
                  <c:v>-0.71673589909060154</c:v>
                </c:pt>
                <c:pt idx="339">
                  <c:v>-0.6840402866513372</c:v>
                </c:pt>
                <c:pt idx="340">
                  <c:v>-0.65113630891431507</c:v>
                </c:pt>
                <c:pt idx="341">
                  <c:v>-0.61803398874989524</c:v>
                </c:pt>
                <c:pt idx="342">
                  <c:v>-0.58474340944547254</c:v>
                </c:pt>
                <c:pt idx="343">
                  <c:v>-0.55127471163399955</c:v>
                </c:pt>
                <c:pt idx="344">
                  <c:v>-0.51763809020504137</c:v>
                </c:pt>
                <c:pt idx="345">
                  <c:v>-0.48384379119933574</c:v>
                </c:pt>
                <c:pt idx="346">
                  <c:v>-0.44990210868773067</c:v>
                </c:pt>
                <c:pt idx="347">
                  <c:v>-0.41582338163551974</c:v>
                </c:pt>
                <c:pt idx="348">
                  <c:v>-0.38161799075308933</c:v>
                </c:pt>
                <c:pt idx="349">
                  <c:v>-0.34729635533386255</c:v>
                </c:pt>
                <c:pt idx="350">
                  <c:v>-0.31286893008046224</c:v>
                </c:pt>
                <c:pt idx="351">
                  <c:v>-0.27834620192013176</c:v>
                </c:pt>
                <c:pt idx="352">
                  <c:v>-0.24373868681029623</c:v>
                </c:pt>
                <c:pt idx="353">
                  <c:v>-0.20905692653530683</c:v>
                </c:pt>
                <c:pt idx="354">
                  <c:v>-0.17431148549531664</c:v>
                </c:pt>
                <c:pt idx="355">
                  <c:v>-0.13951294748824952</c:v>
                </c:pt>
                <c:pt idx="356">
                  <c:v>-0.10467191248588874</c:v>
                </c:pt>
                <c:pt idx="357">
                  <c:v>-6.9798993405001647E-2</c:v>
                </c:pt>
                <c:pt idx="358">
                  <c:v>-3.4904812874568897E-2</c:v>
                </c:pt>
                <c:pt idx="359">
                  <c:v>-4.90059381963448E-16</c:v>
                </c:pt>
              </c:numCache>
            </c:numRef>
          </c:yVal>
          <c:smooth val="1"/>
        </c:ser>
        <c:ser>
          <c:idx val="2"/>
          <c:order val="2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'Cercles lissés'!$CJ$3:$CJ$362</c:f>
              <c:numCache>
                <c:formatCode>General</c:formatCode>
                <c:ptCount val="360"/>
                <c:pt idx="0">
                  <c:v>2.999543085469174</c:v>
                </c:pt>
                <c:pt idx="1">
                  <c:v>2.9981724810572872</c:v>
                </c:pt>
                <c:pt idx="2">
                  <c:v>2.9958886042637216</c:v>
                </c:pt>
                <c:pt idx="3">
                  <c:v>2.9926921507794724</c:v>
                </c:pt>
                <c:pt idx="4">
                  <c:v>2.9885840942752369</c:v>
                </c:pt>
                <c:pt idx="5">
                  <c:v>2.9835656861048196</c:v>
                </c:pt>
                <c:pt idx="6">
                  <c:v>2.9776384549239658</c:v>
                </c:pt>
                <c:pt idx="7">
                  <c:v>2.9708042062247113</c:v>
                </c:pt>
                <c:pt idx="8">
                  <c:v>2.9630650217854133</c:v>
                </c:pt>
                <c:pt idx="9">
                  <c:v>2.9544232590366239</c:v>
                </c:pt>
                <c:pt idx="10">
                  <c:v>2.9448815503429921</c:v>
                </c:pt>
                <c:pt idx="11">
                  <c:v>2.9344428022014171</c:v>
                </c:pt>
                <c:pt idx="12">
                  <c:v>2.9231101943557056</c:v>
                </c:pt>
                <c:pt idx="13">
                  <c:v>2.9108871788279895</c:v>
                </c:pt>
                <c:pt idx="14">
                  <c:v>2.897777478867205</c:v>
                </c:pt>
                <c:pt idx="15">
                  <c:v>2.8837850878149567</c:v>
                </c:pt>
                <c:pt idx="16">
                  <c:v>2.8689142678891062</c:v>
                </c:pt>
                <c:pt idx="17">
                  <c:v>2.8531695488854605</c:v>
                </c:pt>
                <c:pt idx="18">
                  <c:v>2.8365557267979504</c:v>
                </c:pt>
                <c:pt idx="19">
                  <c:v>2.8190778623577253</c:v>
                </c:pt>
                <c:pt idx="20">
                  <c:v>2.8007412794916053</c:v>
                </c:pt>
                <c:pt idx="21">
                  <c:v>2.7815515637003623</c:v>
                </c:pt>
                <c:pt idx="22">
                  <c:v>2.761514560357321</c:v>
                </c:pt>
                <c:pt idx="23">
                  <c:v>2.7406363729278027</c:v>
                </c:pt>
                <c:pt idx="24">
                  <c:v>2.7189233611099497</c:v>
                </c:pt>
                <c:pt idx="25">
                  <c:v>2.6963821388975013</c:v>
                </c:pt>
                <c:pt idx="26">
                  <c:v>2.6730195725651038</c:v>
                </c:pt>
                <c:pt idx="27">
                  <c:v>2.648842778576781</c:v>
                </c:pt>
                <c:pt idx="28">
                  <c:v>2.623859121418187</c:v>
                </c:pt>
                <c:pt idx="29">
                  <c:v>2.598076211353316</c:v>
                </c:pt>
                <c:pt idx="30">
                  <c:v>2.5715019021063368</c:v>
                </c:pt>
                <c:pt idx="31">
                  <c:v>2.544144288469278</c:v>
                </c:pt>
                <c:pt idx="32">
                  <c:v>2.5160117038362722</c:v>
                </c:pt>
                <c:pt idx="33">
                  <c:v>2.4871127176651249</c:v>
                </c:pt>
                <c:pt idx="34">
                  <c:v>2.4574561328669753</c:v>
                </c:pt>
                <c:pt idx="35">
                  <c:v>2.4270509831248424</c:v>
                </c:pt>
                <c:pt idx="36">
                  <c:v>2.3959065301418785</c:v>
                </c:pt>
                <c:pt idx="37">
                  <c:v>2.3640322608201663</c:v>
                </c:pt>
                <c:pt idx="38">
                  <c:v>2.3314378843709127</c:v>
                </c:pt>
                <c:pt idx="39">
                  <c:v>2.2981333293569342</c:v>
                </c:pt>
                <c:pt idx="40">
                  <c:v>2.2641287406683164</c:v>
                </c:pt>
                <c:pt idx="41">
                  <c:v>2.229434476432183</c:v>
                </c:pt>
                <c:pt idx="42">
                  <c:v>2.1940611048575116</c:v>
                </c:pt>
                <c:pt idx="43">
                  <c:v>2.1580194010159537</c:v>
                </c:pt>
                <c:pt idx="44">
                  <c:v>2.1213203435596428</c:v>
                </c:pt>
                <c:pt idx="45">
                  <c:v>2.0839751113769922</c:v>
                </c:pt>
                <c:pt idx="46">
                  <c:v>2.0459950801874953</c:v>
                </c:pt>
                <c:pt idx="47">
                  <c:v>2.0073918190765747</c:v>
                </c:pt>
                <c:pt idx="48">
                  <c:v>1.9681770869715218</c:v>
                </c:pt>
                <c:pt idx="49">
                  <c:v>1.9283628290596182</c:v>
                </c:pt>
                <c:pt idx="50">
                  <c:v>1.8879611731495125</c:v>
                </c:pt>
                <c:pt idx="51">
                  <c:v>1.846984425976975</c:v>
                </c:pt>
                <c:pt idx="52">
                  <c:v>1.805445069456145</c:v>
                </c:pt>
                <c:pt idx="53">
                  <c:v>1.7633557568774194</c:v>
                </c:pt>
                <c:pt idx="54">
                  <c:v>1.7207293090531386</c:v>
                </c:pt>
                <c:pt idx="55">
                  <c:v>1.6775787104122404</c:v>
                </c:pt>
                <c:pt idx="56">
                  <c:v>1.6339171050450816</c:v>
                </c:pt>
                <c:pt idx="57">
                  <c:v>1.5897577926996147</c:v>
                </c:pt>
                <c:pt idx="58">
                  <c:v>1.5451142247301632</c:v>
                </c:pt>
                <c:pt idx="59">
                  <c:v>1.5000000000000004</c:v>
                </c:pt>
                <c:pt idx="60">
                  <c:v>1.4544288607390112</c:v>
                </c:pt>
                <c:pt idx="61">
                  <c:v>1.4084146883576727</c:v>
                </c:pt>
                <c:pt idx="62">
                  <c:v>1.3619714992186405</c:v>
                </c:pt>
                <c:pt idx="63">
                  <c:v>1.3151134403672324</c:v>
                </c:pt>
                <c:pt idx="64">
                  <c:v>1.2678547852220983</c:v>
                </c:pt>
                <c:pt idx="65">
                  <c:v>1.2202099292274007</c:v>
                </c:pt>
                <c:pt idx="66">
                  <c:v>1.1721933854678217</c:v>
                </c:pt>
                <c:pt idx="67">
                  <c:v>1.1238197802477359</c:v>
                </c:pt>
                <c:pt idx="68">
                  <c:v>1.075103848635901</c:v>
                </c:pt>
                <c:pt idx="69">
                  <c:v>1.0260604299770064</c:v>
                </c:pt>
                <c:pt idx="70">
                  <c:v>0.97670446337147032</c:v>
                </c:pt>
                <c:pt idx="71">
                  <c:v>0.92705098312484235</c:v>
                </c:pt>
                <c:pt idx="72">
                  <c:v>0.87711511416821031</c:v>
                </c:pt>
                <c:pt idx="73">
                  <c:v>0.82691206745099755</c:v>
                </c:pt>
                <c:pt idx="74">
                  <c:v>0.77645713530756222</c:v>
                </c:pt>
                <c:pt idx="75">
                  <c:v>0.72576568679900366</c:v>
                </c:pt>
                <c:pt idx="76">
                  <c:v>0.67485316303159482</c:v>
                </c:pt>
                <c:pt idx="77">
                  <c:v>0.62373507245327842</c:v>
                </c:pt>
                <c:pt idx="78">
                  <c:v>0.57242698612963472</c:v>
                </c:pt>
                <c:pt idx="79">
                  <c:v>0.52094453300079124</c:v>
                </c:pt>
                <c:pt idx="80">
                  <c:v>0.46930339512069275</c:v>
                </c:pt>
                <c:pt idx="81">
                  <c:v>0.41751930288019706</c:v>
                </c:pt>
                <c:pt idx="82">
                  <c:v>0.36560803021544247</c:v>
                </c:pt>
                <c:pt idx="83">
                  <c:v>0.31358538980296036</c:v>
                </c:pt>
                <c:pt idx="84">
                  <c:v>0.26146722824297441</c:v>
                </c:pt>
                <c:pt idx="85">
                  <c:v>0.20926942123237635</c:v>
                </c:pt>
                <c:pt idx="86">
                  <c:v>0.15700786872883191</c:v>
                </c:pt>
                <c:pt idx="87">
                  <c:v>0.10469849010750323</c:v>
                </c:pt>
                <c:pt idx="88">
                  <c:v>5.2357219311850126E-2</c:v>
                </c:pt>
                <c:pt idx="89">
                  <c:v>1.83772268236293E-16</c:v>
                </c:pt>
                <c:pt idx="90">
                  <c:v>-5.2357219311850431E-2</c:v>
                </c:pt>
                <c:pt idx="91">
                  <c:v>-0.10469849010750221</c:v>
                </c:pt>
                <c:pt idx="92">
                  <c:v>-0.15700786872883085</c:v>
                </c:pt>
                <c:pt idx="93">
                  <c:v>-0.20926942123237599</c:v>
                </c:pt>
                <c:pt idx="94">
                  <c:v>-0.26146722824297469</c:v>
                </c:pt>
                <c:pt idx="95">
                  <c:v>-0.31358538980296002</c:v>
                </c:pt>
                <c:pt idx="96">
                  <c:v>-0.36560803021544208</c:v>
                </c:pt>
                <c:pt idx="97">
                  <c:v>-0.41751930288019606</c:v>
                </c:pt>
                <c:pt idx="98">
                  <c:v>-0.46930339512069308</c:v>
                </c:pt>
                <c:pt idx="99">
                  <c:v>-0.52094453300079091</c:v>
                </c:pt>
                <c:pt idx="100">
                  <c:v>-0.57242698612963439</c:v>
                </c:pt>
                <c:pt idx="101">
                  <c:v>-0.62373507245327731</c:v>
                </c:pt>
                <c:pt idx="102">
                  <c:v>-0.67485316303159437</c:v>
                </c:pt>
                <c:pt idx="103">
                  <c:v>-0.72576568679900333</c:v>
                </c:pt>
                <c:pt idx="104">
                  <c:v>-0.77645713530756255</c:v>
                </c:pt>
                <c:pt idx="105">
                  <c:v>-0.8269120674509971</c:v>
                </c:pt>
                <c:pt idx="106">
                  <c:v>-0.87711511416820997</c:v>
                </c:pt>
                <c:pt idx="107">
                  <c:v>-0.92705098312484202</c:v>
                </c:pt>
                <c:pt idx="108">
                  <c:v>-0.97670446337146921</c:v>
                </c:pt>
                <c:pt idx="109">
                  <c:v>-1.0260604299770062</c:v>
                </c:pt>
                <c:pt idx="110">
                  <c:v>-1.0751038486359008</c:v>
                </c:pt>
                <c:pt idx="111">
                  <c:v>-1.1238197802477363</c:v>
                </c:pt>
                <c:pt idx="112">
                  <c:v>-1.1721933854678208</c:v>
                </c:pt>
                <c:pt idx="113">
                  <c:v>-1.2202099292274</c:v>
                </c:pt>
                <c:pt idx="114">
                  <c:v>-1.267854785222098</c:v>
                </c:pt>
                <c:pt idx="115">
                  <c:v>-1.3151134403672327</c:v>
                </c:pt>
                <c:pt idx="116">
                  <c:v>-1.36197149921864</c:v>
                </c:pt>
                <c:pt idx="117">
                  <c:v>-1.4084146883576716</c:v>
                </c:pt>
                <c:pt idx="118">
                  <c:v>-1.454428860739011</c:v>
                </c:pt>
                <c:pt idx="119">
                  <c:v>-1.4999999999999993</c:v>
                </c:pt>
                <c:pt idx="120">
                  <c:v>-1.5451142247301628</c:v>
                </c:pt>
                <c:pt idx="121">
                  <c:v>-1.5897577926996145</c:v>
                </c:pt>
                <c:pt idx="122">
                  <c:v>-1.6339171050450814</c:v>
                </c:pt>
                <c:pt idx="123">
                  <c:v>-1.6775787104122402</c:v>
                </c:pt>
                <c:pt idx="124">
                  <c:v>-1.7207293090531375</c:v>
                </c:pt>
                <c:pt idx="125">
                  <c:v>-1.7633557568774192</c:v>
                </c:pt>
                <c:pt idx="126">
                  <c:v>-1.805445069456145</c:v>
                </c:pt>
                <c:pt idx="127">
                  <c:v>-1.846984425976975</c:v>
                </c:pt>
                <c:pt idx="128">
                  <c:v>-1.8879611731495118</c:v>
                </c:pt>
                <c:pt idx="129">
                  <c:v>-1.9283628290596182</c:v>
                </c:pt>
                <c:pt idx="130">
                  <c:v>-1.9681770869715225</c:v>
                </c:pt>
                <c:pt idx="131">
                  <c:v>-2.0073918190765747</c:v>
                </c:pt>
                <c:pt idx="132">
                  <c:v>-2.0459950801874953</c:v>
                </c:pt>
                <c:pt idx="133">
                  <c:v>-2.0839751113769909</c:v>
                </c:pt>
                <c:pt idx="134">
                  <c:v>-2.1213203435596424</c:v>
                </c:pt>
                <c:pt idx="135">
                  <c:v>-2.1580194010159537</c:v>
                </c:pt>
                <c:pt idx="136">
                  <c:v>-2.1940611048575116</c:v>
                </c:pt>
                <c:pt idx="137">
                  <c:v>-2.2294344764321821</c:v>
                </c:pt>
                <c:pt idx="138">
                  <c:v>-2.2641287406683159</c:v>
                </c:pt>
                <c:pt idx="139">
                  <c:v>-2.2981333293569337</c:v>
                </c:pt>
                <c:pt idx="140">
                  <c:v>-2.3314378843709118</c:v>
                </c:pt>
                <c:pt idx="141">
                  <c:v>-2.3640322608201658</c:v>
                </c:pt>
                <c:pt idx="142">
                  <c:v>-2.3959065301418789</c:v>
                </c:pt>
                <c:pt idx="143">
                  <c:v>-2.4270509831248419</c:v>
                </c:pt>
                <c:pt idx="144">
                  <c:v>-2.4574561328669748</c:v>
                </c:pt>
                <c:pt idx="145">
                  <c:v>-2.4871127176651249</c:v>
                </c:pt>
                <c:pt idx="146">
                  <c:v>-2.5160117038362726</c:v>
                </c:pt>
                <c:pt idx="147">
                  <c:v>-2.544144288469278</c:v>
                </c:pt>
                <c:pt idx="148">
                  <c:v>-2.5715019021063368</c:v>
                </c:pt>
                <c:pt idx="149">
                  <c:v>-2.598076211353316</c:v>
                </c:pt>
                <c:pt idx="150">
                  <c:v>-2.623859121418187</c:v>
                </c:pt>
                <c:pt idx="151">
                  <c:v>-2.6488427785767801</c:v>
                </c:pt>
                <c:pt idx="152">
                  <c:v>-2.6730195725651034</c:v>
                </c:pt>
                <c:pt idx="153">
                  <c:v>-2.6963821388975013</c:v>
                </c:pt>
                <c:pt idx="154">
                  <c:v>-2.7189233611099497</c:v>
                </c:pt>
                <c:pt idx="155">
                  <c:v>-2.7406363729278023</c:v>
                </c:pt>
                <c:pt idx="156">
                  <c:v>-2.7615145603573206</c:v>
                </c:pt>
                <c:pt idx="157">
                  <c:v>-2.7815515637003618</c:v>
                </c:pt>
                <c:pt idx="158">
                  <c:v>-2.8007412794916053</c:v>
                </c:pt>
                <c:pt idx="159">
                  <c:v>-2.8190778623577248</c:v>
                </c:pt>
                <c:pt idx="160">
                  <c:v>-2.8365557267979504</c:v>
                </c:pt>
                <c:pt idx="161">
                  <c:v>-2.8531695488854605</c:v>
                </c:pt>
                <c:pt idx="162">
                  <c:v>-2.8689142678891062</c:v>
                </c:pt>
                <c:pt idx="163">
                  <c:v>-2.8837850878149558</c:v>
                </c:pt>
                <c:pt idx="164">
                  <c:v>-2.8977774788672046</c:v>
                </c:pt>
                <c:pt idx="165">
                  <c:v>-2.9108871788279895</c:v>
                </c:pt>
                <c:pt idx="166">
                  <c:v>-2.9231101943557056</c:v>
                </c:pt>
                <c:pt idx="167">
                  <c:v>-2.9344428022014171</c:v>
                </c:pt>
                <c:pt idx="168">
                  <c:v>-2.9448815503429921</c:v>
                </c:pt>
                <c:pt idx="169">
                  <c:v>-2.9544232590366239</c:v>
                </c:pt>
                <c:pt idx="170">
                  <c:v>-2.9630650217854129</c:v>
                </c:pt>
                <c:pt idx="171">
                  <c:v>-2.9708042062247109</c:v>
                </c:pt>
                <c:pt idx="172">
                  <c:v>-2.9776384549239658</c:v>
                </c:pt>
                <c:pt idx="173">
                  <c:v>-2.9835656861048196</c:v>
                </c:pt>
                <c:pt idx="174">
                  <c:v>-2.9885840942752369</c:v>
                </c:pt>
                <c:pt idx="175">
                  <c:v>-2.9926921507794724</c:v>
                </c:pt>
                <c:pt idx="176">
                  <c:v>-2.9958886042637216</c:v>
                </c:pt>
                <c:pt idx="177">
                  <c:v>-2.9981724810572872</c:v>
                </c:pt>
                <c:pt idx="178">
                  <c:v>-2.999543085469174</c:v>
                </c:pt>
                <c:pt idx="179">
                  <c:v>-3</c:v>
                </c:pt>
                <c:pt idx="180">
                  <c:v>-2.999543085469174</c:v>
                </c:pt>
                <c:pt idx="181">
                  <c:v>-2.9981724810572872</c:v>
                </c:pt>
                <c:pt idx="182">
                  <c:v>-2.9958886042637216</c:v>
                </c:pt>
                <c:pt idx="183">
                  <c:v>-2.9926921507794728</c:v>
                </c:pt>
                <c:pt idx="184">
                  <c:v>-2.9885840942752369</c:v>
                </c:pt>
                <c:pt idx="185">
                  <c:v>-2.9835656861048201</c:v>
                </c:pt>
                <c:pt idx="186">
                  <c:v>-2.9776384549239658</c:v>
                </c:pt>
                <c:pt idx="187">
                  <c:v>-2.9708042062247109</c:v>
                </c:pt>
                <c:pt idx="188">
                  <c:v>-2.9630650217854133</c:v>
                </c:pt>
                <c:pt idx="189">
                  <c:v>-2.9544232590366239</c:v>
                </c:pt>
                <c:pt idx="190">
                  <c:v>-2.9448815503429921</c:v>
                </c:pt>
                <c:pt idx="191">
                  <c:v>-2.9344428022014171</c:v>
                </c:pt>
                <c:pt idx="192">
                  <c:v>-2.9231101943557056</c:v>
                </c:pt>
                <c:pt idx="193">
                  <c:v>-2.9108871788279895</c:v>
                </c:pt>
                <c:pt idx="194">
                  <c:v>-2.897777478867205</c:v>
                </c:pt>
                <c:pt idx="195">
                  <c:v>-2.8837850878149567</c:v>
                </c:pt>
                <c:pt idx="196">
                  <c:v>-2.8689142678891066</c:v>
                </c:pt>
                <c:pt idx="197">
                  <c:v>-2.8531695488854605</c:v>
                </c:pt>
                <c:pt idx="198">
                  <c:v>-2.8365557267979504</c:v>
                </c:pt>
                <c:pt idx="199">
                  <c:v>-2.8190778623577253</c:v>
                </c:pt>
                <c:pt idx="200">
                  <c:v>-2.8007412794916053</c:v>
                </c:pt>
                <c:pt idx="201">
                  <c:v>-2.7815515637003623</c:v>
                </c:pt>
                <c:pt idx="202">
                  <c:v>-2.761514560357321</c:v>
                </c:pt>
                <c:pt idx="203">
                  <c:v>-2.7406363729278032</c:v>
                </c:pt>
                <c:pt idx="204">
                  <c:v>-2.7189233611099501</c:v>
                </c:pt>
                <c:pt idx="205">
                  <c:v>-2.6963821388975013</c:v>
                </c:pt>
                <c:pt idx="206">
                  <c:v>-2.6730195725651043</c:v>
                </c:pt>
                <c:pt idx="207">
                  <c:v>-2.6488427785767805</c:v>
                </c:pt>
                <c:pt idx="208">
                  <c:v>-2.6238591214181874</c:v>
                </c:pt>
                <c:pt idx="209">
                  <c:v>-2.598076211353316</c:v>
                </c:pt>
                <c:pt idx="210">
                  <c:v>-2.5715019021063368</c:v>
                </c:pt>
                <c:pt idx="211">
                  <c:v>-2.544144288469278</c:v>
                </c:pt>
                <c:pt idx="212">
                  <c:v>-2.5160117038362722</c:v>
                </c:pt>
                <c:pt idx="213">
                  <c:v>-2.4871127176651253</c:v>
                </c:pt>
                <c:pt idx="214">
                  <c:v>-2.4574561328669762</c:v>
                </c:pt>
                <c:pt idx="215">
                  <c:v>-2.4270509831248428</c:v>
                </c:pt>
                <c:pt idx="216">
                  <c:v>-2.3959065301418789</c:v>
                </c:pt>
                <c:pt idx="217">
                  <c:v>-2.3640322608201667</c:v>
                </c:pt>
                <c:pt idx="218">
                  <c:v>-2.3314378843709123</c:v>
                </c:pt>
                <c:pt idx="219">
                  <c:v>-2.2981333293569342</c:v>
                </c:pt>
                <c:pt idx="220">
                  <c:v>-2.2641287406683155</c:v>
                </c:pt>
                <c:pt idx="221">
                  <c:v>-2.229434476432183</c:v>
                </c:pt>
                <c:pt idx="222">
                  <c:v>-2.1940611048575116</c:v>
                </c:pt>
                <c:pt idx="223">
                  <c:v>-2.1580194010159532</c:v>
                </c:pt>
                <c:pt idx="224">
                  <c:v>-2.1213203435596428</c:v>
                </c:pt>
                <c:pt idx="225">
                  <c:v>-2.0839751113769927</c:v>
                </c:pt>
                <c:pt idx="226">
                  <c:v>-2.0459950801874967</c:v>
                </c:pt>
                <c:pt idx="227">
                  <c:v>-2.0073918190765756</c:v>
                </c:pt>
                <c:pt idx="228">
                  <c:v>-1.9681770869715227</c:v>
                </c:pt>
                <c:pt idx="229">
                  <c:v>-1.9283628290596184</c:v>
                </c:pt>
                <c:pt idx="230">
                  <c:v>-1.8879611731495114</c:v>
                </c:pt>
                <c:pt idx="231">
                  <c:v>-1.8469844259769741</c:v>
                </c:pt>
                <c:pt idx="232">
                  <c:v>-1.8054450694561448</c:v>
                </c:pt>
                <c:pt idx="233">
                  <c:v>-1.7633557568774196</c:v>
                </c:pt>
                <c:pt idx="234">
                  <c:v>-1.720729309053139</c:v>
                </c:pt>
                <c:pt idx="235">
                  <c:v>-1.6775787104122417</c:v>
                </c:pt>
                <c:pt idx="236">
                  <c:v>-1.6339171050450809</c:v>
                </c:pt>
                <c:pt idx="237">
                  <c:v>-1.5897577926996149</c:v>
                </c:pt>
                <c:pt idx="238">
                  <c:v>-1.5451142247301635</c:v>
                </c:pt>
                <c:pt idx="239">
                  <c:v>-1.5000000000000013</c:v>
                </c:pt>
                <c:pt idx="240">
                  <c:v>-1.4544288607390106</c:v>
                </c:pt>
                <c:pt idx="241">
                  <c:v>-1.4084146883576723</c:v>
                </c:pt>
                <c:pt idx="242">
                  <c:v>-1.3619714992186407</c:v>
                </c:pt>
                <c:pt idx="243">
                  <c:v>-1.3151134403672331</c:v>
                </c:pt>
                <c:pt idx="244">
                  <c:v>-1.2678547852220998</c:v>
                </c:pt>
                <c:pt idx="245">
                  <c:v>-1.2202099292274002</c:v>
                </c:pt>
                <c:pt idx="246">
                  <c:v>-1.1721933854678215</c:v>
                </c:pt>
                <c:pt idx="247">
                  <c:v>-1.1238197802477368</c:v>
                </c:pt>
                <c:pt idx="248">
                  <c:v>-1.0751038486359021</c:v>
                </c:pt>
                <c:pt idx="249">
                  <c:v>-1.0260604299770082</c:v>
                </c:pt>
                <c:pt idx="250">
                  <c:v>-0.97670446337146988</c:v>
                </c:pt>
                <c:pt idx="251">
                  <c:v>-0.92705098312484269</c:v>
                </c:pt>
                <c:pt idx="252">
                  <c:v>-0.87711511416821131</c:v>
                </c:pt>
                <c:pt idx="253">
                  <c:v>-0.82691206745099666</c:v>
                </c:pt>
                <c:pt idx="254">
                  <c:v>-0.77645713530756189</c:v>
                </c:pt>
                <c:pt idx="255">
                  <c:v>-0.72576568679900333</c:v>
                </c:pt>
                <c:pt idx="256">
                  <c:v>-0.6748531630315957</c:v>
                </c:pt>
                <c:pt idx="257">
                  <c:v>-0.6237350724532793</c:v>
                </c:pt>
                <c:pt idx="258">
                  <c:v>-0.57242698612963638</c:v>
                </c:pt>
                <c:pt idx="259">
                  <c:v>-0.52094453300079102</c:v>
                </c:pt>
                <c:pt idx="260">
                  <c:v>-0.46930339512069308</c:v>
                </c:pt>
                <c:pt idx="261">
                  <c:v>-0.41751930288019479</c:v>
                </c:pt>
                <c:pt idx="262">
                  <c:v>-0.36560803021544153</c:v>
                </c:pt>
                <c:pt idx="263">
                  <c:v>-0.31358538980296008</c:v>
                </c:pt>
                <c:pt idx="264">
                  <c:v>-0.26146722824297475</c:v>
                </c:pt>
                <c:pt idx="265">
                  <c:v>-0.20926942123237674</c:v>
                </c:pt>
                <c:pt idx="266">
                  <c:v>-0.15700786872883293</c:v>
                </c:pt>
                <c:pt idx="267">
                  <c:v>-0.10469849010750495</c:v>
                </c:pt>
                <c:pt idx="268">
                  <c:v>-5.2357219311850493E-2</c:v>
                </c:pt>
                <c:pt idx="269">
                  <c:v>-5.51316804708879E-16</c:v>
                </c:pt>
                <c:pt idx="270">
                  <c:v>5.235721931184939E-2</c:v>
                </c:pt>
                <c:pt idx="271">
                  <c:v>0.10469849010750384</c:v>
                </c:pt>
                <c:pt idx="272">
                  <c:v>0.15700786872883182</c:v>
                </c:pt>
                <c:pt idx="273">
                  <c:v>0.20926942123237566</c:v>
                </c:pt>
                <c:pt idx="274">
                  <c:v>0.26146722824297364</c:v>
                </c:pt>
                <c:pt idx="275">
                  <c:v>0.31358538980295897</c:v>
                </c:pt>
                <c:pt idx="276">
                  <c:v>0.36560803021544308</c:v>
                </c:pt>
                <c:pt idx="277">
                  <c:v>0.4175193028801964</c:v>
                </c:pt>
                <c:pt idx="278">
                  <c:v>0.46930339512069202</c:v>
                </c:pt>
                <c:pt idx="279">
                  <c:v>0.52094453300078991</c:v>
                </c:pt>
                <c:pt idx="280">
                  <c:v>0.57242698612963272</c:v>
                </c:pt>
                <c:pt idx="281">
                  <c:v>0.62373507245327575</c:v>
                </c:pt>
                <c:pt idx="282">
                  <c:v>0.67485316303159482</c:v>
                </c:pt>
                <c:pt idx="283">
                  <c:v>0.72576568679900233</c:v>
                </c:pt>
                <c:pt idx="284">
                  <c:v>0.77645713530756333</c:v>
                </c:pt>
                <c:pt idx="285">
                  <c:v>0.82691206745099821</c:v>
                </c:pt>
                <c:pt idx="286">
                  <c:v>0.87711511416821009</c:v>
                </c:pt>
                <c:pt idx="287">
                  <c:v>0.92705098312484169</c:v>
                </c:pt>
                <c:pt idx="288">
                  <c:v>0.97670446337146899</c:v>
                </c:pt>
                <c:pt idx="289">
                  <c:v>1.0260604299770044</c:v>
                </c:pt>
                <c:pt idx="290">
                  <c:v>1.0751038486358986</c:v>
                </c:pt>
                <c:pt idx="291">
                  <c:v>1.1238197802477359</c:v>
                </c:pt>
                <c:pt idx="292">
                  <c:v>1.1721933854678204</c:v>
                </c:pt>
                <c:pt idx="293">
                  <c:v>1.2202099292274016</c:v>
                </c:pt>
                <c:pt idx="294">
                  <c:v>1.2678547852220987</c:v>
                </c:pt>
                <c:pt idx="295">
                  <c:v>1.3151134403672322</c:v>
                </c:pt>
                <c:pt idx="296">
                  <c:v>1.3619714992186398</c:v>
                </c:pt>
                <c:pt idx="297">
                  <c:v>1.4084146883576714</c:v>
                </c:pt>
                <c:pt idx="298">
                  <c:v>1.4544288607390095</c:v>
                </c:pt>
                <c:pt idx="299">
                  <c:v>1.5000000000000004</c:v>
                </c:pt>
                <c:pt idx="300">
                  <c:v>1.5451142247301624</c:v>
                </c:pt>
                <c:pt idx="301">
                  <c:v>1.589757792699614</c:v>
                </c:pt>
                <c:pt idx="302">
                  <c:v>1.63391710504508</c:v>
                </c:pt>
                <c:pt idx="303">
                  <c:v>1.6775787104122388</c:v>
                </c:pt>
                <c:pt idx="304">
                  <c:v>1.7207293090531381</c:v>
                </c:pt>
                <c:pt idx="305">
                  <c:v>1.7633557568774187</c:v>
                </c:pt>
                <c:pt idx="306">
                  <c:v>1.8054450694561437</c:v>
                </c:pt>
                <c:pt idx="307">
                  <c:v>1.8469844259769754</c:v>
                </c:pt>
                <c:pt idx="308">
                  <c:v>1.8879611731495125</c:v>
                </c:pt>
                <c:pt idx="309">
                  <c:v>1.9283628290596178</c:v>
                </c:pt>
                <c:pt idx="310">
                  <c:v>1.9681770869715212</c:v>
                </c:pt>
                <c:pt idx="311">
                  <c:v>2.0073918190765734</c:v>
                </c:pt>
                <c:pt idx="312">
                  <c:v>2.045995080187494</c:v>
                </c:pt>
                <c:pt idx="313">
                  <c:v>2.08397511137699</c:v>
                </c:pt>
                <c:pt idx="314">
                  <c:v>2.1213203435596419</c:v>
                </c:pt>
                <c:pt idx="315">
                  <c:v>2.1580194010159524</c:v>
                </c:pt>
                <c:pt idx="316">
                  <c:v>2.194061104857512</c:v>
                </c:pt>
                <c:pt idx="317">
                  <c:v>2.229434476432183</c:v>
                </c:pt>
                <c:pt idx="318">
                  <c:v>2.2641287406683155</c:v>
                </c:pt>
                <c:pt idx="319">
                  <c:v>2.2981333293569333</c:v>
                </c:pt>
                <c:pt idx="320">
                  <c:v>2.3314378843709118</c:v>
                </c:pt>
                <c:pt idx="321">
                  <c:v>2.3640322608201645</c:v>
                </c:pt>
                <c:pt idx="322">
                  <c:v>2.3959065301418785</c:v>
                </c:pt>
                <c:pt idx="323">
                  <c:v>2.4270509831248419</c:v>
                </c:pt>
                <c:pt idx="324">
                  <c:v>2.4574561328669748</c:v>
                </c:pt>
                <c:pt idx="325">
                  <c:v>2.4871127176651244</c:v>
                </c:pt>
                <c:pt idx="326">
                  <c:v>2.5160117038362722</c:v>
                </c:pt>
                <c:pt idx="327">
                  <c:v>2.5441442884692762</c:v>
                </c:pt>
                <c:pt idx="328">
                  <c:v>2.5715019021063363</c:v>
                </c:pt>
                <c:pt idx="329">
                  <c:v>2.5980762113533151</c:v>
                </c:pt>
                <c:pt idx="330">
                  <c:v>2.6238591214181874</c:v>
                </c:pt>
                <c:pt idx="331">
                  <c:v>2.6488427785767805</c:v>
                </c:pt>
                <c:pt idx="332">
                  <c:v>2.6730195725651034</c:v>
                </c:pt>
                <c:pt idx="333">
                  <c:v>2.6963821388975013</c:v>
                </c:pt>
                <c:pt idx="334">
                  <c:v>2.7189233611099493</c:v>
                </c:pt>
                <c:pt idx="335">
                  <c:v>2.7406363729278027</c:v>
                </c:pt>
                <c:pt idx="336">
                  <c:v>2.7615145603573197</c:v>
                </c:pt>
                <c:pt idx="337">
                  <c:v>2.7815515637003618</c:v>
                </c:pt>
                <c:pt idx="338">
                  <c:v>2.8007412794916045</c:v>
                </c:pt>
                <c:pt idx="339">
                  <c:v>2.8190778623577253</c:v>
                </c:pt>
                <c:pt idx="340">
                  <c:v>2.8365557267979495</c:v>
                </c:pt>
                <c:pt idx="341">
                  <c:v>2.8531695488854605</c:v>
                </c:pt>
                <c:pt idx="342">
                  <c:v>2.8689142678891071</c:v>
                </c:pt>
                <c:pt idx="343">
                  <c:v>2.8837850878149558</c:v>
                </c:pt>
                <c:pt idx="344">
                  <c:v>2.897777478867205</c:v>
                </c:pt>
                <c:pt idx="345">
                  <c:v>2.9108871788279895</c:v>
                </c:pt>
                <c:pt idx="346">
                  <c:v>2.9231101943557052</c:v>
                </c:pt>
                <c:pt idx="347">
                  <c:v>2.9344428022014166</c:v>
                </c:pt>
                <c:pt idx="348">
                  <c:v>2.9448815503429921</c:v>
                </c:pt>
                <c:pt idx="349">
                  <c:v>2.9544232590366235</c:v>
                </c:pt>
                <c:pt idx="350">
                  <c:v>2.9630650217854129</c:v>
                </c:pt>
                <c:pt idx="351">
                  <c:v>2.9708042062247109</c:v>
                </c:pt>
                <c:pt idx="352">
                  <c:v>2.9776384549239658</c:v>
                </c:pt>
                <c:pt idx="353">
                  <c:v>2.9835656861048196</c:v>
                </c:pt>
                <c:pt idx="354">
                  <c:v>2.9885840942752369</c:v>
                </c:pt>
                <c:pt idx="355">
                  <c:v>2.9926921507794728</c:v>
                </c:pt>
                <c:pt idx="356">
                  <c:v>2.9958886042637216</c:v>
                </c:pt>
                <c:pt idx="357">
                  <c:v>2.9981724810572872</c:v>
                </c:pt>
                <c:pt idx="358">
                  <c:v>2.999543085469174</c:v>
                </c:pt>
                <c:pt idx="359">
                  <c:v>3</c:v>
                </c:pt>
              </c:numCache>
            </c:numRef>
          </c:xVal>
          <c:yVal>
            <c:numRef>
              <c:f>'Cercles lissés'!$CK$3:$CK$362</c:f>
              <c:numCache>
                <c:formatCode>General</c:formatCode>
                <c:ptCount val="360"/>
                <c:pt idx="0">
                  <c:v>5.2357219311850535E-2</c:v>
                </c:pt>
                <c:pt idx="1">
                  <c:v>0.1046984901075029</c:v>
                </c:pt>
                <c:pt idx="2">
                  <c:v>0.15700786872883149</c:v>
                </c:pt>
                <c:pt idx="3">
                  <c:v>0.20926942123237591</c:v>
                </c:pt>
                <c:pt idx="4">
                  <c:v>0.26146722824297453</c:v>
                </c:pt>
                <c:pt idx="5">
                  <c:v>0.31358538980296036</c:v>
                </c:pt>
                <c:pt idx="6">
                  <c:v>0.36560803021544241</c:v>
                </c:pt>
                <c:pt idx="7">
                  <c:v>0.41751930288019634</c:v>
                </c:pt>
                <c:pt idx="8">
                  <c:v>0.46930339512069263</c:v>
                </c:pt>
                <c:pt idx="9">
                  <c:v>0.52094453300079102</c:v>
                </c:pt>
                <c:pt idx="10">
                  <c:v>0.57242698612963439</c:v>
                </c:pt>
                <c:pt idx="11">
                  <c:v>0.62373507245327797</c:v>
                </c:pt>
                <c:pt idx="12">
                  <c:v>0.67485316303159504</c:v>
                </c:pt>
                <c:pt idx="13">
                  <c:v>0.72576568679900322</c:v>
                </c:pt>
                <c:pt idx="14">
                  <c:v>0.77645713530756222</c:v>
                </c:pt>
                <c:pt idx="15">
                  <c:v>0.82691206745099755</c:v>
                </c:pt>
                <c:pt idx="16">
                  <c:v>0.87711511416821031</c:v>
                </c:pt>
                <c:pt idx="17">
                  <c:v>0.92705098312484213</c:v>
                </c:pt>
                <c:pt idx="18">
                  <c:v>0.97670446337146988</c:v>
                </c:pt>
                <c:pt idx="19">
                  <c:v>1.0260604299770062</c:v>
                </c:pt>
                <c:pt idx="20">
                  <c:v>1.0751038486359008</c:v>
                </c:pt>
                <c:pt idx="21">
                  <c:v>1.1238197802477361</c:v>
                </c:pt>
                <c:pt idx="22">
                  <c:v>1.1721933854678213</c:v>
                </c:pt>
                <c:pt idx="23">
                  <c:v>1.2202099292274005</c:v>
                </c:pt>
                <c:pt idx="24">
                  <c:v>1.2678547852220983</c:v>
                </c:pt>
                <c:pt idx="25">
                  <c:v>1.3151134403672322</c:v>
                </c:pt>
                <c:pt idx="26">
                  <c:v>1.3619714992186402</c:v>
                </c:pt>
                <c:pt idx="27">
                  <c:v>1.4084146883576725</c:v>
                </c:pt>
                <c:pt idx="28">
                  <c:v>1.4544288607390112</c:v>
                </c:pt>
                <c:pt idx="29">
                  <c:v>1.4999999999999998</c:v>
                </c:pt>
                <c:pt idx="30">
                  <c:v>1.5451142247301624</c:v>
                </c:pt>
                <c:pt idx="31">
                  <c:v>1.5897577926996147</c:v>
                </c:pt>
                <c:pt idx="32">
                  <c:v>1.6339171050450814</c:v>
                </c:pt>
                <c:pt idx="33">
                  <c:v>1.6775787104122406</c:v>
                </c:pt>
                <c:pt idx="34">
                  <c:v>1.7207293090531381</c:v>
                </c:pt>
                <c:pt idx="35">
                  <c:v>1.7633557568774194</c:v>
                </c:pt>
                <c:pt idx="36">
                  <c:v>1.8054450694561448</c:v>
                </c:pt>
                <c:pt idx="37">
                  <c:v>1.8469844259769745</c:v>
                </c:pt>
                <c:pt idx="38">
                  <c:v>1.8879611731495123</c:v>
                </c:pt>
                <c:pt idx="39">
                  <c:v>1.9283628290596178</c:v>
                </c:pt>
                <c:pt idx="40">
                  <c:v>1.9681770869715214</c:v>
                </c:pt>
                <c:pt idx="41">
                  <c:v>2.0073918190765747</c:v>
                </c:pt>
                <c:pt idx="42">
                  <c:v>2.0459950801874953</c:v>
                </c:pt>
                <c:pt idx="43">
                  <c:v>2.0839751113769918</c:v>
                </c:pt>
                <c:pt idx="44">
                  <c:v>2.1213203435596424</c:v>
                </c:pt>
                <c:pt idx="45">
                  <c:v>2.1580194010159532</c:v>
                </c:pt>
                <c:pt idx="46">
                  <c:v>2.1940611048575116</c:v>
                </c:pt>
                <c:pt idx="47">
                  <c:v>2.2294344764321825</c:v>
                </c:pt>
                <c:pt idx="48">
                  <c:v>2.2641287406683159</c:v>
                </c:pt>
                <c:pt idx="49">
                  <c:v>2.2981333293569342</c:v>
                </c:pt>
                <c:pt idx="50">
                  <c:v>2.3314378843709123</c:v>
                </c:pt>
                <c:pt idx="51">
                  <c:v>2.3640322608201663</c:v>
                </c:pt>
                <c:pt idx="52">
                  <c:v>2.3959065301418785</c:v>
                </c:pt>
                <c:pt idx="53">
                  <c:v>2.4270509831248424</c:v>
                </c:pt>
                <c:pt idx="54">
                  <c:v>2.4574561328669753</c:v>
                </c:pt>
                <c:pt idx="55">
                  <c:v>2.4871127176651253</c:v>
                </c:pt>
                <c:pt idx="56">
                  <c:v>2.5160117038362717</c:v>
                </c:pt>
                <c:pt idx="57">
                  <c:v>2.544144288469278</c:v>
                </c:pt>
                <c:pt idx="58">
                  <c:v>2.5715019021063368</c:v>
                </c:pt>
                <c:pt idx="59">
                  <c:v>2.598076211353316</c:v>
                </c:pt>
                <c:pt idx="60">
                  <c:v>2.623859121418187</c:v>
                </c:pt>
                <c:pt idx="61">
                  <c:v>2.6488427785767805</c:v>
                </c:pt>
                <c:pt idx="62">
                  <c:v>2.6730195725651034</c:v>
                </c:pt>
                <c:pt idx="63">
                  <c:v>2.6963821388975013</c:v>
                </c:pt>
                <c:pt idx="64">
                  <c:v>2.7189233611099497</c:v>
                </c:pt>
                <c:pt idx="65">
                  <c:v>2.7406363729278027</c:v>
                </c:pt>
                <c:pt idx="66">
                  <c:v>2.7615145603573206</c:v>
                </c:pt>
                <c:pt idx="67">
                  <c:v>2.7815515637003623</c:v>
                </c:pt>
                <c:pt idx="68">
                  <c:v>2.8007412794916053</c:v>
                </c:pt>
                <c:pt idx="69">
                  <c:v>2.8190778623577248</c:v>
                </c:pt>
                <c:pt idx="70">
                  <c:v>2.8365557267979504</c:v>
                </c:pt>
                <c:pt idx="71">
                  <c:v>2.8531695488854605</c:v>
                </c:pt>
                <c:pt idx="72">
                  <c:v>2.8689142678891062</c:v>
                </c:pt>
                <c:pt idx="73">
                  <c:v>2.8837850878149567</c:v>
                </c:pt>
                <c:pt idx="74">
                  <c:v>2.897777478867205</c:v>
                </c:pt>
                <c:pt idx="75">
                  <c:v>2.9108871788279895</c:v>
                </c:pt>
                <c:pt idx="76">
                  <c:v>2.9231101943557056</c:v>
                </c:pt>
                <c:pt idx="77">
                  <c:v>2.9344428022014166</c:v>
                </c:pt>
                <c:pt idx="78">
                  <c:v>2.9448815503429921</c:v>
                </c:pt>
                <c:pt idx="79">
                  <c:v>2.9544232590366239</c:v>
                </c:pt>
                <c:pt idx="80">
                  <c:v>2.9630650217854133</c:v>
                </c:pt>
                <c:pt idx="81">
                  <c:v>2.9708042062247109</c:v>
                </c:pt>
                <c:pt idx="82">
                  <c:v>2.9776384549239658</c:v>
                </c:pt>
                <c:pt idx="83">
                  <c:v>2.9835656861048196</c:v>
                </c:pt>
                <c:pt idx="84">
                  <c:v>2.9885840942752369</c:v>
                </c:pt>
                <c:pt idx="85">
                  <c:v>2.9926921507794724</c:v>
                </c:pt>
                <c:pt idx="86">
                  <c:v>2.9958886042637216</c:v>
                </c:pt>
                <c:pt idx="87">
                  <c:v>2.9981724810572872</c:v>
                </c:pt>
                <c:pt idx="88">
                  <c:v>2.999543085469174</c:v>
                </c:pt>
                <c:pt idx="89">
                  <c:v>3</c:v>
                </c:pt>
                <c:pt idx="90">
                  <c:v>2.999543085469174</c:v>
                </c:pt>
                <c:pt idx="91">
                  <c:v>2.9981724810572872</c:v>
                </c:pt>
                <c:pt idx="92">
                  <c:v>2.9958886042637216</c:v>
                </c:pt>
                <c:pt idx="93">
                  <c:v>2.9926921507794724</c:v>
                </c:pt>
                <c:pt idx="94">
                  <c:v>2.9885840942752369</c:v>
                </c:pt>
                <c:pt idx="95">
                  <c:v>2.9835656861048201</c:v>
                </c:pt>
                <c:pt idx="96">
                  <c:v>2.9776384549239663</c:v>
                </c:pt>
                <c:pt idx="97">
                  <c:v>2.9708042062247113</c:v>
                </c:pt>
                <c:pt idx="98">
                  <c:v>2.9630650217854129</c:v>
                </c:pt>
                <c:pt idx="99">
                  <c:v>2.9544232590366239</c:v>
                </c:pt>
                <c:pt idx="100">
                  <c:v>2.9448815503429921</c:v>
                </c:pt>
                <c:pt idx="101">
                  <c:v>2.9344428022014171</c:v>
                </c:pt>
                <c:pt idx="102">
                  <c:v>2.9231101943557056</c:v>
                </c:pt>
                <c:pt idx="103">
                  <c:v>2.9108871788279895</c:v>
                </c:pt>
                <c:pt idx="104">
                  <c:v>2.897777478867205</c:v>
                </c:pt>
                <c:pt idx="105">
                  <c:v>2.8837850878149567</c:v>
                </c:pt>
                <c:pt idx="106">
                  <c:v>2.8689142678891066</c:v>
                </c:pt>
                <c:pt idx="107">
                  <c:v>2.8531695488854609</c:v>
                </c:pt>
                <c:pt idx="108">
                  <c:v>2.8365557267979504</c:v>
                </c:pt>
                <c:pt idx="109">
                  <c:v>2.8190778623577253</c:v>
                </c:pt>
                <c:pt idx="110">
                  <c:v>2.8007412794916053</c:v>
                </c:pt>
                <c:pt idx="111">
                  <c:v>2.7815515637003623</c:v>
                </c:pt>
                <c:pt idx="112">
                  <c:v>2.761514560357321</c:v>
                </c:pt>
                <c:pt idx="113">
                  <c:v>2.7406363729278027</c:v>
                </c:pt>
                <c:pt idx="114">
                  <c:v>2.7189233611099501</c:v>
                </c:pt>
                <c:pt idx="115">
                  <c:v>2.6963821388975009</c:v>
                </c:pt>
                <c:pt idx="116">
                  <c:v>2.6730195725651038</c:v>
                </c:pt>
                <c:pt idx="117">
                  <c:v>2.6488427785767814</c:v>
                </c:pt>
                <c:pt idx="118">
                  <c:v>2.6238591214181874</c:v>
                </c:pt>
                <c:pt idx="119">
                  <c:v>2.598076211353316</c:v>
                </c:pt>
                <c:pt idx="120">
                  <c:v>2.5715019021063368</c:v>
                </c:pt>
                <c:pt idx="121">
                  <c:v>2.544144288469278</c:v>
                </c:pt>
                <c:pt idx="122">
                  <c:v>2.5160117038362717</c:v>
                </c:pt>
                <c:pt idx="123">
                  <c:v>2.4871127176651253</c:v>
                </c:pt>
                <c:pt idx="124">
                  <c:v>2.4574561328669762</c:v>
                </c:pt>
                <c:pt idx="125">
                  <c:v>2.4270509831248424</c:v>
                </c:pt>
                <c:pt idx="126">
                  <c:v>2.395906530141878</c:v>
                </c:pt>
                <c:pt idx="127">
                  <c:v>2.3640322608201663</c:v>
                </c:pt>
                <c:pt idx="128">
                  <c:v>2.3314378843709131</c:v>
                </c:pt>
                <c:pt idx="129">
                  <c:v>2.2981333293569342</c:v>
                </c:pt>
                <c:pt idx="130">
                  <c:v>2.2641287406683155</c:v>
                </c:pt>
                <c:pt idx="131">
                  <c:v>2.229434476432183</c:v>
                </c:pt>
                <c:pt idx="132">
                  <c:v>2.1940611048575116</c:v>
                </c:pt>
                <c:pt idx="133">
                  <c:v>2.1580194010159541</c:v>
                </c:pt>
                <c:pt idx="134">
                  <c:v>2.1213203435596428</c:v>
                </c:pt>
                <c:pt idx="135">
                  <c:v>2.0839751113769913</c:v>
                </c:pt>
                <c:pt idx="136">
                  <c:v>2.0459950801874958</c:v>
                </c:pt>
                <c:pt idx="137">
                  <c:v>2.0073918190765752</c:v>
                </c:pt>
                <c:pt idx="138">
                  <c:v>1.9681770869715218</c:v>
                </c:pt>
                <c:pt idx="139">
                  <c:v>1.9283628290596184</c:v>
                </c:pt>
                <c:pt idx="140">
                  <c:v>1.8879611731495132</c:v>
                </c:pt>
                <c:pt idx="141">
                  <c:v>1.8469844259769752</c:v>
                </c:pt>
                <c:pt idx="142">
                  <c:v>1.8054450694561446</c:v>
                </c:pt>
                <c:pt idx="143">
                  <c:v>1.7633557568774196</c:v>
                </c:pt>
                <c:pt idx="144">
                  <c:v>1.720729309053139</c:v>
                </c:pt>
                <c:pt idx="145">
                  <c:v>1.6775787104122406</c:v>
                </c:pt>
                <c:pt idx="146">
                  <c:v>1.6339171050450809</c:v>
                </c:pt>
                <c:pt idx="147">
                  <c:v>1.5897577926996147</c:v>
                </c:pt>
                <c:pt idx="148">
                  <c:v>1.5451142247301632</c:v>
                </c:pt>
                <c:pt idx="149">
                  <c:v>1.4999999999999998</c:v>
                </c:pt>
                <c:pt idx="150">
                  <c:v>1.4544288607390115</c:v>
                </c:pt>
                <c:pt idx="151">
                  <c:v>1.4084146883576731</c:v>
                </c:pt>
                <c:pt idx="152">
                  <c:v>1.3619714992186407</c:v>
                </c:pt>
                <c:pt idx="153">
                  <c:v>1.3151134403672318</c:v>
                </c:pt>
                <c:pt idx="154">
                  <c:v>1.2678547852220985</c:v>
                </c:pt>
                <c:pt idx="155">
                  <c:v>1.2202099292274013</c:v>
                </c:pt>
                <c:pt idx="156">
                  <c:v>1.1721933854678226</c:v>
                </c:pt>
                <c:pt idx="157">
                  <c:v>1.1238197802477368</c:v>
                </c:pt>
                <c:pt idx="158">
                  <c:v>1.0751038486359006</c:v>
                </c:pt>
                <c:pt idx="159">
                  <c:v>1.0260604299770066</c:v>
                </c:pt>
                <c:pt idx="160">
                  <c:v>0.9767044633714711</c:v>
                </c:pt>
                <c:pt idx="161">
                  <c:v>0.92705098312484258</c:v>
                </c:pt>
                <c:pt idx="162">
                  <c:v>0.8771151141682112</c:v>
                </c:pt>
                <c:pt idx="163">
                  <c:v>0.82691206745099899</c:v>
                </c:pt>
                <c:pt idx="164">
                  <c:v>0.77645713530756311</c:v>
                </c:pt>
                <c:pt idx="165">
                  <c:v>0.72576568679900322</c:v>
                </c:pt>
                <c:pt idx="166">
                  <c:v>0.67485316303159437</c:v>
                </c:pt>
                <c:pt idx="167">
                  <c:v>0.62373507245327797</c:v>
                </c:pt>
                <c:pt idx="168">
                  <c:v>0.57242698612963494</c:v>
                </c:pt>
                <c:pt idx="169">
                  <c:v>0.5209445330007908</c:v>
                </c:pt>
                <c:pt idx="170">
                  <c:v>0.46930339512069297</c:v>
                </c:pt>
                <c:pt idx="171">
                  <c:v>0.41751930288019723</c:v>
                </c:pt>
                <c:pt idx="172">
                  <c:v>0.36560803021544264</c:v>
                </c:pt>
                <c:pt idx="173">
                  <c:v>0.31358538980296119</c:v>
                </c:pt>
                <c:pt idx="174">
                  <c:v>0.26146722824297591</c:v>
                </c:pt>
                <c:pt idx="175">
                  <c:v>0.20926942123237657</c:v>
                </c:pt>
                <c:pt idx="176">
                  <c:v>0.15700786872883143</c:v>
                </c:pt>
                <c:pt idx="177">
                  <c:v>0.1046984901075021</c:v>
                </c:pt>
                <c:pt idx="178">
                  <c:v>5.235721931185032E-2</c:v>
                </c:pt>
                <c:pt idx="179">
                  <c:v>3.67544536472586E-16</c:v>
                </c:pt>
                <c:pt idx="180">
                  <c:v>-5.2357219311849577E-2</c:v>
                </c:pt>
                <c:pt idx="181">
                  <c:v>-0.10469849010750271</c:v>
                </c:pt>
                <c:pt idx="182">
                  <c:v>-0.15700786872883066</c:v>
                </c:pt>
                <c:pt idx="183">
                  <c:v>-0.20926942123237449</c:v>
                </c:pt>
                <c:pt idx="184">
                  <c:v>-0.26146722824297386</c:v>
                </c:pt>
                <c:pt idx="185">
                  <c:v>-0.31358538980295914</c:v>
                </c:pt>
                <c:pt idx="186">
                  <c:v>-0.36560803021544319</c:v>
                </c:pt>
                <c:pt idx="187">
                  <c:v>-0.41751930288019656</c:v>
                </c:pt>
                <c:pt idx="188">
                  <c:v>-0.46930339512069219</c:v>
                </c:pt>
                <c:pt idx="189">
                  <c:v>-0.52094453300079135</c:v>
                </c:pt>
                <c:pt idx="190">
                  <c:v>-0.57242698612963416</c:v>
                </c:pt>
                <c:pt idx="191">
                  <c:v>-0.6237350724532772</c:v>
                </c:pt>
                <c:pt idx="192">
                  <c:v>-0.67485316303159493</c:v>
                </c:pt>
                <c:pt idx="193">
                  <c:v>-0.72576568679900255</c:v>
                </c:pt>
                <c:pt idx="194">
                  <c:v>-0.77645713530756111</c:v>
                </c:pt>
                <c:pt idx="195">
                  <c:v>-0.82691206745099699</c:v>
                </c:pt>
                <c:pt idx="196">
                  <c:v>-0.8771151141682092</c:v>
                </c:pt>
                <c:pt idx="197">
                  <c:v>-0.92705098312484324</c:v>
                </c:pt>
                <c:pt idx="198">
                  <c:v>-0.97670446337147032</c:v>
                </c:pt>
                <c:pt idx="199">
                  <c:v>-1.026060429977006</c:v>
                </c:pt>
                <c:pt idx="200">
                  <c:v>-1.0751038486359012</c:v>
                </c:pt>
                <c:pt idx="201">
                  <c:v>-1.1238197802477361</c:v>
                </c:pt>
                <c:pt idx="202">
                  <c:v>-1.1721933854678206</c:v>
                </c:pt>
                <c:pt idx="203">
                  <c:v>-1.2202099292273996</c:v>
                </c:pt>
                <c:pt idx="204">
                  <c:v>-1.2678547852220978</c:v>
                </c:pt>
                <c:pt idx="205">
                  <c:v>-1.3151134403672313</c:v>
                </c:pt>
                <c:pt idx="206">
                  <c:v>-1.3619714992186387</c:v>
                </c:pt>
                <c:pt idx="207">
                  <c:v>-1.4084146883576727</c:v>
                </c:pt>
                <c:pt idx="208">
                  <c:v>-1.4544288607390108</c:v>
                </c:pt>
                <c:pt idx="209">
                  <c:v>-1.5000000000000004</c:v>
                </c:pt>
                <c:pt idx="210">
                  <c:v>-1.5451142247301624</c:v>
                </c:pt>
                <c:pt idx="211">
                  <c:v>-1.5897577926996145</c:v>
                </c:pt>
                <c:pt idx="212">
                  <c:v>-1.6339171050450814</c:v>
                </c:pt>
                <c:pt idx="213">
                  <c:v>-1.6775787104122402</c:v>
                </c:pt>
                <c:pt idx="214">
                  <c:v>-1.7207293090531375</c:v>
                </c:pt>
                <c:pt idx="215">
                  <c:v>-1.7633557568774192</c:v>
                </c:pt>
                <c:pt idx="216">
                  <c:v>-1.8054450694561441</c:v>
                </c:pt>
                <c:pt idx="217">
                  <c:v>-1.8469844259769737</c:v>
                </c:pt>
                <c:pt idx="218">
                  <c:v>-1.8879611731495127</c:v>
                </c:pt>
                <c:pt idx="219">
                  <c:v>-1.9283628290596178</c:v>
                </c:pt>
                <c:pt idx="220">
                  <c:v>-1.9681770869715223</c:v>
                </c:pt>
                <c:pt idx="221">
                  <c:v>-2.0073918190765747</c:v>
                </c:pt>
                <c:pt idx="222">
                  <c:v>-2.0459950801874953</c:v>
                </c:pt>
                <c:pt idx="223">
                  <c:v>-2.0839751113769922</c:v>
                </c:pt>
                <c:pt idx="224">
                  <c:v>-2.1213203435596424</c:v>
                </c:pt>
                <c:pt idx="225">
                  <c:v>-2.1580194010159524</c:v>
                </c:pt>
                <c:pt idx="226">
                  <c:v>-2.1940611048575103</c:v>
                </c:pt>
                <c:pt idx="227">
                  <c:v>-2.2294344764321821</c:v>
                </c:pt>
                <c:pt idx="228">
                  <c:v>-2.264128740668315</c:v>
                </c:pt>
                <c:pt idx="229">
                  <c:v>-2.2981333293569337</c:v>
                </c:pt>
                <c:pt idx="230">
                  <c:v>-2.3314378843709136</c:v>
                </c:pt>
                <c:pt idx="231">
                  <c:v>-2.3640322608201663</c:v>
                </c:pt>
                <c:pt idx="232">
                  <c:v>-2.3959065301418785</c:v>
                </c:pt>
                <c:pt idx="233">
                  <c:v>-2.4270509831248419</c:v>
                </c:pt>
                <c:pt idx="234">
                  <c:v>-2.4574561328669748</c:v>
                </c:pt>
                <c:pt idx="235">
                  <c:v>-2.4871127176651244</c:v>
                </c:pt>
                <c:pt idx="236">
                  <c:v>-2.5160117038362722</c:v>
                </c:pt>
                <c:pt idx="237">
                  <c:v>-2.544144288469278</c:v>
                </c:pt>
                <c:pt idx="238">
                  <c:v>-2.5715019021063363</c:v>
                </c:pt>
                <c:pt idx="239">
                  <c:v>-2.5980762113533151</c:v>
                </c:pt>
                <c:pt idx="240">
                  <c:v>-2.6238591214181879</c:v>
                </c:pt>
                <c:pt idx="241">
                  <c:v>-2.648842778576781</c:v>
                </c:pt>
                <c:pt idx="242">
                  <c:v>-2.6730195725651034</c:v>
                </c:pt>
                <c:pt idx="243">
                  <c:v>-2.6963821388975004</c:v>
                </c:pt>
                <c:pt idx="244">
                  <c:v>-2.7189233611099493</c:v>
                </c:pt>
                <c:pt idx="245">
                  <c:v>-2.7406363729278027</c:v>
                </c:pt>
                <c:pt idx="246">
                  <c:v>-2.7615145603573206</c:v>
                </c:pt>
                <c:pt idx="247">
                  <c:v>-2.7815515637003618</c:v>
                </c:pt>
                <c:pt idx="248">
                  <c:v>-2.8007412794916049</c:v>
                </c:pt>
                <c:pt idx="249">
                  <c:v>-2.8190778623577248</c:v>
                </c:pt>
                <c:pt idx="250">
                  <c:v>-2.8365557267979504</c:v>
                </c:pt>
                <c:pt idx="251">
                  <c:v>-2.8531695488854605</c:v>
                </c:pt>
                <c:pt idx="252">
                  <c:v>-2.8689142678891058</c:v>
                </c:pt>
                <c:pt idx="253">
                  <c:v>-2.8837850878149571</c:v>
                </c:pt>
                <c:pt idx="254">
                  <c:v>-2.897777478867205</c:v>
                </c:pt>
                <c:pt idx="255">
                  <c:v>-2.9108871788279895</c:v>
                </c:pt>
                <c:pt idx="256">
                  <c:v>-2.9231101943557052</c:v>
                </c:pt>
                <c:pt idx="257">
                  <c:v>-2.9344428022014166</c:v>
                </c:pt>
                <c:pt idx="258">
                  <c:v>-2.9448815503429917</c:v>
                </c:pt>
                <c:pt idx="259">
                  <c:v>-2.9544232590366239</c:v>
                </c:pt>
                <c:pt idx="260">
                  <c:v>-2.9630650217854129</c:v>
                </c:pt>
                <c:pt idx="261">
                  <c:v>-2.9708042062247113</c:v>
                </c:pt>
                <c:pt idx="262">
                  <c:v>-2.9776384549239663</c:v>
                </c:pt>
                <c:pt idx="263">
                  <c:v>-2.9835656861048201</c:v>
                </c:pt>
                <c:pt idx="264">
                  <c:v>-2.9885840942752369</c:v>
                </c:pt>
                <c:pt idx="265">
                  <c:v>-2.9926921507794724</c:v>
                </c:pt>
                <c:pt idx="266">
                  <c:v>-2.9958886042637216</c:v>
                </c:pt>
                <c:pt idx="267">
                  <c:v>-2.9981724810572867</c:v>
                </c:pt>
                <c:pt idx="268">
                  <c:v>-2.999543085469174</c:v>
                </c:pt>
                <c:pt idx="269">
                  <c:v>-3</c:v>
                </c:pt>
                <c:pt idx="270">
                  <c:v>-2.999543085469174</c:v>
                </c:pt>
                <c:pt idx="271">
                  <c:v>-2.9981724810572872</c:v>
                </c:pt>
                <c:pt idx="272">
                  <c:v>-2.9958886042637216</c:v>
                </c:pt>
                <c:pt idx="273">
                  <c:v>-2.9926921507794728</c:v>
                </c:pt>
                <c:pt idx="274">
                  <c:v>-2.9885840942752369</c:v>
                </c:pt>
                <c:pt idx="275">
                  <c:v>-2.9835656861048201</c:v>
                </c:pt>
                <c:pt idx="276">
                  <c:v>-2.9776384549239658</c:v>
                </c:pt>
                <c:pt idx="277">
                  <c:v>-2.9708042062247113</c:v>
                </c:pt>
                <c:pt idx="278">
                  <c:v>-2.9630650217854133</c:v>
                </c:pt>
                <c:pt idx="279">
                  <c:v>-2.9544232590366244</c:v>
                </c:pt>
                <c:pt idx="280">
                  <c:v>-2.9448815503429921</c:v>
                </c:pt>
                <c:pt idx="281">
                  <c:v>-2.9344428022014175</c:v>
                </c:pt>
                <c:pt idx="282">
                  <c:v>-2.9231101943557056</c:v>
                </c:pt>
                <c:pt idx="283">
                  <c:v>-2.9108871788279895</c:v>
                </c:pt>
                <c:pt idx="284">
                  <c:v>-2.8977774788672046</c:v>
                </c:pt>
                <c:pt idx="285">
                  <c:v>-2.8837850878149562</c:v>
                </c:pt>
                <c:pt idx="286">
                  <c:v>-2.8689142678891062</c:v>
                </c:pt>
                <c:pt idx="287">
                  <c:v>-2.8531695488854609</c:v>
                </c:pt>
                <c:pt idx="288">
                  <c:v>-2.8365557267979509</c:v>
                </c:pt>
                <c:pt idx="289">
                  <c:v>-2.8190778623577257</c:v>
                </c:pt>
                <c:pt idx="290">
                  <c:v>-2.8007412794916062</c:v>
                </c:pt>
                <c:pt idx="291">
                  <c:v>-2.7815515637003623</c:v>
                </c:pt>
                <c:pt idx="292">
                  <c:v>-2.7615145603573215</c:v>
                </c:pt>
                <c:pt idx="293">
                  <c:v>-2.7406363729278023</c:v>
                </c:pt>
                <c:pt idx="294">
                  <c:v>-2.7189233611099497</c:v>
                </c:pt>
                <c:pt idx="295">
                  <c:v>-2.6963821388975013</c:v>
                </c:pt>
                <c:pt idx="296">
                  <c:v>-2.6730195725651038</c:v>
                </c:pt>
                <c:pt idx="297">
                  <c:v>-2.6488427785767814</c:v>
                </c:pt>
                <c:pt idx="298">
                  <c:v>-2.6238591214181883</c:v>
                </c:pt>
                <c:pt idx="299">
                  <c:v>-2.598076211353316</c:v>
                </c:pt>
                <c:pt idx="300">
                  <c:v>-2.5715019021063368</c:v>
                </c:pt>
                <c:pt idx="301">
                  <c:v>-2.5441442884692784</c:v>
                </c:pt>
                <c:pt idx="302">
                  <c:v>-2.5160117038362726</c:v>
                </c:pt>
                <c:pt idx="303">
                  <c:v>-2.4871127176651262</c:v>
                </c:pt>
                <c:pt idx="304">
                  <c:v>-2.4574561328669753</c:v>
                </c:pt>
                <c:pt idx="305">
                  <c:v>-2.4270509831248428</c:v>
                </c:pt>
                <c:pt idx="306">
                  <c:v>-2.3959065301418789</c:v>
                </c:pt>
                <c:pt idx="307">
                  <c:v>-2.3640322608201654</c:v>
                </c:pt>
                <c:pt idx="308">
                  <c:v>-2.3314378843709123</c:v>
                </c:pt>
                <c:pt idx="309">
                  <c:v>-2.2981333293569346</c:v>
                </c:pt>
                <c:pt idx="310">
                  <c:v>-2.2641287406683168</c:v>
                </c:pt>
                <c:pt idx="311">
                  <c:v>-2.2294344764321838</c:v>
                </c:pt>
                <c:pt idx="312">
                  <c:v>-2.1940611048575129</c:v>
                </c:pt>
                <c:pt idx="313">
                  <c:v>-2.158019401015955</c:v>
                </c:pt>
                <c:pt idx="314">
                  <c:v>-2.1213203435596428</c:v>
                </c:pt>
                <c:pt idx="315">
                  <c:v>-2.0839751113769927</c:v>
                </c:pt>
                <c:pt idx="316">
                  <c:v>-2.0459950801874949</c:v>
                </c:pt>
                <c:pt idx="317">
                  <c:v>-2.0073918190765743</c:v>
                </c:pt>
                <c:pt idx="318">
                  <c:v>-1.9681770869715223</c:v>
                </c:pt>
                <c:pt idx="319">
                  <c:v>-1.9283628290596186</c:v>
                </c:pt>
                <c:pt idx="320">
                  <c:v>-1.8879611731495136</c:v>
                </c:pt>
                <c:pt idx="321">
                  <c:v>-1.8469844259769765</c:v>
                </c:pt>
                <c:pt idx="322">
                  <c:v>-1.8054450694561448</c:v>
                </c:pt>
                <c:pt idx="323">
                  <c:v>-1.7633557568774201</c:v>
                </c:pt>
                <c:pt idx="324">
                  <c:v>-1.7207293090531395</c:v>
                </c:pt>
                <c:pt idx="325">
                  <c:v>-1.6775787104122419</c:v>
                </c:pt>
                <c:pt idx="326">
                  <c:v>-1.6339171050450809</c:v>
                </c:pt>
                <c:pt idx="327">
                  <c:v>-1.5897577926996174</c:v>
                </c:pt>
                <c:pt idx="328">
                  <c:v>-1.5451142247301635</c:v>
                </c:pt>
                <c:pt idx="329">
                  <c:v>-1.5000000000000013</c:v>
                </c:pt>
                <c:pt idx="330">
                  <c:v>-1.4544288607390108</c:v>
                </c:pt>
                <c:pt idx="331">
                  <c:v>-1.4084146883576725</c:v>
                </c:pt>
                <c:pt idx="332">
                  <c:v>-1.3619714992186409</c:v>
                </c:pt>
                <c:pt idx="333">
                  <c:v>-1.3151134403672311</c:v>
                </c:pt>
                <c:pt idx="334">
                  <c:v>-1.2678547852221</c:v>
                </c:pt>
                <c:pt idx="335">
                  <c:v>-1.2202099292274005</c:v>
                </c:pt>
                <c:pt idx="336">
                  <c:v>-1.1721933854678241</c:v>
                </c:pt>
                <c:pt idx="337">
                  <c:v>-1.123819780247737</c:v>
                </c:pt>
                <c:pt idx="338">
                  <c:v>-1.0751038486359024</c:v>
                </c:pt>
                <c:pt idx="339">
                  <c:v>-1.0260604299770058</c:v>
                </c:pt>
                <c:pt idx="340">
                  <c:v>-0.97670446337147254</c:v>
                </c:pt>
                <c:pt idx="341">
                  <c:v>-0.9270509831248428</c:v>
                </c:pt>
                <c:pt idx="342">
                  <c:v>-0.87711511416820875</c:v>
                </c:pt>
                <c:pt idx="343">
                  <c:v>-0.82691206745099932</c:v>
                </c:pt>
                <c:pt idx="344">
                  <c:v>-0.776457135307562</c:v>
                </c:pt>
                <c:pt idx="345">
                  <c:v>-0.72576568679900366</c:v>
                </c:pt>
                <c:pt idx="346">
                  <c:v>-0.67485316303159604</c:v>
                </c:pt>
                <c:pt idx="347">
                  <c:v>-0.62373507245327964</c:v>
                </c:pt>
                <c:pt idx="348">
                  <c:v>-0.57242698612963405</c:v>
                </c:pt>
                <c:pt idx="349">
                  <c:v>-0.5209445330007938</c:v>
                </c:pt>
                <c:pt idx="350">
                  <c:v>-0.46930339512069336</c:v>
                </c:pt>
                <c:pt idx="351">
                  <c:v>-0.41751930288019767</c:v>
                </c:pt>
                <c:pt idx="352">
                  <c:v>-0.36560803021544436</c:v>
                </c:pt>
                <c:pt idx="353">
                  <c:v>-0.31358538980296025</c:v>
                </c:pt>
                <c:pt idx="354">
                  <c:v>-0.26146722824297497</c:v>
                </c:pt>
                <c:pt idx="355">
                  <c:v>-0.2092694212323743</c:v>
                </c:pt>
                <c:pt idx="356">
                  <c:v>-0.1570078687288331</c:v>
                </c:pt>
                <c:pt idx="357">
                  <c:v>-0.10469849010750247</c:v>
                </c:pt>
                <c:pt idx="358">
                  <c:v>-5.2357219311853345E-2</c:v>
                </c:pt>
                <c:pt idx="359">
                  <c:v>-7.3508907294517201E-16</c:v>
                </c:pt>
              </c:numCache>
            </c:numRef>
          </c:yVal>
          <c:smooth val="1"/>
        </c:ser>
        <c:ser>
          <c:idx val="3"/>
          <c:order val="3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'Cercles lissés'!$CP$3:$CP$362</c:f>
              <c:numCache>
                <c:formatCode>General</c:formatCode>
                <c:ptCount val="360"/>
                <c:pt idx="0">
                  <c:v>4.9992384757819561</c:v>
                </c:pt>
                <c:pt idx="1">
                  <c:v>4.9969541350954785</c:v>
                </c:pt>
                <c:pt idx="2">
                  <c:v>4.9931476737728691</c:v>
                </c:pt>
                <c:pt idx="3">
                  <c:v>4.9878202512991212</c:v>
                </c:pt>
                <c:pt idx="4">
                  <c:v>4.9809734904587275</c:v>
                </c:pt>
                <c:pt idx="5">
                  <c:v>4.9726094768413667</c:v>
                </c:pt>
                <c:pt idx="6">
                  <c:v>4.96273075820661</c:v>
                </c:pt>
                <c:pt idx="7">
                  <c:v>4.9513403437078516</c:v>
                </c:pt>
                <c:pt idx="8">
                  <c:v>4.9384417029756893</c:v>
                </c:pt>
                <c:pt idx="9">
                  <c:v>4.9240387650610398</c:v>
                </c:pt>
                <c:pt idx="10">
                  <c:v>4.9081359172383197</c:v>
                </c:pt>
                <c:pt idx="11">
                  <c:v>4.8907380036690284</c:v>
                </c:pt>
                <c:pt idx="12">
                  <c:v>4.8718503239261759</c:v>
                </c:pt>
                <c:pt idx="13">
                  <c:v>4.8514786313799823</c:v>
                </c:pt>
                <c:pt idx="14">
                  <c:v>4.8296291314453415</c:v>
                </c:pt>
                <c:pt idx="15">
                  <c:v>4.8063084796915945</c:v>
                </c:pt>
                <c:pt idx="16">
                  <c:v>4.7815237798151768</c:v>
                </c:pt>
                <c:pt idx="17">
                  <c:v>4.7552825814757673</c:v>
                </c:pt>
                <c:pt idx="18">
                  <c:v>4.7275928779965843</c:v>
                </c:pt>
                <c:pt idx="19">
                  <c:v>4.6984631039295426</c:v>
                </c:pt>
                <c:pt idx="20">
                  <c:v>4.6679021324860086</c:v>
                </c:pt>
                <c:pt idx="21">
                  <c:v>4.6359192728339371</c:v>
                </c:pt>
                <c:pt idx="22">
                  <c:v>4.6025242672622015</c:v>
                </c:pt>
                <c:pt idx="23">
                  <c:v>4.5677272882130042</c:v>
                </c:pt>
                <c:pt idx="24">
                  <c:v>4.5315389351832494</c:v>
                </c:pt>
                <c:pt idx="25">
                  <c:v>4.493970231495835</c:v>
                </c:pt>
                <c:pt idx="26">
                  <c:v>4.4550326209418394</c:v>
                </c:pt>
                <c:pt idx="27">
                  <c:v>4.4147379642946349</c:v>
                </c:pt>
                <c:pt idx="28">
                  <c:v>4.3730985356969789</c:v>
                </c:pt>
                <c:pt idx="29">
                  <c:v>4.3301270189221936</c:v>
                </c:pt>
                <c:pt idx="30">
                  <c:v>4.2858365035105619</c:v>
                </c:pt>
                <c:pt idx="31">
                  <c:v>4.2402404807821297</c:v>
                </c:pt>
                <c:pt idx="32">
                  <c:v>4.1933528397271207</c:v>
                </c:pt>
                <c:pt idx="33">
                  <c:v>4.1451878627752077</c:v>
                </c:pt>
                <c:pt idx="34">
                  <c:v>4.0957602214449587</c:v>
                </c:pt>
                <c:pt idx="35">
                  <c:v>4.0450849718747373</c:v>
                </c:pt>
                <c:pt idx="36">
                  <c:v>3.9931775502364641</c:v>
                </c:pt>
                <c:pt idx="37">
                  <c:v>3.9400537680336098</c:v>
                </c:pt>
                <c:pt idx="38">
                  <c:v>3.8857298072848545</c:v>
                </c:pt>
                <c:pt idx="39">
                  <c:v>3.83022221559489</c:v>
                </c:pt>
                <c:pt idx="40">
                  <c:v>3.7735479011138606</c:v>
                </c:pt>
                <c:pt idx="41">
                  <c:v>3.715724127386971</c:v>
                </c:pt>
                <c:pt idx="42">
                  <c:v>3.656768508095853</c:v>
                </c:pt>
                <c:pt idx="43">
                  <c:v>3.5966990016932558</c:v>
                </c:pt>
                <c:pt idx="44">
                  <c:v>3.5355339059327378</c:v>
                </c:pt>
                <c:pt idx="45">
                  <c:v>3.4732918522949867</c:v>
                </c:pt>
                <c:pt idx="46">
                  <c:v>3.4099918003124925</c:v>
                </c:pt>
                <c:pt idx="47">
                  <c:v>3.3456530317942912</c:v>
                </c:pt>
                <c:pt idx="48">
                  <c:v>3.2802951449525364</c:v>
                </c:pt>
                <c:pt idx="49">
                  <c:v>3.2139380484326967</c:v>
                </c:pt>
                <c:pt idx="50">
                  <c:v>3.1466019552491877</c:v>
                </c:pt>
                <c:pt idx="51">
                  <c:v>3.0783073766282913</c:v>
                </c:pt>
                <c:pt idx="52">
                  <c:v>3.009075115760242</c:v>
                </c:pt>
                <c:pt idx="53">
                  <c:v>2.9389262614623659</c:v>
                </c:pt>
                <c:pt idx="54">
                  <c:v>2.8678821817552307</c:v>
                </c:pt>
                <c:pt idx="55">
                  <c:v>2.7959645173537337</c:v>
                </c:pt>
                <c:pt idx="56">
                  <c:v>2.7231951750751362</c:v>
                </c:pt>
                <c:pt idx="57">
                  <c:v>2.6495963211660243</c:v>
                </c:pt>
                <c:pt idx="58">
                  <c:v>2.5751903745502718</c:v>
                </c:pt>
                <c:pt idx="59">
                  <c:v>2.5000000000000004</c:v>
                </c:pt>
                <c:pt idx="60">
                  <c:v>2.4240481012316857</c:v>
                </c:pt>
                <c:pt idx="61">
                  <c:v>2.3473578139294542</c:v>
                </c:pt>
                <c:pt idx="62">
                  <c:v>2.2699524986977342</c:v>
                </c:pt>
                <c:pt idx="63">
                  <c:v>2.1918557339453875</c:v>
                </c:pt>
                <c:pt idx="64">
                  <c:v>2.1130913087034973</c:v>
                </c:pt>
                <c:pt idx="65">
                  <c:v>2.0336832153790012</c:v>
                </c:pt>
                <c:pt idx="66">
                  <c:v>1.9536556424463698</c:v>
                </c:pt>
                <c:pt idx="67">
                  <c:v>1.8730329670795598</c:v>
                </c:pt>
                <c:pt idx="68">
                  <c:v>1.791839747726502</c:v>
                </c:pt>
                <c:pt idx="69">
                  <c:v>1.7101007166283442</c:v>
                </c:pt>
                <c:pt idx="70">
                  <c:v>1.6278407722857837</c:v>
                </c:pt>
                <c:pt idx="71">
                  <c:v>1.5450849718747373</c:v>
                </c:pt>
                <c:pt idx="72">
                  <c:v>1.4618585236136838</c:v>
                </c:pt>
                <c:pt idx="73">
                  <c:v>1.3781867790849958</c:v>
                </c:pt>
                <c:pt idx="74">
                  <c:v>1.2940952255126037</c:v>
                </c:pt>
                <c:pt idx="75">
                  <c:v>1.2096094779983395</c:v>
                </c:pt>
                <c:pt idx="76">
                  <c:v>1.1247552717193245</c:v>
                </c:pt>
                <c:pt idx="77">
                  <c:v>1.0395584540887972</c:v>
                </c:pt>
                <c:pt idx="78">
                  <c:v>0.9540449768827246</c:v>
                </c:pt>
                <c:pt idx="79">
                  <c:v>0.86824088833465207</c:v>
                </c:pt>
                <c:pt idx="80">
                  <c:v>0.78217232520115465</c:v>
                </c:pt>
                <c:pt idx="81">
                  <c:v>0.69586550480032838</c:v>
                </c:pt>
                <c:pt idx="82">
                  <c:v>0.60934671702573739</c:v>
                </c:pt>
                <c:pt idx="83">
                  <c:v>0.5226423163382673</c:v>
                </c:pt>
                <c:pt idx="84">
                  <c:v>0.43577871373829069</c:v>
                </c:pt>
                <c:pt idx="85">
                  <c:v>0.34878236872062729</c:v>
                </c:pt>
                <c:pt idx="86">
                  <c:v>0.26167978121471985</c:v>
                </c:pt>
                <c:pt idx="87">
                  <c:v>0.17449748351250541</c:v>
                </c:pt>
                <c:pt idx="88">
                  <c:v>8.7262032186416885E-2</c:v>
                </c:pt>
                <c:pt idx="89">
                  <c:v>3.06287113727155E-16</c:v>
                </c:pt>
                <c:pt idx="90">
                  <c:v>-8.7262032186417385E-2</c:v>
                </c:pt>
                <c:pt idx="91">
                  <c:v>-0.17449748351250366</c:v>
                </c:pt>
                <c:pt idx="92">
                  <c:v>-0.26167978121471808</c:v>
                </c:pt>
                <c:pt idx="93">
                  <c:v>-0.34878236872062662</c:v>
                </c:pt>
                <c:pt idx="94">
                  <c:v>-0.43577871373829119</c:v>
                </c:pt>
                <c:pt idx="95">
                  <c:v>-0.52264231633826663</c:v>
                </c:pt>
                <c:pt idx="96">
                  <c:v>-0.60934671702573684</c:v>
                </c:pt>
                <c:pt idx="97">
                  <c:v>-0.69586550480032683</c:v>
                </c:pt>
                <c:pt idx="98">
                  <c:v>-0.78217232520115521</c:v>
                </c:pt>
                <c:pt idx="99">
                  <c:v>-0.86824088833465152</c:v>
                </c:pt>
                <c:pt idx="100">
                  <c:v>-0.95404497688272405</c:v>
                </c:pt>
                <c:pt idx="101">
                  <c:v>-1.0395584540887957</c:v>
                </c:pt>
                <c:pt idx="102">
                  <c:v>-1.1247552717193241</c:v>
                </c:pt>
                <c:pt idx="103">
                  <c:v>-1.2096094779983388</c:v>
                </c:pt>
                <c:pt idx="104">
                  <c:v>-1.2940952255126041</c:v>
                </c:pt>
                <c:pt idx="105">
                  <c:v>-1.3781867790849953</c:v>
                </c:pt>
                <c:pt idx="106">
                  <c:v>-1.4618585236136834</c:v>
                </c:pt>
                <c:pt idx="107">
                  <c:v>-1.5450849718747368</c:v>
                </c:pt>
                <c:pt idx="108">
                  <c:v>-1.6278407722857822</c:v>
                </c:pt>
                <c:pt idx="109">
                  <c:v>-1.7101007166283435</c:v>
                </c:pt>
                <c:pt idx="110">
                  <c:v>-1.7918397477265013</c:v>
                </c:pt>
                <c:pt idx="111">
                  <c:v>-1.8730329670795602</c:v>
                </c:pt>
                <c:pt idx="112">
                  <c:v>-1.953655642446368</c:v>
                </c:pt>
                <c:pt idx="113">
                  <c:v>-2.0336832153790003</c:v>
                </c:pt>
                <c:pt idx="114">
                  <c:v>-2.1130913087034968</c:v>
                </c:pt>
                <c:pt idx="115">
                  <c:v>-2.1918557339453875</c:v>
                </c:pt>
                <c:pt idx="116">
                  <c:v>-2.2699524986977333</c:v>
                </c:pt>
                <c:pt idx="117">
                  <c:v>-2.3473578139294524</c:v>
                </c:pt>
                <c:pt idx="118">
                  <c:v>-2.4240481012316852</c:v>
                </c:pt>
                <c:pt idx="119">
                  <c:v>-2.4999999999999991</c:v>
                </c:pt>
                <c:pt idx="120">
                  <c:v>-2.5751903745502713</c:v>
                </c:pt>
                <c:pt idx="121">
                  <c:v>-2.6495963211660238</c:v>
                </c:pt>
                <c:pt idx="122">
                  <c:v>-2.7231951750751353</c:v>
                </c:pt>
                <c:pt idx="123">
                  <c:v>-2.7959645173537333</c:v>
                </c:pt>
                <c:pt idx="124">
                  <c:v>-2.8678821817552294</c:v>
                </c:pt>
                <c:pt idx="125">
                  <c:v>-2.938926261462365</c:v>
                </c:pt>
                <c:pt idx="126">
                  <c:v>-3.009075115760242</c:v>
                </c:pt>
                <c:pt idx="127">
                  <c:v>-3.0783073766282913</c:v>
                </c:pt>
                <c:pt idx="128">
                  <c:v>-3.1466019552491864</c:v>
                </c:pt>
                <c:pt idx="129">
                  <c:v>-3.2139380484326967</c:v>
                </c:pt>
                <c:pt idx="130">
                  <c:v>-3.2802951449525377</c:v>
                </c:pt>
                <c:pt idx="131">
                  <c:v>-3.3456530317942912</c:v>
                </c:pt>
                <c:pt idx="132">
                  <c:v>-3.4099918003124916</c:v>
                </c:pt>
                <c:pt idx="133">
                  <c:v>-3.4732918522949854</c:v>
                </c:pt>
                <c:pt idx="134">
                  <c:v>-3.5355339059327373</c:v>
                </c:pt>
                <c:pt idx="135">
                  <c:v>-3.5966990016932558</c:v>
                </c:pt>
                <c:pt idx="136">
                  <c:v>-3.6567685080958521</c:v>
                </c:pt>
                <c:pt idx="137">
                  <c:v>-3.7157241273869701</c:v>
                </c:pt>
                <c:pt idx="138">
                  <c:v>-3.7735479011138602</c:v>
                </c:pt>
                <c:pt idx="139">
                  <c:v>-3.8302222155948895</c:v>
                </c:pt>
                <c:pt idx="140">
                  <c:v>-3.8857298072848536</c:v>
                </c:pt>
                <c:pt idx="141">
                  <c:v>-3.9400537680336094</c:v>
                </c:pt>
                <c:pt idx="142">
                  <c:v>-3.9931775502364646</c:v>
                </c:pt>
                <c:pt idx="143">
                  <c:v>-4.0450849718747364</c:v>
                </c:pt>
                <c:pt idx="144">
                  <c:v>-4.0957602214449578</c:v>
                </c:pt>
                <c:pt idx="145">
                  <c:v>-4.1451878627752077</c:v>
                </c:pt>
                <c:pt idx="146">
                  <c:v>-4.1933528397271207</c:v>
                </c:pt>
                <c:pt idx="147">
                  <c:v>-4.2402404807821297</c:v>
                </c:pt>
                <c:pt idx="148">
                  <c:v>-4.285836503510561</c:v>
                </c:pt>
                <c:pt idx="149">
                  <c:v>-4.3301270189221936</c:v>
                </c:pt>
                <c:pt idx="150">
                  <c:v>-4.3730985356969789</c:v>
                </c:pt>
                <c:pt idx="151">
                  <c:v>-4.4147379642946341</c:v>
                </c:pt>
                <c:pt idx="152">
                  <c:v>-4.4550326209418394</c:v>
                </c:pt>
                <c:pt idx="153">
                  <c:v>-4.493970231495835</c:v>
                </c:pt>
                <c:pt idx="154">
                  <c:v>-4.5315389351832494</c:v>
                </c:pt>
                <c:pt idx="155">
                  <c:v>-4.5677272882130033</c:v>
                </c:pt>
                <c:pt idx="156">
                  <c:v>-4.6025242672622007</c:v>
                </c:pt>
                <c:pt idx="157">
                  <c:v>-4.6359192728339362</c:v>
                </c:pt>
                <c:pt idx="158">
                  <c:v>-4.6679021324860086</c:v>
                </c:pt>
                <c:pt idx="159">
                  <c:v>-4.6984631039295417</c:v>
                </c:pt>
                <c:pt idx="160">
                  <c:v>-4.7275928779965835</c:v>
                </c:pt>
                <c:pt idx="161">
                  <c:v>-4.7552825814757673</c:v>
                </c:pt>
                <c:pt idx="162">
                  <c:v>-4.7815237798151768</c:v>
                </c:pt>
                <c:pt idx="163">
                  <c:v>-4.8063084796915936</c:v>
                </c:pt>
                <c:pt idx="164">
                  <c:v>-4.8296291314453406</c:v>
                </c:pt>
                <c:pt idx="165">
                  <c:v>-4.8514786313799823</c:v>
                </c:pt>
                <c:pt idx="166">
                  <c:v>-4.8718503239261759</c:v>
                </c:pt>
                <c:pt idx="167">
                  <c:v>-4.8907380036690284</c:v>
                </c:pt>
                <c:pt idx="168">
                  <c:v>-4.9081359172383197</c:v>
                </c:pt>
                <c:pt idx="169">
                  <c:v>-4.9240387650610398</c:v>
                </c:pt>
                <c:pt idx="170">
                  <c:v>-4.9384417029756884</c:v>
                </c:pt>
                <c:pt idx="171">
                  <c:v>-4.9513403437078516</c:v>
                </c:pt>
                <c:pt idx="172">
                  <c:v>-4.96273075820661</c:v>
                </c:pt>
                <c:pt idx="173">
                  <c:v>-4.9726094768413667</c:v>
                </c:pt>
                <c:pt idx="174">
                  <c:v>-4.9809734904587275</c:v>
                </c:pt>
                <c:pt idx="175">
                  <c:v>-4.9878202512991212</c:v>
                </c:pt>
                <c:pt idx="176">
                  <c:v>-4.9931476737728691</c:v>
                </c:pt>
                <c:pt idx="177">
                  <c:v>-4.9969541350954785</c:v>
                </c:pt>
                <c:pt idx="178">
                  <c:v>-4.9992384757819561</c:v>
                </c:pt>
                <c:pt idx="179">
                  <c:v>-5</c:v>
                </c:pt>
                <c:pt idx="180">
                  <c:v>-4.9992384757819561</c:v>
                </c:pt>
                <c:pt idx="181">
                  <c:v>-4.9969541350954785</c:v>
                </c:pt>
                <c:pt idx="182">
                  <c:v>-4.9931476737728691</c:v>
                </c:pt>
                <c:pt idx="183">
                  <c:v>-4.9878202512991212</c:v>
                </c:pt>
                <c:pt idx="184">
                  <c:v>-4.9809734904587275</c:v>
                </c:pt>
                <c:pt idx="185">
                  <c:v>-4.9726094768413667</c:v>
                </c:pt>
                <c:pt idx="186">
                  <c:v>-4.96273075820661</c:v>
                </c:pt>
                <c:pt idx="187">
                  <c:v>-4.9513403437078516</c:v>
                </c:pt>
                <c:pt idx="188">
                  <c:v>-4.9384417029756893</c:v>
                </c:pt>
                <c:pt idx="189">
                  <c:v>-4.9240387650610398</c:v>
                </c:pt>
                <c:pt idx="190">
                  <c:v>-4.9081359172383197</c:v>
                </c:pt>
                <c:pt idx="191">
                  <c:v>-4.8907380036690284</c:v>
                </c:pt>
                <c:pt idx="192">
                  <c:v>-4.8718503239261759</c:v>
                </c:pt>
                <c:pt idx="193">
                  <c:v>-4.8514786313799823</c:v>
                </c:pt>
                <c:pt idx="194">
                  <c:v>-4.8296291314453423</c:v>
                </c:pt>
                <c:pt idx="195">
                  <c:v>-4.8063084796915945</c:v>
                </c:pt>
                <c:pt idx="196">
                  <c:v>-4.7815237798151777</c:v>
                </c:pt>
                <c:pt idx="197">
                  <c:v>-4.7552825814757673</c:v>
                </c:pt>
                <c:pt idx="198">
                  <c:v>-4.7275928779965835</c:v>
                </c:pt>
                <c:pt idx="199">
                  <c:v>-4.6984631039295426</c:v>
                </c:pt>
                <c:pt idx="200">
                  <c:v>-4.6679021324860086</c:v>
                </c:pt>
                <c:pt idx="201">
                  <c:v>-4.6359192728339371</c:v>
                </c:pt>
                <c:pt idx="202">
                  <c:v>-4.6025242672622015</c:v>
                </c:pt>
                <c:pt idx="203">
                  <c:v>-4.5677272882130051</c:v>
                </c:pt>
                <c:pt idx="204">
                  <c:v>-4.5315389351832502</c:v>
                </c:pt>
                <c:pt idx="205">
                  <c:v>-4.4939702314958359</c:v>
                </c:pt>
                <c:pt idx="206">
                  <c:v>-4.4550326209418403</c:v>
                </c:pt>
                <c:pt idx="207">
                  <c:v>-4.4147379642946341</c:v>
                </c:pt>
                <c:pt idx="208">
                  <c:v>-4.3730985356969789</c:v>
                </c:pt>
                <c:pt idx="209">
                  <c:v>-4.3301270189221928</c:v>
                </c:pt>
                <c:pt idx="210">
                  <c:v>-4.2858365035105619</c:v>
                </c:pt>
                <c:pt idx="211">
                  <c:v>-4.2402404807821306</c:v>
                </c:pt>
                <c:pt idx="212">
                  <c:v>-4.1933528397271207</c:v>
                </c:pt>
                <c:pt idx="213">
                  <c:v>-4.1451878627752095</c:v>
                </c:pt>
                <c:pt idx="214">
                  <c:v>-4.0957602214449604</c:v>
                </c:pt>
                <c:pt idx="215">
                  <c:v>-4.0450849718747381</c:v>
                </c:pt>
                <c:pt idx="216">
                  <c:v>-3.9931775502364655</c:v>
                </c:pt>
                <c:pt idx="217">
                  <c:v>-3.9400537680336112</c:v>
                </c:pt>
                <c:pt idx="218">
                  <c:v>-3.8857298072848541</c:v>
                </c:pt>
                <c:pt idx="219">
                  <c:v>-3.83022221559489</c:v>
                </c:pt>
                <c:pt idx="220">
                  <c:v>-3.7735479011138597</c:v>
                </c:pt>
                <c:pt idx="221">
                  <c:v>-3.715724127386971</c:v>
                </c:pt>
                <c:pt idx="222">
                  <c:v>-3.656768508095853</c:v>
                </c:pt>
                <c:pt idx="223">
                  <c:v>-3.5966990016932554</c:v>
                </c:pt>
                <c:pt idx="224">
                  <c:v>-3.5355339059327386</c:v>
                </c:pt>
                <c:pt idx="225">
                  <c:v>-3.473291852294988</c:v>
                </c:pt>
                <c:pt idx="226">
                  <c:v>-3.4099918003124947</c:v>
                </c:pt>
                <c:pt idx="227">
                  <c:v>-3.3456530317942921</c:v>
                </c:pt>
                <c:pt idx="228">
                  <c:v>-3.2802951449525382</c:v>
                </c:pt>
                <c:pt idx="229">
                  <c:v>-3.2139380484326976</c:v>
                </c:pt>
                <c:pt idx="230">
                  <c:v>-3.146601955249186</c:v>
                </c:pt>
                <c:pt idx="231">
                  <c:v>-3.0783073766282905</c:v>
                </c:pt>
                <c:pt idx="232">
                  <c:v>-3.0090751157602416</c:v>
                </c:pt>
                <c:pt idx="233">
                  <c:v>-2.9389262614623664</c:v>
                </c:pt>
                <c:pt idx="234">
                  <c:v>-2.867882181755232</c:v>
                </c:pt>
                <c:pt idx="235">
                  <c:v>-2.7959645173537364</c:v>
                </c:pt>
                <c:pt idx="236">
                  <c:v>-2.7231951750751349</c:v>
                </c:pt>
                <c:pt idx="237">
                  <c:v>-2.6495963211660252</c:v>
                </c:pt>
                <c:pt idx="238">
                  <c:v>-2.5751903745502727</c:v>
                </c:pt>
                <c:pt idx="239">
                  <c:v>-2.5000000000000022</c:v>
                </c:pt>
                <c:pt idx="240">
                  <c:v>-2.4240481012316843</c:v>
                </c:pt>
                <c:pt idx="241">
                  <c:v>-2.3473578139294538</c:v>
                </c:pt>
                <c:pt idx="242">
                  <c:v>-2.2699524986977346</c:v>
                </c:pt>
                <c:pt idx="243">
                  <c:v>-2.1918557339453888</c:v>
                </c:pt>
                <c:pt idx="244">
                  <c:v>-2.1130913087034999</c:v>
                </c:pt>
                <c:pt idx="245">
                  <c:v>-2.0336832153790003</c:v>
                </c:pt>
                <c:pt idx="246">
                  <c:v>-1.9536556424463691</c:v>
                </c:pt>
                <c:pt idx="247">
                  <c:v>-1.8730329670795616</c:v>
                </c:pt>
                <c:pt idx="248">
                  <c:v>-1.7918397477265036</c:v>
                </c:pt>
                <c:pt idx="249">
                  <c:v>-1.7101007166283468</c:v>
                </c:pt>
                <c:pt idx="250">
                  <c:v>-1.6278407722857833</c:v>
                </c:pt>
                <c:pt idx="251">
                  <c:v>-1.5450849718747377</c:v>
                </c:pt>
                <c:pt idx="252">
                  <c:v>-1.4618585236136856</c:v>
                </c:pt>
                <c:pt idx="253">
                  <c:v>-1.3781867790849944</c:v>
                </c:pt>
                <c:pt idx="254">
                  <c:v>-1.2940952255126033</c:v>
                </c:pt>
                <c:pt idx="255">
                  <c:v>-1.2096094779983388</c:v>
                </c:pt>
                <c:pt idx="256">
                  <c:v>-1.1247552717193263</c:v>
                </c:pt>
                <c:pt idx="257">
                  <c:v>-1.039558454088799</c:v>
                </c:pt>
                <c:pt idx="258">
                  <c:v>-0.95404497688272738</c:v>
                </c:pt>
                <c:pt idx="259">
                  <c:v>-0.86824088833465163</c:v>
                </c:pt>
                <c:pt idx="260">
                  <c:v>-0.78217232520115521</c:v>
                </c:pt>
                <c:pt idx="261">
                  <c:v>-0.69586550480032472</c:v>
                </c:pt>
                <c:pt idx="262">
                  <c:v>-0.60934671702573584</c:v>
                </c:pt>
                <c:pt idx="263">
                  <c:v>-0.52264231633826674</c:v>
                </c:pt>
                <c:pt idx="264">
                  <c:v>-0.43577871373829125</c:v>
                </c:pt>
                <c:pt idx="265">
                  <c:v>-0.3487823687206279</c:v>
                </c:pt>
                <c:pt idx="266">
                  <c:v>-0.26167978121472152</c:v>
                </c:pt>
                <c:pt idx="267">
                  <c:v>-0.17449748351250824</c:v>
                </c:pt>
                <c:pt idx="268">
                  <c:v>-8.7262032186417482E-2</c:v>
                </c:pt>
                <c:pt idx="269">
                  <c:v>-9.1886134118146501E-16</c:v>
                </c:pt>
                <c:pt idx="270">
                  <c:v>8.726203218641565E-2</c:v>
                </c:pt>
                <c:pt idx="271">
                  <c:v>0.17449748351250641</c:v>
                </c:pt>
                <c:pt idx="272">
                  <c:v>0.26167978121471974</c:v>
                </c:pt>
                <c:pt idx="273">
                  <c:v>0.34878236872062607</c:v>
                </c:pt>
                <c:pt idx="274">
                  <c:v>0.43577871373828947</c:v>
                </c:pt>
                <c:pt idx="275">
                  <c:v>0.52264231633826497</c:v>
                </c:pt>
                <c:pt idx="276">
                  <c:v>0.60934671702573839</c:v>
                </c:pt>
                <c:pt idx="277">
                  <c:v>0.69586550480032727</c:v>
                </c:pt>
                <c:pt idx="278">
                  <c:v>0.78217232520115343</c:v>
                </c:pt>
                <c:pt idx="279">
                  <c:v>0.86824088833464985</c:v>
                </c:pt>
                <c:pt idx="280">
                  <c:v>0.95404497688272127</c:v>
                </c:pt>
                <c:pt idx="281">
                  <c:v>1.0395584540887928</c:v>
                </c:pt>
                <c:pt idx="282">
                  <c:v>1.1247552717193245</c:v>
                </c:pt>
                <c:pt idx="283">
                  <c:v>1.2096094779983373</c:v>
                </c:pt>
                <c:pt idx="284">
                  <c:v>1.2940952255126057</c:v>
                </c:pt>
                <c:pt idx="285">
                  <c:v>1.3781867790849969</c:v>
                </c:pt>
                <c:pt idx="286">
                  <c:v>1.4618585236136836</c:v>
                </c:pt>
                <c:pt idx="287">
                  <c:v>1.5450849718747361</c:v>
                </c:pt>
                <c:pt idx="288">
                  <c:v>1.6278407722857815</c:v>
                </c:pt>
                <c:pt idx="289">
                  <c:v>1.7101007166283408</c:v>
                </c:pt>
                <c:pt idx="290">
                  <c:v>1.7918397477264978</c:v>
                </c:pt>
                <c:pt idx="291">
                  <c:v>1.8730329670795598</c:v>
                </c:pt>
                <c:pt idx="292">
                  <c:v>1.9536556424463676</c:v>
                </c:pt>
                <c:pt idx="293">
                  <c:v>2.0336832153790025</c:v>
                </c:pt>
                <c:pt idx="294">
                  <c:v>2.1130913087034982</c:v>
                </c:pt>
                <c:pt idx="295">
                  <c:v>2.191855733945387</c:v>
                </c:pt>
                <c:pt idx="296">
                  <c:v>2.2699524986977333</c:v>
                </c:pt>
                <c:pt idx="297">
                  <c:v>2.347357813929452</c:v>
                </c:pt>
                <c:pt idx="298">
                  <c:v>2.4240481012316826</c:v>
                </c:pt>
                <c:pt idx="299">
                  <c:v>2.5000000000000004</c:v>
                </c:pt>
                <c:pt idx="300">
                  <c:v>2.5751903745502709</c:v>
                </c:pt>
                <c:pt idx="301">
                  <c:v>2.6495963211660234</c:v>
                </c:pt>
                <c:pt idx="302">
                  <c:v>2.7231951750751331</c:v>
                </c:pt>
                <c:pt idx="303">
                  <c:v>2.7959645173537311</c:v>
                </c:pt>
                <c:pt idx="304">
                  <c:v>2.8678821817552302</c:v>
                </c:pt>
                <c:pt idx="305">
                  <c:v>2.9389262614623646</c:v>
                </c:pt>
                <c:pt idx="306">
                  <c:v>3.0090751157602398</c:v>
                </c:pt>
                <c:pt idx="307">
                  <c:v>3.0783073766282927</c:v>
                </c:pt>
                <c:pt idx="308">
                  <c:v>3.1466019552491877</c:v>
                </c:pt>
                <c:pt idx="309">
                  <c:v>3.2139380484326963</c:v>
                </c:pt>
                <c:pt idx="310">
                  <c:v>3.280295144952535</c:v>
                </c:pt>
                <c:pt idx="311">
                  <c:v>3.345653031794289</c:v>
                </c:pt>
                <c:pt idx="312">
                  <c:v>3.4099918003124903</c:v>
                </c:pt>
                <c:pt idx="313">
                  <c:v>3.4732918522949827</c:v>
                </c:pt>
                <c:pt idx="314">
                  <c:v>3.5355339059327369</c:v>
                </c:pt>
                <c:pt idx="315">
                  <c:v>3.5966990016932545</c:v>
                </c:pt>
                <c:pt idx="316">
                  <c:v>3.6567685080958534</c:v>
                </c:pt>
                <c:pt idx="317">
                  <c:v>3.715724127386971</c:v>
                </c:pt>
                <c:pt idx="318">
                  <c:v>3.7735479011138597</c:v>
                </c:pt>
                <c:pt idx="319">
                  <c:v>3.8302222155948891</c:v>
                </c:pt>
                <c:pt idx="320">
                  <c:v>3.8857298072848527</c:v>
                </c:pt>
                <c:pt idx="321">
                  <c:v>3.9400537680336081</c:v>
                </c:pt>
                <c:pt idx="322">
                  <c:v>3.9931775502364641</c:v>
                </c:pt>
                <c:pt idx="323">
                  <c:v>4.0450849718747364</c:v>
                </c:pt>
                <c:pt idx="324">
                  <c:v>4.0957602214449578</c:v>
                </c:pt>
                <c:pt idx="325">
                  <c:v>4.1451878627752068</c:v>
                </c:pt>
                <c:pt idx="326">
                  <c:v>4.1933528397271207</c:v>
                </c:pt>
                <c:pt idx="327">
                  <c:v>4.240240480782127</c:v>
                </c:pt>
                <c:pt idx="328">
                  <c:v>4.285836503510561</c:v>
                </c:pt>
                <c:pt idx="329">
                  <c:v>4.3301270189221919</c:v>
                </c:pt>
                <c:pt idx="330">
                  <c:v>4.3730985356969789</c:v>
                </c:pt>
                <c:pt idx="331">
                  <c:v>4.4147379642946341</c:v>
                </c:pt>
                <c:pt idx="332">
                  <c:v>4.4550326209418394</c:v>
                </c:pt>
                <c:pt idx="333">
                  <c:v>4.4939702314958359</c:v>
                </c:pt>
                <c:pt idx="334">
                  <c:v>4.5315389351832485</c:v>
                </c:pt>
                <c:pt idx="335">
                  <c:v>4.5677272882130051</c:v>
                </c:pt>
                <c:pt idx="336">
                  <c:v>4.6025242672621998</c:v>
                </c:pt>
                <c:pt idx="337">
                  <c:v>4.6359192728339362</c:v>
                </c:pt>
                <c:pt idx="338">
                  <c:v>4.6679021324860077</c:v>
                </c:pt>
                <c:pt idx="339">
                  <c:v>4.6984631039295426</c:v>
                </c:pt>
                <c:pt idx="340">
                  <c:v>4.7275928779965826</c:v>
                </c:pt>
                <c:pt idx="341">
                  <c:v>4.7552825814757673</c:v>
                </c:pt>
                <c:pt idx="342">
                  <c:v>4.7815237798151786</c:v>
                </c:pt>
                <c:pt idx="343">
                  <c:v>4.8063084796915936</c:v>
                </c:pt>
                <c:pt idx="344">
                  <c:v>4.8296291314453415</c:v>
                </c:pt>
                <c:pt idx="345">
                  <c:v>4.8514786313799823</c:v>
                </c:pt>
                <c:pt idx="346">
                  <c:v>4.8718503239261759</c:v>
                </c:pt>
                <c:pt idx="347">
                  <c:v>4.8907380036690276</c:v>
                </c:pt>
                <c:pt idx="348">
                  <c:v>4.9081359172383197</c:v>
                </c:pt>
                <c:pt idx="349">
                  <c:v>4.9240387650610398</c:v>
                </c:pt>
                <c:pt idx="350">
                  <c:v>4.9384417029756884</c:v>
                </c:pt>
                <c:pt idx="351">
                  <c:v>4.9513403437078516</c:v>
                </c:pt>
                <c:pt idx="352">
                  <c:v>4.96273075820661</c:v>
                </c:pt>
                <c:pt idx="353">
                  <c:v>4.9726094768413667</c:v>
                </c:pt>
                <c:pt idx="354">
                  <c:v>4.9809734904587275</c:v>
                </c:pt>
                <c:pt idx="355">
                  <c:v>4.9878202512991212</c:v>
                </c:pt>
                <c:pt idx="356">
                  <c:v>4.9931476737728691</c:v>
                </c:pt>
                <c:pt idx="357">
                  <c:v>4.9969541350954785</c:v>
                </c:pt>
                <c:pt idx="358">
                  <c:v>4.9992384757819561</c:v>
                </c:pt>
                <c:pt idx="359">
                  <c:v>5</c:v>
                </c:pt>
              </c:numCache>
            </c:numRef>
          </c:xVal>
          <c:yVal>
            <c:numRef>
              <c:f>'Cercles lissés'!$CQ$3:$CQ$362</c:f>
              <c:numCache>
                <c:formatCode>General</c:formatCode>
                <c:ptCount val="360"/>
                <c:pt idx="0">
                  <c:v>8.7262032186417565E-2</c:v>
                </c:pt>
                <c:pt idx="1">
                  <c:v>0.17449748351250485</c:v>
                </c:pt>
                <c:pt idx="2">
                  <c:v>0.26167978121471913</c:v>
                </c:pt>
                <c:pt idx="3">
                  <c:v>0.34878236872062651</c:v>
                </c:pt>
                <c:pt idx="4">
                  <c:v>0.4357787137382908</c:v>
                </c:pt>
                <c:pt idx="5">
                  <c:v>0.5226423163382673</c:v>
                </c:pt>
                <c:pt idx="6">
                  <c:v>0.60934671702573739</c:v>
                </c:pt>
                <c:pt idx="7">
                  <c:v>0.69586550480032716</c:v>
                </c:pt>
                <c:pt idx="8">
                  <c:v>0.78217232520115432</c:v>
                </c:pt>
                <c:pt idx="9">
                  <c:v>0.86824088833465163</c:v>
                </c:pt>
                <c:pt idx="10">
                  <c:v>0.95404497688272405</c:v>
                </c:pt>
                <c:pt idx="11">
                  <c:v>1.0395584540887965</c:v>
                </c:pt>
                <c:pt idx="12">
                  <c:v>1.124755271719325</c:v>
                </c:pt>
                <c:pt idx="13">
                  <c:v>1.2096094779983386</c:v>
                </c:pt>
                <c:pt idx="14">
                  <c:v>1.2940952255126037</c:v>
                </c:pt>
                <c:pt idx="15">
                  <c:v>1.3781867790849958</c:v>
                </c:pt>
                <c:pt idx="16">
                  <c:v>1.4618585236136838</c:v>
                </c:pt>
                <c:pt idx="17">
                  <c:v>1.545084971874737</c:v>
                </c:pt>
                <c:pt idx="18">
                  <c:v>1.6278407722857833</c:v>
                </c:pt>
                <c:pt idx="19">
                  <c:v>1.7101007166283435</c:v>
                </c:pt>
                <c:pt idx="20">
                  <c:v>1.7918397477265013</c:v>
                </c:pt>
                <c:pt idx="21">
                  <c:v>1.87303296707956</c:v>
                </c:pt>
                <c:pt idx="22">
                  <c:v>1.9536556424463685</c:v>
                </c:pt>
                <c:pt idx="23">
                  <c:v>2.0336832153790008</c:v>
                </c:pt>
                <c:pt idx="24">
                  <c:v>2.1130913087034973</c:v>
                </c:pt>
                <c:pt idx="25">
                  <c:v>2.191855733945387</c:v>
                </c:pt>
                <c:pt idx="26">
                  <c:v>2.2699524986977337</c:v>
                </c:pt>
                <c:pt idx="27">
                  <c:v>2.3473578139294542</c:v>
                </c:pt>
                <c:pt idx="28">
                  <c:v>2.4240481012316852</c:v>
                </c:pt>
                <c:pt idx="29">
                  <c:v>2.4999999999999996</c:v>
                </c:pt>
                <c:pt idx="30">
                  <c:v>2.5751903745502709</c:v>
                </c:pt>
                <c:pt idx="31">
                  <c:v>2.6495963211660243</c:v>
                </c:pt>
                <c:pt idx="32">
                  <c:v>2.7231951750751353</c:v>
                </c:pt>
                <c:pt idx="33">
                  <c:v>2.7959645173537346</c:v>
                </c:pt>
                <c:pt idx="34">
                  <c:v>2.8678821817552302</c:v>
                </c:pt>
                <c:pt idx="35">
                  <c:v>2.9389262614623659</c:v>
                </c:pt>
                <c:pt idx="36">
                  <c:v>3.0090751157602416</c:v>
                </c:pt>
                <c:pt idx="37">
                  <c:v>3.0783073766282909</c:v>
                </c:pt>
                <c:pt idx="38">
                  <c:v>3.1466019552491868</c:v>
                </c:pt>
                <c:pt idx="39">
                  <c:v>3.2139380484326963</c:v>
                </c:pt>
                <c:pt idx="40">
                  <c:v>3.2802951449525359</c:v>
                </c:pt>
                <c:pt idx="41">
                  <c:v>3.3456530317942912</c:v>
                </c:pt>
                <c:pt idx="42">
                  <c:v>3.4099918003124925</c:v>
                </c:pt>
                <c:pt idx="43">
                  <c:v>3.4732918522949863</c:v>
                </c:pt>
                <c:pt idx="44">
                  <c:v>3.5355339059327373</c:v>
                </c:pt>
                <c:pt idx="45">
                  <c:v>3.5966990016932554</c:v>
                </c:pt>
                <c:pt idx="46">
                  <c:v>3.6567685080958521</c:v>
                </c:pt>
                <c:pt idx="47">
                  <c:v>3.7157241273869706</c:v>
                </c:pt>
                <c:pt idx="48">
                  <c:v>3.7735479011138602</c:v>
                </c:pt>
                <c:pt idx="49">
                  <c:v>3.83022221559489</c:v>
                </c:pt>
                <c:pt idx="50">
                  <c:v>3.8857298072848541</c:v>
                </c:pt>
                <c:pt idx="51">
                  <c:v>3.9400537680336098</c:v>
                </c:pt>
                <c:pt idx="52">
                  <c:v>3.9931775502364641</c:v>
                </c:pt>
                <c:pt idx="53">
                  <c:v>4.0450849718747373</c:v>
                </c:pt>
                <c:pt idx="54">
                  <c:v>4.0957602214449587</c:v>
                </c:pt>
                <c:pt idx="55">
                  <c:v>4.1451878627752086</c:v>
                </c:pt>
                <c:pt idx="56">
                  <c:v>4.1933528397271198</c:v>
                </c:pt>
                <c:pt idx="57">
                  <c:v>4.2402404807821297</c:v>
                </c:pt>
                <c:pt idx="58">
                  <c:v>4.285836503510561</c:v>
                </c:pt>
                <c:pt idx="59">
                  <c:v>4.3301270189221928</c:v>
                </c:pt>
                <c:pt idx="60">
                  <c:v>4.3730985356969789</c:v>
                </c:pt>
                <c:pt idx="61">
                  <c:v>4.4147379642946341</c:v>
                </c:pt>
                <c:pt idx="62">
                  <c:v>4.4550326209418394</c:v>
                </c:pt>
                <c:pt idx="63">
                  <c:v>4.493970231495835</c:v>
                </c:pt>
                <c:pt idx="64">
                  <c:v>4.5315389351832494</c:v>
                </c:pt>
                <c:pt idx="65">
                  <c:v>4.5677272882130042</c:v>
                </c:pt>
                <c:pt idx="66">
                  <c:v>4.6025242672622015</c:v>
                </c:pt>
                <c:pt idx="67">
                  <c:v>4.6359192728339371</c:v>
                </c:pt>
                <c:pt idx="68">
                  <c:v>4.6679021324860086</c:v>
                </c:pt>
                <c:pt idx="69">
                  <c:v>4.6984631039295417</c:v>
                </c:pt>
                <c:pt idx="70">
                  <c:v>4.7275928779965835</c:v>
                </c:pt>
                <c:pt idx="71">
                  <c:v>4.7552825814757673</c:v>
                </c:pt>
                <c:pt idx="72">
                  <c:v>4.7815237798151768</c:v>
                </c:pt>
                <c:pt idx="73">
                  <c:v>4.8063084796915945</c:v>
                </c:pt>
                <c:pt idx="74">
                  <c:v>4.8296291314453415</c:v>
                </c:pt>
                <c:pt idx="75">
                  <c:v>4.8514786313799823</c:v>
                </c:pt>
                <c:pt idx="76">
                  <c:v>4.8718503239261759</c:v>
                </c:pt>
                <c:pt idx="77">
                  <c:v>4.8907380036690276</c:v>
                </c:pt>
                <c:pt idx="78">
                  <c:v>4.9081359172383197</c:v>
                </c:pt>
                <c:pt idx="79">
                  <c:v>4.9240387650610398</c:v>
                </c:pt>
                <c:pt idx="80">
                  <c:v>4.9384417029756893</c:v>
                </c:pt>
                <c:pt idx="81">
                  <c:v>4.9513403437078516</c:v>
                </c:pt>
                <c:pt idx="82">
                  <c:v>4.96273075820661</c:v>
                </c:pt>
                <c:pt idx="83">
                  <c:v>4.9726094768413667</c:v>
                </c:pt>
                <c:pt idx="84">
                  <c:v>4.9809734904587275</c:v>
                </c:pt>
                <c:pt idx="85">
                  <c:v>4.9878202512991212</c:v>
                </c:pt>
                <c:pt idx="86">
                  <c:v>4.9931476737728691</c:v>
                </c:pt>
                <c:pt idx="87">
                  <c:v>4.9969541350954785</c:v>
                </c:pt>
                <c:pt idx="88">
                  <c:v>4.9992384757819561</c:v>
                </c:pt>
                <c:pt idx="89">
                  <c:v>5</c:v>
                </c:pt>
                <c:pt idx="90">
                  <c:v>4.9992384757819561</c:v>
                </c:pt>
                <c:pt idx="91">
                  <c:v>4.9969541350954785</c:v>
                </c:pt>
                <c:pt idx="92">
                  <c:v>4.9931476737728691</c:v>
                </c:pt>
                <c:pt idx="93">
                  <c:v>4.9878202512991212</c:v>
                </c:pt>
                <c:pt idx="94">
                  <c:v>4.9809734904587275</c:v>
                </c:pt>
                <c:pt idx="95">
                  <c:v>4.9726094768413667</c:v>
                </c:pt>
                <c:pt idx="96">
                  <c:v>4.9627307582066109</c:v>
                </c:pt>
                <c:pt idx="97">
                  <c:v>4.9513403437078516</c:v>
                </c:pt>
                <c:pt idx="98">
                  <c:v>4.9384417029756884</c:v>
                </c:pt>
                <c:pt idx="99">
                  <c:v>4.9240387650610398</c:v>
                </c:pt>
                <c:pt idx="100">
                  <c:v>4.9081359172383197</c:v>
                </c:pt>
                <c:pt idx="101">
                  <c:v>4.8907380036690284</c:v>
                </c:pt>
                <c:pt idx="102">
                  <c:v>4.8718503239261759</c:v>
                </c:pt>
                <c:pt idx="103">
                  <c:v>4.8514786313799823</c:v>
                </c:pt>
                <c:pt idx="104">
                  <c:v>4.8296291314453415</c:v>
                </c:pt>
                <c:pt idx="105">
                  <c:v>4.8063084796915945</c:v>
                </c:pt>
                <c:pt idx="106">
                  <c:v>4.7815237798151777</c:v>
                </c:pt>
                <c:pt idx="107">
                  <c:v>4.7552825814757682</c:v>
                </c:pt>
                <c:pt idx="108">
                  <c:v>4.7275928779965843</c:v>
                </c:pt>
                <c:pt idx="109">
                  <c:v>4.6984631039295426</c:v>
                </c:pt>
                <c:pt idx="110">
                  <c:v>4.6679021324860086</c:v>
                </c:pt>
                <c:pt idx="111">
                  <c:v>4.6359192728339371</c:v>
                </c:pt>
                <c:pt idx="112">
                  <c:v>4.6025242672622015</c:v>
                </c:pt>
                <c:pt idx="113">
                  <c:v>4.5677272882130051</c:v>
                </c:pt>
                <c:pt idx="114">
                  <c:v>4.5315389351832502</c:v>
                </c:pt>
                <c:pt idx="115">
                  <c:v>4.493970231495835</c:v>
                </c:pt>
                <c:pt idx="116">
                  <c:v>4.4550326209418394</c:v>
                </c:pt>
                <c:pt idx="117">
                  <c:v>4.4147379642946358</c:v>
                </c:pt>
                <c:pt idx="118">
                  <c:v>4.3730985356969789</c:v>
                </c:pt>
                <c:pt idx="119">
                  <c:v>4.3301270189221936</c:v>
                </c:pt>
                <c:pt idx="120">
                  <c:v>4.2858365035105619</c:v>
                </c:pt>
                <c:pt idx="121">
                  <c:v>4.2402404807821306</c:v>
                </c:pt>
                <c:pt idx="122">
                  <c:v>4.1933528397271198</c:v>
                </c:pt>
                <c:pt idx="123">
                  <c:v>4.1451878627752086</c:v>
                </c:pt>
                <c:pt idx="124">
                  <c:v>4.0957602214449604</c:v>
                </c:pt>
                <c:pt idx="125">
                  <c:v>4.0450849718747373</c:v>
                </c:pt>
                <c:pt idx="126">
                  <c:v>3.9931775502364637</c:v>
                </c:pt>
                <c:pt idx="127">
                  <c:v>3.9400537680336098</c:v>
                </c:pt>
                <c:pt idx="128">
                  <c:v>3.885729807284855</c:v>
                </c:pt>
                <c:pt idx="129">
                  <c:v>3.83022221559489</c:v>
                </c:pt>
                <c:pt idx="130">
                  <c:v>3.7735479011138588</c:v>
                </c:pt>
                <c:pt idx="131">
                  <c:v>3.715724127386971</c:v>
                </c:pt>
                <c:pt idx="132">
                  <c:v>3.656768508095853</c:v>
                </c:pt>
                <c:pt idx="133">
                  <c:v>3.5966990016932572</c:v>
                </c:pt>
                <c:pt idx="134">
                  <c:v>3.5355339059327378</c:v>
                </c:pt>
                <c:pt idx="135">
                  <c:v>3.4732918522949858</c:v>
                </c:pt>
                <c:pt idx="136">
                  <c:v>3.4099918003124929</c:v>
                </c:pt>
                <c:pt idx="137">
                  <c:v>3.3456530317942916</c:v>
                </c:pt>
                <c:pt idx="138">
                  <c:v>3.2802951449525364</c:v>
                </c:pt>
                <c:pt idx="139">
                  <c:v>3.2139380484326976</c:v>
                </c:pt>
                <c:pt idx="140">
                  <c:v>3.1466019552491886</c:v>
                </c:pt>
                <c:pt idx="141">
                  <c:v>3.0783073766282918</c:v>
                </c:pt>
                <c:pt idx="142">
                  <c:v>3.0090751157602407</c:v>
                </c:pt>
                <c:pt idx="143">
                  <c:v>2.9389262614623664</c:v>
                </c:pt>
                <c:pt idx="144">
                  <c:v>2.867882181755232</c:v>
                </c:pt>
                <c:pt idx="145">
                  <c:v>2.7959645173537346</c:v>
                </c:pt>
                <c:pt idx="146">
                  <c:v>2.7231951750751349</c:v>
                </c:pt>
                <c:pt idx="147">
                  <c:v>2.6495963211660243</c:v>
                </c:pt>
                <c:pt idx="148">
                  <c:v>2.5751903745502718</c:v>
                </c:pt>
                <c:pt idx="149">
                  <c:v>2.4999999999999996</c:v>
                </c:pt>
                <c:pt idx="150">
                  <c:v>2.4240481012316857</c:v>
                </c:pt>
                <c:pt idx="151">
                  <c:v>2.3473578139294555</c:v>
                </c:pt>
                <c:pt idx="152">
                  <c:v>2.2699524986977342</c:v>
                </c:pt>
                <c:pt idx="153">
                  <c:v>2.1918557339453866</c:v>
                </c:pt>
                <c:pt idx="154">
                  <c:v>2.1130913087034973</c:v>
                </c:pt>
                <c:pt idx="155">
                  <c:v>2.0336832153790021</c:v>
                </c:pt>
                <c:pt idx="156">
                  <c:v>1.9536556424463707</c:v>
                </c:pt>
                <c:pt idx="157">
                  <c:v>1.8730329670795611</c:v>
                </c:pt>
                <c:pt idx="158">
                  <c:v>1.7918397477265011</c:v>
                </c:pt>
                <c:pt idx="159">
                  <c:v>1.7101007166283444</c:v>
                </c:pt>
                <c:pt idx="160">
                  <c:v>1.6278407722857851</c:v>
                </c:pt>
                <c:pt idx="161">
                  <c:v>1.5450849718747375</c:v>
                </c:pt>
                <c:pt idx="162">
                  <c:v>1.4618585236136852</c:v>
                </c:pt>
                <c:pt idx="163">
                  <c:v>1.3781867790849982</c:v>
                </c:pt>
                <c:pt idx="164">
                  <c:v>1.294095225512605</c:v>
                </c:pt>
                <c:pt idx="165">
                  <c:v>1.2096094779983386</c:v>
                </c:pt>
                <c:pt idx="166">
                  <c:v>1.1247552717193239</c:v>
                </c:pt>
                <c:pt idx="167">
                  <c:v>1.0395584540887965</c:v>
                </c:pt>
                <c:pt idx="168">
                  <c:v>0.95404497688272483</c:v>
                </c:pt>
                <c:pt idx="169">
                  <c:v>0.86824088833465141</c:v>
                </c:pt>
                <c:pt idx="170">
                  <c:v>0.78217232520115487</c:v>
                </c:pt>
                <c:pt idx="171">
                  <c:v>0.69586550480032872</c:v>
                </c:pt>
                <c:pt idx="172">
                  <c:v>0.60934671702573773</c:v>
                </c:pt>
                <c:pt idx="173">
                  <c:v>0.52264231633826863</c:v>
                </c:pt>
                <c:pt idx="174">
                  <c:v>0.43577871373829319</c:v>
                </c:pt>
                <c:pt idx="175">
                  <c:v>0.34878236872062762</c:v>
                </c:pt>
                <c:pt idx="176">
                  <c:v>0.26167978121471902</c:v>
                </c:pt>
                <c:pt idx="177">
                  <c:v>0.17449748351250349</c:v>
                </c:pt>
                <c:pt idx="178">
                  <c:v>8.7262032186417191E-2</c:v>
                </c:pt>
                <c:pt idx="179">
                  <c:v>6.1257422745431001E-16</c:v>
                </c:pt>
                <c:pt idx="180">
                  <c:v>-8.7262032186415955E-2</c:v>
                </c:pt>
                <c:pt idx="181">
                  <c:v>-0.17449748351250449</c:v>
                </c:pt>
                <c:pt idx="182">
                  <c:v>-0.2616797812147178</c:v>
                </c:pt>
                <c:pt idx="183">
                  <c:v>-0.34878236872062418</c:v>
                </c:pt>
                <c:pt idx="184">
                  <c:v>-0.43577871373828969</c:v>
                </c:pt>
                <c:pt idx="185">
                  <c:v>-0.5226423163382653</c:v>
                </c:pt>
                <c:pt idx="186">
                  <c:v>-0.60934671702573873</c:v>
                </c:pt>
                <c:pt idx="187">
                  <c:v>-0.69586550480032761</c:v>
                </c:pt>
                <c:pt idx="188">
                  <c:v>-0.78217232520115365</c:v>
                </c:pt>
                <c:pt idx="189">
                  <c:v>-0.86824088833465241</c:v>
                </c:pt>
                <c:pt idx="190">
                  <c:v>-0.95404497688272361</c:v>
                </c:pt>
                <c:pt idx="191">
                  <c:v>-1.0395584540887954</c:v>
                </c:pt>
                <c:pt idx="192">
                  <c:v>-1.1247552717193248</c:v>
                </c:pt>
                <c:pt idx="193">
                  <c:v>-1.2096094779983375</c:v>
                </c:pt>
                <c:pt idx="194">
                  <c:v>-1.2940952255126017</c:v>
                </c:pt>
                <c:pt idx="195">
                  <c:v>-1.3781867790849951</c:v>
                </c:pt>
                <c:pt idx="196">
                  <c:v>-1.4618585236136818</c:v>
                </c:pt>
                <c:pt idx="197">
                  <c:v>-1.5450849718747386</c:v>
                </c:pt>
                <c:pt idx="198">
                  <c:v>-1.6278407722857837</c:v>
                </c:pt>
                <c:pt idx="199">
                  <c:v>-1.7101007166283433</c:v>
                </c:pt>
                <c:pt idx="200">
                  <c:v>-1.7918397477265022</c:v>
                </c:pt>
                <c:pt idx="201">
                  <c:v>-1.87303296707956</c:v>
                </c:pt>
                <c:pt idx="202">
                  <c:v>-1.9536556424463678</c:v>
                </c:pt>
                <c:pt idx="203">
                  <c:v>-2.033683215378999</c:v>
                </c:pt>
                <c:pt idx="204">
                  <c:v>-2.1130913087034964</c:v>
                </c:pt>
                <c:pt idx="205">
                  <c:v>-2.1918557339453852</c:v>
                </c:pt>
                <c:pt idx="206">
                  <c:v>-2.2699524986977311</c:v>
                </c:pt>
                <c:pt idx="207">
                  <c:v>-2.3473578139294542</c:v>
                </c:pt>
                <c:pt idx="208">
                  <c:v>-2.4240481012316848</c:v>
                </c:pt>
                <c:pt idx="209">
                  <c:v>-2.5000000000000004</c:v>
                </c:pt>
                <c:pt idx="210">
                  <c:v>-2.5751903745502709</c:v>
                </c:pt>
                <c:pt idx="211">
                  <c:v>-2.6495963211660238</c:v>
                </c:pt>
                <c:pt idx="212">
                  <c:v>-2.7231951750751353</c:v>
                </c:pt>
                <c:pt idx="213">
                  <c:v>-2.7959645173537333</c:v>
                </c:pt>
                <c:pt idx="214">
                  <c:v>-2.8678821817552294</c:v>
                </c:pt>
                <c:pt idx="215">
                  <c:v>-2.938926261462365</c:v>
                </c:pt>
                <c:pt idx="216">
                  <c:v>-3.0090751157602402</c:v>
                </c:pt>
                <c:pt idx="217">
                  <c:v>-3.0783073766282891</c:v>
                </c:pt>
                <c:pt idx="218">
                  <c:v>-3.1466019552491882</c:v>
                </c:pt>
                <c:pt idx="219">
                  <c:v>-3.2139380484326963</c:v>
                </c:pt>
                <c:pt idx="220">
                  <c:v>-3.2802951449525368</c:v>
                </c:pt>
                <c:pt idx="221">
                  <c:v>-3.3456530317942912</c:v>
                </c:pt>
                <c:pt idx="222">
                  <c:v>-3.4099918003124916</c:v>
                </c:pt>
                <c:pt idx="223">
                  <c:v>-3.4732918522949867</c:v>
                </c:pt>
                <c:pt idx="224">
                  <c:v>-3.5355339059327373</c:v>
                </c:pt>
                <c:pt idx="225">
                  <c:v>-3.5966990016932545</c:v>
                </c:pt>
                <c:pt idx="226">
                  <c:v>-3.6567685080958507</c:v>
                </c:pt>
                <c:pt idx="227">
                  <c:v>-3.7157241273869701</c:v>
                </c:pt>
                <c:pt idx="228">
                  <c:v>-3.7735479011138584</c:v>
                </c:pt>
                <c:pt idx="229">
                  <c:v>-3.8302222155948895</c:v>
                </c:pt>
                <c:pt idx="230">
                  <c:v>-3.8857298072848554</c:v>
                </c:pt>
                <c:pt idx="231">
                  <c:v>-3.9400537680336107</c:v>
                </c:pt>
                <c:pt idx="232">
                  <c:v>-3.9931775502364641</c:v>
                </c:pt>
                <c:pt idx="233">
                  <c:v>-4.0450849718747364</c:v>
                </c:pt>
                <c:pt idx="234">
                  <c:v>-4.0957602214449578</c:v>
                </c:pt>
                <c:pt idx="235">
                  <c:v>-4.1451878627752068</c:v>
                </c:pt>
                <c:pt idx="236">
                  <c:v>-4.1933528397271207</c:v>
                </c:pt>
                <c:pt idx="237">
                  <c:v>-4.2402404807821297</c:v>
                </c:pt>
                <c:pt idx="238">
                  <c:v>-4.285836503510561</c:v>
                </c:pt>
                <c:pt idx="239">
                  <c:v>-4.3301270189221919</c:v>
                </c:pt>
                <c:pt idx="240">
                  <c:v>-4.3730985356969798</c:v>
                </c:pt>
                <c:pt idx="241">
                  <c:v>-4.4147379642946349</c:v>
                </c:pt>
                <c:pt idx="242">
                  <c:v>-4.4550326209418394</c:v>
                </c:pt>
                <c:pt idx="243">
                  <c:v>-4.4939702314958341</c:v>
                </c:pt>
                <c:pt idx="244">
                  <c:v>-4.5315389351832485</c:v>
                </c:pt>
                <c:pt idx="245">
                  <c:v>-4.5677272882130051</c:v>
                </c:pt>
                <c:pt idx="246">
                  <c:v>-4.6025242672622015</c:v>
                </c:pt>
                <c:pt idx="247">
                  <c:v>-4.6359192728339362</c:v>
                </c:pt>
                <c:pt idx="248">
                  <c:v>-4.6679021324860077</c:v>
                </c:pt>
                <c:pt idx="249">
                  <c:v>-4.6984631039295408</c:v>
                </c:pt>
                <c:pt idx="250">
                  <c:v>-4.7275928779965843</c:v>
                </c:pt>
                <c:pt idx="251">
                  <c:v>-4.7552825814757673</c:v>
                </c:pt>
                <c:pt idx="252">
                  <c:v>-4.7815237798151768</c:v>
                </c:pt>
                <c:pt idx="253">
                  <c:v>-4.8063084796915954</c:v>
                </c:pt>
                <c:pt idx="254">
                  <c:v>-4.8296291314453415</c:v>
                </c:pt>
                <c:pt idx="255">
                  <c:v>-4.8514786313799823</c:v>
                </c:pt>
                <c:pt idx="256">
                  <c:v>-4.8718503239261759</c:v>
                </c:pt>
                <c:pt idx="257">
                  <c:v>-4.8907380036690276</c:v>
                </c:pt>
                <c:pt idx="258">
                  <c:v>-4.9081359172383197</c:v>
                </c:pt>
                <c:pt idx="259">
                  <c:v>-4.9240387650610398</c:v>
                </c:pt>
                <c:pt idx="260">
                  <c:v>-4.9384417029756884</c:v>
                </c:pt>
                <c:pt idx="261">
                  <c:v>-4.9513403437078516</c:v>
                </c:pt>
                <c:pt idx="262">
                  <c:v>-4.9627307582066109</c:v>
                </c:pt>
                <c:pt idx="263">
                  <c:v>-4.9726094768413667</c:v>
                </c:pt>
                <c:pt idx="264">
                  <c:v>-4.9809734904587275</c:v>
                </c:pt>
                <c:pt idx="265">
                  <c:v>-4.9878202512991212</c:v>
                </c:pt>
                <c:pt idx="266">
                  <c:v>-4.9931476737728691</c:v>
                </c:pt>
                <c:pt idx="267">
                  <c:v>-4.9969541350954785</c:v>
                </c:pt>
                <c:pt idx="268">
                  <c:v>-4.9992384757819561</c:v>
                </c:pt>
                <c:pt idx="269">
                  <c:v>-5</c:v>
                </c:pt>
                <c:pt idx="270">
                  <c:v>-4.9992384757819561</c:v>
                </c:pt>
                <c:pt idx="271">
                  <c:v>-4.9969541350954785</c:v>
                </c:pt>
                <c:pt idx="272">
                  <c:v>-4.9931476737728691</c:v>
                </c:pt>
                <c:pt idx="273">
                  <c:v>-4.9878202512991212</c:v>
                </c:pt>
                <c:pt idx="274">
                  <c:v>-4.9809734904587275</c:v>
                </c:pt>
                <c:pt idx="275">
                  <c:v>-4.9726094768413667</c:v>
                </c:pt>
                <c:pt idx="276">
                  <c:v>-4.96273075820661</c:v>
                </c:pt>
                <c:pt idx="277">
                  <c:v>-4.9513403437078516</c:v>
                </c:pt>
                <c:pt idx="278">
                  <c:v>-4.9384417029756893</c:v>
                </c:pt>
                <c:pt idx="279">
                  <c:v>-4.9240387650610407</c:v>
                </c:pt>
                <c:pt idx="280">
                  <c:v>-4.9081359172383205</c:v>
                </c:pt>
                <c:pt idx="281">
                  <c:v>-4.8907380036690293</c:v>
                </c:pt>
                <c:pt idx="282">
                  <c:v>-4.8718503239261759</c:v>
                </c:pt>
                <c:pt idx="283">
                  <c:v>-4.8514786313799831</c:v>
                </c:pt>
                <c:pt idx="284">
                  <c:v>-4.8296291314453406</c:v>
                </c:pt>
                <c:pt idx="285">
                  <c:v>-4.8063084796915936</c:v>
                </c:pt>
                <c:pt idx="286">
                  <c:v>-4.7815237798151768</c:v>
                </c:pt>
                <c:pt idx="287">
                  <c:v>-4.7552825814757682</c:v>
                </c:pt>
                <c:pt idx="288">
                  <c:v>-4.7275928779965852</c:v>
                </c:pt>
                <c:pt idx="289">
                  <c:v>-4.6984631039295426</c:v>
                </c:pt>
                <c:pt idx="290">
                  <c:v>-4.6679021324860104</c:v>
                </c:pt>
                <c:pt idx="291">
                  <c:v>-4.6359192728339371</c:v>
                </c:pt>
                <c:pt idx="292">
                  <c:v>-4.6025242672622024</c:v>
                </c:pt>
                <c:pt idx="293">
                  <c:v>-4.5677272882130033</c:v>
                </c:pt>
                <c:pt idx="294">
                  <c:v>-4.5315389351832494</c:v>
                </c:pt>
                <c:pt idx="295">
                  <c:v>-4.493970231495835</c:v>
                </c:pt>
                <c:pt idx="296">
                  <c:v>-4.4550326209418394</c:v>
                </c:pt>
                <c:pt idx="297">
                  <c:v>-4.4147379642946358</c:v>
                </c:pt>
                <c:pt idx="298">
                  <c:v>-4.3730985356969807</c:v>
                </c:pt>
                <c:pt idx="299">
                  <c:v>-4.3301270189221928</c:v>
                </c:pt>
                <c:pt idx="300">
                  <c:v>-4.2858365035105619</c:v>
                </c:pt>
                <c:pt idx="301">
                  <c:v>-4.2402404807821306</c:v>
                </c:pt>
                <c:pt idx="302">
                  <c:v>-4.1933528397271216</c:v>
                </c:pt>
                <c:pt idx="303">
                  <c:v>-4.1451878627752103</c:v>
                </c:pt>
                <c:pt idx="304">
                  <c:v>-4.0957602214449587</c:v>
                </c:pt>
                <c:pt idx="305">
                  <c:v>-4.0450849718747381</c:v>
                </c:pt>
                <c:pt idx="306">
                  <c:v>-3.9931775502364655</c:v>
                </c:pt>
                <c:pt idx="307">
                  <c:v>-3.940053768033609</c:v>
                </c:pt>
                <c:pt idx="308">
                  <c:v>-3.8857298072848541</c:v>
                </c:pt>
                <c:pt idx="309">
                  <c:v>-3.8302222155948904</c:v>
                </c:pt>
                <c:pt idx="310">
                  <c:v>-3.7735479011138611</c:v>
                </c:pt>
                <c:pt idx="311">
                  <c:v>-3.7157241273869728</c:v>
                </c:pt>
                <c:pt idx="312">
                  <c:v>-3.6567685080958552</c:v>
                </c:pt>
                <c:pt idx="313">
                  <c:v>-3.596699001693259</c:v>
                </c:pt>
                <c:pt idx="314">
                  <c:v>-3.5355339059327386</c:v>
                </c:pt>
                <c:pt idx="315">
                  <c:v>-3.473291852294988</c:v>
                </c:pt>
                <c:pt idx="316">
                  <c:v>-3.4099918003124912</c:v>
                </c:pt>
                <c:pt idx="317">
                  <c:v>-3.3456530317942907</c:v>
                </c:pt>
                <c:pt idx="318">
                  <c:v>-3.2802951449525368</c:v>
                </c:pt>
                <c:pt idx="319">
                  <c:v>-3.213938048432698</c:v>
                </c:pt>
                <c:pt idx="320">
                  <c:v>-3.1466019552491891</c:v>
                </c:pt>
                <c:pt idx="321">
                  <c:v>-3.0783073766282945</c:v>
                </c:pt>
                <c:pt idx="322">
                  <c:v>-3.0090751157602416</c:v>
                </c:pt>
                <c:pt idx="323">
                  <c:v>-2.9389262614623668</c:v>
                </c:pt>
                <c:pt idx="324">
                  <c:v>-2.8678821817552325</c:v>
                </c:pt>
                <c:pt idx="325">
                  <c:v>-2.7959645173537369</c:v>
                </c:pt>
                <c:pt idx="326">
                  <c:v>-2.7231951750751349</c:v>
                </c:pt>
                <c:pt idx="327">
                  <c:v>-2.6495963211660287</c:v>
                </c:pt>
                <c:pt idx="328">
                  <c:v>-2.5751903745502727</c:v>
                </c:pt>
                <c:pt idx="329">
                  <c:v>-2.5000000000000022</c:v>
                </c:pt>
                <c:pt idx="330">
                  <c:v>-2.4240481012316843</c:v>
                </c:pt>
                <c:pt idx="331">
                  <c:v>-2.3473578139294542</c:v>
                </c:pt>
                <c:pt idx="332">
                  <c:v>-2.2699524986977346</c:v>
                </c:pt>
                <c:pt idx="333">
                  <c:v>-2.1918557339453852</c:v>
                </c:pt>
                <c:pt idx="334">
                  <c:v>-2.1130913087034999</c:v>
                </c:pt>
                <c:pt idx="335">
                  <c:v>-2.0336832153790008</c:v>
                </c:pt>
                <c:pt idx="336">
                  <c:v>-1.9536556424463736</c:v>
                </c:pt>
                <c:pt idx="337">
                  <c:v>-1.8730329670795618</c:v>
                </c:pt>
                <c:pt idx="338">
                  <c:v>-1.7918397477265038</c:v>
                </c:pt>
                <c:pt idx="339">
                  <c:v>-1.7101007166283431</c:v>
                </c:pt>
                <c:pt idx="340">
                  <c:v>-1.6278407722857877</c:v>
                </c:pt>
                <c:pt idx="341">
                  <c:v>-1.5450849718747381</c:v>
                </c:pt>
                <c:pt idx="342">
                  <c:v>-1.4618585236136814</c:v>
                </c:pt>
                <c:pt idx="343">
                  <c:v>-1.3781867790849989</c:v>
                </c:pt>
                <c:pt idx="344">
                  <c:v>-1.2940952255126035</c:v>
                </c:pt>
                <c:pt idx="345">
                  <c:v>-1.2096094779983393</c:v>
                </c:pt>
                <c:pt idx="346">
                  <c:v>-1.1247552717193268</c:v>
                </c:pt>
                <c:pt idx="347">
                  <c:v>-1.0395584540887994</c:v>
                </c:pt>
                <c:pt idx="348">
                  <c:v>-0.95404497688272327</c:v>
                </c:pt>
                <c:pt idx="349">
                  <c:v>-0.8682408883346564</c:v>
                </c:pt>
                <c:pt idx="350">
                  <c:v>-0.78217232520115565</c:v>
                </c:pt>
                <c:pt idx="351">
                  <c:v>-0.69586550480032938</c:v>
                </c:pt>
                <c:pt idx="352">
                  <c:v>-0.60934671702574061</c:v>
                </c:pt>
                <c:pt idx="353">
                  <c:v>-0.52264231633826708</c:v>
                </c:pt>
                <c:pt idx="354">
                  <c:v>-0.43577871373829158</c:v>
                </c:pt>
                <c:pt idx="355">
                  <c:v>-0.34878236872062379</c:v>
                </c:pt>
                <c:pt idx="356">
                  <c:v>-0.26167978121472185</c:v>
                </c:pt>
                <c:pt idx="357">
                  <c:v>-0.1744974835125041</c:v>
                </c:pt>
                <c:pt idx="358">
                  <c:v>-8.7262032186422242E-2</c:v>
                </c:pt>
                <c:pt idx="359">
                  <c:v>-1.22514845490862E-15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'Cercles lissés'!$CM$3:$CM$362</c:f>
              <c:strCache>
                <c:ptCount val="1"/>
                <c:pt idx="0">
                  <c:v>3,999390781 3,997563308 3,994518139 3,990256201 3,984778792 3,978087581 3,970184607 3,961072275 3,950753362 3,939231012 3,926508734 3,912590403 3,897480259 3,881182905 3,863703305 3,845046784 3,825219024 3,804226065 3,782074302 3,758770483 3,734321706 3,7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'Cercles lissés'!$CM$3:$CM$362</c:f>
              <c:numCache>
                <c:formatCode>General</c:formatCode>
                <c:ptCount val="360"/>
                <c:pt idx="0">
                  <c:v>3.9993907806255651</c:v>
                </c:pt>
                <c:pt idx="1">
                  <c:v>3.997563308076383</c:v>
                </c:pt>
                <c:pt idx="2">
                  <c:v>3.9945181390182953</c:v>
                </c:pt>
                <c:pt idx="3">
                  <c:v>3.9902562010392968</c:v>
                </c:pt>
                <c:pt idx="4">
                  <c:v>3.9847787923669822</c:v>
                </c:pt>
                <c:pt idx="5">
                  <c:v>3.9780875814730932</c:v>
                </c:pt>
                <c:pt idx="6">
                  <c:v>3.9701846065652879</c:v>
                </c:pt>
                <c:pt idx="7">
                  <c:v>3.9610722749662814</c:v>
                </c:pt>
                <c:pt idx="8">
                  <c:v>3.9507533623805511</c:v>
                </c:pt>
                <c:pt idx="9">
                  <c:v>3.9392310120488321</c:v>
                </c:pt>
                <c:pt idx="10">
                  <c:v>3.9265087337906559</c:v>
                </c:pt>
                <c:pt idx="11">
                  <c:v>3.9125904029352228</c:v>
                </c:pt>
                <c:pt idx="12">
                  <c:v>3.897480259140941</c:v>
                </c:pt>
                <c:pt idx="13">
                  <c:v>3.8811829051039859</c:v>
                </c:pt>
                <c:pt idx="14">
                  <c:v>3.8637033051562732</c:v>
                </c:pt>
                <c:pt idx="15">
                  <c:v>3.8450467837532756</c:v>
                </c:pt>
                <c:pt idx="16">
                  <c:v>3.8252190238521417</c:v>
                </c:pt>
                <c:pt idx="17">
                  <c:v>3.8042260651806141</c:v>
                </c:pt>
                <c:pt idx="18">
                  <c:v>3.7820743023972674</c:v>
                </c:pt>
                <c:pt idx="19">
                  <c:v>3.7587704831436337</c:v>
                </c:pt>
                <c:pt idx="20">
                  <c:v>3.734321705988807</c:v>
                </c:pt>
                <c:pt idx="21">
                  <c:v>3.7087354182671497</c:v>
                </c:pt>
                <c:pt idx="22">
                  <c:v>3.6820194138097615</c:v>
                </c:pt>
                <c:pt idx="23">
                  <c:v>3.6541818305704035</c:v>
                </c:pt>
                <c:pt idx="24">
                  <c:v>3.6252311481465997</c:v>
                </c:pt>
                <c:pt idx="25">
                  <c:v>3.5951761851966682</c:v>
                </c:pt>
                <c:pt idx="26">
                  <c:v>3.5640260967534716</c:v>
                </c:pt>
                <c:pt idx="27">
                  <c:v>3.531790371435708</c:v>
                </c:pt>
                <c:pt idx="28">
                  <c:v>3.498478828557583</c:v>
                </c:pt>
                <c:pt idx="29">
                  <c:v>3.4641016151377548</c:v>
                </c:pt>
                <c:pt idx="30">
                  <c:v>3.4286692028084493</c:v>
                </c:pt>
                <c:pt idx="31">
                  <c:v>3.3921923846257038</c:v>
                </c:pt>
                <c:pt idx="32">
                  <c:v>3.3546822717816962</c:v>
                </c:pt>
                <c:pt idx="33">
                  <c:v>3.3161502902201665</c:v>
                </c:pt>
                <c:pt idx="34">
                  <c:v>3.2766081771559672</c:v>
                </c:pt>
                <c:pt idx="35">
                  <c:v>3.2360679774997898</c:v>
                </c:pt>
                <c:pt idx="36">
                  <c:v>3.1945420401891713</c:v>
                </c:pt>
                <c:pt idx="37">
                  <c:v>3.1520430144268881</c:v>
                </c:pt>
                <c:pt idx="38">
                  <c:v>3.1085838458278836</c:v>
                </c:pt>
                <c:pt idx="39">
                  <c:v>3.0641777724759121</c:v>
                </c:pt>
                <c:pt idx="40">
                  <c:v>3.0188383208910885</c:v>
                </c:pt>
                <c:pt idx="41">
                  <c:v>2.972579301909577</c:v>
                </c:pt>
                <c:pt idx="42">
                  <c:v>2.9254148064766823</c:v>
                </c:pt>
                <c:pt idx="43">
                  <c:v>2.8773592013546048</c:v>
                </c:pt>
                <c:pt idx="44">
                  <c:v>2.8284271247461903</c:v>
                </c:pt>
                <c:pt idx="45">
                  <c:v>2.7786334818359895</c:v>
                </c:pt>
                <c:pt idx="46">
                  <c:v>2.7279934402499939</c:v>
                </c:pt>
                <c:pt idx="47">
                  <c:v>2.676522425435433</c:v>
                </c:pt>
                <c:pt idx="48">
                  <c:v>2.6242361159620291</c:v>
                </c:pt>
                <c:pt idx="49">
                  <c:v>2.5711504387461575</c:v>
                </c:pt>
                <c:pt idx="50">
                  <c:v>2.51728156419935</c:v>
                </c:pt>
                <c:pt idx="51">
                  <c:v>2.4626459013026332</c:v>
                </c:pt>
                <c:pt idx="52">
                  <c:v>2.4072600926081935</c:v>
                </c:pt>
                <c:pt idx="53">
                  <c:v>2.3511410091698925</c:v>
                </c:pt>
                <c:pt idx="54">
                  <c:v>2.2943057454041846</c:v>
                </c:pt>
                <c:pt idx="55">
                  <c:v>2.2367716138829872</c:v>
                </c:pt>
                <c:pt idx="56">
                  <c:v>2.1785561400601088</c:v>
                </c:pt>
                <c:pt idx="57">
                  <c:v>2.1196770569328196</c:v>
                </c:pt>
                <c:pt idx="58">
                  <c:v>2.0601522996402175</c:v>
                </c:pt>
                <c:pt idx="59">
                  <c:v>2.0000000000000004</c:v>
                </c:pt>
                <c:pt idx="60">
                  <c:v>1.9392384809853485</c:v>
                </c:pt>
                <c:pt idx="61">
                  <c:v>1.8778862511435634</c:v>
                </c:pt>
                <c:pt idx="62">
                  <c:v>1.8159619989581872</c:v>
                </c:pt>
                <c:pt idx="63">
                  <c:v>1.7534845871563098</c:v>
                </c:pt>
                <c:pt idx="64">
                  <c:v>1.6904730469627978</c:v>
                </c:pt>
                <c:pt idx="65">
                  <c:v>1.6269465723032008</c:v>
                </c:pt>
                <c:pt idx="66">
                  <c:v>1.5629245139570958</c:v>
                </c:pt>
                <c:pt idx="67">
                  <c:v>1.4984263736636478</c:v>
                </c:pt>
                <c:pt idx="68">
                  <c:v>1.4334717981812015</c:v>
                </c:pt>
                <c:pt idx="69">
                  <c:v>1.3680805733026753</c:v>
                </c:pt>
                <c:pt idx="70">
                  <c:v>1.302272617828627</c:v>
                </c:pt>
                <c:pt idx="71">
                  <c:v>1.2360679774997898</c:v>
                </c:pt>
                <c:pt idx="72">
                  <c:v>1.1694868188909471</c:v>
                </c:pt>
                <c:pt idx="73">
                  <c:v>1.1025494232679967</c:v>
                </c:pt>
                <c:pt idx="74">
                  <c:v>1.035276180410083</c:v>
                </c:pt>
                <c:pt idx="75">
                  <c:v>0.96768758239867159</c:v>
                </c:pt>
                <c:pt idx="76">
                  <c:v>0.89980421737545968</c:v>
                </c:pt>
                <c:pt idx="77">
                  <c:v>0.83164676327103781</c:v>
                </c:pt>
                <c:pt idx="78">
                  <c:v>0.76323598150617966</c:v>
                </c:pt>
                <c:pt idx="79">
                  <c:v>0.69459271066772166</c:v>
                </c:pt>
                <c:pt idx="80">
                  <c:v>0.6257378601609237</c:v>
                </c:pt>
                <c:pt idx="81">
                  <c:v>0.55669240384026275</c:v>
                </c:pt>
                <c:pt idx="82">
                  <c:v>0.48747737362058996</c:v>
                </c:pt>
                <c:pt idx="83">
                  <c:v>0.41811385307061383</c:v>
                </c:pt>
                <c:pt idx="84">
                  <c:v>0.34862297099063255</c:v>
                </c:pt>
                <c:pt idx="85">
                  <c:v>0.27902589497650182</c:v>
                </c:pt>
                <c:pt idx="86">
                  <c:v>0.20934382497177587</c:v>
                </c:pt>
                <c:pt idx="87">
                  <c:v>0.13959798681000432</c:v>
                </c:pt>
                <c:pt idx="88">
                  <c:v>6.9809625749133505E-2</c:v>
                </c:pt>
                <c:pt idx="89">
                  <c:v>2.45029690981724E-16</c:v>
                </c:pt>
                <c:pt idx="90">
                  <c:v>-6.9809625749133908E-2</c:v>
                </c:pt>
                <c:pt idx="91">
                  <c:v>-0.13959798681000293</c:v>
                </c:pt>
                <c:pt idx="92">
                  <c:v>-0.20934382497177448</c:v>
                </c:pt>
                <c:pt idx="93">
                  <c:v>-0.27902589497650132</c:v>
                </c:pt>
                <c:pt idx="94">
                  <c:v>-0.34862297099063294</c:v>
                </c:pt>
                <c:pt idx="95">
                  <c:v>-0.41811385307061333</c:v>
                </c:pt>
                <c:pt idx="96">
                  <c:v>-0.48747737362058946</c:v>
                </c:pt>
                <c:pt idx="97">
                  <c:v>-0.55669240384026142</c:v>
                </c:pt>
                <c:pt idx="98">
                  <c:v>-0.62573786016092414</c:v>
                </c:pt>
                <c:pt idx="99">
                  <c:v>-0.69459271066772121</c:v>
                </c:pt>
                <c:pt idx="100">
                  <c:v>-0.76323598150617922</c:v>
                </c:pt>
                <c:pt idx="101">
                  <c:v>-0.83164676327103648</c:v>
                </c:pt>
                <c:pt idx="102">
                  <c:v>-0.89980421737545924</c:v>
                </c:pt>
                <c:pt idx="103">
                  <c:v>-0.96768758239867114</c:v>
                </c:pt>
                <c:pt idx="104">
                  <c:v>-1.0352761804100834</c:v>
                </c:pt>
                <c:pt idx="105">
                  <c:v>-1.1025494232679962</c:v>
                </c:pt>
                <c:pt idx="106">
                  <c:v>-1.1694868188909466</c:v>
                </c:pt>
                <c:pt idx="107">
                  <c:v>-1.2360679774997894</c:v>
                </c:pt>
                <c:pt idx="108">
                  <c:v>-1.3022726178286257</c:v>
                </c:pt>
                <c:pt idx="109">
                  <c:v>-1.3680805733026749</c:v>
                </c:pt>
                <c:pt idx="110">
                  <c:v>-1.4334717981812011</c:v>
                </c:pt>
                <c:pt idx="111">
                  <c:v>-1.4984263736636483</c:v>
                </c:pt>
                <c:pt idx="112">
                  <c:v>-1.5629245139570944</c:v>
                </c:pt>
                <c:pt idx="113">
                  <c:v>-1.6269465723032002</c:v>
                </c:pt>
                <c:pt idx="114">
                  <c:v>-1.6904730469627973</c:v>
                </c:pt>
                <c:pt idx="115">
                  <c:v>-1.7534845871563101</c:v>
                </c:pt>
                <c:pt idx="116">
                  <c:v>-1.8159619989581868</c:v>
                </c:pt>
                <c:pt idx="117">
                  <c:v>-1.8778862511435621</c:v>
                </c:pt>
                <c:pt idx="118">
                  <c:v>-1.939238480985348</c:v>
                </c:pt>
                <c:pt idx="119">
                  <c:v>-1.9999999999999991</c:v>
                </c:pt>
                <c:pt idx="120">
                  <c:v>-2.0601522996402171</c:v>
                </c:pt>
                <c:pt idx="121">
                  <c:v>-2.1196770569328192</c:v>
                </c:pt>
                <c:pt idx="122">
                  <c:v>-2.1785561400601083</c:v>
                </c:pt>
                <c:pt idx="123">
                  <c:v>-2.2367716138829867</c:v>
                </c:pt>
                <c:pt idx="124">
                  <c:v>-2.2943057454041833</c:v>
                </c:pt>
                <c:pt idx="125">
                  <c:v>-2.3511410091698921</c:v>
                </c:pt>
                <c:pt idx="126">
                  <c:v>-2.4072600926081935</c:v>
                </c:pt>
                <c:pt idx="127">
                  <c:v>-2.4626459013026332</c:v>
                </c:pt>
                <c:pt idx="128">
                  <c:v>-2.5172815641993491</c:v>
                </c:pt>
                <c:pt idx="129">
                  <c:v>-2.5711504387461575</c:v>
                </c:pt>
                <c:pt idx="130">
                  <c:v>-2.62423611596203</c:v>
                </c:pt>
                <c:pt idx="131">
                  <c:v>-2.676522425435433</c:v>
                </c:pt>
                <c:pt idx="132">
                  <c:v>-2.7279934402499935</c:v>
                </c:pt>
                <c:pt idx="133">
                  <c:v>-2.7786334818359881</c:v>
                </c:pt>
                <c:pt idx="134">
                  <c:v>-2.8284271247461898</c:v>
                </c:pt>
                <c:pt idx="135">
                  <c:v>-2.8773592013546048</c:v>
                </c:pt>
                <c:pt idx="136">
                  <c:v>-2.9254148064766818</c:v>
                </c:pt>
                <c:pt idx="137">
                  <c:v>-2.9725793019095761</c:v>
                </c:pt>
                <c:pt idx="138">
                  <c:v>-3.0188383208910881</c:v>
                </c:pt>
                <c:pt idx="139">
                  <c:v>-3.0641777724759116</c:v>
                </c:pt>
                <c:pt idx="140">
                  <c:v>-3.1085838458278827</c:v>
                </c:pt>
                <c:pt idx="141">
                  <c:v>-3.1520430144268876</c:v>
                </c:pt>
                <c:pt idx="142">
                  <c:v>-3.1945420401891718</c:v>
                </c:pt>
                <c:pt idx="143">
                  <c:v>-3.2360679774997894</c:v>
                </c:pt>
                <c:pt idx="144">
                  <c:v>-3.2766081771559663</c:v>
                </c:pt>
                <c:pt idx="145">
                  <c:v>-3.3161502902201665</c:v>
                </c:pt>
                <c:pt idx="146">
                  <c:v>-3.3546822717816966</c:v>
                </c:pt>
                <c:pt idx="147">
                  <c:v>-3.3921923846257038</c:v>
                </c:pt>
                <c:pt idx="148">
                  <c:v>-3.4286692028084489</c:v>
                </c:pt>
                <c:pt idx="149">
                  <c:v>-3.4641016151377548</c:v>
                </c:pt>
                <c:pt idx="150">
                  <c:v>-3.498478828557583</c:v>
                </c:pt>
                <c:pt idx="151">
                  <c:v>-3.5317903714357071</c:v>
                </c:pt>
                <c:pt idx="152">
                  <c:v>-3.5640260967534712</c:v>
                </c:pt>
                <c:pt idx="153">
                  <c:v>-3.5951761851966682</c:v>
                </c:pt>
                <c:pt idx="154">
                  <c:v>-3.6252311481465997</c:v>
                </c:pt>
                <c:pt idx="155">
                  <c:v>-3.654181830570403</c:v>
                </c:pt>
                <c:pt idx="156">
                  <c:v>-3.6820194138097606</c:v>
                </c:pt>
                <c:pt idx="157">
                  <c:v>-3.7087354182671493</c:v>
                </c:pt>
                <c:pt idx="158">
                  <c:v>-3.734321705988807</c:v>
                </c:pt>
                <c:pt idx="159">
                  <c:v>-3.7587704831436333</c:v>
                </c:pt>
                <c:pt idx="160">
                  <c:v>-3.7820743023972669</c:v>
                </c:pt>
                <c:pt idx="161">
                  <c:v>-3.8042260651806141</c:v>
                </c:pt>
                <c:pt idx="162">
                  <c:v>-3.8252190238521417</c:v>
                </c:pt>
                <c:pt idx="163">
                  <c:v>-3.8450467837532747</c:v>
                </c:pt>
                <c:pt idx="164">
                  <c:v>-3.8637033051562728</c:v>
                </c:pt>
                <c:pt idx="165">
                  <c:v>-3.8811829051039859</c:v>
                </c:pt>
                <c:pt idx="166">
                  <c:v>-3.897480259140941</c:v>
                </c:pt>
                <c:pt idx="167">
                  <c:v>-3.9125904029352228</c:v>
                </c:pt>
                <c:pt idx="168">
                  <c:v>-3.9265087337906559</c:v>
                </c:pt>
                <c:pt idx="169">
                  <c:v>-3.9392310120488321</c:v>
                </c:pt>
                <c:pt idx="170">
                  <c:v>-3.9507533623805506</c:v>
                </c:pt>
                <c:pt idx="171">
                  <c:v>-3.961072274966281</c:v>
                </c:pt>
                <c:pt idx="172">
                  <c:v>-3.9701846065652879</c:v>
                </c:pt>
                <c:pt idx="173">
                  <c:v>-3.9780875814730932</c:v>
                </c:pt>
                <c:pt idx="174">
                  <c:v>-3.9847787923669822</c:v>
                </c:pt>
                <c:pt idx="175">
                  <c:v>-3.9902562010392968</c:v>
                </c:pt>
                <c:pt idx="176">
                  <c:v>-3.9945181390182953</c:v>
                </c:pt>
                <c:pt idx="177">
                  <c:v>-3.997563308076383</c:v>
                </c:pt>
                <c:pt idx="178">
                  <c:v>-3.9993907806255651</c:v>
                </c:pt>
                <c:pt idx="179">
                  <c:v>-4</c:v>
                </c:pt>
                <c:pt idx="180">
                  <c:v>-3.9993907806255651</c:v>
                </c:pt>
                <c:pt idx="181">
                  <c:v>-3.997563308076383</c:v>
                </c:pt>
                <c:pt idx="182">
                  <c:v>-3.9945181390182953</c:v>
                </c:pt>
                <c:pt idx="183">
                  <c:v>-3.9902562010392972</c:v>
                </c:pt>
                <c:pt idx="184">
                  <c:v>-3.9847787923669822</c:v>
                </c:pt>
                <c:pt idx="185">
                  <c:v>-3.9780875814730936</c:v>
                </c:pt>
                <c:pt idx="186">
                  <c:v>-3.9701846065652879</c:v>
                </c:pt>
                <c:pt idx="187">
                  <c:v>-3.961072274966281</c:v>
                </c:pt>
                <c:pt idx="188">
                  <c:v>-3.9507533623805511</c:v>
                </c:pt>
                <c:pt idx="189">
                  <c:v>-3.9392310120488321</c:v>
                </c:pt>
                <c:pt idx="190">
                  <c:v>-3.9265087337906559</c:v>
                </c:pt>
                <c:pt idx="191">
                  <c:v>-3.9125904029352228</c:v>
                </c:pt>
                <c:pt idx="192">
                  <c:v>-3.897480259140941</c:v>
                </c:pt>
                <c:pt idx="193">
                  <c:v>-3.8811829051039859</c:v>
                </c:pt>
                <c:pt idx="194">
                  <c:v>-3.8637033051562737</c:v>
                </c:pt>
                <c:pt idx="195">
                  <c:v>-3.8450467837532756</c:v>
                </c:pt>
                <c:pt idx="196">
                  <c:v>-3.8252190238521422</c:v>
                </c:pt>
                <c:pt idx="197">
                  <c:v>-3.8042260651806141</c:v>
                </c:pt>
                <c:pt idx="198">
                  <c:v>-3.7820743023972669</c:v>
                </c:pt>
                <c:pt idx="199">
                  <c:v>-3.7587704831436337</c:v>
                </c:pt>
                <c:pt idx="200">
                  <c:v>-3.734321705988807</c:v>
                </c:pt>
                <c:pt idx="201">
                  <c:v>-3.7087354182671497</c:v>
                </c:pt>
                <c:pt idx="202">
                  <c:v>-3.6820194138097615</c:v>
                </c:pt>
                <c:pt idx="203">
                  <c:v>-3.6541818305704044</c:v>
                </c:pt>
                <c:pt idx="204">
                  <c:v>-3.6252311481466002</c:v>
                </c:pt>
                <c:pt idx="205">
                  <c:v>-3.5951761851966686</c:v>
                </c:pt>
                <c:pt idx="206">
                  <c:v>-3.5640260967534725</c:v>
                </c:pt>
                <c:pt idx="207">
                  <c:v>-3.5317903714357075</c:v>
                </c:pt>
                <c:pt idx="208">
                  <c:v>-3.4984788285575834</c:v>
                </c:pt>
                <c:pt idx="209">
                  <c:v>-3.4641016151377544</c:v>
                </c:pt>
                <c:pt idx="210">
                  <c:v>-3.4286692028084493</c:v>
                </c:pt>
                <c:pt idx="211">
                  <c:v>-3.3921923846257043</c:v>
                </c:pt>
                <c:pt idx="212">
                  <c:v>-3.3546822717816962</c:v>
                </c:pt>
                <c:pt idx="213">
                  <c:v>-3.3161502902201674</c:v>
                </c:pt>
                <c:pt idx="214">
                  <c:v>-3.2766081771559681</c:v>
                </c:pt>
                <c:pt idx="215">
                  <c:v>-3.2360679774997902</c:v>
                </c:pt>
                <c:pt idx="216">
                  <c:v>-3.1945420401891722</c:v>
                </c:pt>
                <c:pt idx="217">
                  <c:v>-3.1520430144268889</c:v>
                </c:pt>
                <c:pt idx="218">
                  <c:v>-3.1085838458278832</c:v>
                </c:pt>
                <c:pt idx="219">
                  <c:v>-3.0641777724759121</c:v>
                </c:pt>
                <c:pt idx="220">
                  <c:v>-3.0188383208910876</c:v>
                </c:pt>
                <c:pt idx="221">
                  <c:v>-2.972579301909577</c:v>
                </c:pt>
                <c:pt idx="222">
                  <c:v>-2.9254148064766823</c:v>
                </c:pt>
                <c:pt idx="223">
                  <c:v>-2.8773592013546043</c:v>
                </c:pt>
                <c:pt idx="224">
                  <c:v>-2.8284271247461907</c:v>
                </c:pt>
                <c:pt idx="225">
                  <c:v>-2.7786334818359903</c:v>
                </c:pt>
                <c:pt idx="226">
                  <c:v>-2.7279934402499957</c:v>
                </c:pt>
                <c:pt idx="227">
                  <c:v>-2.6765224254354338</c:v>
                </c:pt>
                <c:pt idx="228">
                  <c:v>-2.6242361159620304</c:v>
                </c:pt>
                <c:pt idx="229">
                  <c:v>-2.5711504387461579</c:v>
                </c:pt>
                <c:pt idx="230">
                  <c:v>-2.5172815641993487</c:v>
                </c:pt>
                <c:pt idx="231">
                  <c:v>-2.4626459013026323</c:v>
                </c:pt>
                <c:pt idx="232">
                  <c:v>-2.4072600926081931</c:v>
                </c:pt>
                <c:pt idx="233">
                  <c:v>-2.351141009169893</c:v>
                </c:pt>
                <c:pt idx="234">
                  <c:v>-2.2943057454041855</c:v>
                </c:pt>
                <c:pt idx="235">
                  <c:v>-2.236771613882989</c:v>
                </c:pt>
                <c:pt idx="236">
                  <c:v>-2.1785561400601079</c:v>
                </c:pt>
                <c:pt idx="237">
                  <c:v>-2.11967705693282</c:v>
                </c:pt>
                <c:pt idx="238">
                  <c:v>-2.060152299640218</c:v>
                </c:pt>
                <c:pt idx="239">
                  <c:v>-2.0000000000000018</c:v>
                </c:pt>
                <c:pt idx="240">
                  <c:v>-1.9392384809853473</c:v>
                </c:pt>
                <c:pt idx="241">
                  <c:v>-1.877886251143563</c:v>
                </c:pt>
                <c:pt idx="242">
                  <c:v>-1.8159619989581877</c:v>
                </c:pt>
                <c:pt idx="243">
                  <c:v>-1.7534845871563109</c:v>
                </c:pt>
                <c:pt idx="244">
                  <c:v>-1.6904730469627998</c:v>
                </c:pt>
                <c:pt idx="245">
                  <c:v>-1.6269465723032004</c:v>
                </c:pt>
                <c:pt idx="246">
                  <c:v>-1.5629245139570953</c:v>
                </c:pt>
                <c:pt idx="247">
                  <c:v>-1.4984263736636492</c:v>
                </c:pt>
                <c:pt idx="248">
                  <c:v>-1.4334717981812028</c:v>
                </c:pt>
                <c:pt idx="249">
                  <c:v>-1.3680805733026775</c:v>
                </c:pt>
                <c:pt idx="250">
                  <c:v>-1.3022726178286266</c:v>
                </c:pt>
                <c:pt idx="251">
                  <c:v>-1.2360679774997902</c:v>
                </c:pt>
                <c:pt idx="252">
                  <c:v>-1.1694868188909484</c:v>
                </c:pt>
                <c:pt idx="253">
                  <c:v>-1.1025494232679955</c:v>
                </c:pt>
                <c:pt idx="254">
                  <c:v>-1.0352761804100825</c:v>
                </c:pt>
                <c:pt idx="255">
                  <c:v>-0.96768758239867114</c:v>
                </c:pt>
                <c:pt idx="256">
                  <c:v>-0.89980421737546101</c:v>
                </c:pt>
                <c:pt idx="257">
                  <c:v>-0.83164676327103915</c:v>
                </c:pt>
                <c:pt idx="258">
                  <c:v>-0.76323598150618188</c:v>
                </c:pt>
                <c:pt idx="259">
                  <c:v>-0.69459271066772132</c:v>
                </c:pt>
                <c:pt idx="260">
                  <c:v>-0.62573786016092414</c:v>
                </c:pt>
                <c:pt idx="261">
                  <c:v>-0.55669240384025975</c:v>
                </c:pt>
                <c:pt idx="262">
                  <c:v>-0.48747737362058868</c:v>
                </c:pt>
                <c:pt idx="263">
                  <c:v>-0.41811385307061344</c:v>
                </c:pt>
                <c:pt idx="264">
                  <c:v>-0.348622970990633</c:v>
                </c:pt>
                <c:pt idx="265">
                  <c:v>-0.27902589497650232</c:v>
                </c:pt>
                <c:pt idx="266">
                  <c:v>-0.20934382497177723</c:v>
                </c:pt>
                <c:pt idx="267">
                  <c:v>-0.1395979868100066</c:v>
                </c:pt>
                <c:pt idx="268">
                  <c:v>-6.9809625749133991E-2</c:v>
                </c:pt>
                <c:pt idx="269">
                  <c:v>-7.3508907294517201E-16</c:v>
                </c:pt>
                <c:pt idx="270">
                  <c:v>6.980962574913252E-2</c:v>
                </c:pt>
                <c:pt idx="271">
                  <c:v>0.13959798681000513</c:v>
                </c:pt>
                <c:pt idx="272">
                  <c:v>0.20934382497177578</c:v>
                </c:pt>
                <c:pt idx="273">
                  <c:v>0.27902589497650088</c:v>
                </c:pt>
                <c:pt idx="274">
                  <c:v>0.34862297099063155</c:v>
                </c:pt>
                <c:pt idx="275">
                  <c:v>0.41811385307061194</c:v>
                </c:pt>
                <c:pt idx="276">
                  <c:v>0.48747737362059074</c:v>
                </c:pt>
                <c:pt idx="277">
                  <c:v>0.55669240384026186</c:v>
                </c:pt>
                <c:pt idx="278">
                  <c:v>0.6257378601609227</c:v>
                </c:pt>
                <c:pt idx="279">
                  <c:v>0.69459271066771988</c:v>
                </c:pt>
                <c:pt idx="280">
                  <c:v>0.763235981506177</c:v>
                </c:pt>
                <c:pt idx="281">
                  <c:v>0.83164676327103426</c:v>
                </c:pt>
                <c:pt idx="282">
                  <c:v>0.89980421737545968</c:v>
                </c:pt>
                <c:pt idx="283">
                  <c:v>0.96768758239866981</c:v>
                </c:pt>
                <c:pt idx="284">
                  <c:v>1.0352761804100845</c:v>
                </c:pt>
                <c:pt idx="285">
                  <c:v>1.1025494232679975</c:v>
                </c:pt>
                <c:pt idx="286">
                  <c:v>1.1694868188909469</c:v>
                </c:pt>
                <c:pt idx="287">
                  <c:v>1.2360679774997889</c:v>
                </c:pt>
                <c:pt idx="288">
                  <c:v>1.3022726178286252</c:v>
                </c:pt>
                <c:pt idx="289">
                  <c:v>1.3680805733026726</c:v>
                </c:pt>
                <c:pt idx="290">
                  <c:v>1.4334717981811982</c:v>
                </c:pt>
                <c:pt idx="291">
                  <c:v>1.4984263736636478</c:v>
                </c:pt>
                <c:pt idx="292">
                  <c:v>1.562924513957094</c:v>
                </c:pt>
                <c:pt idx="293">
                  <c:v>1.6269465723032022</c:v>
                </c:pt>
                <c:pt idx="294">
                  <c:v>1.6904730469627984</c:v>
                </c:pt>
                <c:pt idx="295">
                  <c:v>1.7534845871563096</c:v>
                </c:pt>
                <c:pt idx="296">
                  <c:v>1.8159619989581866</c:v>
                </c:pt>
                <c:pt idx="297">
                  <c:v>1.8778862511435617</c:v>
                </c:pt>
                <c:pt idx="298">
                  <c:v>1.939238480985346</c:v>
                </c:pt>
                <c:pt idx="299">
                  <c:v>2.0000000000000004</c:v>
                </c:pt>
                <c:pt idx="300">
                  <c:v>2.0601522996402166</c:v>
                </c:pt>
                <c:pt idx="301">
                  <c:v>2.1196770569328187</c:v>
                </c:pt>
                <c:pt idx="302">
                  <c:v>2.1785561400601066</c:v>
                </c:pt>
                <c:pt idx="303">
                  <c:v>2.236771613882985</c:v>
                </c:pt>
                <c:pt idx="304">
                  <c:v>2.2943057454041842</c:v>
                </c:pt>
                <c:pt idx="305">
                  <c:v>2.3511410091698917</c:v>
                </c:pt>
                <c:pt idx="306">
                  <c:v>2.4072600926081917</c:v>
                </c:pt>
                <c:pt idx="307">
                  <c:v>2.4626459013026341</c:v>
                </c:pt>
                <c:pt idx="308">
                  <c:v>2.51728156419935</c:v>
                </c:pt>
                <c:pt idx="309">
                  <c:v>2.571150438746157</c:v>
                </c:pt>
                <c:pt idx="310">
                  <c:v>2.6242361159620282</c:v>
                </c:pt>
                <c:pt idx="311">
                  <c:v>2.6765224254354312</c:v>
                </c:pt>
                <c:pt idx="312">
                  <c:v>2.7279934402499921</c:v>
                </c:pt>
                <c:pt idx="313">
                  <c:v>2.7786334818359864</c:v>
                </c:pt>
                <c:pt idx="314">
                  <c:v>2.8284271247461894</c:v>
                </c:pt>
                <c:pt idx="315">
                  <c:v>2.8773592013546034</c:v>
                </c:pt>
                <c:pt idx="316">
                  <c:v>2.9254148064766827</c:v>
                </c:pt>
                <c:pt idx="317">
                  <c:v>2.972579301909577</c:v>
                </c:pt>
                <c:pt idx="318">
                  <c:v>3.0188383208910876</c:v>
                </c:pt>
                <c:pt idx="319">
                  <c:v>3.0641777724759112</c:v>
                </c:pt>
                <c:pt idx="320">
                  <c:v>3.1085838458278823</c:v>
                </c:pt>
                <c:pt idx="321">
                  <c:v>3.1520430144268863</c:v>
                </c:pt>
                <c:pt idx="322">
                  <c:v>3.1945420401891713</c:v>
                </c:pt>
                <c:pt idx="323">
                  <c:v>3.2360679774997894</c:v>
                </c:pt>
                <c:pt idx="324">
                  <c:v>3.2766081771559663</c:v>
                </c:pt>
                <c:pt idx="325">
                  <c:v>3.3161502902201656</c:v>
                </c:pt>
                <c:pt idx="326">
                  <c:v>3.3546822717816962</c:v>
                </c:pt>
                <c:pt idx="327">
                  <c:v>3.3921923846257016</c:v>
                </c:pt>
                <c:pt idx="328">
                  <c:v>3.4286692028084484</c:v>
                </c:pt>
                <c:pt idx="329">
                  <c:v>3.4641016151377535</c:v>
                </c:pt>
                <c:pt idx="330">
                  <c:v>3.4984788285575834</c:v>
                </c:pt>
                <c:pt idx="331">
                  <c:v>3.5317903714357075</c:v>
                </c:pt>
                <c:pt idx="332">
                  <c:v>3.5640260967534712</c:v>
                </c:pt>
                <c:pt idx="333">
                  <c:v>3.5951761851966686</c:v>
                </c:pt>
                <c:pt idx="334">
                  <c:v>3.6252311481465989</c:v>
                </c:pt>
                <c:pt idx="335">
                  <c:v>3.6541818305704039</c:v>
                </c:pt>
                <c:pt idx="336">
                  <c:v>3.6820194138097597</c:v>
                </c:pt>
                <c:pt idx="337">
                  <c:v>3.7087354182671493</c:v>
                </c:pt>
                <c:pt idx="338">
                  <c:v>3.7343217059888061</c:v>
                </c:pt>
                <c:pt idx="339">
                  <c:v>3.7587704831436337</c:v>
                </c:pt>
                <c:pt idx="340">
                  <c:v>3.7820743023972661</c:v>
                </c:pt>
                <c:pt idx="341">
                  <c:v>3.8042260651806141</c:v>
                </c:pt>
                <c:pt idx="342">
                  <c:v>3.8252190238521426</c:v>
                </c:pt>
                <c:pt idx="343">
                  <c:v>3.8450467837532747</c:v>
                </c:pt>
                <c:pt idx="344">
                  <c:v>3.8637033051562732</c:v>
                </c:pt>
                <c:pt idx="345">
                  <c:v>3.8811829051039859</c:v>
                </c:pt>
                <c:pt idx="346">
                  <c:v>3.8974802591409405</c:v>
                </c:pt>
                <c:pt idx="347">
                  <c:v>3.9125904029352223</c:v>
                </c:pt>
                <c:pt idx="348">
                  <c:v>3.9265087337906559</c:v>
                </c:pt>
                <c:pt idx="349">
                  <c:v>3.9392310120488316</c:v>
                </c:pt>
                <c:pt idx="350">
                  <c:v>3.9507533623805506</c:v>
                </c:pt>
                <c:pt idx="351">
                  <c:v>3.961072274966281</c:v>
                </c:pt>
                <c:pt idx="352">
                  <c:v>3.9701846065652879</c:v>
                </c:pt>
                <c:pt idx="353">
                  <c:v>3.9780875814730932</c:v>
                </c:pt>
                <c:pt idx="354">
                  <c:v>3.9847787923669822</c:v>
                </c:pt>
                <c:pt idx="355">
                  <c:v>3.9902562010392972</c:v>
                </c:pt>
                <c:pt idx="356">
                  <c:v>3.9945181390182953</c:v>
                </c:pt>
                <c:pt idx="357">
                  <c:v>3.997563308076383</c:v>
                </c:pt>
                <c:pt idx="358">
                  <c:v>3.9993907806255651</c:v>
                </c:pt>
                <c:pt idx="359">
                  <c:v>4</c:v>
                </c:pt>
              </c:numCache>
            </c:numRef>
          </c:xVal>
          <c:yVal>
            <c:numRef>
              <c:f>'Cercles lissés'!$CN$3:$CN$362</c:f>
              <c:numCache>
                <c:formatCode>General</c:formatCode>
                <c:ptCount val="360"/>
                <c:pt idx="0">
                  <c:v>6.9809625749134047E-2</c:v>
                </c:pt>
                <c:pt idx="1">
                  <c:v>0.13959798681000388</c:v>
                </c:pt>
                <c:pt idx="2">
                  <c:v>0.20934382497177531</c:v>
                </c:pt>
                <c:pt idx="3">
                  <c:v>0.27902589497650121</c:v>
                </c:pt>
                <c:pt idx="4">
                  <c:v>0.34862297099063266</c:v>
                </c:pt>
                <c:pt idx="5">
                  <c:v>0.41811385307061383</c:v>
                </c:pt>
                <c:pt idx="6">
                  <c:v>0.4874773736205899</c:v>
                </c:pt>
                <c:pt idx="7">
                  <c:v>0.55669240384026175</c:v>
                </c:pt>
                <c:pt idx="8">
                  <c:v>0.62573786016092348</c:v>
                </c:pt>
                <c:pt idx="9">
                  <c:v>0.69459271066772132</c:v>
                </c:pt>
                <c:pt idx="10">
                  <c:v>0.76323598150617922</c:v>
                </c:pt>
                <c:pt idx="11">
                  <c:v>0.83164676327103726</c:v>
                </c:pt>
                <c:pt idx="12">
                  <c:v>0.89980421737546001</c:v>
                </c:pt>
                <c:pt idx="13">
                  <c:v>0.96768758239867092</c:v>
                </c:pt>
                <c:pt idx="14">
                  <c:v>1.035276180410083</c:v>
                </c:pt>
                <c:pt idx="15">
                  <c:v>1.1025494232679967</c:v>
                </c:pt>
                <c:pt idx="16">
                  <c:v>1.1694868188909471</c:v>
                </c:pt>
                <c:pt idx="17">
                  <c:v>1.2360679774997896</c:v>
                </c:pt>
                <c:pt idx="18">
                  <c:v>1.3022726178286266</c:v>
                </c:pt>
                <c:pt idx="19">
                  <c:v>1.3680805733026749</c:v>
                </c:pt>
                <c:pt idx="20">
                  <c:v>1.4334717981812011</c:v>
                </c:pt>
                <c:pt idx="21">
                  <c:v>1.4984263736636481</c:v>
                </c:pt>
                <c:pt idx="22">
                  <c:v>1.5629245139570949</c:v>
                </c:pt>
                <c:pt idx="23">
                  <c:v>1.6269465723032006</c:v>
                </c:pt>
                <c:pt idx="24">
                  <c:v>1.6904730469627978</c:v>
                </c:pt>
                <c:pt idx="25">
                  <c:v>1.7534845871563096</c:v>
                </c:pt>
                <c:pt idx="26">
                  <c:v>1.815961998958187</c:v>
                </c:pt>
                <c:pt idx="27">
                  <c:v>1.8778862511435632</c:v>
                </c:pt>
                <c:pt idx="28">
                  <c:v>1.9392384809853482</c:v>
                </c:pt>
                <c:pt idx="29">
                  <c:v>1.9999999999999998</c:v>
                </c:pt>
                <c:pt idx="30">
                  <c:v>2.0601522996402166</c:v>
                </c:pt>
                <c:pt idx="31">
                  <c:v>2.1196770569328196</c:v>
                </c:pt>
                <c:pt idx="32">
                  <c:v>2.1785561400601083</c:v>
                </c:pt>
                <c:pt idx="33">
                  <c:v>2.2367716138829876</c:v>
                </c:pt>
                <c:pt idx="34">
                  <c:v>2.2943057454041842</c:v>
                </c:pt>
                <c:pt idx="35">
                  <c:v>2.3511410091698925</c:v>
                </c:pt>
                <c:pt idx="36">
                  <c:v>2.4072600926081931</c:v>
                </c:pt>
                <c:pt idx="37">
                  <c:v>2.4626459013026327</c:v>
                </c:pt>
                <c:pt idx="38">
                  <c:v>2.5172815641993496</c:v>
                </c:pt>
                <c:pt idx="39">
                  <c:v>2.571150438746157</c:v>
                </c:pt>
                <c:pt idx="40">
                  <c:v>2.6242361159620287</c:v>
                </c:pt>
                <c:pt idx="41">
                  <c:v>2.676522425435433</c:v>
                </c:pt>
                <c:pt idx="42">
                  <c:v>2.7279934402499939</c:v>
                </c:pt>
                <c:pt idx="43">
                  <c:v>2.778633481835989</c:v>
                </c:pt>
                <c:pt idx="44">
                  <c:v>2.8284271247461898</c:v>
                </c:pt>
                <c:pt idx="45">
                  <c:v>2.8773592013546043</c:v>
                </c:pt>
                <c:pt idx="46">
                  <c:v>2.9254148064766818</c:v>
                </c:pt>
                <c:pt idx="47">
                  <c:v>2.9725793019095765</c:v>
                </c:pt>
                <c:pt idx="48">
                  <c:v>3.0188383208910881</c:v>
                </c:pt>
                <c:pt idx="49">
                  <c:v>3.0641777724759121</c:v>
                </c:pt>
                <c:pt idx="50">
                  <c:v>3.1085838458278832</c:v>
                </c:pt>
                <c:pt idx="51">
                  <c:v>3.1520430144268881</c:v>
                </c:pt>
                <c:pt idx="52">
                  <c:v>3.1945420401891713</c:v>
                </c:pt>
                <c:pt idx="53">
                  <c:v>3.2360679774997898</c:v>
                </c:pt>
                <c:pt idx="54">
                  <c:v>3.2766081771559672</c:v>
                </c:pt>
                <c:pt idx="55">
                  <c:v>3.3161502902201669</c:v>
                </c:pt>
                <c:pt idx="56">
                  <c:v>3.3546822717816958</c:v>
                </c:pt>
                <c:pt idx="57">
                  <c:v>3.3921923846257038</c:v>
                </c:pt>
                <c:pt idx="58">
                  <c:v>3.4286692028084489</c:v>
                </c:pt>
                <c:pt idx="59">
                  <c:v>3.4641016151377544</c:v>
                </c:pt>
                <c:pt idx="60">
                  <c:v>3.498478828557583</c:v>
                </c:pt>
                <c:pt idx="61">
                  <c:v>3.5317903714357075</c:v>
                </c:pt>
                <c:pt idx="62">
                  <c:v>3.5640260967534712</c:v>
                </c:pt>
                <c:pt idx="63">
                  <c:v>3.5951761851966682</c:v>
                </c:pt>
                <c:pt idx="64">
                  <c:v>3.6252311481465997</c:v>
                </c:pt>
                <c:pt idx="65">
                  <c:v>3.6541818305704035</c:v>
                </c:pt>
                <c:pt idx="66">
                  <c:v>3.6820194138097611</c:v>
                </c:pt>
                <c:pt idx="67">
                  <c:v>3.7087354182671497</c:v>
                </c:pt>
                <c:pt idx="68">
                  <c:v>3.734321705988807</c:v>
                </c:pt>
                <c:pt idx="69">
                  <c:v>3.7587704831436333</c:v>
                </c:pt>
                <c:pt idx="70">
                  <c:v>3.7820743023972669</c:v>
                </c:pt>
                <c:pt idx="71">
                  <c:v>3.8042260651806141</c:v>
                </c:pt>
                <c:pt idx="72">
                  <c:v>3.8252190238521417</c:v>
                </c:pt>
                <c:pt idx="73">
                  <c:v>3.8450467837532756</c:v>
                </c:pt>
                <c:pt idx="74">
                  <c:v>3.8637033051562732</c:v>
                </c:pt>
                <c:pt idx="75">
                  <c:v>3.8811829051039859</c:v>
                </c:pt>
                <c:pt idx="76">
                  <c:v>3.897480259140941</c:v>
                </c:pt>
                <c:pt idx="77">
                  <c:v>3.9125904029352223</c:v>
                </c:pt>
                <c:pt idx="78">
                  <c:v>3.9265087337906559</c:v>
                </c:pt>
                <c:pt idx="79">
                  <c:v>3.9392310120488321</c:v>
                </c:pt>
                <c:pt idx="80">
                  <c:v>3.9507533623805511</c:v>
                </c:pt>
                <c:pt idx="81">
                  <c:v>3.961072274966281</c:v>
                </c:pt>
                <c:pt idx="82">
                  <c:v>3.9701846065652879</c:v>
                </c:pt>
                <c:pt idx="83">
                  <c:v>3.9780875814730932</c:v>
                </c:pt>
                <c:pt idx="84">
                  <c:v>3.9847787923669822</c:v>
                </c:pt>
                <c:pt idx="85">
                  <c:v>3.9902562010392968</c:v>
                </c:pt>
                <c:pt idx="86">
                  <c:v>3.9945181390182953</c:v>
                </c:pt>
                <c:pt idx="87">
                  <c:v>3.997563308076383</c:v>
                </c:pt>
                <c:pt idx="88">
                  <c:v>3.9993907806255651</c:v>
                </c:pt>
                <c:pt idx="89">
                  <c:v>4</c:v>
                </c:pt>
                <c:pt idx="90">
                  <c:v>3.9993907806255651</c:v>
                </c:pt>
                <c:pt idx="91">
                  <c:v>3.997563308076383</c:v>
                </c:pt>
                <c:pt idx="92">
                  <c:v>3.9945181390182953</c:v>
                </c:pt>
                <c:pt idx="93">
                  <c:v>3.9902562010392968</c:v>
                </c:pt>
                <c:pt idx="94">
                  <c:v>3.9847787923669822</c:v>
                </c:pt>
                <c:pt idx="95">
                  <c:v>3.9780875814730936</c:v>
                </c:pt>
                <c:pt idx="96">
                  <c:v>3.9701846065652884</c:v>
                </c:pt>
                <c:pt idx="97">
                  <c:v>3.9610722749662814</c:v>
                </c:pt>
                <c:pt idx="98">
                  <c:v>3.9507533623805506</c:v>
                </c:pt>
                <c:pt idx="99">
                  <c:v>3.9392310120488321</c:v>
                </c:pt>
                <c:pt idx="100">
                  <c:v>3.9265087337906559</c:v>
                </c:pt>
                <c:pt idx="101">
                  <c:v>3.9125904029352228</c:v>
                </c:pt>
                <c:pt idx="102">
                  <c:v>3.897480259140941</c:v>
                </c:pt>
                <c:pt idx="103">
                  <c:v>3.8811829051039859</c:v>
                </c:pt>
                <c:pt idx="104">
                  <c:v>3.8637033051562732</c:v>
                </c:pt>
                <c:pt idx="105">
                  <c:v>3.8450467837532756</c:v>
                </c:pt>
                <c:pt idx="106">
                  <c:v>3.8252190238521422</c:v>
                </c:pt>
                <c:pt idx="107">
                  <c:v>3.8042260651806146</c:v>
                </c:pt>
                <c:pt idx="108">
                  <c:v>3.7820743023972674</c:v>
                </c:pt>
                <c:pt idx="109">
                  <c:v>3.7587704831436337</c:v>
                </c:pt>
                <c:pt idx="110">
                  <c:v>3.734321705988807</c:v>
                </c:pt>
                <c:pt idx="111">
                  <c:v>3.7087354182671497</c:v>
                </c:pt>
                <c:pt idx="112">
                  <c:v>3.6820194138097615</c:v>
                </c:pt>
                <c:pt idx="113">
                  <c:v>3.6541818305704039</c:v>
                </c:pt>
                <c:pt idx="114">
                  <c:v>3.6252311481466002</c:v>
                </c:pt>
                <c:pt idx="115">
                  <c:v>3.5951761851966677</c:v>
                </c:pt>
                <c:pt idx="116">
                  <c:v>3.5640260967534716</c:v>
                </c:pt>
                <c:pt idx="117">
                  <c:v>3.5317903714357084</c:v>
                </c:pt>
                <c:pt idx="118">
                  <c:v>3.4984788285575834</c:v>
                </c:pt>
                <c:pt idx="119">
                  <c:v>3.4641016151377548</c:v>
                </c:pt>
                <c:pt idx="120">
                  <c:v>3.4286692028084493</c:v>
                </c:pt>
                <c:pt idx="121">
                  <c:v>3.3921923846257043</c:v>
                </c:pt>
                <c:pt idx="122">
                  <c:v>3.3546822717816958</c:v>
                </c:pt>
                <c:pt idx="123">
                  <c:v>3.3161502902201669</c:v>
                </c:pt>
                <c:pt idx="124">
                  <c:v>3.2766081771559681</c:v>
                </c:pt>
                <c:pt idx="125">
                  <c:v>3.2360679774997898</c:v>
                </c:pt>
                <c:pt idx="126">
                  <c:v>3.1945420401891709</c:v>
                </c:pt>
                <c:pt idx="127">
                  <c:v>3.1520430144268881</c:v>
                </c:pt>
                <c:pt idx="128">
                  <c:v>3.1085838458278841</c:v>
                </c:pt>
                <c:pt idx="129">
                  <c:v>3.0641777724759121</c:v>
                </c:pt>
                <c:pt idx="130">
                  <c:v>3.0188383208910872</c:v>
                </c:pt>
                <c:pt idx="131">
                  <c:v>2.972579301909577</c:v>
                </c:pt>
                <c:pt idx="132">
                  <c:v>2.9254148064766823</c:v>
                </c:pt>
                <c:pt idx="133">
                  <c:v>2.8773592013546057</c:v>
                </c:pt>
                <c:pt idx="134">
                  <c:v>2.8284271247461903</c:v>
                </c:pt>
                <c:pt idx="135">
                  <c:v>2.7786334818359886</c:v>
                </c:pt>
                <c:pt idx="136">
                  <c:v>2.7279934402499944</c:v>
                </c:pt>
                <c:pt idx="137">
                  <c:v>2.6765224254354334</c:v>
                </c:pt>
                <c:pt idx="138">
                  <c:v>2.6242361159620291</c:v>
                </c:pt>
                <c:pt idx="139">
                  <c:v>2.5711504387461579</c:v>
                </c:pt>
                <c:pt idx="140">
                  <c:v>2.5172815641993509</c:v>
                </c:pt>
                <c:pt idx="141">
                  <c:v>2.4626459013026336</c:v>
                </c:pt>
                <c:pt idx="142">
                  <c:v>2.4072600926081926</c:v>
                </c:pt>
                <c:pt idx="143">
                  <c:v>2.351141009169893</c:v>
                </c:pt>
                <c:pt idx="144">
                  <c:v>2.2943057454041855</c:v>
                </c:pt>
                <c:pt idx="145">
                  <c:v>2.2367716138829876</c:v>
                </c:pt>
                <c:pt idx="146">
                  <c:v>2.1785561400601079</c:v>
                </c:pt>
                <c:pt idx="147">
                  <c:v>2.1196770569328196</c:v>
                </c:pt>
                <c:pt idx="148">
                  <c:v>2.0601522996402175</c:v>
                </c:pt>
                <c:pt idx="149">
                  <c:v>1.9999999999999998</c:v>
                </c:pt>
                <c:pt idx="150">
                  <c:v>1.9392384809853487</c:v>
                </c:pt>
                <c:pt idx="151">
                  <c:v>1.8778862511435643</c:v>
                </c:pt>
                <c:pt idx="152">
                  <c:v>1.8159619989581874</c:v>
                </c:pt>
                <c:pt idx="153">
                  <c:v>1.7534845871563092</c:v>
                </c:pt>
                <c:pt idx="154">
                  <c:v>1.690473046962798</c:v>
                </c:pt>
                <c:pt idx="155">
                  <c:v>1.6269465723032017</c:v>
                </c:pt>
                <c:pt idx="156">
                  <c:v>1.5629245139570966</c:v>
                </c:pt>
                <c:pt idx="157">
                  <c:v>1.4984263736636489</c:v>
                </c:pt>
                <c:pt idx="158">
                  <c:v>1.4334717981812009</c:v>
                </c:pt>
                <c:pt idx="159">
                  <c:v>1.3680805733026755</c:v>
                </c:pt>
                <c:pt idx="160">
                  <c:v>1.3022726178286281</c:v>
                </c:pt>
                <c:pt idx="161">
                  <c:v>1.23606797749979</c:v>
                </c:pt>
                <c:pt idx="162">
                  <c:v>1.1694868188909482</c:v>
                </c:pt>
                <c:pt idx="163">
                  <c:v>1.1025494232679987</c:v>
                </c:pt>
                <c:pt idx="164">
                  <c:v>1.0352761804100841</c:v>
                </c:pt>
                <c:pt idx="165">
                  <c:v>0.96768758239867092</c:v>
                </c:pt>
                <c:pt idx="166">
                  <c:v>0.89980421737545913</c:v>
                </c:pt>
                <c:pt idx="167">
                  <c:v>0.83164676327103726</c:v>
                </c:pt>
                <c:pt idx="168">
                  <c:v>0.76323598150617988</c:v>
                </c:pt>
                <c:pt idx="169">
                  <c:v>0.6945927106677211</c:v>
                </c:pt>
                <c:pt idx="170">
                  <c:v>0.62573786016092392</c:v>
                </c:pt>
                <c:pt idx="171">
                  <c:v>0.55669240384026297</c:v>
                </c:pt>
                <c:pt idx="172">
                  <c:v>0.48747737362059018</c:v>
                </c:pt>
                <c:pt idx="173">
                  <c:v>0.41811385307061494</c:v>
                </c:pt>
                <c:pt idx="174">
                  <c:v>0.34862297099063455</c:v>
                </c:pt>
                <c:pt idx="175">
                  <c:v>0.2790258949765021</c:v>
                </c:pt>
                <c:pt idx="176">
                  <c:v>0.20934382497177523</c:v>
                </c:pt>
                <c:pt idx="177">
                  <c:v>0.13959798681000279</c:v>
                </c:pt>
                <c:pt idx="178">
                  <c:v>6.9809625749133755E-2</c:v>
                </c:pt>
                <c:pt idx="179">
                  <c:v>4.90059381963448E-16</c:v>
                </c:pt>
                <c:pt idx="180">
                  <c:v>-6.980962574913277E-2</c:v>
                </c:pt>
                <c:pt idx="181">
                  <c:v>-0.1395979868100036</c:v>
                </c:pt>
                <c:pt idx="182">
                  <c:v>-0.20934382497177423</c:v>
                </c:pt>
                <c:pt idx="183">
                  <c:v>-0.27902589497649932</c:v>
                </c:pt>
                <c:pt idx="184">
                  <c:v>-0.34862297099063178</c:v>
                </c:pt>
                <c:pt idx="185">
                  <c:v>-0.41811385307061222</c:v>
                </c:pt>
                <c:pt idx="186">
                  <c:v>-0.48747737362059096</c:v>
                </c:pt>
                <c:pt idx="187">
                  <c:v>-0.55669240384026208</c:v>
                </c:pt>
                <c:pt idx="188">
                  <c:v>-0.62573786016092292</c:v>
                </c:pt>
                <c:pt idx="189">
                  <c:v>-0.69459271066772188</c:v>
                </c:pt>
                <c:pt idx="190">
                  <c:v>-0.76323598150617888</c:v>
                </c:pt>
                <c:pt idx="191">
                  <c:v>-0.83164676327103626</c:v>
                </c:pt>
                <c:pt idx="192">
                  <c:v>-0.8998042173754599</c:v>
                </c:pt>
                <c:pt idx="193">
                  <c:v>-0.96768758239867003</c:v>
                </c:pt>
                <c:pt idx="194">
                  <c:v>-1.0352761804100814</c:v>
                </c:pt>
                <c:pt idx="195">
                  <c:v>-1.102549423267996</c:v>
                </c:pt>
                <c:pt idx="196">
                  <c:v>-1.1694868188909455</c:v>
                </c:pt>
                <c:pt idx="197">
                  <c:v>-1.2360679774997909</c:v>
                </c:pt>
                <c:pt idx="198">
                  <c:v>-1.302272617828627</c:v>
                </c:pt>
                <c:pt idx="199">
                  <c:v>-1.3680805733026746</c:v>
                </c:pt>
                <c:pt idx="200">
                  <c:v>-1.4334717981812017</c:v>
                </c:pt>
                <c:pt idx="201">
                  <c:v>-1.4984263736636481</c:v>
                </c:pt>
                <c:pt idx="202">
                  <c:v>-1.5629245139570942</c:v>
                </c:pt>
                <c:pt idx="203">
                  <c:v>-1.6269465723031993</c:v>
                </c:pt>
                <c:pt idx="204">
                  <c:v>-1.6904730469627971</c:v>
                </c:pt>
                <c:pt idx="205">
                  <c:v>-1.7534845871563083</c:v>
                </c:pt>
                <c:pt idx="206">
                  <c:v>-1.815961998958185</c:v>
                </c:pt>
                <c:pt idx="207">
                  <c:v>-1.8778862511435634</c:v>
                </c:pt>
                <c:pt idx="208">
                  <c:v>-1.9392384809853478</c:v>
                </c:pt>
                <c:pt idx="209">
                  <c:v>-2.0000000000000004</c:v>
                </c:pt>
                <c:pt idx="210">
                  <c:v>-2.0601522996402166</c:v>
                </c:pt>
                <c:pt idx="211">
                  <c:v>-2.1196770569328192</c:v>
                </c:pt>
                <c:pt idx="212">
                  <c:v>-2.1785561400601083</c:v>
                </c:pt>
                <c:pt idx="213">
                  <c:v>-2.2367716138829867</c:v>
                </c:pt>
                <c:pt idx="214">
                  <c:v>-2.2943057454041833</c:v>
                </c:pt>
                <c:pt idx="215">
                  <c:v>-2.3511410091698921</c:v>
                </c:pt>
                <c:pt idx="216">
                  <c:v>-2.4072600926081922</c:v>
                </c:pt>
                <c:pt idx="217">
                  <c:v>-2.4626459013026314</c:v>
                </c:pt>
                <c:pt idx="218">
                  <c:v>-2.5172815641993505</c:v>
                </c:pt>
                <c:pt idx="219">
                  <c:v>-2.571150438746157</c:v>
                </c:pt>
                <c:pt idx="220">
                  <c:v>-2.6242361159620295</c:v>
                </c:pt>
                <c:pt idx="221">
                  <c:v>-2.676522425435433</c:v>
                </c:pt>
                <c:pt idx="222">
                  <c:v>-2.7279934402499935</c:v>
                </c:pt>
                <c:pt idx="223">
                  <c:v>-2.7786334818359895</c:v>
                </c:pt>
                <c:pt idx="224">
                  <c:v>-2.8284271247461898</c:v>
                </c:pt>
                <c:pt idx="225">
                  <c:v>-2.8773592013546034</c:v>
                </c:pt>
                <c:pt idx="226">
                  <c:v>-2.9254148064766805</c:v>
                </c:pt>
                <c:pt idx="227">
                  <c:v>-2.9725793019095761</c:v>
                </c:pt>
                <c:pt idx="228">
                  <c:v>-3.0188383208910867</c:v>
                </c:pt>
                <c:pt idx="229">
                  <c:v>-3.0641777724759116</c:v>
                </c:pt>
                <c:pt idx="230">
                  <c:v>-3.1085838458278845</c:v>
                </c:pt>
                <c:pt idx="231">
                  <c:v>-3.1520430144268885</c:v>
                </c:pt>
                <c:pt idx="232">
                  <c:v>-3.1945420401891713</c:v>
                </c:pt>
                <c:pt idx="233">
                  <c:v>-3.2360679774997894</c:v>
                </c:pt>
                <c:pt idx="234">
                  <c:v>-3.2766081771559663</c:v>
                </c:pt>
                <c:pt idx="235">
                  <c:v>-3.3161502902201656</c:v>
                </c:pt>
                <c:pt idx="236">
                  <c:v>-3.3546822717816962</c:v>
                </c:pt>
                <c:pt idx="237">
                  <c:v>-3.3921923846257038</c:v>
                </c:pt>
                <c:pt idx="238">
                  <c:v>-3.4286692028084484</c:v>
                </c:pt>
                <c:pt idx="239">
                  <c:v>-3.4641016151377535</c:v>
                </c:pt>
                <c:pt idx="240">
                  <c:v>-3.4984788285575839</c:v>
                </c:pt>
                <c:pt idx="241">
                  <c:v>-3.531790371435708</c:v>
                </c:pt>
                <c:pt idx="242">
                  <c:v>-3.5640260967534712</c:v>
                </c:pt>
                <c:pt idx="243">
                  <c:v>-3.5951761851966673</c:v>
                </c:pt>
                <c:pt idx="244">
                  <c:v>-3.6252311481465989</c:v>
                </c:pt>
                <c:pt idx="245">
                  <c:v>-3.6541818305704039</c:v>
                </c:pt>
                <c:pt idx="246">
                  <c:v>-3.6820194138097611</c:v>
                </c:pt>
                <c:pt idx="247">
                  <c:v>-3.7087354182671493</c:v>
                </c:pt>
                <c:pt idx="248">
                  <c:v>-3.7343217059888065</c:v>
                </c:pt>
                <c:pt idx="249">
                  <c:v>-3.7587704831436328</c:v>
                </c:pt>
                <c:pt idx="250">
                  <c:v>-3.7820743023972674</c:v>
                </c:pt>
                <c:pt idx="251">
                  <c:v>-3.8042260651806141</c:v>
                </c:pt>
                <c:pt idx="252">
                  <c:v>-3.8252190238521413</c:v>
                </c:pt>
                <c:pt idx="253">
                  <c:v>-3.845046783753276</c:v>
                </c:pt>
                <c:pt idx="254">
                  <c:v>-3.8637033051562732</c:v>
                </c:pt>
                <c:pt idx="255">
                  <c:v>-3.8811829051039859</c:v>
                </c:pt>
                <c:pt idx="256">
                  <c:v>-3.8974802591409405</c:v>
                </c:pt>
                <c:pt idx="257">
                  <c:v>-3.9125904029352223</c:v>
                </c:pt>
                <c:pt idx="258">
                  <c:v>-3.9265087337906555</c:v>
                </c:pt>
                <c:pt idx="259">
                  <c:v>-3.9392310120488321</c:v>
                </c:pt>
                <c:pt idx="260">
                  <c:v>-3.9507533623805506</c:v>
                </c:pt>
                <c:pt idx="261">
                  <c:v>-3.9610722749662814</c:v>
                </c:pt>
                <c:pt idx="262">
                  <c:v>-3.9701846065652884</c:v>
                </c:pt>
                <c:pt idx="263">
                  <c:v>-3.9780875814730936</c:v>
                </c:pt>
                <c:pt idx="264">
                  <c:v>-3.9847787923669822</c:v>
                </c:pt>
                <c:pt idx="265">
                  <c:v>-3.9902562010392968</c:v>
                </c:pt>
                <c:pt idx="266">
                  <c:v>-3.9945181390182953</c:v>
                </c:pt>
                <c:pt idx="267">
                  <c:v>-3.9975633080763826</c:v>
                </c:pt>
                <c:pt idx="268">
                  <c:v>-3.9993907806255651</c:v>
                </c:pt>
                <c:pt idx="269">
                  <c:v>-4</c:v>
                </c:pt>
                <c:pt idx="270">
                  <c:v>-3.9993907806255651</c:v>
                </c:pt>
                <c:pt idx="271">
                  <c:v>-3.997563308076383</c:v>
                </c:pt>
                <c:pt idx="272">
                  <c:v>-3.9945181390182953</c:v>
                </c:pt>
                <c:pt idx="273">
                  <c:v>-3.9902562010392972</c:v>
                </c:pt>
                <c:pt idx="274">
                  <c:v>-3.9847787923669822</c:v>
                </c:pt>
                <c:pt idx="275">
                  <c:v>-3.9780875814730936</c:v>
                </c:pt>
                <c:pt idx="276">
                  <c:v>-3.9701846065652879</c:v>
                </c:pt>
                <c:pt idx="277">
                  <c:v>-3.9610722749662814</c:v>
                </c:pt>
                <c:pt idx="278">
                  <c:v>-3.9507533623805511</c:v>
                </c:pt>
                <c:pt idx="279">
                  <c:v>-3.9392310120488325</c:v>
                </c:pt>
                <c:pt idx="280">
                  <c:v>-3.9265087337906563</c:v>
                </c:pt>
                <c:pt idx="281">
                  <c:v>-3.9125904029352232</c:v>
                </c:pt>
                <c:pt idx="282">
                  <c:v>-3.897480259140941</c:v>
                </c:pt>
                <c:pt idx="283">
                  <c:v>-3.8811829051039863</c:v>
                </c:pt>
                <c:pt idx="284">
                  <c:v>-3.8637033051562728</c:v>
                </c:pt>
                <c:pt idx="285">
                  <c:v>-3.8450467837532751</c:v>
                </c:pt>
                <c:pt idx="286">
                  <c:v>-3.8252190238521417</c:v>
                </c:pt>
                <c:pt idx="287">
                  <c:v>-3.8042260651806146</c:v>
                </c:pt>
                <c:pt idx="288">
                  <c:v>-3.7820743023972678</c:v>
                </c:pt>
                <c:pt idx="289">
                  <c:v>-3.7587704831436342</c:v>
                </c:pt>
                <c:pt idx="290">
                  <c:v>-3.7343217059888083</c:v>
                </c:pt>
                <c:pt idx="291">
                  <c:v>-3.7087354182671497</c:v>
                </c:pt>
                <c:pt idx="292">
                  <c:v>-3.6820194138097619</c:v>
                </c:pt>
                <c:pt idx="293">
                  <c:v>-3.654181830570403</c:v>
                </c:pt>
                <c:pt idx="294">
                  <c:v>-3.6252311481465997</c:v>
                </c:pt>
                <c:pt idx="295">
                  <c:v>-3.5951761851966682</c:v>
                </c:pt>
                <c:pt idx="296">
                  <c:v>-3.5640260967534716</c:v>
                </c:pt>
                <c:pt idx="297">
                  <c:v>-3.5317903714357084</c:v>
                </c:pt>
                <c:pt idx="298">
                  <c:v>-3.4984788285575843</c:v>
                </c:pt>
                <c:pt idx="299">
                  <c:v>-3.4641016151377544</c:v>
                </c:pt>
                <c:pt idx="300">
                  <c:v>-3.4286692028084493</c:v>
                </c:pt>
                <c:pt idx="301">
                  <c:v>-3.3921923846257047</c:v>
                </c:pt>
                <c:pt idx="302">
                  <c:v>-3.3546822717816971</c:v>
                </c:pt>
                <c:pt idx="303">
                  <c:v>-3.3161502902201683</c:v>
                </c:pt>
                <c:pt idx="304">
                  <c:v>-3.2766081771559672</c:v>
                </c:pt>
                <c:pt idx="305">
                  <c:v>-3.2360679774997902</c:v>
                </c:pt>
                <c:pt idx="306">
                  <c:v>-3.1945420401891722</c:v>
                </c:pt>
                <c:pt idx="307">
                  <c:v>-3.1520430144268872</c:v>
                </c:pt>
                <c:pt idx="308">
                  <c:v>-3.1085838458278832</c:v>
                </c:pt>
                <c:pt idx="309">
                  <c:v>-3.0641777724759125</c:v>
                </c:pt>
                <c:pt idx="310">
                  <c:v>-3.0188383208910889</c:v>
                </c:pt>
                <c:pt idx="311">
                  <c:v>-2.9725793019095783</c:v>
                </c:pt>
                <c:pt idx="312">
                  <c:v>-2.9254148064766841</c:v>
                </c:pt>
                <c:pt idx="313">
                  <c:v>-2.877359201354607</c:v>
                </c:pt>
                <c:pt idx="314">
                  <c:v>-2.8284271247461907</c:v>
                </c:pt>
                <c:pt idx="315">
                  <c:v>-2.7786334818359903</c:v>
                </c:pt>
                <c:pt idx="316">
                  <c:v>-2.727993440249993</c:v>
                </c:pt>
                <c:pt idx="317">
                  <c:v>-2.6765224254354325</c:v>
                </c:pt>
                <c:pt idx="318">
                  <c:v>-2.6242361159620295</c:v>
                </c:pt>
                <c:pt idx="319">
                  <c:v>-2.5711504387461583</c:v>
                </c:pt>
                <c:pt idx="320">
                  <c:v>-2.5172815641993513</c:v>
                </c:pt>
                <c:pt idx="321">
                  <c:v>-2.4626459013026354</c:v>
                </c:pt>
                <c:pt idx="322">
                  <c:v>-2.4072600926081931</c:v>
                </c:pt>
                <c:pt idx="323">
                  <c:v>-2.3511410091698934</c:v>
                </c:pt>
                <c:pt idx="324">
                  <c:v>-2.294305745404186</c:v>
                </c:pt>
                <c:pt idx="325">
                  <c:v>-2.2367716138829894</c:v>
                </c:pt>
                <c:pt idx="326">
                  <c:v>-2.1785561400601079</c:v>
                </c:pt>
                <c:pt idx="327">
                  <c:v>-2.1196770569328232</c:v>
                </c:pt>
                <c:pt idx="328">
                  <c:v>-2.060152299640218</c:v>
                </c:pt>
                <c:pt idx="329">
                  <c:v>-2.0000000000000018</c:v>
                </c:pt>
                <c:pt idx="330">
                  <c:v>-1.9392384809853476</c:v>
                </c:pt>
                <c:pt idx="331">
                  <c:v>-1.8778862511435632</c:v>
                </c:pt>
                <c:pt idx="332">
                  <c:v>-1.8159619989581879</c:v>
                </c:pt>
                <c:pt idx="333">
                  <c:v>-1.7534845871563081</c:v>
                </c:pt>
                <c:pt idx="334">
                  <c:v>-1.6904730469628</c:v>
                </c:pt>
                <c:pt idx="335">
                  <c:v>-1.6269465723032006</c:v>
                </c:pt>
                <c:pt idx="336">
                  <c:v>-1.5629245139570989</c:v>
                </c:pt>
                <c:pt idx="337">
                  <c:v>-1.4984263736636494</c:v>
                </c:pt>
                <c:pt idx="338">
                  <c:v>-1.4334717981812031</c:v>
                </c:pt>
                <c:pt idx="339">
                  <c:v>-1.3680805733026744</c:v>
                </c:pt>
                <c:pt idx="340">
                  <c:v>-1.3022726178286301</c:v>
                </c:pt>
                <c:pt idx="341">
                  <c:v>-1.2360679774997905</c:v>
                </c:pt>
                <c:pt idx="342">
                  <c:v>-1.1694868188909451</c:v>
                </c:pt>
                <c:pt idx="343">
                  <c:v>-1.1025494232679991</c:v>
                </c:pt>
                <c:pt idx="344">
                  <c:v>-1.0352761804100827</c:v>
                </c:pt>
                <c:pt idx="345">
                  <c:v>-0.96768758239867148</c:v>
                </c:pt>
                <c:pt idx="346">
                  <c:v>-0.89980421737546135</c:v>
                </c:pt>
                <c:pt idx="347">
                  <c:v>-0.83164676327103948</c:v>
                </c:pt>
                <c:pt idx="348">
                  <c:v>-0.76323598150617866</c:v>
                </c:pt>
                <c:pt idx="349">
                  <c:v>-0.6945927106677251</c:v>
                </c:pt>
                <c:pt idx="350">
                  <c:v>-0.62573786016092448</c:v>
                </c:pt>
                <c:pt idx="351">
                  <c:v>-0.55669240384026353</c:v>
                </c:pt>
                <c:pt idx="352">
                  <c:v>-0.48747737362059246</c:v>
                </c:pt>
                <c:pt idx="353">
                  <c:v>-0.41811385307061366</c:v>
                </c:pt>
                <c:pt idx="354">
                  <c:v>-0.34862297099063327</c:v>
                </c:pt>
                <c:pt idx="355">
                  <c:v>-0.27902589497649904</c:v>
                </c:pt>
                <c:pt idx="356">
                  <c:v>-0.20934382497177748</c:v>
                </c:pt>
                <c:pt idx="357">
                  <c:v>-0.13959798681000329</c:v>
                </c:pt>
                <c:pt idx="358">
                  <c:v>-6.9809625749137794E-2</c:v>
                </c:pt>
                <c:pt idx="359">
                  <c:v>-9.8011876392689601E-16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071104"/>
        <c:axId val="103076992"/>
      </c:scatterChart>
      <c:valAx>
        <c:axId val="103071104"/>
        <c:scaling>
          <c:orientation val="minMax"/>
          <c:max val="10"/>
          <c:min val="-10"/>
        </c:scaling>
        <c:delete val="0"/>
        <c:axPos val="b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03076992"/>
        <c:crosses val="autoZero"/>
        <c:crossBetween val="midCat"/>
        <c:majorUnit val="1"/>
        <c:minorUnit val="0.1"/>
      </c:valAx>
      <c:valAx>
        <c:axId val="103076992"/>
        <c:scaling>
          <c:orientation val="minMax"/>
          <c:max val="10"/>
          <c:min val="-10"/>
        </c:scaling>
        <c:delete val="0"/>
        <c:axPos val="l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03071104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24</xdr:col>
      <xdr:colOff>60960</xdr:colOff>
      <xdr:row>39</xdr:row>
      <xdr:rowOff>100133</xdr:rowOff>
    </xdr:to>
    <xdr:graphicFrame macro="">
      <xdr:nvGraphicFramePr>
        <xdr:cNvPr id="2" name="Graphique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0</xdr:colOff>
      <xdr:row>5</xdr:row>
      <xdr:rowOff>0</xdr:rowOff>
    </xdr:from>
    <xdr:to>
      <xdr:col>50</xdr:col>
      <xdr:colOff>60960</xdr:colOff>
      <xdr:row>39</xdr:row>
      <xdr:rowOff>92513</xdr:rowOff>
    </xdr:to>
    <xdr:graphicFrame macro="">
      <xdr:nvGraphicFramePr>
        <xdr:cNvPr id="3" name="Graphique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2</xdr:row>
      <xdr:rowOff>161924</xdr:rowOff>
    </xdr:from>
    <xdr:to>
      <xdr:col>13</xdr:col>
      <xdr:colOff>86317</xdr:colOff>
      <xdr:row>29</xdr:row>
      <xdr:rowOff>85725</xdr:rowOff>
    </xdr:to>
    <xdr:graphicFrame macro="">
      <xdr:nvGraphicFramePr>
        <xdr:cNvPr id="5" name="Graphique 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9524</xdr:colOff>
      <xdr:row>2</xdr:row>
      <xdr:rowOff>155189</xdr:rowOff>
    </xdr:from>
    <xdr:to>
      <xdr:col>28</xdr:col>
      <xdr:colOff>400049</xdr:colOff>
      <xdr:row>29</xdr:row>
      <xdr:rowOff>123825</xdr:rowOff>
    </xdr:to>
    <xdr:graphicFrame macro="">
      <xdr:nvGraphicFramePr>
        <xdr:cNvPr id="7" name="Graphique 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3</xdr:row>
      <xdr:rowOff>152400</xdr:rowOff>
    </xdr:from>
    <xdr:to>
      <xdr:col>13</xdr:col>
      <xdr:colOff>122400</xdr:colOff>
      <xdr:row>32</xdr:row>
      <xdr:rowOff>164700</xdr:rowOff>
    </xdr:to>
    <xdr:graphicFrame macro="">
      <xdr:nvGraphicFramePr>
        <xdr:cNvPr id="16" name="Graphique 1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375709</xdr:colOff>
      <xdr:row>3</xdr:row>
      <xdr:rowOff>121708</xdr:rowOff>
    </xdr:from>
    <xdr:to>
      <xdr:col>39</xdr:col>
      <xdr:colOff>412383</xdr:colOff>
      <xdr:row>32</xdr:row>
      <xdr:rowOff>134008</xdr:rowOff>
    </xdr:to>
    <xdr:graphicFrame macro="">
      <xdr:nvGraphicFramePr>
        <xdr:cNvPr id="17" name="Graphique 1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211666</xdr:colOff>
      <xdr:row>37</xdr:row>
      <xdr:rowOff>169333</xdr:rowOff>
    </xdr:from>
    <xdr:to>
      <xdr:col>26</xdr:col>
      <xdr:colOff>248342</xdr:colOff>
      <xdr:row>66</xdr:row>
      <xdr:rowOff>181633</xdr:rowOff>
    </xdr:to>
    <xdr:graphicFrame macro="">
      <xdr:nvGraphicFramePr>
        <xdr:cNvPr id="18" name="Graphique 1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370417</xdr:colOff>
      <xdr:row>38</xdr:row>
      <xdr:rowOff>21167</xdr:rowOff>
    </xdr:from>
    <xdr:to>
      <xdr:col>39</xdr:col>
      <xdr:colOff>407091</xdr:colOff>
      <xdr:row>67</xdr:row>
      <xdr:rowOff>33467</xdr:rowOff>
    </xdr:to>
    <xdr:graphicFrame macro="">
      <xdr:nvGraphicFramePr>
        <xdr:cNvPr id="19" name="Graphique 1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68791</xdr:colOff>
      <xdr:row>37</xdr:row>
      <xdr:rowOff>133349</xdr:rowOff>
    </xdr:from>
    <xdr:to>
      <xdr:col>13</xdr:col>
      <xdr:colOff>107900</xdr:colOff>
      <xdr:row>66</xdr:row>
      <xdr:rowOff>145649</xdr:rowOff>
    </xdr:to>
    <xdr:graphicFrame macro="">
      <xdr:nvGraphicFramePr>
        <xdr:cNvPr id="20" name="Graphique 19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</xdr:colOff>
      <xdr:row>71</xdr:row>
      <xdr:rowOff>142875</xdr:rowOff>
    </xdr:from>
    <xdr:to>
      <xdr:col>13</xdr:col>
      <xdr:colOff>65250</xdr:colOff>
      <xdr:row>100</xdr:row>
      <xdr:rowOff>155175</xdr:rowOff>
    </xdr:to>
    <xdr:graphicFrame macro="">
      <xdr:nvGraphicFramePr>
        <xdr:cNvPr id="7" name="Graphique 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72</xdr:row>
      <xdr:rowOff>0</xdr:rowOff>
    </xdr:from>
    <xdr:to>
      <xdr:col>31</xdr:col>
      <xdr:colOff>36675</xdr:colOff>
      <xdr:row>101</xdr:row>
      <xdr:rowOff>12300</xdr:rowOff>
    </xdr:to>
    <xdr:graphicFrame macro="">
      <xdr:nvGraphicFramePr>
        <xdr:cNvPr id="9" name="Graphique 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222250</xdr:colOff>
      <xdr:row>4</xdr:row>
      <xdr:rowOff>0</xdr:rowOff>
    </xdr:from>
    <xdr:to>
      <xdr:col>26</xdr:col>
      <xdr:colOff>258926</xdr:colOff>
      <xdr:row>33</xdr:row>
      <xdr:rowOff>12300</xdr:rowOff>
    </xdr:to>
    <xdr:graphicFrame macro="">
      <xdr:nvGraphicFramePr>
        <xdr:cNvPr id="11" name="Graphique 1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0</xdr:row>
      <xdr:rowOff>38099</xdr:rowOff>
    </xdr:from>
    <xdr:to>
      <xdr:col>18</xdr:col>
      <xdr:colOff>238125</xdr:colOff>
      <xdr:row>33</xdr:row>
      <xdr:rowOff>77272</xdr:rowOff>
    </xdr:to>
    <xdr:graphicFrame macro="">
      <xdr:nvGraphicFramePr>
        <xdr:cNvPr id="7" name="Graphique 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327660</xdr:colOff>
      <xdr:row>28</xdr:row>
      <xdr:rowOff>137160</xdr:rowOff>
    </xdr:from>
    <xdr:to>
      <xdr:col>26</xdr:col>
      <xdr:colOff>559735</xdr:colOff>
      <xdr:row>54</xdr:row>
      <xdr:rowOff>38100</xdr:rowOff>
    </xdr:to>
    <xdr:graphicFrame macro="">
      <xdr:nvGraphicFramePr>
        <xdr:cNvPr id="4" name="Graphique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85725</xdr:colOff>
      <xdr:row>2</xdr:row>
      <xdr:rowOff>76200</xdr:rowOff>
    </xdr:from>
    <xdr:to>
      <xdr:col>38</xdr:col>
      <xdr:colOff>224455</xdr:colOff>
      <xdr:row>27</xdr:row>
      <xdr:rowOff>167640</xdr:rowOff>
    </xdr:to>
    <xdr:graphicFrame macro="">
      <xdr:nvGraphicFramePr>
        <xdr:cNvPr id="7" name="Graphique 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0</xdr:colOff>
      <xdr:row>29</xdr:row>
      <xdr:rowOff>0</xdr:rowOff>
    </xdr:from>
    <xdr:to>
      <xdr:col>37</xdr:col>
      <xdr:colOff>201595</xdr:colOff>
      <xdr:row>54</xdr:row>
      <xdr:rowOff>83820</xdr:rowOff>
    </xdr:to>
    <xdr:graphicFrame macro="">
      <xdr:nvGraphicFramePr>
        <xdr:cNvPr id="8" name="Graphique 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18</xdr:col>
      <xdr:colOff>519730</xdr:colOff>
      <xdr:row>25</xdr:row>
      <xdr:rowOff>91440</xdr:rowOff>
    </xdr:to>
    <xdr:graphicFrame macro="">
      <xdr:nvGraphicFramePr>
        <xdr:cNvPr id="2" name="Graphique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Y4"/>
  <sheetViews>
    <sheetView tabSelected="1" zoomScale="90" zoomScaleNormal="90" workbookViewId="0">
      <selection activeCell="D5" sqref="D5"/>
    </sheetView>
  </sheetViews>
  <sheetFormatPr baseColWidth="10" defaultColWidth="4.7109375" defaultRowHeight="15" x14ac:dyDescent="0.25"/>
  <sheetData>
    <row r="1" spans="2:51" x14ac:dyDescent="0.25">
      <c r="B1" t="s">
        <v>184</v>
      </c>
      <c r="G1" t="s">
        <v>186</v>
      </c>
      <c r="O1" t="s">
        <v>187</v>
      </c>
      <c r="AD1" t="s">
        <v>185</v>
      </c>
      <c r="AK1" t="s">
        <v>188</v>
      </c>
    </row>
    <row r="3" spans="2:51" ht="14.45" x14ac:dyDescent="0.3">
      <c r="B3" t="s">
        <v>171</v>
      </c>
      <c r="C3" t="s">
        <v>172</v>
      </c>
      <c r="D3" t="s">
        <v>173</v>
      </c>
      <c r="E3" t="s">
        <v>133</v>
      </c>
      <c r="F3" t="s">
        <v>170</v>
      </c>
      <c r="AD3" t="s">
        <v>175</v>
      </c>
      <c r="AE3" t="s">
        <v>176</v>
      </c>
      <c r="AF3" t="s">
        <v>177</v>
      </c>
      <c r="AG3" t="s">
        <v>178</v>
      </c>
      <c r="AH3" t="s">
        <v>174</v>
      </c>
      <c r="AJ3" t="s">
        <v>179</v>
      </c>
      <c r="AK3" t="s">
        <v>180</v>
      </c>
      <c r="AL3" t="s">
        <v>181</v>
      </c>
      <c r="AM3" t="s">
        <v>182</v>
      </c>
      <c r="AN3" t="s">
        <v>183</v>
      </c>
      <c r="AQ3" s="3" t="s">
        <v>189</v>
      </c>
      <c r="AR3" s="3"/>
      <c r="AS3" s="3"/>
      <c r="AT3" s="3"/>
      <c r="AU3" s="3"/>
      <c r="AV3" s="3"/>
      <c r="AW3" s="3"/>
      <c r="AX3" s="3"/>
      <c r="AY3" s="3"/>
    </row>
    <row r="4" spans="2:51" ht="14.45" x14ac:dyDescent="0.3">
      <c r="B4">
        <v>4</v>
      </c>
      <c r="C4">
        <v>-5</v>
      </c>
      <c r="D4">
        <f>-1/3</f>
        <v>-0.33333333333333331</v>
      </c>
      <c r="E4">
        <v>1</v>
      </c>
      <c r="F4">
        <v>-3</v>
      </c>
      <c r="AD4">
        <v>0</v>
      </c>
      <c r="AE4">
        <v>0</v>
      </c>
      <c r="AF4">
        <v>0</v>
      </c>
      <c r="AG4">
        <v>5</v>
      </c>
      <c r="AH4">
        <v>1</v>
      </c>
      <c r="AJ4">
        <v>0</v>
      </c>
      <c r="AK4">
        <v>0</v>
      </c>
      <c r="AL4">
        <v>0</v>
      </c>
      <c r="AM4">
        <v>2</v>
      </c>
      <c r="AN4">
        <v>1</v>
      </c>
      <c r="AQ4" t="s">
        <v>190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2"/>
  <sheetViews>
    <sheetView workbookViewId="0">
      <selection activeCell="AF22" sqref="AF22"/>
    </sheetView>
  </sheetViews>
  <sheetFormatPr baseColWidth="10" defaultRowHeight="15" x14ac:dyDescent="0.25"/>
  <cols>
    <col min="2" max="2" width="3.5703125" customWidth="1"/>
    <col min="3" max="3" width="2.28515625" customWidth="1"/>
    <col min="4" max="4" width="4.28515625" customWidth="1"/>
    <col min="5" max="5" width="4.140625" customWidth="1"/>
    <col min="6" max="6" width="2.7109375" customWidth="1"/>
    <col min="7" max="7" width="5.140625" customWidth="1"/>
    <col min="8" max="8" width="4.42578125" customWidth="1"/>
    <col min="9" max="9" width="4" customWidth="1"/>
    <col min="11" max="11" width="11.42578125" customWidth="1"/>
    <col min="13" max="13" width="3.5703125" customWidth="1"/>
    <col min="14" max="14" width="1.42578125" customWidth="1"/>
    <col min="15" max="15" width="4.28515625" customWidth="1"/>
    <col min="16" max="16" width="3.28515625" customWidth="1"/>
    <col min="17" max="17" width="2.140625" customWidth="1"/>
    <col min="18" max="18" width="5.5703125" customWidth="1"/>
    <col min="19" max="19" width="3" customWidth="1"/>
    <col min="20" max="20" width="4.7109375" customWidth="1"/>
    <col min="21" max="21" width="4.140625" style="1" customWidth="1"/>
    <col min="22" max="22" width="2.85546875" customWidth="1"/>
    <col min="23" max="23" width="3.5703125" customWidth="1"/>
    <col min="24" max="24" width="5.140625" customWidth="1"/>
    <col min="25" max="25" width="5.85546875" customWidth="1"/>
  </cols>
  <sheetData>
    <row r="1" spans="2:27" x14ac:dyDescent="0.25">
      <c r="D1" s="1" t="s">
        <v>193</v>
      </c>
      <c r="E1" s="1" t="s">
        <v>11</v>
      </c>
      <c r="F1" s="1"/>
      <c r="G1" s="1" t="s">
        <v>197</v>
      </c>
      <c r="H1" s="1">
        <v>2</v>
      </c>
      <c r="I1" s="7" t="s">
        <v>198</v>
      </c>
      <c r="K1" t="s">
        <v>212</v>
      </c>
      <c r="T1" s="1" t="s">
        <v>193</v>
      </c>
      <c r="U1" s="1" t="s">
        <v>209</v>
      </c>
      <c r="V1" s="1"/>
      <c r="W1" s="1" t="s">
        <v>197</v>
      </c>
      <c r="X1" s="1">
        <v>2</v>
      </c>
      <c r="Y1" s="7" t="s">
        <v>198</v>
      </c>
      <c r="AA1" t="s">
        <v>212</v>
      </c>
    </row>
    <row r="2" spans="2:27" x14ac:dyDescent="0.25">
      <c r="B2" t="s">
        <v>192</v>
      </c>
      <c r="C2" t="s">
        <v>194</v>
      </c>
      <c r="D2" s="1">
        <v>1</v>
      </c>
      <c r="E2" s="1" t="s">
        <v>11</v>
      </c>
      <c r="F2" s="4" t="s">
        <v>160</v>
      </c>
      <c r="G2" s="5">
        <v>1</v>
      </c>
      <c r="H2" s="4" t="s">
        <v>203</v>
      </c>
      <c r="I2" s="6" t="s">
        <v>204</v>
      </c>
      <c r="J2" t="s">
        <v>195</v>
      </c>
      <c r="K2" s="8" t="s">
        <v>208</v>
      </c>
      <c r="L2" s="8"/>
      <c r="R2" t="s">
        <v>213</v>
      </c>
      <c r="S2" t="s">
        <v>194</v>
      </c>
      <c r="T2" s="1">
        <v>1</v>
      </c>
      <c r="U2" s="1" t="s">
        <v>209</v>
      </c>
      <c r="V2" s="4" t="s">
        <v>160</v>
      </c>
      <c r="W2" s="5">
        <v>0</v>
      </c>
      <c r="X2" s="4" t="s">
        <v>203</v>
      </c>
      <c r="Y2" s="6" t="s">
        <v>204</v>
      </c>
      <c r="Z2" t="s">
        <v>195</v>
      </c>
      <c r="AA2" t="s">
        <v>210</v>
      </c>
    </row>
  </sheetData>
  <mergeCells count="1">
    <mergeCell ref="K2:L2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1"/>
  <sheetViews>
    <sheetView zoomScale="90" zoomScaleNormal="90" workbookViewId="0">
      <selection activeCell="AU39" sqref="AU39"/>
    </sheetView>
  </sheetViews>
  <sheetFormatPr baseColWidth="10" defaultColWidth="6.42578125" defaultRowHeight="15" x14ac:dyDescent="0.25"/>
  <sheetData>
    <row r="1" spans="3:47" x14ac:dyDescent="0.25">
      <c r="C1" t="s">
        <v>14</v>
      </c>
      <c r="D1">
        <v>4</v>
      </c>
      <c r="Q1" t="s">
        <v>14</v>
      </c>
      <c r="R1">
        <v>4</v>
      </c>
      <c r="AB1" t="s">
        <v>17</v>
      </c>
      <c r="AC1">
        <v>4</v>
      </c>
      <c r="AE1" t="s">
        <v>25</v>
      </c>
      <c r="AF1">
        <f>AC1</f>
        <v>4</v>
      </c>
      <c r="AJ1" s="1" t="s">
        <v>166</v>
      </c>
      <c r="AK1" s="1"/>
      <c r="AL1" s="1"/>
      <c r="AM1" s="1" t="s">
        <v>167</v>
      </c>
      <c r="AS1" t="s">
        <v>169</v>
      </c>
    </row>
    <row r="2" spans="3:47" x14ac:dyDescent="0.25">
      <c r="C2" t="s">
        <v>15</v>
      </c>
      <c r="D2">
        <v>0</v>
      </c>
      <c r="Q2" t="s">
        <v>164</v>
      </c>
      <c r="R2">
        <v>0</v>
      </c>
      <c r="AB2" t="s">
        <v>18</v>
      </c>
      <c r="AC2">
        <v>0</v>
      </c>
      <c r="AE2" t="s">
        <v>26</v>
      </c>
      <c r="AF2">
        <v>4</v>
      </c>
      <c r="AH2" t="s">
        <v>12</v>
      </c>
      <c r="AI2" s="2" t="s">
        <v>163</v>
      </c>
      <c r="AJ2" s="1">
        <f>AU4</f>
        <v>1.7320508075688772</v>
      </c>
      <c r="AK2" s="1" t="s">
        <v>11</v>
      </c>
      <c r="AL2" s="1" t="s">
        <v>160</v>
      </c>
      <c r="AM2" s="1">
        <v>0</v>
      </c>
      <c r="AR2">
        <v>3</v>
      </c>
      <c r="AS2">
        <f>SQRT(AR2)</f>
        <v>1.7320508075688772</v>
      </c>
      <c r="AT2">
        <v>2</v>
      </c>
      <c r="AU2">
        <f>AS2/AT2</f>
        <v>0.8660254037844386</v>
      </c>
    </row>
    <row r="3" spans="3:47" x14ac:dyDescent="0.25">
      <c r="C3" t="s">
        <v>16</v>
      </c>
      <c r="D3">
        <v>0</v>
      </c>
      <c r="Q3" t="s">
        <v>165</v>
      </c>
      <c r="R3">
        <v>0</v>
      </c>
      <c r="AB3" t="s">
        <v>19</v>
      </c>
      <c r="AC3">
        <v>0</v>
      </c>
      <c r="AE3" t="s">
        <v>27</v>
      </c>
      <c r="AF3">
        <v>0</v>
      </c>
      <c r="AR3">
        <v>1</v>
      </c>
      <c r="AS3">
        <f>SQRT(AR3)</f>
        <v>1</v>
      </c>
      <c r="AT3">
        <v>2</v>
      </c>
      <c r="AU3">
        <f>AS3/AT3</f>
        <v>0.5</v>
      </c>
    </row>
    <row r="4" spans="3:47" x14ac:dyDescent="0.25">
      <c r="AU4">
        <f>AU2/AU3</f>
        <v>1.7320508075688772</v>
      </c>
    </row>
    <row r="35" spans="4:42" x14ac:dyDescent="0.25">
      <c r="D35" t="s">
        <v>93</v>
      </c>
      <c r="E35">
        <v>1</v>
      </c>
      <c r="F35" t="s">
        <v>80</v>
      </c>
      <c r="G35">
        <v>4</v>
      </c>
      <c r="Q35" t="s">
        <v>29</v>
      </c>
      <c r="R35">
        <v>4</v>
      </c>
      <c r="T35" t="s">
        <v>30</v>
      </c>
      <c r="U35">
        <v>4</v>
      </c>
      <c r="W35" t="s">
        <v>31</v>
      </c>
      <c r="X35">
        <v>4</v>
      </c>
      <c r="AC35" s="1" t="s">
        <v>50</v>
      </c>
      <c r="AD35" s="1">
        <v>4</v>
      </c>
      <c r="AE35" s="1"/>
      <c r="AF35" s="1" t="s">
        <v>53</v>
      </c>
      <c r="AG35" s="1">
        <v>4</v>
      </c>
      <c r="AH35" s="1"/>
      <c r="AI35" s="1" t="s">
        <v>56</v>
      </c>
      <c r="AJ35" s="1">
        <v>4</v>
      </c>
      <c r="AK35" s="1"/>
      <c r="AL35" s="1" t="s">
        <v>59</v>
      </c>
      <c r="AM35" s="1">
        <v>4</v>
      </c>
      <c r="AN35" s="1"/>
      <c r="AO35" s="1" t="s">
        <v>68</v>
      </c>
      <c r="AP35" s="1">
        <v>4</v>
      </c>
    </row>
    <row r="36" spans="4:42" x14ac:dyDescent="0.25">
      <c r="D36" t="s">
        <v>94</v>
      </c>
      <c r="E36">
        <v>2</v>
      </c>
      <c r="F36" t="s">
        <v>78</v>
      </c>
      <c r="G36">
        <v>5</v>
      </c>
      <c r="Q36" t="s">
        <v>32</v>
      </c>
      <c r="R36">
        <v>0</v>
      </c>
      <c r="T36" t="s">
        <v>34</v>
      </c>
      <c r="U36">
        <v>4</v>
      </c>
      <c r="W36" t="s">
        <v>36</v>
      </c>
      <c r="X36">
        <v>0</v>
      </c>
      <c r="AC36" s="1" t="s">
        <v>51</v>
      </c>
      <c r="AD36" s="1">
        <v>0</v>
      </c>
      <c r="AE36" s="1"/>
      <c r="AF36" s="1" t="s">
        <v>54</v>
      </c>
      <c r="AG36" s="1">
        <v>4</v>
      </c>
      <c r="AH36" s="1"/>
      <c r="AI36" s="1" t="s">
        <v>57</v>
      </c>
      <c r="AJ36" s="1">
        <v>0</v>
      </c>
      <c r="AK36" s="1"/>
      <c r="AL36" s="1" t="s">
        <v>60</v>
      </c>
      <c r="AM36" s="1">
        <v>-4</v>
      </c>
      <c r="AN36" s="1"/>
      <c r="AO36" s="1" t="s">
        <v>69</v>
      </c>
      <c r="AP36" s="1">
        <v>0</v>
      </c>
    </row>
    <row r="37" spans="4:42" x14ac:dyDescent="0.25">
      <c r="D37" t="s">
        <v>95</v>
      </c>
      <c r="E37">
        <v>3</v>
      </c>
      <c r="F37" t="s">
        <v>81</v>
      </c>
      <c r="G37">
        <v>6</v>
      </c>
      <c r="Q37" t="s">
        <v>33</v>
      </c>
      <c r="R37">
        <v>0</v>
      </c>
      <c r="T37" t="s">
        <v>35</v>
      </c>
      <c r="U37">
        <v>0</v>
      </c>
      <c r="W37" t="s">
        <v>37</v>
      </c>
      <c r="X37">
        <v>4</v>
      </c>
      <c r="AC37" s="1" t="s">
        <v>52</v>
      </c>
      <c r="AD37" s="1">
        <v>0</v>
      </c>
      <c r="AE37" s="1"/>
      <c r="AF37" s="1" t="s">
        <v>55</v>
      </c>
      <c r="AG37" s="1">
        <v>0</v>
      </c>
      <c r="AH37" s="1"/>
      <c r="AI37" s="1" t="s">
        <v>58</v>
      </c>
      <c r="AJ37" s="1">
        <v>4</v>
      </c>
      <c r="AK37" s="1"/>
      <c r="AL37" s="1" t="s">
        <v>61</v>
      </c>
      <c r="AM37" s="1">
        <v>0</v>
      </c>
      <c r="AN37" s="1"/>
      <c r="AO37" s="1" t="s">
        <v>70</v>
      </c>
      <c r="AP37" s="1">
        <v>-4</v>
      </c>
    </row>
    <row r="68" spans="1:43" x14ac:dyDescent="0.25">
      <c r="AB68" t="s">
        <v>132</v>
      </c>
      <c r="AE68" t="s">
        <v>133</v>
      </c>
      <c r="AH68" t="s">
        <v>134</v>
      </c>
      <c r="AK68" t="s">
        <v>135</v>
      </c>
      <c r="AN68" t="s">
        <v>136</v>
      </c>
      <c r="AQ68" t="s">
        <v>137</v>
      </c>
    </row>
    <row r="69" spans="1:43" x14ac:dyDescent="0.25">
      <c r="A69" s="1" t="s">
        <v>114</v>
      </c>
      <c r="B69" s="1">
        <v>9</v>
      </c>
      <c r="C69" s="1"/>
      <c r="D69" s="1" t="s">
        <v>117</v>
      </c>
      <c r="E69" s="1">
        <v>3</v>
      </c>
      <c r="F69" s="1"/>
      <c r="G69" s="1" t="s">
        <v>120</v>
      </c>
      <c r="H69" s="1">
        <f>E69</f>
        <v>3</v>
      </c>
      <c r="I69" s="1"/>
      <c r="J69" s="1" t="s">
        <v>123</v>
      </c>
      <c r="K69" s="1">
        <f>H69</f>
        <v>3</v>
      </c>
      <c r="L69" s="1"/>
      <c r="M69" s="1" t="s">
        <v>126</v>
      </c>
      <c r="N69" s="1">
        <f>K69</f>
        <v>3</v>
      </c>
      <c r="P69" s="1" t="s">
        <v>129</v>
      </c>
      <c r="Q69" s="1">
        <f>N69</f>
        <v>3</v>
      </c>
      <c r="V69" t="s">
        <v>147</v>
      </c>
      <c r="W69">
        <v>4</v>
      </c>
      <c r="Y69" t="s">
        <v>150</v>
      </c>
      <c r="Z69">
        <v>5</v>
      </c>
    </row>
    <row r="70" spans="1:43" x14ac:dyDescent="0.25">
      <c r="A70" s="1" t="s">
        <v>115</v>
      </c>
      <c r="B70" s="1">
        <v>0</v>
      </c>
      <c r="C70" s="1"/>
      <c r="D70" s="1" t="s">
        <v>118</v>
      </c>
      <c r="E70" s="1">
        <v>-4</v>
      </c>
      <c r="F70" s="1"/>
      <c r="G70" s="1" t="s">
        <v>121</v>
      </c>
      <c r="H70" s="1">
        <v>-4</v>
      </c>
      <c r="I70" s="1"/>
      <c r="J70" s="1" t="s">
        <v>124</v>
      </c>
      <c r="K70" s="1">
        <v>0</v>
      </c>
      <c r="L70" s="1"/>
      <c r="M70" s="1" t="s">
        <v>127</v>
      </c>
      <c r="N70" s="1">
        <v>4</v>
      </c>
      <c r="P70" s="1" t="s">
        <v>130</v>
      </c>
      <c r="Q70" s="1">
        <v>4</v>
      </c>
      <c r="V70" t="s">
        <v>148</v>
      </c>
      <c r="W70">
        <v>1</v>
      </c>
      <c r="Y70" t="s">
        <v>151</v>
      </c>
      <c r="Z70">
        <v>5</v>
      </c>
    </row>
    <row r="71" spans="1:43" x14ac:dyDescent="0.25">
      <c r="A71" s="1" t="s">
        <v>116</v>
      </c>
      <c r="B71" s="1">
        <v>0</v>
      </c>
      <c r="C71" s="1"/>
      <c r="D71" s="1" t="s">
        <v>119</v>
      </c>
      <c r="E71" s="1">
        <v>2</v>
      </c>
      <c r="F71" s="1"/>
      <c r="G71" s="1" t="s">
        <v>122</v>
      </c>
      <c r="H71" s="1">
        <v>-2</v>
      </c>
      <c r="I71" s="1"/>
      <c r="J71" s="1" t="s">
        <v>125</v>
      </c>
      <c r="K71" s="1">
        <v>0</v>
      </c>
      <c r="L71" s="1"/>
      <c r="M71" s="1" t="s">
        <v>128</v>
      </c>
      <c r="N71" s="1">
        <v>2</v>
      </c>
      <c r="P71" s="1" t="s">
        <v>131</v>
      </c>
      <c r="Q71" s="1">
        <v>-2</v>
      </c>
      <c r="V71" t="s">
        <v>149</v>
      </c>
      <c r="W71">
        <v>0.5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"/>
  <sheetViews>
    <sheetView workbookViewId="0">
      <selection activeCell="F3" sqref="F3"/>
    </sheetView>
  </sheetViews>
  <sheetFormatPr baseColWidth="10" defaultRowHeight="15" x14ac:dyDescent="0.25"/>
  <sheetData>
    <row r="1" spans="1:8" x14ac:dyDescent="0.25">
      <c r="B1" t="s">
        <v>171</v>
      </c>
      <c r="C1" t="s">
        <v>172</v>
      </c>
      <c r="D1" t="s">
        <v>173</v>
      </c>
      <c r="E1" t="s">
        <v>133</v>
      </c>
      <c r="F1" t="s">
        <v>170</v>
      </c>
    </row>
    <row r="2" spans="1:8" x14ac:dyDescent="0.25">
      <c r="A2">
        <v>-10</v>
      </c>
      <c r="B2">
        <f>Equapolynomiales!B4</f>
        <v>4</v>
      </c>
      <c r="C2">
        <f>Equapolynomiales!C4</f>
        <v>-5</v>
      </c>
      <c r="D2">
        <f>Equapolynomiales!D4</f>
        <v>-0.33333333333333331</v>
      </c>
      <c r="E2">
        <f>Equapolynomiales!E4</f>
        <v>1</v>
      </c>
      <c r="F2">
        <f>Equapolynomiales!F4</f>
        <v>-3</v>
      </c>
      <c r="G2">
        <f>A2</f>
        <v>-10</v>
      </c>
      <c r="H2">
        <f t="shared" ref="H2:H65" si="0">(c_4*A2^4)+(c_3*A2^3)+(c_2*A2^2)+(A2*c_1)+c_0</f>
        <v>44953.666666666664</v>
      </c>
    </row>
    <row r="3" spans="1:8" x14ac:dyDescent="0.25">
      <c r="A3">
        <f>A2+0.1</f>
        <v>-9.9</v>
      </c>
      <c r="G3">
        <f t="shared" ref="G3:G66" si="1">A3</f>
        <v>-9.9</v>
      </c>
      <c r="H3">
        <f t="shared" si="0"/>
        <v>43229.765400000004</v>
      </c>
    </row>
    <row r="4" spans="1:8" x14ac:dyDescent="0.25">
      <c r="A4">
        <f t="shared" ref="A4:A67" si="2">A3+0.1</f>
        <v>-9.8000000000000007</v>
      </c>
      <c r="G4">
        <f t="shared" si="1"/>
        <v>-9.8000000000000007</v>
      </c>
      <c r="H4">
        <f t="shared" si="0"/>
        <v>41555.873066666674</v>
      </c>
    </row>
    <row r="5" spans="1:8" x14ac:dyDescent="0.25">
      <c r="A5">
        <f t="shared" si="2"/>
        <v>-9.7000000000000011</v>
      </c>
      <c r="G5">
        <f t="shared" si="1"/>
        <v>-9.7000000000000011</v>
      </c>
      <c r="H5">
        <f t="shared" si="0"/>
        <v>39931.014066666678</v>
      </c>
    </row>
    <row r="6" spans="1:8" x14ac:dyDescent="0.25">
      <c r="A6">
        <f t="shared" si="2"/>
        <v>-9.6000000000000014</v>
      </c>
      <c r="G6">
        <f t="shared" si="1"/>
        <v>-9.6000000000000014</v>
      </c>
      <c r="H6">
        <f t="shared" si="0"/>
        <v>38354.222400000021</v>
      </c>
    </row>
    <row r="7" spans="1:8" x14ac:dyDescent="0.25">
      <c r="A7">
        <f t="shared" si="2"/>
        <v>-9.5000000000000018</v>
      </c>
      <c r="G7">
        <f t="shared" si="1"/>
        <v>-9.5000000000000018</v>
      </c>
      <c r="H7">
        <f t="shared" si="0"/>
        <v>36824.541666666686</v>
      </c>
    </row>
    <row r="8" spans="1:8" x14ac:dyDescent="0.25">
      <c r="A8">
        <f t="shared" si="2"/>
        <v>-9.4000000000000021</v>
      </c>
      <c r="G8">
        <f t="shared" si="1"/>
        <v>-9.4000000000000021</v>
      </c>
      <c r="H8">
        <f t="shared" si="0"/>
        <v>35341.025066666698</v>
      </c>
    </row>
    <row r="9" spans="1:8" x14ac:dyDescent="0.25">
      <c r="A9">
        <f t="shared" si="2"/>
        <v>-9.3000000000000025</v>
      </c>
      <c r="G9">
        <f t="shared" si="1"/>
        <v>-9.3000000000000025</v>
      </c>
      <c r="H9">
        <f t="shared" si="0"/>
        <v>33902.735400000034</v>
      </c>
    </row>
    <row r="10" spans="1:8" x14ac:dyDescent="0.25">
      <c r="A10">
        <f t="shared" si="2"/>
        <v>-9.2000000000000028</v>
      </c>
      <c r="G10">
        <f t="shared" si="1"/>
        <v>-9.2000000000000028</v>
      </c>
      <c r="H10">
        <f t="shared" si="0"/>
        <v>32508.74506666671</v>
      </c>
    </row>
    <row r="11" spans="1:8" x14ac:dyDescent="0.25">
      <c r="A11">
        <f t="shared" si="2"/>
        <v>-9.1000000000000032</v>
      </c>
      <c r="G11">
        <f t="shared" si="1"/>
        <v>-9.1000000000000032</v>
      </c>
      <c r="H11">
        <f t="shared" si="0"/>
        <v>31158.13606666671</v>
      </c>
    </row>
    <row r="12" spans="1:8" x14ac:dyDescent="0.25">
      <c r="A12">
        <f t="shared" si="2"/>
        <v>-9.0000000000000036</v>
      </c>
      <c r="G12">
        <f t="shared" si="1"/>
        <v>-9.0000000000000036</v>
      </c>
      <c r="H12">
        <f t="shared" si="0"/>
        <v>29850.00000000004</v>
      </c>
    </row>
    <row r="13" spans="1:8" x14ac:dyDescent="0.25">
      <c r="A13">
        <f t="shared" si="2"/>
        <v>-8.9000000000000039</v>
      </c>
      <c r="G13">
        <f t="shared" si="1"/>
        <v>-8.9000000000000039</v>
      </c>
      <c r="H13">
        <f t="shared" si="0"/>
        <v>28583.438066666713</v>
      </c>
    </row>
    <row r="14" spans="1:8" x14ac:dyDescent="0.25">
      <c r="A14">
        <f t="shared" si="2"/>
        <v>-8.8000000000000043</v>
      </c>
      <c r="G14">
        <f t="shared" si="1"/>
        <v>-8.8000000000000043</v>
      </c>
      <c r="H14">
        <f t="shared" si="0"/>
        <v>27357.561066666716</v>
      </c>
    </row>
    <row r="15" spans="1:8" x14ac:dyDescent="0.25">
      <c r="A15">
        <f t="shared" si="2"/>
        <v>-8.7000000000000046</v>
      </c>
      <c r="G15">
        <f t="shared" si="1"/>
        <v>-8.7000000000000046</v>
      </c>
      <c r="H15">
        <f t="shared" si="0"/>
        <v>26171.489400000057</v>
      </c>
    </row>
    <row r="16" spans="1:8" x14ac:dyDescent="0.25">
      <c r="A16">
        <f t="shared" si="2"/>
        <v>-8.600000000000005</v>
      </c>
      <c r="G16">
        <f t="shared" si="1"/>
        <v>-8.600000000000005</v>
      </c>
      <c r="H16">
        <f t="shared" si="0"/>
        <v>25024.353066666721</v>
      </c>
    </row>
    <row r="17" spans="1:8" x14ac:dyDescent="0.25">
      <c r="A17">
        <f t="shared" si="2"/>
        <v>-8.5000000000000053</v>
      </c>
      <c r="G17">
        <f t="shared" si="1"/>
        <v>-8.5000000000000053</v>
      </c>
      <c r="H17">
        <f t="shared" si="0"/>
        <v>23915.291666666726</v>
      </c>
    </row>
    <row r="18" spans="1:8" x14ac:dyDescent="0.25">
      <c r="A18">
        <f t="shared" si="2"/>
        <v>-8.4000000000000057</v>
      </c>
      <c r="G18">
        <f t="shared" si="1"/>
        <v>-8.4000000000000057</v>
      </c>
      <c r="H18">
        <f t="shared" si="0"/>
        <v>22843.454400000064</v>
      </c>
    </row>
    <row r="19" spans="1:8" x14ac:dyDescent="0.25">
      <c r="A19">
        <f t="shared" si="2"/>
        <v>-8.300000000000006</v>
      </c>
      <c r="G19">
        <f t="shared" si="1"/>
        <v>-8.300000000000006</v>
      </c>
      <c r="H19">
        <f t="shared" si="0"/>
        <v>21808.000066666729</v>
      </c>
    </row>
    <row r="20" spans="1:8" x14ac:dyDescent="0.25">
      <c r="A20">
        <f t="shared" si="2"/>
        <v>-8.2000000000000064</v>
      </c>
      <c r="G20">
        <f t="shared" si="1"/>
        <v>-8.2000000000000064</v>
      </c>
      <c r="H20">
        <f t="shared" si="0"/>
        <v>20808.097066666731</v>
      </c>
    </row>
    <row r="21" spans="1:8" x14ac:dyDescent="0.25">
      <c r="A21">
        <f t="shared" si="2"/>
        <v>-8.1000000000000068</v>
      </c>
      <c r="G21">
        <f t="shared" si="1"/>
        <v>-8.1000000000000068</v>
      </c>
      <c r="H21">
        <f t="shared" si="0"/>
        <v>19842.923400000069</v>
      </c>
    </row>
    <row r="22" spans="1:8" x14ac:dyDescent="0.25">
      <c r="A22">
        <f t="shared" si="2"/>
        <v>-8.0000000000000071</v>
      </c>
      <c r="G22">
        <f t="shared" si="1"/>
        <v>-8.0000000000000071</v>
      </c>
      <c r="H22">
        <f t="shared" si="0"/>
        <v>18911.666666666733</v>
      </c>
    </row>
    <row r="23" spans="1:8" x14ac:dyDescent="0.25">
      <c r="A23">
        <f t="shared" si="2"/>
        <v>-7.9000000000000075</v>
      </c>
      <c r="G23">
        <f t="shared" si="1"/>
        <v>-7.9000000000000075</v>
      </c>
      <c r="H23">
        <f t="shared" si="0"/>
        <v>18013.524066666731</v>
      </c>
    </row>
    <row r="24" spans="1:8" x14ac:dyDescent="0.25">
      <c r="A24">
        <f t="shared" si="2"/>
        <v>-7.8000000000000078</v>
      </c>
      <c r="G24">
        <f t="shared" si="1"/>
        <v>-7.8000000000000078</v>
      </c>
      <c r="H24">
        <f t="shared" si="0"/>
        <v>17147.702400000067</v>
      </c>
    </row>
    <row r="25" spans="1:8" x14ac:dyDescent="0.25">
      <c r="A25">
        <f t="shared" si="2"/>
        <v>-7.7000000000000082</v>
      </c>
      <c r="G25">
        <f t="shared" si="1"/>
        <v>-7.7000000000000082</v>
      </c>
      <c r="H25">
        <f t="shared" si="0"/>
        <v>16313.418066666733</v>
      </c>
    </row>
    <row r="26" spans="1:8" x14ac:dyDescent="0.25">
      <c r="A26">
        <f t="shared" si="2"/>
        <v>-7.6000000000000085</v>
      </c>
      <c r="G26">
        <f t="shared" si="1"/>
        <v>-7.6000000000000085</v>
      </c>
      <c r="H26">
        <f t="shared" si="0"/>
        <v>15509.897066666736</v>
      </c>
    </row>
    <row r="27" spans="1:8" x14ac:dyDescent="0.25">
      <c r="A27">
        <f t="shared" si="2"/>
        <v>-7.5000000000000089</v>
      </c>
      <c r="G27">
        <f t="shared" si="1"/>
        <v>-7.5000000000000089</v>
      </c>
      <c r="H27">
        <f t="shared" si="0"/>
        <v>14736.375000000067</v>
      </c>
    </row>
    <row r="28" spans="1:8" x14ac:dyDescent="0.25">
      <c r="A28">
        <f t="shared" si="2"/>
        <v>-7.4000000000000092</v>
      </c>
      <c r="G28">
        <f t="shared" si="1"/>
        <v>-7.4000000000000092</v>
      </c>
      <c r="H28">
        <f t="shared" si="0"/>
        <v>13992.097066666736</v>
      </c>
    </row>
    <row r="29" spans="1:8" x14ac:dyDescent="0.25">
      <c r="A29">
        <f t="shared" si="2"/>
        <v>-7.3000000000000096</v>
      </c>
      <c r="G29">
        <f t="shared" si="1"/>
        <v>-7.3000000000000096</v>
      </c>
      <c r="H29">
        <f t="shared" si="0"/>
        <v>13276.318066666736</v>
      </c>
    </row>
    <row r="30" spans="1:8" x14ac:dyDescent="0.25">
      <c r="A30">
        <f t="shared" si="2"/>
        <v>-7.2000000000000099</v>
      </c>
      <c r="G30">
        <f t="shared" si="1"/>
        <v>-7.2000000000000099</v>
      </c>
      <c r="H30">
        <f t="shared" si="0"/>
        <v>12588.302400000068</v>
      </c>
    </row>
    <row r="31" spans="1:8" x14ac:dyDescent="0.25">
      <c r="A31">
        <f t="shared" si="2"/>
        <v>-7.1000000000000103</v>
      </c>
      <c r="G31">
        <f t="shared" si="1"/>
        <v>-7.1000000000000103</v>
      </c>
      <c r="H31">
        <f t="shared" si="0"/>
        <v>11927.324066666733</v>
      </c>
    </row>
    <row r="32" spans="1:8" x14ac:dyDescent="0.25">
      <c r="A32">
        <f t="shared" si="2"/>
        <v>-7.0000000000000107</v>
      </c>
      <c r="G32">
        <f t="shared" si="1"/>
        <v>-7.0000000000000107</v>
      </c>
      <c r="H32">
        <f t="shared" si="0"/>
        <v>11292.666666666732</v>
      </c>
    </row>
    <row r="33" spans="1:8" x14ac:dyDescent="0.25">
      <c r="A33">
        <f t="shared" si="2"/>
        <v>-6.900000000000011</v>
      </c>
      <c r="G33">
        <f t="shared" si="1"/>
        <v>-6.900000000000011</v>
      </c>
      <c r="H33">
        <f t="shared" si="0"/>
        <v>10683.623400000064</v>
      </c>
    </row>
    <row r="34" spans="1:8" x14ac:dyDescent="0.25">
      <c r="A34">
        <f t="shared" si="2"/>
        <v>-6.8000000000000114</v>
      </c>
      <c r="G34">
        <f t="shared" si="1"/>
        <v>-6.8000000000000114</v>
      </c>
      <c r="H34">
        <f t="shared" si="0"/>
        <v>10099.49706666673</v>
      </c>
    </row>
    <row r="35" spans="1:8" x14ac:dyDescent="0.25">
      <c r="A35">
        <f t="shared" si="2"/>
        <v>-6.7000000000000117</v>
      </c>
      <c r="G35">
        <f t="shared" si="1"/>
        <v>-6.7000000000000117</v>
      </c>
      <c r="H35">
        <f t="shared" si="0"/>
        <v>9539.6000666667314</v>
      </c>
    </row>
    <row r="36" spans="1:8" x14ac:dyDescent="0.25">
      <c r="A36">
        <f t="shared" si="2"/>
        <v>-6.6000000000000121</v>
      </c>
      <c r="G36">
        <f t="shared" si="1"/>
        <v>-6.6000000000000121</v>
      </c>
      <c r="H36">
        <f t="shared" si="0"/>
        <v>9003.2544000000617</v>
      </c>
    </row>
    <row r="37" spans="1:8" x14ac:dyDescent="0.25">
      <c r="A37">
        <f t="shared" si="2"/>
        <v>-6.5000000000000124</v>
      </c>
      <c r="G37">
        <f t="shared" si="1"/>
        <v>-6.5000000000000124</v>
      </c>
      <c r="H37">
        <f t="shared" si="0"/>
        <v>8489.7916666667297</v>
      </c>
    </row>
    <row r="38" spans="1:8" x14ac:dyDescent="0.25">
      <c r="A38">
        <f t="shared" si="2"/>
        <v>-6.4000000000000128</v>
      </c>
      <c r="G38">
        <f t="shared" si="1"/>
        <v>-6.4000000000000128</v>
      </c>
      <c r="H38">
        <f t="shared" si="0"/>
        <v>7998.5530666667291</v>
      </c>
    </row>
    <row r="39" spans="1:8" x14ac:dyDescent="0.25">
      <c r="A39">
        <f t="shared" si="2"/>
        <v>-6.3000000000000131</v>
      </c>
      <c r="G39">
        <f t="shared" si="1"/>
        <v>-6.3000000000000131</v>
      </c>
      <c r="H39">
        <f t="shared" si="0"/>
        <v>7528.889400000061</v>
      </c>
    </row>
    <row r="40" spans="1:8" x14ac:dyDescent="0.25">
      <c r="A40">
        <f t="shared" si="2"/>
        <v>-6.2000000000000135</v>
      </c>
      <c r="G40">
        <f t="shared" si="1"/>
        <v>-6.2000000000000135</v>
      </c>
      <c r="H40">
        <f t="shared" si="0"/>
        <v>7080.1610666667257</v>
      </c>
    </row>
    <row r="41" spans="1:8" x14ac:dyDescent="0.25">
      <c r="A41">
        <f t="shared" si="2"/>
        <v>-6.1000000000000139</v>
      </c>
      <c r="G41">
        <f t="shared" si="1"/>
        <v>-6.1000000000000139</v>
      </c>
      <c r="H41">
        <f t="shared" si="0"/>
        <v>6651.738066666725</v>
      </c>
    </row>
    <row r="42" spans="1:8" x14ac:dyDescent="0.25">
      <c r="A42">
        <f t="shared" si="2"/>
        <v>-6.0000000000000142</v>
      </c>
      <c r="G42">
        <f t="shared" si="1"/>
        <v>-6.0000000000000142</v>
      </c>
      <c r="H42">
        <f t="shared" si="0"/>
        <v>6243.0000000000564</v>
      </c>
    </row>
    <row r="43" spans="1:8" x14ac:dyDescent="0.25">
      <c r="A43">
        <f t="shared" si="2"/>
        <v>-5.9000000000000146</v>
      </c>
      <c r="G43">
        <f t="shared" si="1"/>
        <v>-5.9000000000000146</v>
      </c>
      <c r="H43">
        <f t="shared" si="0"/>
        <v>5853.3360666667231</v>
      </c>
    </row>
    <row r="44" spans="1:8" x14ac:dyDescent="0.25">
      <c r="A44">
        <f t="shared" si="2"/>
        <v>-5.8000000000000149</v>
      </c>
      <c r="G44">
        <f t="shared" si="1"/>
        <v>-5.8000000000000149</v>
      </c>
      <c r="H44">
        <f t="shared" si="0"/>
        <v>5482.1450666667206</v>
      </c>
    </row>
    <row r="45" spans="1:8" x14ac:dyDescent="0.25">
      <c r="A45">
        <f t="shared" si="2"/>
        <v>-5.7000000000000153</v>
      </c>
      <c r="G45">
        <f t="shared" si="1"/>
        <v>-5.7000000000000153</v>
      </c>
      <c r="H45">
        <f t="shared" si="0"/>
        <v>5128.8354000000527</v>
      </c>
    </row>
    <row r="46" spans="1:8" x14ac:dyDescent="0.25">
      <c r="A46">
        <f t="shared" si="2"/>
        <v>-5.6000000000000156</v>
      </c>
      <c r="G46">
        <f t="shared" si="1"/>
        <v>-5.6000000000000156</v>
      </c>
      <c r="H46">
        <f t="shared" si="0"/>
        <v>4792.8250666667163</v>
      </c>
    </row>
    <row r="47" spans="1:8" x14ac:dyDescent="0.25">
      <c r="A47">
        <f t="shared" si="2"/>
        <v>-5.500000000000016</v>
      </c>
      <c r="G47">
        <f t="shared" si="1"/>
        <v>-5.500000000000016</v>
      </c>
      <c r="H47">
        <f t="shared" si="0"/>
        <v>4473.5416666667179</v>
      </c>
    </row>
    <row r="48" spans="1:8" x14ac:dyDescent="0.25">
      <c r="A48">
        <f t="shared" si="2"/>
        <v>-5.4000000000000163</v>
      </c>
      <c r="G48">
        <f t="shared" si="1"/>
        <v>-5.4000000000000163</v>
      </c>
      <c r="H48">
        <f t="shared" si="0"/>
        <v>4170.4224000000486</v>
      </c>
    </row>
    <row r="49" spans="1:8" x14ac:dyDescent="0.25">
      <c r="A49">
        <f t="shared" si="2"/>
        <v>-5.3000000000000167</v>
      </c>
      <c r="G49">
        <f t="shared" si="1"/>
        <v>-5.3000000000000167</v>
      </c>
      <c r="H49">
        <f t="shared" si="0"/>
        <v>3882.9140666667136</v>
      </c>
    </row>
    <row r="50" spans="1:8" x14ac:dyDescent="0.25">
      <c r="A50">
        <f t="shared" si="2"/>
        <v>-5.2000000000000171</v>
      </c>
      <c r="G50">
        <f t="shared" si="1"/>
        <v>-5.2000000000000171</v>
      </c>
      <c r="H50">
        <f t="shared" si="0"/>
        <v>3610.4730666667119</v>
      </c>
    </row>
    <row r="51" spans="1:8" x14ac:dyDescent="0.25">
      <c r="A51">
        <f t="shared" si="2"/>
        <v>-5.1000000000000174</v>
      </c>
      <c r="G51">
        <f t="shared" si="1"/>
        <v>-5.1000000000000174</v>
      </c>
      <c r="H51">
        <f t="shared" si="0"/>
        <v>3352.5654000000441</v>
      </c>
    </row>
    <row r="52" spans="1:8" x14ac:dyDescent="0.25">
      <c r="A52">
        <f t="shared" si="2"/>
        <v>-5.0000000000000178</v>
      </c>
      <c r="G52">
        <f t="shared" si="1"/>
        <v>-5.0000000000000178</v>
      </c>
      <c r="H52">
        <f t="shared" si="0"/>
        <v>3108.6666666667088</v>
      </c>
    </row>
    <row r="53" spans="1:8" x14ac:dyDescent="0.25">
      <c r="A53">
        <f t="shared" si="2"/>
        <v>-4.9000000000000181</v>
      </c>
      <c r="G53">
        <f t="shared" si="1"/>
        <v>-4.9000000000000181</v>
      </c>
      <c r="H53">
        <f t="shared" si="0"/>
        <v>2878.2620666667071</v>
      </c>
    </row>
    <row r="54" spans="1:8" x14ac:dyDescent="0.25">
      <c r="A54">
        <f t="shared" si="2"/>
        <v>-4.8000000000000185</v>
      </c>
      <c r="G54">
        <f t="shared" si="1"/>
        <v>-4.8000000000000185</v>
      </c>
      <c r="H54">
        <f t="shared" si="0"/>
        <v>2660.846400000039</v>
      </c>
    </row>
    <row r="55" spans="1:8" x14ac:dyDescent="0.25">
      <c r="A55">
        <f t="shared" si="2"/>
        <v>-4.7000000000000188</v>
      </c>
      <c r="G55">
        <f t="shared" si="1"/>
        <v>-4.7000000000000188</v>
      </c>
      <c r="H55">
        <f t="shared" si="0"/>
        <v>2455.9240666667047</v>
      </c>
    </row>
    <row r="56" spans="1:8" x14ac:dyDescent="0.25">
      <c r="A56">
        <f t="shared" si="2"/>
        <v>-4.6000000000000192</v>
      </c>
      <c r="G56">
        <f t="shared" si="1"/>
        <v>-4.6000000000000192</v>
      </c>
      <c r="H56">
        <f t="shared" si="0"/>
        <v>2263.0090666667029</v>
      </c>
    </row>
    <row r="57" spans="1:8" x14ac:dyDescent="0.25">
      <c r="A57">
        <f t="shared" si="2"/>
        <v>-4.5000000000000195</v>
      </c>
      <c r="G57">
        <f t="shared" si="1"/>
        <v>-4.5000000000000195</v>
      </c>
      <c r="H57">
        <f t="shared" si="0"/>
        <v>2081.625000000035</v>
      </c>
    </row>
    <row r="58" spans="1:8" x14ac:dyDescent="0.25">
      <c r="A58">
        <f t="shared" si="2"/>
        <v>-4.4000000000000199</v>
      </c>
      <c r="G58">
        <f t="shared" si="1"/>
        <v>-4.4000000000000199</v>
      </c>
      <c r="H58">
        <f t="shared" si="0"/>
        <v>1911.3050666666991</v>
      </c>
    </row>
    <row r="59" spans="1:8" x14ac:dyDescent="0.25">
      <c r="A59">
        <f t="shared" si="2"/>
        <v>-4.3000000000000203</v>
      </c>
      <c r="G59">
        <f t="shared" si="1"/>
        <v>-4.3000000000000203</v>
      </c>
      <c r="H59">
        <f t="shared" si="0"/>
        <v>1751.5920666666977</v>
      </c>
    </row>
    <row r="60" spans="1:8" x14ac:dyDescent="0.25">
      <c r="A60">
        <f t="shared" si="2"/>
        <v>-4.2000000000000206</v>
      </c>
      <c r="G60">
        <f t="shared" si="1"/>
        <v>-4.2000000000000206</v>
      </c>
      <c r="H60">
        <f t="shared" si="0"/>
        <v>1602.0384000000299</v>
      </c>
    </row>
    <row r="61" spans="1:8" x14ac:dyDescent="0.25">
      <c r="A61">
        <f t="shared" si="2"/>
        <v>-4.100000000000021</v>
      </c>
      <c r="G61">
        <f t="shared" si="1"/>
        <v>-4.100000000000021</v>
      </c>
      <c r="H61">
        <f t="shared" si="0"/>
        <v>1462.2060666666951</v>
      </c>
    </row>
    <row r="62" spans="1:8" x14ac:dyDescent="0.25">
      <c r="A62">
        <f t="shared" si="2"/>
        <v>-4.0000000000000213</v>
      </c>
      <c r="G62">
        <f t="shared" si="1"/>
        <v>-4.0000000000000213</v>
      </c>
      <c r="H62">
        <f t="shared" si="0"/>
        <v>1331.6666666666933</v>
      </c>
    </row>
    <row r="63" spans="1:8" x14ac:dyDescent="0.25">
      <c r="A63">
        <f t="shared" si="2"/>
        <v>-3.9000000000000212</v>
      </c>
      <c r="G63">
        <f t="shared" si="1"/>
        <v>-3.9000000000000212</v>
      </c>
      <c r="H63">
        <f t="shared" si="0"/>
        <v>1210.0014000000249</v>
      </c>
    </row>
    <row r="64" spans="1:8" x14ac:dyDescent="0.25">
      <c r="A64">
        <f t="shared" si="2"/>
        <v>-3.8000000000000211</v>
      </c>
      <c r="G64">
        <f t="shared" si="1"/>
        <v>-3.8000000000000211</v>
      </c>
      <c r="H64">
        <f t="shared" si="0"/>
        <v>1096.8010666666901</v>
      </c>
    </row>
    <row r="65" spans="1:8" x14ac:dyDescent="0.25">
      <c r="A65">
        <f t="shared" si="2"/>
        <v>-3.700000000000021</v>
      </c>
      <c r="G65">
        <f t="shared" si="1"/>
        <v>-3.700000000000021</v>
      </c>
      <c r="H65">
        <f t="shared" si="0"/>
        <v>991.66606666668793</v>
      </c>
    </row>
    <row r="66" spans="1:8" x14ac:dyDescent="0.25">
      <c r="A66">
        <f t="shared" si="2"/>
        <v>-3.600000000000021</v>
      </c>
      <c r="G66">
        <f t="shared" si="1"/>
        <v>-3.600000000000021</v>
      </c>
      <c r="H66">
        <f t="shared" ref="H66:H129" si="3">(c_4*A66^4)+(c_3*A66^3)+(c_2*A66^2)+(A66*c_1)+c_0</f>
        <v>894.20640000001958</v>
      </c>
    </row>
    <row r="67" spans="1:8" x14ac:dyDescent="0.25">
      <c r="A67">
        <f t="shared" si="2"/>
        <v>-3.5000000000000209</v>
      </c>
      <c r="G67">
        <f t="shared" ref="G67:G130" si="4">A67</f>
        <v>-3.5000000000000209</v>
      </c>
      <c r="H67">
        <f t="shared" si="3"/>
        <v>804.04166666668482</v>
      </c>
    </row>
    <row r="68" spans="1:8" x14ac:dyDescent="0.25">
      <c r="A68">
        <f t="shared" ref="A68:A131" si="5">A67+0.1</f>
        <v>-3.4000000000000208</v>
      </c>
      <c r="G68">
        <f t="shared" si="4"/>
        <v>-3.4000000000000208</v>
      </c>
      <c r="H68">
        <f t="shared" si="3"/>
        <v>720.80106666668337</v>
      </c>
    </row>
    <row r="69" spans="1:8" x14ac:dyDescent="0.25">
      <c r="A69">
        <f t="shared" si="5"/>
        <v>-3.3000000000000207</v>
      </c>
      <c r="G69">
        <f t="shared" si="4"/>
        <v>-3.3000000000000207</v>
      </c>
      <c r="H69">
        <f t="shared" si="3"/>
        <v>644.12340000001529</v>
      </c>
    </row>
    <row r="70" spans="1:8" x14ac:dyDescent="0.25">
      <c r="A70">
        <f t="shared" si="5"/>
        <v>-3.2000000000000206</v>
      </c>
      <c r="G70">
        <f t="shared" si="4"/>
        <v>-3.2000000000000206</v>
      </c>
      <c r="H70">
        <f t="shared" si="3"/>
        <v>573.65706666668052</v>
      </c>
    </row>
    <row r="71" spans="1:8" x14ac:dyDescent="0.25">
      <c r="A71">
        <f t="shared" si="5"/>
        <v>-3.1000000000000205</v>
      </c>
      <c r="G71">
        <f t="shared" si="4"/>
        <v>-3.1000000000000205</v>
      </c>
      <c r="H71">
        <f t="shared" si="3"/>
        <v>509.06006666667929</v>
      </c>
    </row>
    <row r="72" spans="1:8" x14ac:dyDescent="0.25">
      <c r="A72">
        <f t="shared" si="5"/>
        <v>-3.0000000000000204</v>
      </c>
      <c r="G72">
        <f t="shared" si="4"/>
        <v>-3.0000000000000204</v>
      </c>
      <c r="H72">
        <f t="shared" si="3"/>
        <v>450.00000000001154</v>
      </c>
    </row>
    <row r="73" spans="1:8" x14ac:dyDescent="0.25">
      <c r="A73">
        <f t="shared" si="5"/>
        <v>-2.9000000000000203</v>
      </c>
      <c r="G73">
        <f t="shared" si="4"/>
        <v>-2.9000000000000203</v>
      </c>
      <c r="H73">
        <f t="shared" si="3"/>
        <v>396.15406666667701</v>
      </c>
    </row>
    <row r="74" spans="1:8" x14ac:dyDescent="0.25">
      <c r="A74">
        <f t="shared" si="5"/>
        <v>-2.8000000000000203</v>
      </c>
      <c r="G74">
        <f t="shared" si="4"/>
        <v>-2.8000000000000203</v>
      </c>
      <c r="H74">
        <f t="shared" si="3"/>
        <v>347.20906666667616</v>
      </c>
    </row>
    <row r="75" spans="1:8" x14ac:dyDescent="0.25">
      <c r="A75">
        <f t="shared" si="5"/>
        <v>-2.7000000000000202</v>
      </c>
      <c r="G75">
        <f t="shared" si="4"/>
        <v>-2.7000000000000202</v>
      </c>
      <c r="H75">
        <f t="shared" si="3"/>
        <v>302.86140000000847</v>
      </c>
    </row>
    <row r="76" spans="1:8" x14ac:dyDescent="0.25">
      <c r="A76">
        <f t="shared" si="5"/>
        <v>-2.6000000000000201</v>
      </c>
      <c r="G76">
        <f t="shared" si="4"/>
        <v>-2.6000000000000201</v>
      </c>
      <c r="H76">
        <f t="shared" si="3"/>
        <v>262.81706666667429</v>
      </c>
    </row>
    <row r="77" spans="1:8" x14ac:dyDescent="0.25">
      <c r="A77">
        <f t="shared" si="5"/>
        <v>-2.50000000000002</v>
      </c>
      <c r="G77">
        <f t="shared" si="4"/>
        <v>-2.50000000000002</v>
      </c>
      <c r="H77">
        <f t="shared" si="3"/>
        <v>226.79166666667342</v>
      </c>
    </row>
    <row r="78" spans="1:8" x14ac:dyDescent="0.25">
      <c r="A78">
        <f t="shared" si="5"/>
        <v>-2.4000000000000199</v>
      </c>
      <c r="G78">
        <f t="shared" si="4"/>
        <v>-2.4000000000000199</v>
      </c>
      <c r="H78">
        <f t="shared" si="3"/>
        <v>194.51040000000609</v>
      </c>
    </row>
    <row r="79" spans="1:8" x14ac:dyDescent="0.25">
      <c r="A79">
        <f t="shared" si="5"/>
        <v>-2.3000000000000198</v>
      </c>
      <c r="G79">
        <f t="shared" si="4"/>
        <v>-2.3000000000000198</v>
      </c>
      <c r="H79">
        <f t="shared" si="3"/>
        <v>165.7080666666721</v>
      </c>
    </row>
    <row r="80" spans="1:8" x14ac:dyDescent="0.25">
      <c r="A80">
        <f t="shared" si="5"/>
        <v>-2.2000000000000197</v>
      </c>
      <c r="G80">
        <f t="shared" si="4"/>
        <v>-2.2000000000000197</v>
      </c>
      <c r="H80">
        <f t="shared" si="3"/>
        <v>140.12906666667141</v>
      </c>
    </row>
    <row r="81" spans="1:8" x14ac:dyDescent="0.25">
      <c r="A81">
        <f t="shared" si="5"/>
        <v>-2.1000000000000196</v>
      </c>
      <c r="G81">
        <f t="shared" si="4"/>
        <v>-2.1000000000000196</v>
      </c>
      <c r="H81">
        <f t="shared" si="3"/>
        <v>117.52740000000416</v>
      </c>
    </row>
    <row r="82" spans="1:8" x14ac:dyDescent="0.25">
      <c r="A82">
        <f t="shared" si="5"/>
        <v>-2.0000000000000195</v>
      </c>
      <c r="G82">
        <f t="shared" si="4"/>
        <v>-2.0000000000000195</v>
      </c>
      <c r="H82">
        <f t="shared" si="3"/>
        <v>97.666666666670295</v>
      </c>
    </row>
    <row r="83" spans="1:8" x14ac:dyDescent="0.25">
      <c r="A83">
        <f t="shared" si="5"/>
        <v>-1.9000000000000195</v>
      </c>
      <c r="G83">
        <f t="shared" si="4"/>
        <v>-1.9000000000000195</v>
      </c>
      <c r="H83">
        <f t="shared" si="3"/>
        <v>80.320066666669817</v>
      </c>
    </row>
    <row r="84" spans="1:8" x14ac:dyDescent="0.25">
      <c r="A84">
        <f t="shared" si="5"/>
        <v>-1.8000000000000194</v>
      </c>
      <c r="G84">
        <f t="shared" si="4"/>
        <v>-1.8000000000000194</v>
      </c>
      <c r="H84">
        <f t="shared" si="3"/>
        <v>65.270400000002695</v>
      </c>
    </row>
    <row r="85" spans="1:8" x14ac:dyDescent="0.25">
      <c r="A85">
        <f t="shared" si="5"/>
        <v>-1.7000000000000193</v>
      </c>
      <c r="G85">
        <f t="shared" si="4"/>
        <v>-1.7000000000000193</v>
      </c>
      <c r="H85">
        <f t="shared" si="3"/>
        <v>52.31006666666898</v>
      </c>
    </row>
    <row r="86" spans="1:8" x14ac:dyDescent="0.25">
      <c r="A86">
        <f t="shared" si="5"/>
        <v>-1.6000000000000192</v>
      </c>
      <c r="G86">
        <f t="shared" si="4"/>
        <v>-1.6000000000000192</v>
      </c>
      <c r="H86">
        <f t="shared" si="3"/>
        <v>41.241066666668615</v>
      </c>
    </row>
    <row r="87" spans="1:8" x14ac:dyDescent="0.25">
      <c r="A87">
        <f t="shared" si="5"/>
        <v>-1.5000000000000191</v>
      </c>
      <c r="G87">
        <f t="shared" si="4"/>
        <v>-1.5000000000000191</v>
      </c>
      <c r="H87">
        <f t="shared" si="3"/>
        <v>31.875000000001634</v>
      </c>
    </row>
    <row r="88" spans="1:8" x14ac:dyDescent="0.25">
      <c r="A88">
        <f t="shared" si="5"/>
        <v>-1.400000000000019</v>
      </c>
      <c r="G88">
        <f t="shared" si="4"/>
        <v>-1.400000000000019</v>
      </c>
      <c r="H88">
        <f t="shared" si="3"/>
        <v>24.033066666668024</v>
      </c>
    </row>
    <row r="89" spans="1:8" x14ac:dyDescent="0.25">
      <c r="A89">
        <f t="shared" si="5"/>
        <v>-1.3000000000000189</v>
      </c>
      <c r="G89">
        <f t="shared" si="4"/>
        <v>-1.3000000000000189</v>
      </c>
      <c r="H89">
        <f t="shared" si="3"/>
        <v>17.546066666667777</v>
      </c>
    </row>
    <row r="90" spans="1:8" x14ac:dyDescent="0.25">
      <c r="A90">
        <f t="shared" si="5"/>
        <v>-1.2000000000000188</v>
      </c>
      <c r="G90">
        <f t="shared" si="4"/>
        <v>-1.2000000000000188</v>
      </c>
      <c r="H90">
        <f t="shared" si="3"/>
        <v>12.254400000000894</v>
      </c>
    </row>
    <row r="91" spans="1:8" x14ac:dyDescent="0.25">
      <c r="A91">
        <f t="shared" si="5"/>
        <v>-1.1000000000000187</v>
      </c>
      <c r="G91">
        <f t="shared" si="4"/>
        <v>-1.1000000000000187</v>
      </c>
      <c r="H91">
        <f t="shared" si="3"/>
        <v>8.008066666667375</v>
      </c>
    </row>
    <row r="92" spans="1:8" x14ac:dyDescent="0.25">
      <c r="A92">
        <f t="shared" si="5"/>
        <v>-1.0000000000000187</v>
      </c>
      <c r="G92">
        <f t="shared" si="4"/>
        <v>-1.0000000000000187</v>
      </c>
      <c r="H92">
        <f t="shared" si="3"/>
        <v>4.6666666666672141</v>
      </c>
    </row>
    <row r="93" spans="1:8" x14ac:dyDescent="0.25">
      <c r="A93">
        <f t="shared" si="5"/>
        <v>-0.90000000000001867</v>
      </c>
      <c r="G93">
        <f t="shared" si="4"/>
        <v>-0.90000000000001867</v>
      </c>
      <c r="H93">
        <f t="shared" si="3"/>
        <v>2.0994000000004149</v>
      </c>
    </row>
    <row r="94" spans="1:8" x14ac:dyDescent="0.25">
      <c r="A94">
        <f t="shared" si="5"/>
        <v>-0.8000000000000187</v>
      </c>
      <c r="G94">
        <f t="shared" si="4"/>
        <v>-0.8000000000000187</v>
      </c>
      <c r="H94">
        <f t="shared" si="3"/>
        <v>0.18506666666697047</v>
      </c>
    </row>
    <row r="95" spans="1:8" x14ac:dyDescent="0.25">
      <c r="A95">
        <f t="shared" si="5"/>
        <v>-0.70000000000001872</v>
      </c>
      <c r="G95">
        <f t="shared" si="4"/>
        <v>-0.70000000000001872</v>
      </c>
      <c r="H95">
        <f t="shared" si="3"/>
        <v>-1.1879333333331203</v>
      </c>
    </row>
    <row r="96" spans="1:8" x14ac:dyDescent="0.25">
      <c r="A96">
        <f t="shared" si="5"/>
        <v>-0.60000000000001874</v>
      </c>
      <c r="G96">
        <f t="shared" si="4"/>
        <v>-0.60000000000001874</v>
      </c>
      <c r="H96">
        <f t="shared" si="3"/>
        <v>-2.1215999999998605</v>
      </c>
    </row>
    <row r="97" spans="1:8" x14ac:dyDescent="0.25">
      <c r="A97">
        <f t="shared" si="5"/>
        <v>-0.50000000000001876</v>
      </c>
      <c r="G97">
        <f t="shared" si="4"/>
        <v>-0.50000000000001876</v>
      </c>
      <c r="H97">
        <f t="shared" si="3"/>
        <v>-2.7083333333332504</v>
      </c>
    </row>
    <row r="98" spans="1:8" x14ac:dyDescent="0.25">
      <c r="A98">
        <f t="shared" si="5"/>
        <v>-0.40000000000001878</v>
      </c>
      <c r="G98">
        <f t="shared" si="4"/>
        <v>-0.40000000000001878</v>
      </c>
      <c r="H98">
        <f t="shared" si="3"/>
        <v>-3.0309333333332926</v>
      </c>
    </row>
    <row r="99" spans="1:8" x14ac:dyDescent="0.25">
      <c r="A99">
        <f t="shared" si="5"/>
        <v>-0.30000000000001881</v>
      </c>
      <c r="G99">
        <f t="shared" si="4"/>
        <v>-0.30000000000001881</v>
      </c>
      <c r="H99">
        <f t="shared" si="3"/>
        <v>-3.1625999999999892</v>
      </c>
    </row>
    <row r="100" spans="1:8" x14ac:dyDescent="0.25">
      <c r="A100">
        <f t="shared" si="5"/>
        <v>-0.2000000000000188</v>
      </c>
      <c r="G100">
        <f t="shared" si="4"/>
        <v>-0.2000000000000188</v>
      </c>
      <c r="H100">
        <f t="shared" si="3"/>
        <v>-3.1669333333333411</v>
      </c>
    </row>
    <row r="101" spans="1:8" x14ac:dyDescent="0.25">
      <c r="A101">
        <f t="shared" si="5"/>
        <v>-0.1000000000000188</v>
      </c>
      <c r="G101">
        <f t="shared" si="4"/>
        <v>-0.1000000000000188</v>
      </c>
      <c r="H101">
        <f t="shared" si="3"/>
        <v>-3.0979333333333501</v>
      </c>
    </row>
    <row r="102" spans="1:8" x14ac:dyDescent="0.25">
      <c r="A102">
        <f t="shared" si="5"/>
        <v>-1.8790524691780774E-14</v>
      </c>
      <c r="G102">
        <f t="shared" si="4"/>
        <v>-1.8790524691780774E-14</v>
      </c>
      <c r="H102">
        <f t="shared" si="3"/>
        <v>-3.0000000000000187</v>
      </c>
    </row>
    <row r="103" spans="1:8" x14ac:dyDescent="0.25">
      <c r="A103">
        <f t="shared" si="5"/>
        <v>9.9999999999981215E-2</v>
      </c>
      <c r="G103">
        <f t="shared" si="4"/>
        <v>9.9999999999981215E-2</v>
      </c>
      <c r="H103">
        <f t="shared" si="3"/>
        <v>-2.9079333333333484</v>
      </c>
    </row>
    <row r="104" spans="1:8" x14ac:dyDescent="0.25">
      <c r="A104">
        <f t="shared" si="5"/>
        <v>0.19999999999998122</v>
      </c>
      <c r="G104">
        <f t="shared" si="4"/>
        <v>0.19999999999998122</v>
      </c>
      <c r="H104">
        <f t="shared" si="3"/>
        <v>-2.8469333333333409</v>
      </c>
    </row>
    <row r="105" spans="1:8" x14ac:dyDescent="0.25">
      <c r="A105">
        <f t="shared" si="5"/>
        <v>0.29999999999998123</v>
      </c>
      <c r="G105">
        <f t="shared" si="4"/>
        <v>0.29999999999998123</v>
      </c>
      <c r="H105">
        <f t="shared" si="3"/>
        <v>-2.8325999999999976</v>
      </c>
    </row>
    <row r="106" spans="1:8" x14ac:dyDescent="0.25">
      <c r="A106">
        <f t="shared" si="5"/>
        <v>0.39999999999998126</v>
      </c>
      <c r="G106">
        <f t="shared" si="4"/>
        <v>0.39999999999998126</v>
      </c>
      <c r="H106">
        <f t="shared" si="3"/>
        <v>-2.8709333333333213</v>
      </c>
    </row>
    <row r="107" spans="1:8" x14ac:dyDescent="0.25">
      <c r="A107">
        <f t="shared" si="5"/>
        <v>0.49999999999998124</v>
      </c>
      <c r="G107">
        <f t="shared" si="4"/>
        <v>0.49999999999998124</v>
      </c>
      <c r="H107">
        <f t="shared" si="3"/>
        <v>-2.9583333333333131</v>
      </c>
    </row>
    <row r="108" spans="1:8" x14ac:dyDescent="0.25">
      <c r="A108">
        <f t="shared" si="5"/>
        <v>0.59999999999998122</v>
      </c>
      <c r="G108">
        <f t="shared" si="4"/>
        <v>0.59999999999998122</v>
      </c>
      <c r="H108">
        <f t="shared" si="3"/>
        <v>-3.081599999999975</v>
      </c>
    </row>
    <row r="109" spans="1:8" x14ac:dyDescent="0.25">
      <c r="A109">
        <f t="shared" si="5"/>
        <v>0.69999999999998119</v>
      </c>
      <c r="G109">
        <f t="shared" si="4"/>
        <v>0.69999999999998119</v>
      </c>
      <c r="H109">
        <f t="shared" si="3"/>
        <v>-3.2179333333333084</v>
      </c>
    </row>
    <row r="110" spans="1:8" x14ac:dyDescent="0.25">
      <c r="A110">
        <f t="shared" si="5"/>
        <v>0.79999999999998117</v>
      </c>
      <c r="G110">
        <f t="shared" si="4"/>
        <v>0.79999999999998117</v>
      </c>
      <c r="H110">
        <f t="shared" si="3"/>
        <v>-3.334933333333316</v>
      </c>
    </row>
    <row r="111" spans="1:8" x14ac:dyDescent="0.25">
      <c r="A111">
        <f t="shared" si="5"/>
        <v>0.89999999999998115</v>
      </c>
      <c r="G111">
        <f t="shared" si="4"/>
        <v>0.89999999999998115</v>
      </c>
      <c r="H111">
        <f t="shared" si="3"/>
        <v>-3.3905999999999987</v>
      </c>
    </row>
    <row r="112" spans="1:8" x14ac:dyDescent="0.25">
      <c r="A112">
        <f t="shared" si="5"/>
        <v>0.99999999999998113</v>
      </c>
      <c r="G112">
        <f t="shared" si="4"/>
        <v>0.99999999999998113</v>
      </c>
      <c r="H112">
        <f t="shared" si="3"/>
        <v>-3.3333333333333579</v>
      </c>
    </row>
    <row r="113" spans="1:8" x14ac:dyDescent="0.25">
      <c r="A113">
        <f t="shared" si="5"/>
        <v>1.0999999999999812</v>
      </c>
      <c r="G113">
        <f t="shared" si="4"/>
        <v>1.0999999999999812</v>
      </c>
      <c r="H113">
        <f t="shared" si="3"/>
        <v>-3.1019333333333972</v>
      </c>
    </row>
    <row r="114" spans="1:8" x14ac:dyDescent="0.25">
      <c r="A114">
        <f t="shared" si="5"/>
        <v>1.1999999999999813</v>
      </c>
      <c r="G114">
        <f t="shared" si="4"/>
        <v>1.1999999999999813</v>
      </c>
      <c r="H114">
        <f t="shared" si="3"/>
        <v>-2.6256000000001167</v>
      </c>
    </row>
    <row r="115" spans="1:8" x14ac:dyDescent="0.25">
      <c r="A115">
        <f t="shared" si="5"/>
        <v>1.2999999999999814</v>
      </c>
      <c r="G115">
        <f t="shared" si="4"/>
        <v>1.2999999999999814</v>
      </c>
      <c r="H115">
        <f t="shared" si="3"/>
        <v>-1.8239333333335179</v>
      </c>
    </row>
    <row r="116" spans="1:8" x14ac:dyDescent="0.25">
      <c r="A116">
        <f t="shared" si="5"/>
        <v>1.3999999999999815</v>
      </c>
      <c r="G116">
        <f t="shared" si="4"/>
        <v>1.3999999999999815</v>
      </c>
      <c r="H116">
        <f t="shared" si="3"/>
        <v>-0.60693333333360311</v>
      </c>
    </row>
    <row r="117" spans="1:8" x14ac:dyDescent="0.25">
      <c r="A117">
        <f t="shared" si="5"/>
        <v>1.4999999999999816</v>
      </c>
      <c r="G117">
        <f t="shared" si="4"/>
        <v>1.4999999999999816</v>
      </c>
      <c r="H117">
        <f t="shared" si="3"/>
        <v>1.124999999999627</v>
      </c>
    </row>
    <row r="118" spans="1:8" x14ac:dyDescent="0.25">
      <c r="A118">
        <f t="shared" si="5"/>
        <v>1.5999999999999817</v>
      </c>
      <c r="G118">
        <f t="shared" si="4"/>
        <v>1.5999999999999817</v>
      </c>
      <c r="H118">
        <f t="shared" si="3"/>
        <v>3.4810666666661678</v>
      </c>
    </row>
    <row r="119" spans="1:8" x14ac:dyDescent="0.25">
      <c r="A119">
        <f t="shared" si="5"/>
        <v>1.6999999999999817</v>
      </c>
      <c r="G119">
        <f t="shared" si="4"/>
        <v>1.6999999999999817</v>
      </c>
      <c r="H119">
        <f t="shared" si="3"/>
        <v>6.5800666666660259</v>
      </c>
    </row>
    <row r="120" spans="1:8" x14ac:dyDescent="0.25">
      <c r="A120">
        <f t="shared" si="5"/>
        <v>1.7999999999999818</v>
      </c>
      <c r="G120">
        <f t="shared" si="4"/>
        <v>1.7999999999999818</v>
      </c>
      <c r="H120">
        <f t="shared" si="3"/>
        <v>10.55039999999919</v>
      </c>
    </row>
    <row r="121" spans="1:8" x14ac:dyDescent="0.25">
      <c r="A121">
        <f t="shared" si="5"/>
        <v>1.8999999999999819</v>
      </c>
      <c r="G121">
        <f t="shared" si="4"/>
        <v>1.8999999999999819</v>
      </c>
      <c r="H121">
        <f t="shared" si="3"/>
        <v>15.530066666665672</v>
      </c>
    </row>
    <row r="122" spans="1:8" x14ac:dyDescent="0.25">
      <c r="A122">
        <f t="shared" si="5"/>
        <v>1.999999999999982</v>
      </c>
      <c r="G122">
        <f t="shared" si="4"/>
        <v>1.999999999999982</v>
      </c>
      <c r="H122">
        <f t="shared" si="3"/>
        <v>21.666666666665449</v>
      </c>
    </row>
    <row r="123" spans="1:8" x14ac:dyDescent="0.25">
      <c r="A123">
        <f t="shared" si="5"/>
        <v>2.0999999999999819</v>
      </c>
      <c r="G123">
        <f t="shared" si="4"/>
        <v>2.0999999999999819</v>
      </c>
      <c r="H123">
        <f t="shared" si="3"/>
        <v>29.117399999998526</v>
      </c>
    </row>
    <row r="124" spans="1:8" x14ac:dyDescent="0.25">
      <c r="A124">
        <f t="shared" si="5"/>
        <v>2.199999999999982</v>
      </c>
      <c r="G124">
        <f t="shared" si="4"/>
        <v>2.199999999999982</v>
      </c>
      <c r="H124">
        <f t="shared" si="3"/>
        <v>38.049066666664906</v>
      </c>
    </row>
    <row r="125" spans="1:8" x14ac:dyDescent="0.25">
      <c r="A125">
        <f t="shared" si="5"/>
        <v>2.2999999999999821</v>
      </c>
      <c r="G125">
        <f t="shared" si="4"/>
        <v>2.2999999999999821</v>
      </c>
      <c r="H125">
        <f t="shared" si="3"/>
        <v>48.638066666664606</v>
      </c>
    </row>
    <row r="126" spans="1:8" x14ac:dyDescent="0.25">
      <c r="A126">
        <f t="shared" si="5"/>
        <v>2.3999999999999821</v>
      </c>
      <c r="G126">
        <f t="shared" si="4"/>
        <v>2.3999999999999821</v>
      </c>
      <c r="H126">
        <f t="shared" si="3"/>
        <v>61.070399999997605</v>
      </c>
    </row>
    <row r="127" spans="1:8" x14ac:dyDescent="0.25">
      <c r="A127">
        <f t="shared" si="5"/>
        <v>2.4999999999999822</v>
      </c>
      <c r="G127">
        <f t="shared" si="4"/>
        <v>2.4999999999999822</v>
      </c>
      <c r="H127">
        <f t="shared" si="3"/>
        <v>75.541666666663929</v>
      </c>
    </row>
    <row r="128" spans="1:8" x14ac:dyDescent="0.25">
      <c r="A128">
        <f t="shared" si="5"/>
        <v>2.5999999999999823</v>
      </c>
      <c r="G128">
        <f t="shared" si="4"/>
        <v>2.5999999999999823</v>
      </c>
      <c r="H128">
        <f t="shared" si="3"/>
        <v>92.257066666663505</v>
      </c>
    </row>
    <row r="129" spans="1:8" x14ac:dyDescent="0.25">
      <c r="A129">
        <f t="shared" si="5"/>
        <v>2.6999999999999824</v>
      </c>
      <c r="G129">
        <f t="shared" si="4"/>
        <v>2.6999999999999824</v>
      </c>
      <c r="H129">
        <f t="shared" si="3"/>
        <v>111.4313999999964</v>
      </c>
    </row>
    <row r="130" spans="1:8" x14ac:dyDescent="0.25">
      <c r="A130">
        <f t="shared" si="5"/>
        <v>2.7999999999999825</v>
      </c>
      <c r="G130">
        <f t="shared" si="4"/>
        <v>2.7999999999999825</v>
      </c>
      <c r="H130">
        <f t="shared" ref="H130:H193" si="6">(c_4*A130^4)+(c_3*A130^3)+(c_2*A130^2)+(A130*c_1)+c_0</f>
        <v>133.28906666666262</v>
      </c>
    </row>
    <row r="131" spans="1:8" x14ac:dyDescent="0.25">
      <c r="A131">
        <f t="shared" si="5"/>
        <v>2.8999999999999826</v>
      </c>
      <c r="G131">
        <f t="shared" ref="G131:G151" si="7">A131</f>
        <v>2.8999999999999826</v>
      </c>
      <c r="H131">
        <f t="shared" si="6"/>
        <v>158.06406666666206</v>
      </c>
    </row>
    <row r="132" spans="1:8" x14ac:dyDescent="0.25">
      <c r="A132">
        <f t="shared" ref="A132:A151" si="8">A131+0.1</f>
        <v>2.9999999999999827</v>
      </c>
      <c r="G132">
        <f t="shared" si="7"/>
        <v>2.9999999999999827</v>
      </c>
      <c r="H132">
        <f t="shared" si="6"/>
        <v>185.99999999999494</v>
      </c>
    </row>
    <row r="133" spans="1:8" x14ac:dyDescent="0.25">
      <c r="A133">
        <f t="shared" si="8"/>
        <v>3.0999999999999828</v>
      </c>
      <c r="G133">
        <f t="shared" si="7"/>
        <v>3.0999999999999828</v>
      </c>
      <c r="H133">
        <f t="shared" si="6"/>
        <v>217.35006666666098</v>
      </c>
    </row>
    <row r="134" spans="1:8" x14ac:dyDescent="0.25">
      <c r="A134">
        <f t="shared" si="8"/>
        <v>3.1999999999999829</v>
      </c>
      <c r="G134">
        <f t="shared" si="7"/>
        <v>3.1999999999999829</v>
      </c>
      <c r="H134">
        <f t="shared" si="6"/>
        <v>252.37706666666031</v>
      </c>
    </row>
    <row r="135" spans="1:8" x14ac:dyDescent="0.25">
      <c r="A135">
        <f t="shared" si="8"/>
        <v>3.2999999999999829</v>
      </c>
      <c r="G135">
        <f t="shared" si="7"/>
        <v>3.2999999999999829</v>
      </c>
      <c r="H135">
        <f t="shared" si="6"/>
        <v>291.35339999999292</v>
      </c>
    </row>
    <row r="136" spans="1:8" x14ac:dyDescent="0.25">
      <c r="A136">
        <f t="shared" si="8"/>
        <v>3.399999999999983</v>
      </c>
      <c r="G136">
        <f t="shared" si="7"/>
        <v>3.399999999999983</v>
      </c>
      <c r="H136">
        <f t="shared" si="6"/>
        <v>334.56106666665897</v>
      </c>
    </row>
    <row r="137" spans="1:8" x14ac:dyDescent="0.25">
      <c r="A137">
        <f t="shared" si="8"/>
        <v>3.4999999999999831</v>
      </c>
      <c r="G137">
        <f t="shared" si="7"/>
        <v>3.4999999999999831</v>
      </c>
      <c r="H137">
        <f t="shared" si="6"/>
        <v>382.29166666665827</v>
      </c>
    </row>
    <row r="138" spans="1:8" x14ac:dyDescent="0.25">
      <c r="A138">
        <f t="shared" si="8"/>
        <v>3.5999999999999832</v>
      </c>
      <c r="G138">
        <f t="shared" si="7"/>
        <v>3.5999999999999832</v>
      </c>
      <c r="H138">
        <f t="shared" si="6"/>
        <v>434.84639999999069</v>
      </c>
    </row>
    <row r="139" spans="1:8" x14ac:dyDescent="0.25">
      <c r="A139">
        <f t="shared" si="8"/>
        <v>3.6999999999999833</v>
      </c>
      <c r="G139">
        <f t="shared" si="7"/>
        <v>3.6999999999999833</v>
      </c>
      <c r="H139">
        <f t="shared" si="6"/>
        <v>492.53606666665661</v>
      </c>
    </row>
    <row r="140" spans="1:8" x14ac:dyDescent="0.25">
      <c r="A140">
        <f t="shared" si="8"/>
        <v>3.7999999999999834</v>
      </c>
      <c r="G140">
        <f t="shared" si="7"/>
        <v>3.7999999999999834</v>
      </c>
      <c r="H140">
        <f t="shared" si="6"/>
        <v>555.68106666665562</v>
      </c>
    </row>
    <row r="141" spans="1:8" x14ac:dyDescent="0.25">
      <c r="A141">
        <f t="shared" si="8"/>
        <v>3.8999999999999835</v>
      </c>
      <c r="G141">
        <f t="shared" si="7"/>
        <v>3.8999999999999835</v>
      </c>
      <c r="H141">
        <f t="shared" si="6"/>
        <v>624.61139999998807</v>
      </c>
    </row>
    <row r="142" spans="1:8" x14ac:dyDescent="0.25">
      <c r="A142">
        <f t="shared" si="8"/>
        <v>3.9999999999999836</v>
      </c>
      <c r="G142">
        <f t="shared" si="7"/>
        <v>3.9999999999999836</v>
      </c>
      <c r="H142">
        <f t="shared" si="6"/>
        <v>699.66666666665378</v>
      </c>
    </row>
    <row r="143" spans="1:8" x14ac:dyDescent="0.25">
      <c r="A143">
        <f t="shared" si="8"/>
        <v>4.0999999999999837</v>
      </c>
      <c r="G143">
        <f t="shared" si="7"/>
        <v>4.0999999999999837</v>
      </c>
      <c r="H143">
        <f t="shared" si="6"/>
        <v>781.19606666665311</v>
      </c>
    </row>
    <row r="144" spans="1:8" x14ac:dyDescent="0.25">
      <c r="A144">
        <f t="shared" si="8"/>
        <v>4.1999999999999833</v>
      </c>
      <c r="G144">
        <f t="shared" si="7"/>
        <v>4.1999999999999833</v>
      </c>
      <c r="H144">
        <f t="shared" si="6"/>
        <v>869.55839999998443</v>
      </c>
    </row>
    <row r="145" spans="1:8" x14ac:dyDescent="0.25">
      <c r="A145">
        <f t="shared" si="8"/>
        <v>4.2999999999999829</v>
      </c>
      <c r="G145">
        <f t="shared" si="7"/>
        <v>4.2999999999999829</v>
      </c>
      <c r="H145">
        <f t="shared" si="6"/>
        <v>965.12206666664963</v>
      </c>
    </row>
    <row r="146" spans="1:8" x14ac:dyDescent="0.25">
      <c r="A146">
        <f t="shared" si="8"/>
        <v>4.3999999999999826</v>
      </c>
      <c r="G146">
        <f t="shared" si="7"/>
        <v>4.3999999999999826</v>
      </c>
      <c r="H146">
        <f t="shared" si="6"/>
        <v>1068.2650666666482</v>
      </c>
    </row>
    <row r="147" spans="1:8" x14ac:dyDescent="0.25">
      <c r="A147">
        <f t="shared" si="8"/>
        <v>4.4999999999999822</v>
      </c>
      <c r="G147">
        <f t="shared" si="7"/>
        <v>4.4999999999999822</v>
      </c>
      <c r="H147">
        <f t="shared" si="6"/>
        <v>1179.3749999999795</v>
      </c>
    </row>
    <row r="148" spans="1:8" x14ac:dyDescent="0.25">
      <c r="A148">
        <f t="shared" si="8"/>
        <v>4.5999999999999819</v>
      </c>
      <c r="G148">
        <f t="shared" si="7"/>
        <v>4.5999999999999819</v>
      </c>
      <c r="H148">
        <f t="shared" si="6"/>
        <v>1298.8490666666439</v>
      </c>
    </row>
    <row r="149" spans="1:8" x14ac:dyDescent="0.25">
      <c r="A149">
        <f t="shared" si="8"/>
        <v>4.6999999999999815</v>
      </c>
      <c r="G149">
        <f t="shared" si="7"/>
        <v>4.6999999999999815</v>
      </c>
      <c r="H149">
        <f t="shared" si="6"/>
        <v>1427.0940666666422</v>
      </c>
    </row>
    <row r="150" spans="1:8" x14ac:dyDescent="0.25">
      <c r="A150">
        <f t="shared" si="8"/>
        <v>4.7999999999999812</v>
      </c>
      <c r="G150">
        <f t="shared" si="7"/>
        <v>4.7999999999999812</v>
      </c>
      <c r="H150">
        <f t="shared" si="6"/>
        <v>1564.5263999999729</v>
      </c>
    </row>
    <row r="151" spans="1:8" x14ac:dyDescent="0.25">
      <c r="A151">
        <f t="shared" si="8"/>
        <v>4.8999999999999808</v>
      </c>
      <c r="G151">
        <f t="shared" si="7"/>
        <v>4.8999999999999808</v>
      </c>
      <c r="H151">
        <f t="shared" si="6"/>
        <v>1711.5720666666377</v>
      </c>
    </row>
    <row r="152" spans="1:8" x14ac:dyDescent="0.25">
      <c r="A152">
        <f t="shared" ref="A152:A202" si="9">A151+0.1</f>
        <v>4.9999999999999805</v>
      </c>
      <c r="G152">
        <f t="shared" ref="G152:G202" si="10">A152</f>
        <v>4.9999999999999805</v>
      </c>
      <c r="H152">
        <f t="shared" si="6"/>
        <v>1868.6666666666349</v>
      </c>
    </row>
    <row r="153" spans="1:8" x14ac:dyDescent="0.25">
      <c r="A153">
        <f t="shared" si="9"/>
        <v>5.0999999999999801</v>
      </c>
      <c r="G153">
        <f t="shared" si="10"/>
        <v>5.0999999999999801</v>
      </c>
      <c r="H153">
        <f t="shared" si="6"/>
        <v>2036.2553999999652</v>
      </c>
    </row>
    <row r="154" spans="1:8" x14ac:dyDescent="0.25">
      <c r="A154">
        <f t="shared" si="9"/>
        <v>5.1999999999999797</v>
      </c>
      <c r="G154">
        <f t="shared" si="10"/>
        <v>5.1999999999999797</v>
      </c>
      <c r="H154">
        <f t="shared" si="6"/>
        <v>2214.7930666666293</v>
      </c>
    </row>
    <row r="155" spans="1:8" x14ac:dyDescent="0.25">
      <c r="A155">
        <f t="shared" si="9"/>
        <v>5.2999999999999794</v>
      </c>
      <c r="G155">
        <f t="shared" si="10"/>
        <v>5.2999999999999794</v>
      </c>
      <c r="H155">
        <f t="shared" si="6"/>
        <v>2404.7440666666266</v>
      </c>
    </row>
    <row r="156" spans="1:8" x14ac:dyDescent="0.25">
      <c r="A156">
        <f t="shared" si="9"/>
        <v>5.399999999999979</v>
      </c>
      <c r="G156">
        <f t="shared" si="10"/>
        <v>5.399999999999979</v>
      </c>
      <c r="H156">
        <f t="shared" si="6"/>
        <v>2606.5823999999566</v>
      </c>
    </row>
    <row r="157" spans="1:8" x14ac:dyDescent="0.25">
      <c r="A157">
        <f t="shared" si="9"/>
        <v>5.4999999999999787</v>
      </c>
      <c r="G157">
        <f t="shared" si="10"/>
        <v>5.4999999999999787</v>
      </c>
      <c r="H157">
        <f t="shared" si="6"/>
        <v>2820.7916666666197</v>
      </c>
    </row>
    <row r="158" spans="1:8" x14ac:dyDescent="0.25">
      <c r="A158">
        <f t="shared" si="9"/>
        <v>5.5999999999999783</v>
      </c>
      <c r="G158">
        <f t="shared" si="10"/>
        <v>5.5999999999999783</v>
      </c>
      <c r="H158">
        <f t="shared" si="6"/>
        <v>3047.8650666666158</v>
      </c>
    </row>
    <row r="159" spans="1:8" x14ac:dyDescent="0.25">
      <c r="A159">
        <f t="shared" si="9"/>
        <v>5.699999999999978</v>
      </c>
      <c r="G159">
        <f t="shared" si="10"/>
        <v>5.699999999999978</v>
      </c>
      <c r="H159">
        <f t="shared" si="6"/>
        <v>3288.3053999999447</v>
      </c>
    </row>
    <row r="160" spans="1:8" x14ac:dyDescent="0.25">
      <c r="A160">
        <f t="shared" si="9"/>
        <v>5.7999999999999776</v>
      </c>
      <c r="G160">
        <f t="shared" si="10"/>
        <v>5.7999999999999776</v>
      </c>
      <c r="H160">
        <f t="shared" si="6"/>
        <v>3542.6250666666083</v>
      </c>
    </row>
    <row r="161" spans="1:8" x14ac:dyDescent="0.25">
      <c r="A161">
        <f t="shared" si="9"/>
        <v>5.8999999999999773</v>
      </c>
      <c r="G161">
        <f t="shared" si="10"/>
        <v>5.8999999999999773</v>
      </c>
      <c r="H161">
        <f t="shared" si="6"/>
        <v>3811.3460666666042</v>
      </c>
    </row>
    <row r="162" spans="1:8" x14ac:dyDescent="0.25">
      <c r="A162">
        <f t="shared" si="9"/>
        <v>5.9999999999999769</v>
      </c>
      <c r="G162">
        <f t="shared" si="10"/>
        <v>5.9999999999999769</v>
      </c>
      <c r="H162">
        <f t="shared" si="6"/>
        <v>4094.9999999999327</v>
      </c>
    </row>
    <row r="163" spans="1:8" x14ac:dyDescent="0.25">
      <c r="A163">
        <f t="shared" si="9"/>
        <v>6.0999999999999766</v>
      </c>
      <c r="G163">
        <f t="shared" si="10"/>
        <v>6.0999999999999766</v>
      </c>
      <c r="H163">
        <f t="shared" si="6"/>
        <v>4394.1280666665953</v>
      </c>
    </row>
    <row r="164" spans="1:8" x14ac:dyDescent="0.25">
      <c r="A164">
        <f t="shared" si="9"/>
        <v>6.1999999999999762</v>
      </c>
      <c r="G164">
        <f t="shared" si="10"/>
        <v>6.1999999999999762</v>
      </c>
      <c r="H164">
        <f t="shared" si="6"/>
        <v>4709.2810666665891</v>
      </c>
    </row>
    <row r="165" spans="1:8" x14ac:dyDescent="0.25">
      <c r="A165">
        <f t="shared" si="9"/>
        <v>6.2999999999999758</v>
      </c>
      <c r="G165">
        <f t="shared" si="10"/>
        <v>6.2999999999999758</v>
      </c>
      <c r="H165">
        <f t="shared" si="6"/>
        <v>5041.0193999999165</v>
      </c>
    </row>
    <row r="166" spans="1:8" x14ac:dyDescent="0.25">
      <c r="A166">
        <f t="shared" si="9"/>
        <v>6.3999999999999755</v>
      </c>
      <c r="G166">
        <f t="shared" si="10"/>
        <v>6.3999999999999755</v>
      </c>
      <c r="H166">
        <f t="shared" si="6"/>
        <v>5389.9130666665787</v>
      </c>
    </row>
    <row r="167" spans="1:8" x14ac:dyDescent="0.25">
      <c r="A167">
        <f t="shared" si="9"/>
        <v>6.4999999999999751</v>
      </c>
      <c r="G167">
        <f t="shared" si="10"/>
        <v>6.4999999999999751</v>
      </c>
      <c r="H167">
        <f t="shared" si="6"/>
        <v>5756.5416666665724</v>
      </c>
    </row>
    <row r="168" spans="1:8" x14ac:dyDescent="0.25">
      <c r="A168">
        <f t="shared" si="9"/>
        <v>6.5999999999999748</v>
      </c>
      <c r="G168">
        <f t="shared" si="10"/>
        <v>6.5999999999999748</v>
      </c>
      <c r="H168">
        <f t="shared" si="6"/>
        <v>6141.4943999999023</v>
      </c>
    </row>
    <row r="169" spans="1:8" x14ac:dyDescent="0.25">
      <c r="A169">
        <f t="shared" si="9"/>
        <v>6.6999999999999744</v>
      </c>
      <c r="G169">
        <f t="shared" si="10"/>
        <v>6.6999999999999744</v>
      </c>
      <c r="H169">
        <f t="shared" si="6"/>
        <v>6545.3700666665618</v>
      </c>
    </row>
    <row r="170" spans="1:8" x14ac:dyDescent="0.25">
      <c r="A170">
        <f t="shared" si="9"/>
        <v>6.7999999999999741</v>
      </c>
      <c r="G170">
        <f t="shared" si="10"/>
        <v>6.7999999999999741</v>
      </c>
      <c r="H170">
        <f t="shared" si="6"/>
        <v>6968.7770666665547</v>
      </c>
    </row>
    <row r="171" spans="1:8" x14ac:dyDescent="0.25">
      <c r="A171">
        <f t="shared" si="9"/>
        <v>6.8999999999999737</v>
      </c>
      <c r="G171">
        <f t="shared" si="10"/>
        <v>6.8999999999999737</v>
      </c>
      <c r="H171">
        <f t="shared" si="6"/>
        <v>7412.3333999998804</v>
      </c>
    </row>
    <row r="172" spans="1:8" x14ac:dyDescent="0.25">
      <c r="A172">
        <f t="shared" si="9"/>
        <v>6.9999999999999734</v>
      </c>
      <c r="G172">
        <f t="shared" si="10"/>
        <v>6.9999999999999734</v>
      </c>
      <c r="H172">
        <f t="shared" si="6"/>
        <v>7876.6666666665406</v>
      </c>
    </row>
    <row r="173" spans="1:8" x14ac:dyDescent="0.25">
      <c r="A173">
        <f t="shared" si="9"/>
        <v>7.099999999999973</v>
      </c>
      <c r="G173">
        <f t="shared" si="10"/>
        <v>7.099999999999973</v>
      </c>
      <c r="H173">
        <f t="shared" si="6"/>
        <v>8362.4140666665335</v>
      </c>
    </row>
    <row r="174" spans="1:8" x14ac:dyDescent="0.25">
      <c r="A174">
        <f t="shared" si="9"/>
        <v>7.1999999999999726</v>
      </c>
      <c r="G174">
        <f t="shared" si="10"/>
        <v>7.1999999999999726</v>
      </c>
      <c r="H174">
        <f t="shared" si="6"/>
        <v>8870.2223999998587</v>
      </c>
    </row>
    <row r="175" spans="1:8" x14ac:dyDescent="0.25">
      <c r="A175">
        <f t="shared" si="9"/>
        <v>7.2999999999999723</v>
      </c>
      <c r="G175">
        <f t="shared" si="10"/>
        <v>7.2999999999999723</v>
      </c>
      <c r="H175">
        <f t="shared" si="6"/>
        <v>9400.748066666516</v>
      </c>
    </row>
    <row r="176" spans="1:8" x14ac:dyDescent="0.25">
      <c r="A176">
        <f t="shared" si="9"/>
        <v>7.3999999999999719</v>
      </c>
      <c r="G176">
        <f t="shared" si="10"/>
        <v>7.3999999999999719</v>
      </c>
      <c r="H176">
        <f t="shared" si="6"/>
        <v>9954.6570666665066</v>
      </c>
    </row>
    <row r="177" spans="1:8" x14ac:dyDescent="0.25">
      <c r="A177">
        <f t="shared" si="9"/>
        <v>7.4999999999999716</v>
      </c>
      <c r="G177">
        <f t="shared" si="10"/>
        <v>7.4999999999999716</v>
      </c>
      <c r="H177">
        <f t="shared" si="6"/>
        <v>10532.624999999833</v>
      </c>
    </row>
    <row r="178" spans="1:8" x14ac:dyDescent="0.25">
      <c r="A178">
        <f t="shared" si="9"/>
        <v>7.5999999999999712</v>
      </c>
      <c r="G178">
        <f t="shared" si="10"/>
        <v>7.5999999999999712</v>
      </c>
      <c r="H178">
        <f t="shared" si="6"/>
        <v>11135.337066666491</v>
      </c>
    </row>
    <row r="179" spans="1:8" x14ac:dyDescent="0.25">
      <c r="A179">
        <f t="shared" si="9"/>
        <v>7.6999999999999709</v>
      </c>
      <c r="G179">
        <f t="shared" si="10"/>
        <v>7.6999999999999709</v>
      </c>
      <c r="H179">
        <f t="shared" si="6"/>
        <v>11763.488066666481</v>
      </c>
    </row>
    <row r="180" spans="1:8" x14ac:dyDescent="0.25">
      <c r="A180">
        <f t="shared" si="9"/>
        <v>7.7999999999999705</v>
      </c>
      <c r="G180">
        <f t="shared" si="10"/>
        <v>7.7999999999999705</v>
      </c>
      <c r="H180">
        <f t="shared" si="6"/>
        <v>12417.782399999802</v>
      </c>
    </row>
    <row r="181" spans="1:8" x14ac:dyDescent="0.25">
      <c r="A181">
        <f t="shared" si="9"/>
        <v>7.8999999999999702</v>
      </c>
      <c r="G181">
        <f t="shared" si="10"/>
        <v>7.8999999999999702</v>
      </c>
      <c r="H181">
        <f t="shared" si="6"/>
        <v>13098.934066666458</v>
      </c>
    </row>
    <row r="182" spans="1:8" x14ac:dyDescent="0.25">
      <c r="A182">
        <f t="shared" si="9"/>
        <v>7.9999999999999698</v>
      </c>
      <c r="G182">
        <f t="shared" si="10"/>
        <v>7.9999999999999698</v>
      </c>
      <c r="H182">
        <f t="shared" si="6"/>
        <v>13807.666666666448</v>
      </c>
    </row>
    <row r="183" spans="1:8" x14ac:dyDescent="0.25">
      <c r="A183">
        <f t="shared" si="9"/>
        <v>8.0999999999999694</v>
      </c>
      <c r="G183">
        <f t="shared" si="10"/>
        <v>8.0999999999999694</v>
      </c>
      <c r="H183">
        <f t="shared" si="6"/>
        <v>14544.71339999977</v>
      </c>
    </row>
    <row r="184" spans="1:8" x14ac:dyDescent="0.25">
      <c r="A184">
        <f t="shared" si="9"/>
        <v>8.1999999999999691</v>
      </c>
      <c r="G184">
        <f t="shared" si="10"/>
        <v>8.1999999999999691</v>
      </c>
      <c r="H184">
        <f t="shared" si="6"/>
        <v>15310.817066666428</v>
      </c>
    </row>
    <row r="185" spans="1:8" x14ac:dyDescent="0.25">
      <c r="A185">
        <f t="shared" si="9"/>
        <v>8.2999999999999687</v>
      </c>
      <c r="G185">
        <f t="shared" si="10"/>
        <v>8.2999999999999687</v>
      </c>
      <c r="H185">
        <f t="shared" si="6"/>
        <v>16106.73006666641</v>
      </c>
    </row>
    <row r="186" spans="1:8" x14ac:dyDescent="0.25">
      <c r="A186">
        <f t="shared" si="9"/>
        <v>8.3999999999999684</v>
      </c>
      <c r="G186">
        <f t="shared" si="10"/>
        <v>8.3999999999999684</v>
      </c>
      <c r="H186">
        <f t="shared" si="6"/>
        <v>16933.214399999732</v>
      </c>
    </row>
    <row r="187" spans="1:8" x14ac:dyDescent="0.25">
      <c r="A187">
        <f t="shared" si="9"/>
        <v>8.499999999999968</v>
      </c>
      <c r="G187">
        <f t="shared" si="10"/>
        <v>8.499999999999968</v>
      </c>
      <c r="H187">
        <f t="shared" si="6"/>
        <v>17791.041666666391</v>
      </c>
    </row>
    <row r="188" spans="1:8" x14ac:dyDescent="0.25">
      <c r="A188">
        <f t="shared" si="9"/>
        <v>8.5999999999999677</v>
      </c>
      <c r="G188">
        <f t="shared" si="10"/>
        <v>8.5999999999999677</v>
      </c>
      <c r="H188">
        <f t="shared" si="6"/>
        <v>18680.993066666371</v>
      </c>
    </row>
    <row r="189" spans="1:8" x14ac:dyDescent="0.25">
      <c r="A189">
        <f t="shared" si="9"/>
        <v>8.6999999999999673</v>
      </c>
      <c r="G189">
        <f t="shared" si="10"/>
        <v>8.6999999999999673</v>
      </c>
      <c r="H189">
        <f t="shared" si="6"/>
        <v>19603.859399999692</v>
      </c>
    </row>
    <row r="190" spans="1:8" x14ac:dyDescent="0.25">
      <c r="A190">
        <f t="shared" si="9"/>
        <v>8.799999999999967</v>
      </c>
      <c r="G190">
        <f t="shared" si="10"/>
        <v>8.799999999999967</v>
      </c>
      <c r="H190">
        <f t="shared" si="6"/>
        <v>20560.441066666346</v>
      </c>
    </row>
    <row r="191" spans="1:8" x14ac:dyDescent="0.25">
      <c r="A191">
        <f t="shared" si="9"/>
        <v>8.8999999999999666</v>
      </c>
      <c r="G191">
        <f t="shared" si="10"/>
        <v>8.8999999999999666</v>
      </c>
      <c r="H191">
        <f t="shared" si="6"/>
        <v>21551.548066666335</v>
      </c>
    </row>
    <row r="192" spans="1:8" x14ac:dyDescent="0.25">
      <c r="A192">
        <f t="shared" si="9"/>
        <v>8.9999999999999662</v>
      </c>
      <c r="G192">
        <f t="shared" si="10"/>
        <v>8.9999999999999662</v>
      </c>
      <c r="H192">
        <f t="shared" si="6"/>
        <v>22577.999999999643</v>
      </c>
    </row>
    <row r="193" spans="1:8" x14ac:dyDescent="0.25">
      <c r="A193">
        <f t="shared" si="9"/>
        <v>9.0999999999999659</v>
      </c>
      <c r="G193">
        <f t="shared" si="10"/>
        <v>9.0999999999999659</v>
      </c>
      <c r="H193">
        <f t="shared" si="6"/>
        <v>23640.626066666293</v>
      </c>
    </row>
    <row r="194" spans="1:8" x14ac:dyDescent="0.25">
      <c r="A194">
        <f t="shared" si="9"/>
        <v>9.1999999999999655</v>
      </c>
      <c r="G194">
        <f t="shared" si="10"/>
        <v>9.1999999999999655</v>
      </c>
      <c r="H194">
        <f t="shared" ref="H194:H202" si="11">(c_4*A194^4)+(c_3*A194^3)+(c_2*A194^2)+(A194*c_1)+c_0</f>
        <v>24740.265066666281</v>
      </c>
    </row>
    <row r="195" spans="1:8" x14ac:dyDescent="0.25">
      <c r="A195">
        <f t="shared" si="9"/>
        <v>9.2999999999999652</v>
      </c>
      <c r="G195">
        <f t="shared" si="10"/>
        <v>9.2999999999999652</v>
      </c>
      <c r="H195">
        <f t="shared" si="11"/>
        <v>25877.7653999996</v>
      </c>
    </row>
    <row r="196" spans="1:8" x14ac:dyDescent="0.25">
      <c r="A196">
        <f t="shared" si="9"/>
        <v>9.3999999999999648</v>
      </c>
      <c r="G196">
        <f t="shared" si="10"/>
        <v>9.3999999999999648</v>
      </c>
      <c r="H196">
        <f t="shared" si="11"/>
        <v>27053.98506666625</v>
      </c>
    </row>
    <row r="197" spans="1:8" x14ac:dyDescent="0.25">
      <c r="A197">
        <f t="shared" si="9"/>
        <v>9.4999999999999645</v>
      </c>
      <c r="G197">
        <f t="shared" si="10"/>
        <v>9.4999999999999645</v>
      </c>
      <c r="H197">
        <f t="shared" si="11"/>
        <v>28269.791666666224</v>
      </c>
    </row>
    <row r="198" spans="1:8" x14ac:dyDescent="0.25">
      <c r="A198">
        <f t="shared" si="9"/>
        <v>9.5999999999999641</v>
      </c>
      <c r="G198">
        <f t="shared" si="10"/>
        <v>9.5999999999999641</v>
      </c>
      <c r="H198">
        <f t="shared" si="11"/>
        <v>29526.062399999544</v>
      </c>
    </row>
    <row r="199" spans="1:8" x14ac:dyDescent="0.25">
      <c r="A199">
        <f t="shared" si="9"/>
        <v>9.6999999999999638</v>
      </c>
      <c r="G199">
        <f t="shared" si="10"/>
        <v>9.6999999999999638</v>
      </c>
      <c r="H199">
        <f t="shared" si="11"/>
        <v>30823.684066666185</v>
      </c>
    </row>
    <row r="200" spans="1:8" x14ac:dyDescent="0.25">
      <c r="A200">
        <f t="shared" si="9"/>
        <v>9.7999999999999634</v>
      </c>
      <c r="G200">
        <f t="shared" si="10"/>
        <v>9.7999999999999634</v>
      </c>
      <c r="H200">
        <f t="shared" si="11"/>
        <v>32163.553066666165</v>
      </c>
    </row>
    <row r="201" spans="1:8" x14ac:dyDescent="0.25">
      <c r="A201">
        <f t="shared" si="9"/>
        <v>9.8999999999999631</v>
      </c>
      <c r="G201">
        <f t="shared" si="10"/>
        <v>9.8999999999999631</v>
      </c>
      <c r="H201">
        <f t="shared" si="11"/>
        <v>33546.575399999485</v>
      </c>
    </row>
    <row r="202" spans="1:8" x14ac:dyDescent="0.25">
      <c r="A202">
        <f t="shared" si="9"/>
        <v>9.9999999999999627</v>
      </c>
      <c r="G202">
        <f t="shared" si="10"/>
        <v>9.9999999999999627</v>
      </c>
      <c r="H202">
        <f t="shared" si="11"/>
        <v>34973.666666666133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3"/>
  <sheetViews>
    <sheetView workbookViewId="0">
      <selection activeCell="N3" sqref="N3"/>
    </sheetView>
  </sheetViews>
  <sheetFormatPr baseColWidth="10" defaultRowHeight="15" x14ac:dyDescent="0.25"/>
  <sheetData>
    <row r="1" spans="1:19" x14ac:dyDescent="0.25">
      <c r="B1" t="s">
        <v>175</v>
      </c>
      <c r="C1" t="s">
        <v>176</v>
      </c>
      <c r="D1" t="s">
        <v>177</v>
      </c>
      <c r="E1" t="s">
        <v>178</v>
      </c>
      <c r="F1" t="s">
        <v>174</v>
      </c>
      <c r="J1" t="s">
        <v>179</v>
      </c>
      <c r="K1" t="s">
        <v>180</v>
      </c>
      <c r="L1" t="s">
        <v>181</v>
      </c>
      <c r="M1" t="s">
        <v>182</v>
      </c>
      <c r="N1" t="s">
        <v>183</v>
      </c>
    </row>
    <row r="2" spans="1:19" x14ac:dyDescent="0.25">
      <c r="A2">
        <v>-10</v>
      </c>
      <c r="B2">
        <f>Equapolynomiales!AD4</f>
        <v>0</v>
      </c>
      <c r="C2">
        <f>Equapolynomiales!AE4</f>
        <v>0</v>
      </c>
      <c r="D2">
        <f>Equapolynomiales!AF4</f>
        <v>0</v>
      </c>
      <c r="E2">
        <f>Equapolynomiales!AG4</f>
        <v>5</v>
      </c>
      <c r="F2">
        <f>Equapolynomiales!AH4</f>
        <v>1</v>
      </c>
      <c r="G2">
        <f t="shared" ref="G2:G65" si="0">(c_41*A2^4)+(c_31*A2^3)+(c_21*A2^2)+(A2*c_11)+c_01</f>
        <v>-49</v>
      </c>
      <c r="H2">
        <f>IF(ABS(G2)&lt;0.0000000000001,0,G2)</f>
        <v>-49</v>
      </c>
      <c r="I2">
        <v>-10</v>
      </c>
      <c r="J2">
        <f>Equapolynomiales!AJ4</f>
        <v>0</v>
      </c>
      <c r="K2">
        <f>Equapolynomiales!AK4</f>
        <v>0</v>
      </c>
      <c r="L2">
        <f>Equapolynomiales!AL4</f>
        <v>0</v>
      </c>
      <c r="M2">
        <f>Equapolynomiales!AM4</f>
        <v>2</v>
      </c>
      <c r="N2">
        <f>Equapolynomiales!AN4</f>
        <v>1</v>
      </c>
      <c r="O2">
        <f t="shared" ref="O2:O65" si="1">(c_42*I2^4)+(c_32*I2^3)+(c_22*I2^2)+(c_12*I2)+c_02</f>
        <v>-19</v>
      </c>
      <c r="P2">
        <f>IF(ABS(O2)&lt;0.0000000000001,0,O2)</f>
        <v>-19</v>
      </c>
      <c r="Q2">
        <f t="shared" ref="Q2:Q65" si="2">H2/P2</f>
        <v>2.5789473684210527</v>
      </c>
      <c r="R2">
        <f>A2</f>
        <v>-10</v>
      </c>
      <c r="S2">
        <f>IF(P2=0,"",Q2)</f>
        <v>2.5789473684210527</v>
      </c>
    </row>
    <row r="3" spans="1:19" x14ac:dyDescent="0.25">
      <c r="A3">
        <f>A2+0.1</f>
        <v>-9.9</v>
      </c>
      <c r="G3">
        <f t="shared" si="0"/>
        <v>-48.5</v>
      </c>
      <c r="H3">
        <f t="shared" ref="H3:H66" si="3">IF(ABS(G3)&lt;0.0000000000001,0,G3)</f>
        <v>-48.5</v>
      </c>
      <c r="I3">
        <f>I2+0.1</f>
        <v>-9.9</v>
      </c>
      <c r="O3">
        <f t="shared" si="1"/>
        <v>-18.8</v>
      </c>
      <c r="P3">
        <f t="shared" ref="P3:P66" si="4">IF(ABS(O3)&lt;0.0000000000001,0,O3)</f>
        <v>-18.8</v>
      </c>
      <c r="Q3">
        <f t="shared" si="2"/>
        <v>2.5797872340425529</v>
      </c>
      <c r="R3">
        <f t="shared" ref="R3:R66" si="5">A3</f>
        <v>-9.9</v>
      </c>
      <c r="S3">
        <f t="shared" ref="S3:S66" si="6">IF(P3=0,"",Q3)</f>
        <v>2.5797872340425529</v>
      </c>
    </row>
    <row r="4" spans="1:19" x14ac:dyDescent="0.25">
      <c r="A4">
        <f t="shared" ref="A4:A67" si="7">A3+0.1</f>
        <v>-9.8000000000000007</v>
      </c>
      <c r="G4">
        <f t="shared" si="0"/>
        <v>-48</v>
      </c>
      <c r="H4">
        <f t="shared" si="3"/>
        <v>-48</v>
      </c>
      <c r="I4">
        <f t="shared" ref="I4:I67" si="8">I3+0.1</f>
        <v>-9.8000000000000007</v>
      </c>
      <c r="O4">
        <f t="shared" si="1"/>
        <v>-18.600000000000001</v>
      </c>
      <c r="P4">
        <f t="shared" si="4"/>
        <v>-18.600000000000001</v>
      </c>
      <c r="Q4">
        <f t="shared" si="2"/>
        <v>2.5806451612903225</v>
      </c>
      <c r="R4">
        <f t="shared" si="5"/>
        <v>-9.8000000000000007</v>
      </c>
      <c r="S4">
        <f t="shared" si="6"/>
        <v>2.5806451612903225</v>
      </c>
    </row>
    <row r="5" spans="1:19" x14ac:dyDescent="0.25">
      <c r="A5">
        <f t="shared" si="7"/>
        <v>-9.7000000000000011</v>
      </c>
      <c r="G5">
        <f t="shared" si="0"/>
        <v>-47.500000000000007</v>
      </c>
      <c r="H5">
        <f t="shared" si="3"/>
        <v>-47.500000000000007</v>
      </c>
      <c r="I5">
        <f t="shared" si="8"/>
        <v>-9.7000000000000011</v>
      </c>
      <c r="O5">
        <f t="shared" si="1"/>
        <v>-18.400000000000002</v>
      </c>
      <c r="P5">
        <f t="shared" si="4"/>
        <v>-18.400000000000002</v>
      </c>
      <c r="Q5">
        <f t="shared" si="2"/>
        <v>2.581521739130435</v>
      </c>
      <c r="R5">
        <f t="shared" si="5"/>
        <v>-9.7000000000000011</v>
      </c>
      <c r="S5">
        <f t="shared" si="6"/>
        <v>2.581521739130435</v>
      </c>
    </row>
    <row r="6" spans="1:19" x14ac:dyDescent="0.25">
      <c r="A6">
        <f t="shared" si="7"/>
        <v>-9.6000000000000014</v>
      </c>
      <c r="G6">
        <f t="shared" si="0"/>
        <v>-47.000000000000007</v>
      </c>
      <c r="H6">
        <f t="shared" si="3"/>
        <v>-47.000000000000007</v>
      </c>
      <c r="I6">
        <f t="shared" si="8"/>
        <v>-9.6000000000000014</v>
      </c>
      <c r="O6">
        <f t="shared" si="1"/>
        <v>-18.200000000000003</v>
      </c>
      <c r="P6">
        <f t="shared" si="4"/>
        <v>-18.200000000000003</v>
      </c>
      <c r="Q6">
        <f t="shared" si="2"/>
        <v>2.5824175824175826</v>
      </c>
      <c r="R6">
        <f t="shared" si="5"/>
        <v>-9.6000000000000014</v>
      </c>
      <c r="S6">
        <f t="shared" si="6"/>
        <v>2.5824175824175826</v>
      </c>
    </row>
    <row r="7" spans="1:19" x14ac:dyDescent="0.25">
      <c r="A7">
        <f t="shared" si="7"/>
        <v>-9.5000000000000018</v>
      </c>
      <c r="G7">
        <f t="shared" si="0"/>
        <v>-46.500000000000007</v>
      </c>
      <c r="H7">
        <f t="shared" si="3"/>
        <v>-46.500000000000007</v>
      </c>
      <c r="I7">
        <f t="shared" si="8"/>
        <v>-9.5000000000000018</v>
      </c>
      <c r="O7">
        <f t="shared" si="1"/>
        <v>-18.000000000000004</v>
      </c>
      <c r="P7">
        <f t="shared" si="4"/>
        <v>-18.000000000000004</v>
      </c>
      <c r="Q7">
        <f t="shared" si="2"/>
        <v>2.583333333333333</v>
      </c>
      <c r="R7">
        <f t="shared" si="5"/>
        <v>-9.5000000000000018</v>
      </c>
      <c r="S7">
        <f t="shared" si="6"/>
        <v>2.583333333333333</v>
      </c>
    </row>
    <row r="8" spans="1:19" x14ac:dyDescent="0.25">
      <c r="A8">
        <f t="shared" si="7"/>
        <v>-9.4000000000000021</v>
      </c>
      <c r="G8">
        <f t="shared" si="0"/>
        <v>-46.000000000000014</v>
      </c>
      <c r="H8">
        <f t="shared" si="3"/>
        <v>-46.000000000000014</v>
      </c>
      <c r="I8">
        <f t="shared" si="8"/>
        <v>-9.4000000000000021</v>
      </c>
      <c r="O8">
        <f t="shared" si="1"/>
        <v>-17.800000000000004</v>
      </c>
      <c r="P8">
        <f t="shared" si="4"/>
        <v>-17.800000000000004</v>
      </c>
      <c r="Q8">
        <f t="shared" si="2"/>
        <v>2.5842696629213484</v>
      </c>
      <c r="R8">
        <f t="shared" si="5"/>
        <v>-9.4000000000000021</v>
      </c>
      <c r="S8">
        <f t="shared" si="6"/>
        <v>2.5842696629213484</v>
      </c>
    </row>
    <row r="9" spans="1:19" x14ac:dyDescent="0.25">
      <c r="A9">
        <f t="shared" si="7"/>
        <v>-9.3000000000000025</v>
      </c>
      <c r="G9">
        <f t="shared" si="0"/>
        <v>-45.500000000000014</v>
      </c>
      <c r="H9">
        <f t="shared" si="3"/>
        <v>-45.500000000000014</v>
      </c>
      <c r="I9">
        <f t="shared" si="8"/>
        <v>-9.3000000000000025</v>
      </c>
      <c r="O9">
        <f t="shared" si="1"/>
        <v>-17.600000000000005</v>
      </c>
      <c r="P9">
        <f t="shared" si="4"/>
        <v>-17.600000000000005</v>
      </c>
      <c r="Q9">
        <f t="shared" si="2"/>
        <v>2.5852272727272729</v>
      </c>
      <c r="R9">
        <f t="shared" si="5"/>
        <v>-9.3000000000000025</v>
      </c>
      <c r="S9">
        <f t="shared" si="6"/>
        <v>2.5852272727272729</v>
      </c>
    </row>
    <row r="10" spans="1:19" x14ac:dyDescent="0.25">
      <c r="A10">
        <f t="shared" si="7"/>
        <v>-9.2000000000000028</v>
      </c>
      <c r="G10">
        <f t="shared" si="0"/>
        <v>-45.000000000000014</v>
      </c>
      <c r="H10">
        <f t="shared" si="3"/>
        <v>-45.000000000000014</v>
      </c>
      <c r="I10">
        <f t="shared" si="8"/>
        <v>-9.2000000000000028</v>
      </c>
      <c r="O10">
        <f t="shared" si="1"/>
        <v>-17.400000000000006</v>
      </c>
      <c r="P10">
        <f t="shared" si="4"/>
        <v>-17.400000000000006</v>
      </c>
      <c r="Q10">
        <f t="shared" si="2"/>
        <v>2.5862068965517242</v>
      </c>
      <c r="R10">
        <f t="shared" si="5"/>
        <v>-9.2000000000000028</v>
      </c>
      <c r="S10">
        <f t="shared" si="6"/>
        <v>2.5862068965517242</v>
      </c>
    </row>
    <row r="11" spans="1:19" x14ac:dyDescent="0.25">
      <c r="A11">
        <f t="shared" si="7"/>
        <v>-9.1000000000000032</v>
      </c>
      <c r="G11">
        <f t="shared" si="0"/>
        <v>-44.500000000000014</v>
      </c>
      <c r="H11">
        <f t="shared" si="3"/>
        <v>-44.500000000000014</v>
      </c>
      <c r="I11">
        <f t="shared" si="8"/>
        <v>-9.1000000000000032</v>
      </c>
      <c r="O11">
        <f t="shared" si="1"/>
        <v>-17.200000000000006</v>
      </c>
      <c r="P11">
        <f t="shared" si="4"/>
        <v>-17.200000000000006</v>
      </c>
      <c r="Q11">
        <f t="shared" si="2"/>
        <v>2.5872093023255811</v>
      </c>
      <c r="R11">
        <f t="shared" si="5"/>
        <v>-9.1000000000000032</v>
      </c>
      <c r="S11">
        <f t="shared" si="6"/>
        <v>2.5872093023255811</v>
      </c>
    </row>
    <row r="12" spans="1:19" x14ac:dyDescent="0.25">
      <c r="A12">
        <f t="shared" si="7"/>
        <v>-9.0000000000000036</v>
      </c>
      <c r="G12">
        <f t="shared" si="0"/>
        <v>-44.000000000000014</v>
      </c>
      <c r="H12">
        <f t="shared" si="3"/>
        <v>-44.000000000000014</v>
      </c>
      <c r="I12">
        <f t="shared" si="8"/>
        <v>-9.0000000000000036</v>
      </c>
      <c r="O12">
        <f t="shared" si="1"/>
        <v>-17.000000000000007</v>
      </c>
      <c r="P12">
        <f t="shared" si="4"/>
        <v>-17.000000000000007</v>
      </c>
      <c r="Q12">
        <f t="shared" si="2"/>
        <v>2.5882352941176467</v>
      </c>
      <c r="R12">
        <f t="shared" si="5"/>
        <v>-9.0000000000000036</v>
      </c>
      <c r="S12">
        <f t="shared" si="6"/>
        <v>2.5882352941176467</v>
      </c>
    </row>
    <row r="13" spans="1:19" x14ac:dyDescent="0.25">
      <c r="A13">
        <f t="shared" si="7"/>
        <v>-8.9000000000000039</v>
      </c>
      <c r="G13">
        <f t="shared" si="0"/>
        <v>-43.500000000000021</v>
      </c>
      <c r="H13">
        <f t="shared" si="3"/>
        <v>-43.500000000000021</v>
      </c>
      <c r="I13">
        <f t="shared" si="8"/>
        <v>-8.9000000000000039</v>
      </c>
      <c r="O13">
        <f t="shared" si="1"/>
        <v>-16.800000000000008</v>
      </c>
      <c r="P13">
        <f t="shared" si="4"/>
        <v>-16.800000000000008</v>
      </c>
      <c r="Q13">
        <f t="shared" si="2"/>
        <v>2.5892857142857144</v>
      </c>
      <c r="R13">
        <f t="shared" si="5"/>
        <v>-8.9000000000000039</v>
      </c>
      <c r="S13">
        <f t="shared" si="6"/>
        <v>2.5892857142857144</v>
      </c>
    </row>
    <row r="14" spans="1:19" x14ac:dyDescent="0.25">
      <c r="A14">
        <f t="shared" si="7"/>
        <v>-8.8000000000000043</v>
      </c>
      <c r="G14">
        <f t="shared" si="0"/>
        <v>-43.000000000000021</v>
      </c>
      <c r="H14">
        <f t="shared" si="3"/>
        <v>-43.000000000000021</v>
      </c>
      <c r="I14">
        <f t="shared" si="8"/>
        <v>-8.8000000000000043</v>
      </c>
      <c r="O14">
        <f t="shared" si="1"/>
        <v>-16.600000000000009</v>
      </c>
      <c r="P14">
        <f t="shared" si="4"/>
        <v>-16.600000000000009</v>
      </c>
      <c r="Q14">
        <f t="shared" si="2"/>
        <v>2.5903614457831323</v>
      </c>
      <c r="R14">
        <f t="shared" si="5"/>
        <v>-8.8000000000000043</v>
      </c>
      <c r="S14">
        <f t="shared" si="6"/>
        <v>2.5903614457831323</v>
      </c>
    </row>
    <row r="15" spans="1:19" x14ac:dyDescent="0.25">
      <c r="A15">
        <f t="shared" si="7"/>
        <v>-8.7000000000000046</v>
      </c>
      <c r="G15">
        <f t="shared" si="0"/>
        <v>-42.500000000000021</v>
      </c>
      <c r="H15">
        <f t="shared" si="3"/>
        <v>-42.500000000000021</v>
      </c>
      <c r="I15">
        <f t="shared" si="8"/>
        <v>-8.7000000000000046</v>
      </c>
      <c r="O15">
        <f t="shared" si="1"/>
        <v>-16.400000000000009</v>
      </c>
      <c r="P15">
        <f t="shared" si="4"/>
        <v>-16.400000000000009</v>
      </c>
      <c r="Q15">
        <f t="shared" si="2"/>
        <v>2.5914634146341462</v>
      </c>
      <c r="R15">
        <f t="shared" si="5"/>
        <v>-8.7000000000000046</v>
      </c>
      <c r="S15">
        <f t="shared" si="6"/>
        <v>2.5914634146341462</v>
      </c>
    </row>
    <row r="16" spans="1:19" x14ac:dyDescent="0.25">
      <c r="A16">
        <f t="shared" si="7"/>
        <v>-8.600000000000005</v>
      </c>
      <c r="G16">
        <f t="shared" si="0"/>
        <v>-42.000000000000028</v>
      </c>
      <c r="H16">
        <f t="shared" si="3"/>
        <v>-42.000000000000028</v>
      </c>
      <c r="I16">
        <f t="shared" si="8"/>
        <v>-8.600000000000005</v>
      </c>
      <c r="O16">
        <f t="shared" si="1"/>
        <v>-16.20000000000001</v>
      </c>
      <c r="P16">
        <f t="shared" si="4"/>
        <v>-16.20000000000001</v>
      </c>
      <c r="Q16">
        <f t="shared" si="2"/>
        <v>2.5925925925925926</v>
      </c>
      <c r="R16">
        <f t="shared" si="5"/>
        <v>-8.600000000000005</v>
      </c>
      <c r="S16">
        <f t="shared" si="6"/>
        <v>2.5925925925925926</v>
      </c>
    </row>
    <row r="17" spans="1:19" x14ac:dyDescent="0.25">
      <c r="A17">
        <f t="shared" si="7"/>
        <v>-8.5000000000000053</v>
      </c>
      <c r="G17">
        <f t="shared" si="0"/>
        <v>-41.500000000000028</v>
      </c>
      <c r="H17">
        <f t="shared" si="3"/>
        <v>-41.500000000000028</v>
      </c>
      <c r="I17">
        <f t="shared" si="8"/>
        <v>-8.5000000000000053</v>
      </c>
      <c r="O17">
        <f t="shared" si="1"/>
        <v>-16.000000000000011</v>
      </c>
      <c r="P17">
        <f t="shared" si="4"/>
        <v>-16.000000000000011</v>
      </c>
      <c r="Q17">
        <f t="shared" si="2"/>
        <v>2.59375</v>
      </c>
      <c r="R17">
        <f t="shared" si="5"/>
        <v>-8.5000000000000053</v>
      </c>
      <c r="S17">
        <f t="shared" si="6"/>
        <v>2.59375</v>
      </c>
    </row>
    <row r="18" spans="1:19" x14ac:dyDescent="0.25">
      <c r="A18">
        <f t="shared" si="7"/>
        <v>-8.4000000000000057</v>
      </c>
      <c r="G18">
        <f t="shared" si="0"/>
        <v>-41.000000000000028</v>
      </c>
      <c r="H18">
        <f t="shared" si="3"/>
        <v>-41.000000000000028</v>
      </c>
      <c r="I18">
        <f t="shared" si="8"/>
        <v>-8.4000000000000057</v>
      </c>
      <c r="O18">
        <f t="shared" si="1"/>
        <v>-15.800000000000011</v>
      </c>
      <c r="P18">
        <f t="shared" si="4"/>
        <v>-15.800000000000011</v>
      </c>
      <c r="Q18">
        <f t="shared" si="2"/>
        <v>2.5949367088607596</v>
      </c>
      <c r="R18">
        <f t="shared" si="5"/>
        <v>-8.4000000000000057</v>
      </c>
      <c r="S18">
        <f t="shared" si="6"/>
        <v>2.5949367088607596</v>
      </c>
    </row>
    <row r="19" spans="1:19" x14ac:dyDescent="0.25">
      <c r="A19">
        <f t="shared" si="7"/>
        <v>-8.300000000000006</v>
      </c>
      <c r="G19">
        <f t="shared" si="0"/>
        <v>-40.500000000000028</v>
      </c>
      <c r="H19">
        <f t="shared" si="3"/>
        <v>-40.500000000000028</v>
      </c>
      <c r="I19">
        <f t="shared" si="8"/>
        <v>-8.300000000000006</v>
      </c>
      <c r="O19">
        <f t="shared" si="1"/>
        <v>-15.600000000000012</v>
      </c>
      <c r="P19">
        <f t="shared" si="4"/>
        <v>-15.600000000000012</v>
      </c>
      <c r="Q19">
        <f t="shared" si="2"/>
        <v>2.5961538461538458</v>
      </c>
      <c r="R19">
        <f t="shared" si="5"/>
        <v>-8.300000000000006</v>
      </c>
      <c r="S19">
        <f t="shared" si="6"/>
        <v>2.5961538461538458</v>
      </c>
    </row>
    <row r="20" spans="1:19" x14ac:dyDescent="0.25">
      <c r="A20">
        <f t="shared" si="7"/>
        <v>-8.2000000000000064</v>
      </c>
      <c r="G20">
        <f t="shared" si="0"/>
        <v>-40.000000000000028</v>
      </c>
      <c r="H20">
        <f t="shared" si="3"/>
        <v>-40.000000000000028</v>
      </c>
      <c r="I20">
        <f t="shared" si="8"/>
        <v>-8.2000000000000064</v>
      </c>
      <c r="O20">
        <f t="shared" si="1"/>
        <v>-15.400000000000013</v>
      </c>
      <c r="P20">
        <f t="shared" si="4"/>
        <v>-15.400000000000013</v>
      </c>
      <c r="Q20">
        <f t="shared" si="2"/>
        <v>2.5974025974025969</v>
      </c>
      <c r="R20">
        <f t="shared" si="5"/>
        <v>-8.2000000000000064</v>
      </c>
      <c r="S20">
        <f t="shared" si="6"/>
        <v>2.5974025974025969</v>
      </c>
    </row>
    <row r="21" spans="1:19" x14ac:dyDescent="0.25">
      <c r="A21">
        <f t="shared" si="7"/>
        <v>-8.1000000000000068</v>
      </c>
      <c r="G21">
        <f t="shared" si="0"/>
        <v>-39.500000000000036</v>
      </c>
      <c r="H21">
        <f t="shared" si="3"/>
        <v>-39.500000000000036</v>
      </c>
      <c r="I21">
        <f t="shared" si="8"/>
        <v>-8.1000000000000068</v>
      </c>
      <c r="O21">
        <f t="shared" si="1"/>
        <v>-15.200000000000014</v>
      </c>
      <c r="P21">
        <f t="shared" si="4"/>
        <v>-15.200000000000014</v>
      </c>
      <c r="Q21">
        <f t="shared" si="2"/>
        <v>2.5986842105263159</v>
      </c>
      <c r="R21">
        <f t="shared" si="5"/>
        <v>-8.1000000000000068</v>
      </c>
      <c r="S21">
        <f t="shared" si="6"/>
        <v>2.5986842105263159</v>
      </c>
    </row>
    <row r="22" spans="1:19" x14ac:dyDescent="0.25">
      <c r="A22">
        <f t="shared" si="7"/>
        <v>-8.0000000000000071</v>
      </c>
      <c r="G22">
        <f t="shared" si="0"/>
        <v>-39.000000000000036</v>
      </c>
      <c r="H22">
        <f t="shared" si="3"/>
        <v>-39.000000000000036</v>
      </c>
      <c r="I22">
        <f t="shared" si="8"/>
        <v>-8.0000000000000071</v>
      </c>
      <c r="O22">
        <f t="shared" si="1"/>
        <v>-15.000000000000014</v>
      </c>
      <c r="P22">
        <f t="shared" si="4"/>
        <v>-15.000000000000014</v>
      </c>
      <c r="Q22">
        <f t="shared" si="2"/>
        <v>2.6</v>
      </c>
      <c r="R22">
        <f t="shared" si="5"/>
        <v>-8.0000000000000071</v>
      </c>
      <c r="S22">
        <f t="shared" si="6"/>
        <v>2.6</v>
      </c>
    </row>
    <row r="23" spans="1:19" x14ac:dyDescent="0.25">
      <c r="A23">
        <f t="shared" si="7"/>
        <v>-7.9000000000000075</v>
      </c>
      <c r="G23">
        <f t="shared" si="0"/>
        <v>-38.500000000000036</v>
      </c>
      <c r="H23">
        <f t="shared" si="3"/>
        <v>-38.500000000000036</v>
      </c>
      <c r="I23">
        <f t="shared" si="8"/>
        <v>-7.9000000000000075</v>
      </c>
      <c r="O23">
        <f t="shared" si="1"/>
        <v>-14.800000000000015</v>
      </c>
      <c r="P23">
        <f t="shared" si="4"/>
        <v>-14.800000000000015</v>
      </c>
      <c r="Q23">
        <f t="shared" si="2"/>
        <v>2.6013513513513513</v>
      </c>
      <c r="R23">
        <f t="shared" si="5"/>
        <v>-7.9000000000000075</v>
      </c>
      <c r="S23">
        <f t="shared" si="6"/>
        <v>2.6013513513513513</v>
      </c>
    </row>
    <row r="24" spans="1:19" x14ac:dyDescent="0.25">
      <c r="A24">
        <f t="shared" si="7"/>
        <v>-7.8000000000000078</v>
      </c>
      <c r="G24">
        <f t="shared" si="0"/>
        <v>-38.000000000000043</v>
      </c>
      <c r="H24">
        <f t="shared" si="3"/>
        <v>-38.000000000000043</v>
      </c>
      <c r="I24">
        <f t="shared" si="8"/>
        <v>-7.8000000000000078</v>
      </c>
      <c r="O24">
        <f t="shared" si="1"/>
        <v>-14.600000000000016</v>
      </c>
      <c r="P24">
        <f t="shared" si="4"/>
        <v>-14.600000000000016</v>
      </c>
      <c r="Q24">
        <f t="shared" si="2"/>
        <v>2.6027397260273974</v>
      </c>
      <c r="R24">
        <f t="shared" si="5"/>
        <v>-7.8000000000000078</v>
      </c>
      <c r="S24">
        <f t="shared" si="6"/>
        <v>2.6027397260273974</v>
      </c>
    </row>
    <row r="25" spans="1:19" x14ac:dyDescent="0.25">
      <c r="A25">
        <f t="shared" si="7"/>
        <v>-7.7000000000000082</v>
      </c>
      <c r="G25">
        <f t="shared" si="0"/>
        <v>-37.500000000000043</v>
      </c>
      <c r="H25">
        <f t="shared" si="3"/>
        <v>-37.500000000000043</v>
      </c>
      <c r="I25">
        <f t="shared" si="8"/>
        <v>-7.7000000000000082</v>
      </c>
      <c r="O25">
        <f t="shared" si="1"/>
        <v>-14.400000000000016</v>
      </c>
      <c r="P25">
        <f t="shared" si="4"/>
        <v>-14.400000000000016</v>
      </c>
      <c r="Q25">
        <f t="shared" si="2"/>
        <v>2.6041666666666665</v>
      </c>
      <c r="R25">
        <f t="shared" si="5"/>
        <v>-7.7000000000000082</v>
      </c>
      <c r="S25">
        <f t="shared" si="6"/>
        <v>2.6041666666666665</v>
      </c>
    </row>
    <row r="26" spans="1:19" x14ac:dyDescent="0.25">
      <c r="A26">
        <f t="shared" si="7"/>
        <v>-7.6000000000000085</v>
      </c>
      <c r="G26">
        <f t="shared" si="0"/>
        <v>-37.000000000000043</v>
      </c>
      <c r="H26">
        <f t="shared" si="3"/>
        <v>-37.000000000000043</v>
      </c>
      <c r="I26">
        <f t="shared" si="8"/>
        <v>-7.6000000000000085</v>
      </c>
      <c r="O26">
        <f t="shared" si="1"/>
        <v>-14.200000000000017</v>
      </c>
      <c r="P26">
        <f t="shared" si="4"/>
        <v>-14.200000000000017</v>
      </c>
      <c r="Q26">
        <f t="shared" si="2"/>
        <v>2.6056338028169015</v>
      </c>
      <c r="R26">
        <f t="shared" si="5"/>
        <v>-7.6000000000000085</v>
      </c>
      <c r="S26">
        <f t="shared" si="6"/>
        <v>2.6056338028169015</v>
      </c>
    </row>
    <row r="27" spans="1:19" x14ac:dyDescent="0.25">
      <c r="A27">
        <f t="shared" si="7"/>
        <v>-7.5000000000000089</v>
      </c>
      <c r="G27">
        <f t="shared" si="0"/>
        <v>-36.500000000000043</v>
      </c>
      <c r="H27">
        <f t="shared" si="3"/>
        <v>-36.500000000000043</v>
      </c>
      <c r="I27">
        <f t="shared" si="8"/>
        <v>-7.5000000000000089</v>
      </c>
      <c r="O27">
        <f t="shared" si="1"/>
        <v>-14.000000000000018</v>
      </c>
      <c r="P27">
        <f t="shared" si="4"/>
        <v>-14.000000000000018</v>
      </c>
      <c r="Q27">
        <f t="shared" si="2"/>
        <v>2.6071428571428568</v>
      </c>
      <c r="R27">
        <f t="shared" si="5"/>
        <v>-7.5000000000000089</v>
      </c>
      <c r="S27">
        <f t="shared" si="6"/>
        <v>2.6071428571428568</v>
      </c>
    </row>
    <row r="28" spans="1:19" x14ac:dyDescent="0.25">
      <c r="A28">
        <f t="shared" si="7"/>
        <v>-7.4000000000000092</v>
      </c>
      <c r="G28">
        <f t="shared" si="0"/>
        <v>-36.000000000000043</v>
      </c>
      <c r="H28">
        <f t="shared" si="3"/>
        <v>-36.000000000000043</v>
      </c>
      <c r="I28">
        <f t="shared" si="8"/>
        <v>-7.4000000000000092</v>
      </c>
      <c r="O28">
        <f t="shared" si="1"/>
        <v>-13.800000000000018</v>
      </c>
      <c r="P28">
        <f t="shared" si="4"/>
        <v>-13.800000000000018</v>
      </c>
      <c r="Q28">
        <f t="shared" si="2"/>
        <v>2.6086956521739126</v>
      </c>
      <c r="R28">
        <f t="shared" si="5"/>
        <v>-7.4000000000000092</v>
      </c>
      <c r="S28">
        <f t="shared" si="6"/>
        <v>2.6086956521739126</v>
      </c>
    </row>
    <row r="29" spans="1:19" x14ac:dyDescent="0.25">
      <c r="A29">
        <f t="shared" si="7"/>
        <v>-7.3000000000000096</v>
      </c>
      <c r="G29">
        <f t="shared" si="0"/>
        <v>-35.50000000000005</v>
      </c>
      <c r="H29">
        <f t="shared" si="3"/>
        <v>-35.50000000000005</v>
      </c>
      <c r="I29">
        <f t="shared" si="8"/>
        <v>-7.3000000000000096</v>
      </c>
      <c r="O29">
        <f t="shared" si="1"/>
        <v>-13.600000000000019</v>
      </c>
      <c r="P29">
        <f t="shared" si="4"/>
        <v>-13.600000000000019</v>
      </c>
      <c r="Q29">
        <f t="shared" si="2"/>
        <v>2.6102941176470589</v>
      </c>
      <c r="R29">
        <f t="shared" si="5"/>
        <v>-7.3000000000000096</v>
      </c>
      <c r="S29">
        <f t="shared" si="6"/>
        <v>2.6102941176470589</v>
      </c>
    </row>
    <row r="30" spans="1:19" x14ac:dyDescent="0.25">
      <c r="A30">
        <f t="shared" si="7"/>
        <v>-7.2000000000000099</v>
      </c>
      <c r="G30">
        <f t="shared" si="0"/>
        <v>-35.00000000000005</v>
      </c>
      <c r="H30">
        <f t="shared" si="3"/>
        <v>-35.00000000000005</v>
      </c>
      <c r="I30">
        <f t="shared" si="8"/>
        <v>-7.2000000000000099</v>
      </c>
      <c r="O30">
        <f t="shared" si="1"/>
        <v>-13.40000000000002</v>
      </c>
      <c r="P30">
        <f t="shared" si="4"/>
        <v>-13.40000000000002</v>
      </c>
      <c r="Q30">
        <f t="shared" si="2"/>
        <v>2.6119402985074625</v>
      </c>
      <c r="R30">
        <f t="shared" si="5"/>
        <v>-7.2000000000000099</v>
      </c>
      <c r="S30">
        <f t="shared" si="6"/>
        <v>2.6119402985074625</v>
      </c>
    </row>
    <row r="31" spans="1:19" x14ac:dyDescent="0.25">
      <c r="A31">
        <f t="shared" si="7"/>
        <v>-7.1000000000000103</v>
      </c>
      <c r="G31">
        <f t="shared" si="0"/>
        <v>-34.50000000000005</v>
      </c>
      <c r="H31">
        <f t="shared" si="3"/>
        <v>-34.50000000000005</v>
      </c>
      <c r="I31">
        <f t="shared" si="8"/>
        <v>-7.1000000000000103</v>
      </c>
      <c r="O31">
        <f t="shared" si="1"/>
        <v>-13.200000000000021</v>
      </c>
      <c r="P31">
        <f t="shared" si="4"/>
        <v>-13.200000000000021</v>
      </c>
      <c r="Q31">
        <f t="shared" si="2"/>
        <v>2.6136363636363633</v>
      </c>
      <c r="R31">
        <f t="shared" si="5"/>
        <v>-7.1000000000000103</v>
      </c>
      <c r="S31">
        <f t="shared" si="6"/>
        <v>2.6136363636363633</v>
      </c>
    </row>
    <row r="32" spans="1:19" x14ac:dyDescent="0.25">
      <c r="A32">
        <f t="shared" si="7"/>
        <v>-7.0000000000000107</v>
      </c>
      <c r="G32">
        <f t="shared" si="0"/>
        <v>-34.000000000000057</v>
      </c>
      <c r="H32">
        <f t="shared" si="3"/>
        <v>-34.000000000000057</v>
      </c>
      <c r="I32">
        <f t="shared" si="8"/>
        <v>-7.0000000000000107</v>
      </c>
      <c r="O32">
        <f t="shared" si="1"/>
        <v>-13.000000000000021</v>
      </c>
      <c r="P32">
        <f t="shared" si="4"/>
        <v>-13.000000000000021</v>
      </c>
      <c r="Q32">
        <f t="shared" si="2"/>
        <v>2.6153846153846154</v>
      </c>
      <c r="R32">
        <f t="shared" si="5"/>
        <v>-7.0000000000000107</v>
      </c>
      <c r="S32">
        <f t="shared" si="6"/>
        <v>2.6153846153846154</v>
      </c>
    </row>
    <row r="33" spans="1:19" x14ac:dyDescent="0.25">
      <c r="A33">
        <f t="shared" si="7"/>
        <v>-6.900000000000011</v>
      </c>
      <c r="G33">
        <f t="shared" si="0"/>
        <v>-33.500000000000057</v>
      </c>
      <c r="H33">
        <f t="shared" si="3"/>
        <v>-33.500000000000057</v>
      </c>
      <c r="I33">
        <f t="shared" si="8"/>
        <v>-6.900000000000011</v>
      </c>
      <c r="O33">
        <f t="shared" si="1"/>
        <v>-12.800000000000022</v>
      </c>
      <c r="P33">
        <f t="shared" si="4"/>
        <v>-12.800000000000022</v>
      </c>
      <c r="Q33">
        <f t="shared" si="2"/>
        <v>2.6171875</v>
      </c>
      <c r="R33">
        <f t="shared" si="5"/>
        <v>-6.900000000000011</v>
      </c>
      <c r="S33">
        <f t="shared" si="6"/>
        <v>2.6171875</v>
      </c>
    </row>
    <row r="34" spans="1:19" x14ac:dyDescent="0.25">
      <c r="A34">
        <f t="shared" si="7"/>
        <v>-6.8000000000000114</v>
      </c>
      <c r="G34">
        <f t="shared" si="0"/>
        <v>-33.000000000000057</v>
      </c>
      <c r="H34">
        <f t="shared" si="3"/>
        <v>-33.000000000000057</v>
      </c>
      <c r="I34">
        <f t="shared" si="8"/>
        <v>-6.8000000000000114</v>
      </c>
      <c r="O34">
        <f t="shared" si="1"/>
        <v>-12.600000000000023</v>
      </c>
      <c r="P34">
        <f t="shared" si="4"/>
        <v>-12.600000000000023</v>
      </c>
      <c r="Q34">
        <f t="shared" si="2"/>
        <v>2.6190476190476186</v>
      </c>
      <c r="R34">
        <f t="shared" si="5"/>
        <v>-6.8000000000000114</v>
      </c>
      <c r="S34">
        <f t="shared" si="6"/>
        <v>2.6190476190476186</v>
      </c>
    </row>
    <row r="35" spans="1:19" x14ac:dyDescent="0.25">
      <c r="A35">
        <f t="shared" si="7"/>
        <v>-6.7000000000000117</v>
      </c>
      <c r="G35">
        <f t="shared" si="0"/>
        <v>-32.500000000000057</v>
      </c>
      <c r="H35">
        <f t="shared" si="3"/>
        <v>-32.500000000000057</v>
      </c>
      <c r="I35">
        <f t="shared" si="8"/>
        <v>-6.7000000000000117</v>
      </c>
      <c r="O35">
        <f t="shared" si="1"/>
        <v>-12.400000000000023</v>
      </c>
      <c r="P35">
        <f t="shared" si="4"/>
        <v>-12.400000000000023</v>
      </c>
      <c r="Q35">
        <f t="shared" si="2"/>
        <v>2.6209677419354835</v>
      </c>
      <c r="R35">
        <f t="shared" si="5"/>
        <v>-6.7000000000000117</v>
      </c>
      <c r="S35">
        <f t="shared" si="6"/>
        <v>2.6209677419354835</v>
      </c>
    </row>
    <row r="36" spans="1:19" x14ac:dyDescent="0.25">
      <c r="A36">
        <f t="shared" si="7"/>
        <v>-6.6000000000000121</v>
      </c>
      <c r="G36">
        <f t="shared" si="0"/>
        <v>-32.000000000000057</v>
      </c>
      <c r="H36">
        <f t="shared" si="3"/>
        <v>-32.000000000000057</v>
      </c>
      <c r="I36">
        <f t="shared" si="8"/>
        <v>-6.6000000000000121</v>
      </c>
      <c r="O36">
        <f t="shared" si="1"/>
        <v>-12.200000000000024</v>
      </c>
      <c r="P36">
        <f t="shared" si="4"/>
        <v>-12.200000000000024</v>
      </c>
      <c r="Q36">
        <f t="shared" si="2"/>
        <v>2.6229508196721305</v>
      </c>
      <c r="R36">
        <f t="shared" si="5"/>
        <v>-6.6000000000000121</v>
      </c>
      <c r="S36">
        <f t="shared" si="6"/>
        <v>2.6229508196721305</v>
      </c>
    </row>
    <row r="37" spans="1:19" x14ac:dyDescent="0.25">
      <c r="A37">
        <f t="shared" si="7"/>
        <v>-6.5000000000000124</v>
      </c>
      <c r="G37">
        <f t="shared" si="0"/>
        <v>-31.500000000000064</v>
      </c>
      <c r="H37">
        <f t="shared" si="3"/>
        <v>-31.500000000000064</v>
      </c>
      <c r="I37">
        <f t="shared" si="8"/>
        <v>-6.5000000000000124</v>
      </c>
      <c r="O37">
        <f t="shared" si="1"/>
        <v>-12.000000000000025</v>
      </c>
      <c r="P37">
        <f t="shared" si="4"/>
        <v>-12.000000000000025</v>
      </c>
      <c r="Q37">
        <f t="shared" si="2"/>
        <v>2.625</v>
      </c>
      <c r="R37">
        <f t="shared" si="5"/>
        <v>-6.5000000000000124</v>
      </c>
      <c r="S37">
        <f t="shared" si="6"/>
        <v>2.625</v>
      </c>
    </row>
    <row r="38" spans="1:19" x14ac:dyDescent="0.25">
      <c r="A38">
        <f t="shared" si="7"/>
        <v>-6.4000000000000128</v>
      </c>
      <c r="G38">
        <f t="shared" si="0"/>
        <v>-31.000000000000064</v>
      </c>
      <c r="H38">
        <f t="shared" si="3"/>
        <v>-31.000000000000064</v>
      </c>
      <c r="I38">
        <f t="shared" si="8"/>
        <v>-6.4000000000000128</v>
      </c>
      <c r="O38">
        <f t="shared" si="1"/>
        <v>-11.800000000000026</v>
      </c>
      <c r="P38">
        <f t="shared" si="4"/>
        <v>-11.800000000000026</v>
      </c>
      <c r="Q38">
        <f t="shared" si="2"/>
        <v>2.6271186440677963</v>
      </c>
      <c r="R38">
        <f t="shared" si="5"/>
        <v>-6.4000000000000128</v>
      </c>
      <c r="S38">
        <f t="shared" si="6"/>
        <v>2.6271186440677963</v>
      </c>
    </row>
    <row r="39" spans="1:19" x14ac:dyDescent="0.25">
      <c r="A39">
        <f t="shared" si="7"/>
        <v>-6.3000000000000131</v>
      </c>
      <c r="G39">
        <f t="shared" si="0"/>
        <v>-30.500000000000064</v>
      </c>
      <c r="H39">
        <f t="shared" si="3"/>
        <v>-30.500000000000064</v>
      </c>
      <c r="I39">
        <f t="shared" si="8"/>
        <v>-6.3000000000000131</v>
      </c>
      <c r="O39">
        <f t="shared" si="1"/>
        <v>-11.600000000000026</v>
      </c>
      <c r="P39">
        <f t="shared" si="4"/>
        <v>-11.600000000000026</v>
      </c>
      <c r="Q39">
        <f t="shared" si="2"/>
        <v>2.6293103448275859</v>
      </c>
      <c r="R39">
        <f t="shared" si="5"/>
        <v>-6.3000000000000131</v>
      </c>
      <c r="S39">
        <f t="shared" si="6"/>
        <v>2.6293103448275859</v>
      </c>
    </row>
    <row r="40" spans="1:19" x14ac:dyDescent="0.25">
      <c r="A40">
        <f t="shared" si="7"/>
        <v>-6.2000000000000135</v>
      </c>
      <c r="G40">
        <f t="shared" si="0"/>
        <v>-30.000000000000068</v>
      </c>
      <c r="H40">
        <f t="shared" si="3"/>
        <v>-30.000000000000068</v>
      </c>
      <c r="I40">
        <f t="shared" si="8"/>
        <v>-6.2000000000000135</v>
      </c>
      <c r="O40">
        <f t="shared" si="1"/>
        <v>-11.400000000000027</v>
      </c>
      <c r="P40">
        <f t="shared" si="4"/>
        <v>-11.400000000000027</v>
      </c>
      <c r="Q40">
        <f t="shared" si="2"/>
        <v>2.6315789473684208</v>
      </c>
      <c r="R40">
        <f t="shared" si="5"/>
        <v>-6.2000000000000135</v>
      </c>
      <c r="S40">
        <f t="shared" si="6"/>
        <v>2.6315789473684208</v>
      </c>
    </row>
    <row r="41" spans="1:19" x14ac:dyDescent="0.25">
      <c r="A41">
        <f t="shared" si="7"/>
        <v>-6.1000000000000139</v>
      </c>
      <c r="G41">
        <f t="shared" si="0"/>
        <v>-29.500000000000071</v>
      </c>
      <c r="H41">
        <f t="shared" si="3"/>
        <v>-29.500000000000071</v>
      </c>
      <c r="I41">
        <f t="shared" si="8"/>
        <v>-6.1000000000000139</v>
      </c>
      <c r="O41">
        <f t="shared" si="1"/>
        <v>-11.200000000000028</v>
      </c>
      <c r="P41">
        <f t="shared" si="4"/>
        <v>-11.200000000000028</v>
      </c>
      <c r="Q41">
        <f t="shared" si="2"/>
        <v>2.6339285714285712</v>
      </c>
      <c r="R41">
        <f t="shared" si="5"/>
        <v>-6.1000000000000139</v>
      </c>
      <c r="S41">
        <f t="shared" si="6"/>
        <v>2.6339285714285712</v>
      </c>
    </row>
    <row r="42" spans="1:19" x14ac:dyDescent="0.25">
      <c r="A42">
        <f t="shared" si="7"/>
        <v>-6.0000000000000142</v>
      </c>
      <c r="G42">
        <f t="shared" si="0"/>
        <v>-29.000000000000071</v>
      </c>
      <c r="H42">
        <f t="shared" si="3"/>
        <v>-29.000000000000071</v>
      </c>
      <c r="I42">
        <f t="shared" si="8"/>
        <v>-6.0000000000000142</v>
      </c>
      <c r="O42">
        <f t="shared" si="1"/>
        <v>-11.000000000000028</v>
      </c>
      <c r="P42">
        <f t="shared" si="4"/>
        <v>-11.000000000000028</v>
      </c>
      <c r="Q42">
        <f t="shared" si="2"/>
        <v>2.6363636363636358</v>
      </c>
      <c r="R42">
        <f t="shared" si="5"/>
        <v>-6.0000000000000142</v>
      </c>
      <c r="S42">
        <f t="shared" si="6"/>
        <v>2.6363636363636358</v>
      </c>
    </row>
    <row r="43" spans="1:19" x14ac:dyDescent="0.25">
      <c r="A43">
        <f t="shared" si="7"/>
        <v>-5.9000000000000146</v>
      </c>
      <c r="G43">
        <f t="shared" si="0"/>
        <v>-28.500000000000071</v>
      </c>
      <c r="H43">
        <f t="shared" si="3"/>
        <v>-28.500000000000071</v>
      </c>
      <c r="I43">
        <f t="shared" si="8"/>
        <v>-5.9000000000000146</v>
      </c>
      <c r="O43">
        <f t="shared" si="1"/>
        <v>-10.800000000000029</v>
      </c>
      <c r="P43">
        <f t="shared" si="4"/>
        <v>-10.800000000000029</v>
      </c>
      <c r="Q43">
        <f t="shared" si="2"/>
        <v>2.6388888888888884</v>
      </c>
      <c r="R43">
        <f t="shared" si="5"/>
        <v>-5.9000000000000146</v>
      </c>
      <c r="S43">
        <f t="shared" si="6"/>
        <v>2.6388888888888884</v>
      </c>
    </row>
    <row r="44" spans="1:19" x14ac:dyDescent="0.25">
      <c r="A44">
        <f t="shared" si="7"/>
        <v>-5.8000000000000149</v>
      </c>
      <c r="G44">
        <f t="shared" si="0"/>
        <v>-28.000000000000075</v>
      </c>
      <c r="H44">
        <f t="shared" si="3"/>
        <v>-28.000000000000075</v>
      </c>
      <c r="I44">
        <f t="shared" si="8"/>
        <v>-5.8000000000000149</v>
      </c>
      <c r="O44">
        <f t="shared" si="1"/>
        <v>-10.60000000000003</v>
      </c>
      <c r="P44">
        <f t="shared" si="4"/>
        <v>-10.60000000000003</v>
      </c>
      <c r="Q44">
        <f t="shared" si="2"/>
        <v>2.6415094339622636</v>
      </c>
      <c r="R44">
        <f t="shared" si="5"/>
        <v>-5.8000000000000149</v>
      </c>
      <c r="S44">
        <f t="shared" si="6"/>
        <v>2.6415094339622636</v>
      </c>
    </row>
    <row r="45" spans="1:19" x14ac:dyDescent="0.25">
      <c r="A45">
        <f t="shared" si="7"/>
        <v>-5.7000000000000153</v>
      </c>
      <c r="G45">
        <f t="shared" si="0"/>
        <v>-27.500000000000078</v>
      </c>
      <c r="H45">
        <f t="shared" si="3"/>
        <v>-27.500000000000078</v>
      </c>
      <c r="I45">
        <f t="shared" si="8"/>
        <v>-5.7000000000000153</v>
      </c>
      <c r="O45">
        <f t="shared" si="1"/>
        <v>-10.400000000000031</v>
      </c>
      <c r="P45">
        <f t="shared" si="4"/>
        <v>-10.400000000000031</v>
      </c>
      <c r="Q45">
        <f t="shared" si="2"/>
        <v>2.6442307692307692</v>
      </c>
      <c r="R45">
        <f t="shared" si="5"/>
        <v>-5.7000000000000153</v>
      </c>
      <c r="S45">
        <f t="shared" si="6"/>
        <v>2.6442307692307692</v>
      </c>
    </row>
    <row r="46" spans="1:19" x14ac:dyDescent="0.25">
      <c r="A46">
        <f t="shared" si="7"/>
        <v>-5.6000000000000156</v>
      </c>
      <c r="G46">
        <f t="shared" si="0"/>
        <v>-27.000000000000078</v>
      </c>
      <c r="H46">
        <f t="shared" si="3"/>
        <v>-27.000000000000078</v>
      </c>
      <c r="I46">
        <f t="shared" si="8"/>
        <v>-5.6000000000000156</v>
      </c>
      <c r="O46">
        <f t="shared" si="1"/>
        <v>-10.200000000000031</v>
      </c>
      <c r="P46">
        <f t="shared" si="4"/>
        <v>-10.200000000000031</v>
      </c>
      <c r="Q46">
        <f t="shared" si="2"/>
        <v>2.6470588235294112</v>
      </c>
      <c r="R46">
        <f t="shared" si="5"/>
        <v>-5.6000000000000156</v>
      </c>
      <c r="S46">
        <f t="shared" si="6"/>
        <v>2.6470588235294112</v>
      </c>
    </row>
    <row r="47" spans="1:19" x14ac:dyDescent="0.25">
      <c r="A47">
        <f t="shared" si="7"/>
        <v>-5.500000000000016</v>
      </c>
      <c r="G47">
        <f t="shared" si="0"/>
        <v>-26.500000000000078</v>
      </c>
      <c r="H47">
        <f t="shared" si="3"/>
        <v>-26.500000000000078</v>
      </c>
      <c r="I47">
        <f t="shared" si="8"/>
        <v>-5.500000000000016</v>
      </c>
      <c r="O47">
        <f t="shared" si="1"/>
        <v>-10.000000000000032</v>
      </c>
      <c r="P47">
        <f t="shared" si="4"/>
        <v>-10.000000000000032</v>
      </c>
      <c r="Q47">
        <f t="shared" si="2"/>
        <v>2.6499999999999995</v>
      </c>
      <c r="R47">
        <f t="shared" si="5"/>
        <v>-5.500000000000016</v>
      </c>
      <c r="S47">
        <f t="shared" si="6"/>
        <v>2.6499999999999995</v>
      </c>
    </row>
    <row r="48" spans="1:19" x14ac:dyDescent="0.25">
      <c r="A48">
        <f t="shared" si="7"/>
        <v>-5.4000000000000163</v>
      </c>
      <c r="G48">
        <f t="shared" si="0"/>
        <v>-26.000000000000082</v>
      </c>
      <c r="H48">
        <f t="shared" si="3"/>
        <v>-26.000000000000082</v>
      </c>
      <c r="I48">
        <f t="shared" si="8"/>
        <v>-5.4000000000000163</v>
      </c>
      <c r="O48">
        <f t="shared" si="1"/>
        <v>-9.8000000000000327</v>
      </c>
      <c r="P48">
        <f t="shared" si="4"/>
        <v>-9.8000000000000327</v>
      </c>
      <c r="Q48">
        <f t="shared" si="2"/>
        <v>2.6530612244897953</v>
      </c>
      <c r="R48">
        <f t="shared" si="5"/>
        <v>-5.4000000000000163</v>
      </c>
      <c r="S48">
        <f t="shared" si="6"/>
        <v>2.6530612244897953</v>
      </c>
    </row>
    <row r="49" spans="1:19" x14ac:dyDescent="0.25">
      <c r="A49">
        <f t="shared" si="7"/>
        <v>-5.3000000000000167</v>
      </c>
      <c r="G49">
        <f t="shared" si="0"/>
        <v>-25.500000000000085</v>
      </c>
      <c r="H49">
        <f t="shared" si="3"/>
        <v>-25.500000000000085</v>
      </c>
      <c r="I49">
        <f t="shared" si="8"/>
        <v>-5.3000000000000167</v>
      </c>
      <c r="O49">
        <f t="shared" si="1"/>
        <v>-9.6000000000000334</v>
      </c>
      <c r="P49">
        <f t="shared" si="4"/>
        <v>-9.6000000000000334</v>
      </c>
      <c r="Q49">
        <f t="shared" si="2"/>
        <v>2.6562499999999996</v>
      </c>
      <c r="R49">
        <f t="shared" si="5"/>
        <v>-5.3000000000000167</v>
      </c>
      <c r="S49">
        <f t="shared" si="6"/>
        <v>2.6562499999999996</v>
      </c>
    </row>
    <row r="50" spans="1:19" x14ac:dyDescent="0.25">
      <c r="A50">
        <f t="shared" si="7"/>
        <v>-5.2000000000000171</v>
      </c>
      <c r="G50">
        <f t="shared" si="0"/>
        <v>-25.000000000000085</v>
      </c>
      <c r="H50">
        <f t="shared" si="3"/>
        <v>-25.000000000000085</v>
      </c>
      <c r="I50">
        <f t="shared" si="8"/>
        <v>-5.2000000000000171</v>
      </c>
      <c r="O50">
        <f t="shared" si="1"/>
        <v>-9.4000000000000341</v>
      </c>
      <c r="P50">
        <f t="shared" si="4"/>
        <v>-9.4000000000000341</v>
      </c>
      <c r="Q50">
        <f t="shared" si="2"/>
        <v>2.6595744680851059</v>
      </c>
      <c r="R50">
        <f t="shared" si="5"/>
        <v>-5.2000000000000171</v>
      </c>
      <c r="S50">
        <f t="shared" si="6"/>
        <v>2.6595744680851059</v>
      </c>
    </row>
    <row r="51" spans="1:19" x14ac:dyDescent="0.25">
      <c r="A51">
        <f t="shared" si="7"/>
        <v>-5.1000000000000174</v>
      </c>
      <c r="G51">
        <f t="shared" si="0"/>
        <v>-24.500000000000085</v>
      </c>
      <c r="H51">
        <f t="shared" si="3"/>
        <v>-24.500000000000085</v>
      </c>
      <c r="I51">
        <f t="shared" si="8"/>
        <v>-5.1000000000000174</v>
      </c>
      <c r="O51">
        <f t="shared" si="1"/>
        <v>-9.2000000000000348</v>
      </c>
      <c r="P51">
        <f t="shared" si="4"/>
        <v>-9.2000000000000348</v>
      </c>
      <c r="Q51">
        <f t="shared" si="2"/>
        <v>2.6630434782608687</v>
      </c>
      <c r="R51">
        <f t="shared" si="5"/>
        <v>-5.1000000000000174</v>
      </c>
      <c r="S51">
        <f t="shared" si="6"/>
        <v>2.6630434782608687</v>
      </c>
    </row>
    <row r="52" spans="1:19" x14ac:dyDescent="0.25">
      <c r="A52">
        <f t="shared" si="7"/>
        <v>-5.0000000000000178</v>
      </c>
      <c r="G52">
        <f t="shared" si="0"/>
        <v>-24.000000000000089</v>
      </c>
      <c r="H52">
        <f t="shared" si="3"/>
        <v>-24.000000000000089</v>
      </c>
      <c r="I52">
        <f t="shared" si="8"/>
        <v>-5.0000000000000178</v>
      </c>
      <c r="O52">
        <f t="shared" si="1"/>
        <v>-9.0000000000000355</v>
      </c>
      <c r="P52">
        <f t="shared" si="4"/>
        <v>-9.0000000000000355</v>
      </c>
      <c r="Q52">
        <f t="shared" si="2"/>
        <v>2.6666666666666661</v>
      </c>
      <c r="R52">
        <f t="shared" si="5"/>
        <v>-5.0000000000000178</v>
      </c>
      <c r="S52">
        <f t="shared" si="6"/>
        <v>2.6666666666666661</v>
      </c>
    </row>
    <row r="53" spans="1:19" x14ac:dyDescent="0.25">
      <c r="A53">
        <f t="shared" si="7"/>
        <v>-4.9000000000000181</v>
      </c>
      <c r="G53">
        <f t="shared" si="0"/>
        <v>-23.500000000000092</v>
      </c>
      <c r="H53">
        <f t="shared" si="3"/>
        <v>-23.500000000000092</v>
      </c>
      <c r="I53">
        <f t="shared" si="8"/>
        <v>-4.9000000000000181</v>
      </c>
      <c r="O53">
        <f t="shared" si="1"/>
        <v>-8.8000000000000362</v>
      </c>
      <c r="P53">
        <f t="shared" si="4"/>
        <v>-8.8000000000000362</v>
      </c>
      <c r="Q53">
        <f t="shared" si="2"/>
        <v>2.670454545454545</v>
      </c>
      <c r="R53">
        <f t="shared" si="5"/>
        <v>-4.9000000000000181</v>
      </c>
      <c r="S53">
        <f t="shared" si="6"/>
        <v>2.670454545454545</v>
      </c>
    </row>
    <row r="54" spans="1:19" x14ac:dyDescent="0.25">
      <c r="A54">
        <f t="shared" si="7"/>
        <v>-4.8000000000000185</v>
      </c>
      <c r="G54">
        <f t="shared" si="0"/>
        <v>-23.000000000000092</v>
      </c>
      <c r="H54">
        <f t="shared" si="3"/>
        <v>-23.000000000000092</v>
      </c>
      <c r="I54">
        <f t="shared" si="8"/>
        <v>-4.8000000000000185</v>
      </c>
      <c r="O54">
        <f t="shared" si="1"/>
        <v>-8.6000000000000369</v>
      </c>
      <c r="P54">
        <f t="shared" si="4"/>
        <v>-8.6000000000000369</v>
      </c>
      <c r="Q54">
        <f t="shared" si="2"/>
        <v>2.6744186046511622</v>
      </c>
      <c r="R54">
        <f t="shared" si="5"/>
        <v>-4.8000000000000185</v>
      </c>
      <c r="S54">
        <f t="shared" si="6"/>
        <v>2.6744186046511622</v>
      </c>
    </row>
    <row r="55" spans="1:19" x14ac:dyDescent="0.25">
      <c r="A55">
        <f t="shared" si="7"/>
        <v>-4.7000000000000188</v>
      </c>
      <c r="G55">
        <f t="shared" si="0"/>
        <v>-22.500000000000092</v>
      </c>
      <c r="H55">
        <f t="shared" si="3"/>
        <v>-22.500000000000092</v>
      </c>
      <c r="I55">
        <f t="shared" si="8"/>
        <v>-4.7000000000000188</v>
      </c>
      <c r="O55">
        <f t="shared" si="1"/>
        <v>-8.4000000000000377</v>
      </c>
      <c r="P55">
        <f t="shared" si="4"/>
        <v>-8.4000000000000377</v>
      </c>
      <c r="Q55">
        <f t="shared" si="2"/>
        <v>2.6785714285714275</v>
      </c>
      <c r="R55">
        <f t="shared" si="5"/>
        <v>-4.7000000000000188</v>
      </c>
      <c r="S55">
        <f t="shared" si="6"/>
        <v>2.6785714285714275</v>
      </c>
    </row>
    <row r="56" spans="1:19" x14ac:dyDescent="0.25">
      <c r="A56">
        <f t="shared" si="7"/>
        <v>-4.6000000000000192</v>
      </c>
      <c r="G56">
        <f t="shared" si="0"/>
        <v>-22.000000000000096</v>
      </c>
      <c r="H56">
        <f t="shared" si="3"/>
        <v>-22.000000000000096</v>
      </c>
      <c r="I56">
        <f t="shared" si="8"/>
        <v>-4.6000000000000192</v>
      </c>
      <c r="O56">
        <f t="shared" si="1"/>
        <v>-8.2000000000000384</v>
      </c>
      <c r="P56">
        <f t="shared" si="4"/>
        <v>-8.2000000000000384</v>
      </c>
      <c r="Q56">
        <f t="shared" si="2"/>
        <v>2.682926829268292</v>
      </c>
      <c r="R56">
        <f t="shared" si="5"/>
        <v>-4.6000000000000192</v>
      </c>
      <c r="S56">
        <f t="shared" si="6"/>
        <v>2.682926829268292</v>
      </c>
    </row>
    <row r="57" spans="1:19" x14ac:dyDescent="0.25">
      <c r="A57">
        <f t="shared" si="7"/>
        <v>-4.5000000000000195</v>
      </c>
      <c r="G57">
        <f t="shared" si="0"/>
        <v>-21.500000000000099</v>
      </c>
      <c r="H57">
        <f t="shared" si="3"/>
        <v>-21.500000000000099</v>
      </c>
      <c r="I57">
        <f t="shared" si="8"/>
        <v>-4.5000000000000195</v>
      </c>
      <c r="O57">
        <f t="shared" si="1"/>
        <v>-8.0000000000000391</v>
      </c>
      <c r="P57">
        <f t="shared" si="4"/>
        <v>-8.0000000000000391</v>
      </c>
      <c r="Q57">
        <f t="shared" si="2"/>
        <v>2.6874999999999991</v>
      </c>
      <c r="R57">
        <f t="shared" si="5"/>
        <v>-4.5000000000000195</v>
      </c>
      <c r="S57">
        <f t="shared" si="6"/>
        <v>2.6874999999999991</v>
      </c>
    </row>
    <row r="58" spans="1:19" x14ac:dyDescent="0.25">
      <c r="A58">
        <f t="shared" si="7"/>
        <v>-4.4000000000000199</v>
      </c>
      <c r="G58">
        <f t="shared" si="0"/>
        <v>-21.000000000000099</v>
      </c>
      <c r="H58">
        <f t="shared" si="3"/>
        <v>-21.000000000000099</v>
      </c>
      <c r="I58">
        <f t="shared" si="8"/>
        <v>-4.4000000000000199</v>
      </c>
      <c r="O58">
        <f t="shared" si="1"/>
        <v>-7.8000000000000398</v>
      </c>
      <c r="P58">
        <f t="shared" si="4"/>
        <v>-7.8000000000000398</v>
      </c>
      <c r="Q58">
        <f t="shared" si="2"/>
        <v>2.6923076923076912</v>
      </c>
      <c r="R58">
        <f t="shared" si="5"/>
        <v>-4.4000000000000199</v>
      </c>
      <c r="S58">
        <f t="shared" si="6"/>
        <v>2.6923076923076912</v>
      </c>
    </row>
    <row r="59" spans="1:19" x14ac:dyDescent="0.25">
      <c r="A59">
        <f t="shared" si="7"/>
        <v>-4.3000000000000203</v>
      </c>
      <c r="G59">
        <f t="shared" si="0"/>
        <v>-20.500000000000099</v>
      </c>
      <c r="H59">
        <f t="shared" si="3"/>
        <v>-20.500000000000099</v>
      </c>
      <c r="I59">
        <f t="shared" si="8"/>
        <v>-4.3000000000000203</v>
      </c>
      <c r="O59">
        <f t="shared" si="1"/>
        <v>-7.6000000000000405</v>
      </c>
      <c r="P59">
        <f t="shared" si="4"/>
        <v>-7.6000000000000405</v>
      </c>
      <c r="Q59">
        <f t="shared" si="2"/>
        <v>2.6973684210526301</v>
      </c>
      <c r="R59">
        <f t="shared" si="5"/>
        <v>-4.3000000000000203</v>
      </c>
      <c r="S59">
        <f t="shared" si="6"/>
        <v>2.6973684210526301</v>
      </c>
    </row>
    <row r="60" spans="1:19" x14ac:dyDescent="0.25">
      <c r="A60">
        <f t="shared" si="7"/>
        <v>-4.2000000000000206</v>
      </c>
      <c r="G60">
        <f t="shared" si="0"/>
        <v>-20.000000000000103</v>
      </c>
      <c r="H60">
        <f t="shared" si="3"/>
        <v>-20.000000000000103</v>
      </c>
      <c r="I60">
        <f t="shared" si="8"/>
        <v>-4.2000000000000206</v>
      </c>
      <c r="O60">
        <f t="shared" si="1"/>
        <v>-7.4000000000000412</v>
      </c>
      <c r="P60">
        <f t="shared" si="4"/>
        <v>-7.4000000000000412</v>
      </c>
      <c r="Q60">
        <f t="shared" si="2"/>
        <v>2.7027027027027017</v>
      </c>
      <c r="R60">
        <f t="shared" si="5"/>
        <v>-4.2000000000000206</v>
      </c>
      <c r="S60">
        <f t="shared" si="6"/>
        <v>2.7027027027027017</v>
      </c>
    </row>
    <row r="61" spans="1:19" x14ac:dyDescent="0.25">
      <c r="A61">
        <f t="shared" si="7"/>
        <v>-4.100000000000021</v>
      </c>
      <c r="G61">
        <f t="shared" si="0"/>
        <v>-19.500000000000107</v>
      </c>
      <c r="H61">
        <f t="shared" si="3"/>
        <v>-19.500000000000107</v>
      </c>
      <c r="I61">
        <f t="shared" si="8"/>
        <v>-4.100000000000021</v>
      </c>
      <c r="O61">
        <f t="shared" si="1"/>
        <v>-7.2000000000000419</v>
      </c>
      <c r="P61">
        <f t="shared" si="4"/>
        <v>-7.2000000000000419</v>
      </c>
      <c r="Q61">
        <f t="shared" si="2"/>
        <v>2.7083333333333321</v>
      </c>
      <c r="R61">
        <f t="shared" si="5"/>
        <v>-4.100000000000021</v>
      </c>
      <c r="S61">
        <f t="shared" si="6"/>
        <v>2.7083333333333321</v>
      </c>
    </row>
    <row r="62" spans="1:19" x14ac:dyDescent="0.25">
      <c r="A62">
        <f t="shared" si="7"/>
        <v>-4.0000000000000213</v>
      </c>
      <c r="G62">
        <f t="shared" si="0"/>
        <v>-19.000000000000107</v>
      </c>
      <c r="H62">
        <f t="shared" si="3"/>
        <v>-19.000000000000107</v>
      </c>
      <c r="I62">
        <f t="shared" si="8"/>
        <v>-4.0000000000000213</v>
      </c>
      <c r="O62">
        <f t="shared" si="1"/>
        <v>-7.0000000000000426</v>
      </c>
      <c r="P62">
        <f t="shared" si="4"/>
        <v>-7.0000000000000426</v>
      </c>
      <c r="Q62">
        <f t="shared" si="2"/>
        <v>2.7142857142857131</v>
      </c>
      <c r="R62">
        <f t="shared" si="5"/>
        <v>-4.0000000000000213</v>
      </c>
      <c r="S62">
        <f t="shared" si="6"/>
        <v>2.7142857142857131</v>
      </c>
    </row>
    <row r="63" spans="1:19" x14ac:dyDescent="0.25">
      <c r="A63">
        <f t="shared" si="7"/>
        <v>-3.9000000000000212</v>
      </c>
      <c r="G63">
        <f t="shared" si="0"/>
        <v>-18.500000000000107</v>
      </c>
      <c r="H63">
        <f t="shared" si="3"/>
        <v>-18.500000000000107</v>
      </c>
      <c r="I63">
        <f t="shared" si="8"/>
        <v>-3.9000000000000212</v>
      </c>
      <c r="O63">
        <f t="shared" si="1"/>
        <v>-6.8000000000000425</v>
      </c>
      <c r="P63">
        <f t="shared" si="4"/>
        <v>-6.8000000000000425</v>
      </c>
      <c r="Q63">
        <f t="shared" si="2"/>
        <v>2.7205882352941164</v>
      </c>
      <c r="R63">
        <f t="shared" si="5"/>
        <v>-3.9000000000000212</v>
      </c>
      <c r="S63">
        <f t="shared" si="6"/>
        <v>2.7205882352941164</v>
      </c>
    </row>
    <row r="64" spans="1:19" x14ac:dyDescent="0.25">
      <c r="A64">
        <f t="shared" si="7"/>
        <v>-3.8000000000000211</v>
      </c>
      <c r="G64">
        <f t="shared" si="0"/>
        <v>-18.000000000000107</v>
      </c>
      <c r="H64">
        <f t="shared" si="3"/>
        <v>-18.000000000000107</v>
      </c>
      <c r="I64">
        <f t="shared" si="8"/>
        <v>-3.8000000000000211</v>
      </c>
      <c r="O64">
        <f t="shared" si="1"/>
        <v>-6.6000000000000423</v>
      </c>
      <c r="P64">
        <f t="shared" si="4"/>
        <v>-6.6000000000000423</v>
      </c>
      <c r="Q64">
        <f t="shared" si="2"/>
        <v>2.7272727272727257</v>
      </c>
      <c r="R64">
        <f t="shared" si="5"/>
        <v>-3.8000000000000211</v>
      </c>
      <c r="S64">
        <f t="shared" si="6"/>
        <v>2.7272727272727257</v>
      </c>
    </row>
    <row r="65" spans="1:19" x14ac:dyDescent="0.25">
      <c r="A65">
        <f t="shared" si="7"/>
        <v>-3.700000000000021</v>
      </c>
      <c r="G65">
        <f t="shared" si="0"/>
        <v>-17.500000000000107</v>
      </c>
      <c r="H65">
        <f t="shared" si="3"/>
        <v>-17.500000000000107</v>
      </c>
      <c r="I65">
        <f t="shared" si="8"/>
        <v>-3.700000000000021</v>
      </c>
      <c r="O65">
        <f t="shared" si="1"/>
        <v>-6.4000000000000421</v>
      </c>
      <c r="P65">
        <f t="shared" si="4"/>
        <v>-6.4000000000000421</v>
      </c>
      <c r="Q65">
        <f t="shared" si="2"/>
        <v>2.7343749999999987</v>
      </c>
      <c r="R65">
        <f t="shared" si="5"/>
        <v>-3.700000000000021</v>
      </c>
      <c r="S65">
        <f t="shared" si="6"/>
        <v>2.7343749999999987</v>
      </c>
    </row>
    <row r="66" spans="1:19" x14ac:dyDescent="0.25">
      <c r="A66">
        <f t="shared" si="7"/>
        <v>-3.600000000000021</v>
      </c>
      <c r="G66">
        <f t="shared" ref="G66:G129" si="9">(c_41*A66^4)+(c_31*A66^3)+(c_21*A66^2)+(A66*c_11)+c_01</f>
        <v>-17.000000000000107</v>
      </c>
      <c r="H66">
        <f t="shared" si="3"/>
        <v>-17.000000000000107</v>
      </c>
      <c r="I66">
        <f t="shared" si="8"/>
        <v>-3.600000000000021</v>
      </c>
      <c r="O66">
        <f t="shared" ref="O66:O129" si="10">(c_42*I66^4)+(c_32*I66^3)+(c_22*I66^2)+(c_12*I66)+c_02</f>
        <v>-6.2000000000000419</v>
      </c>
      <c r="P66">
        <f t="shared" si="4"/>
        <v>-6.2000000000000419</v>
      </c>
      <c r="Q66">
        <f t="shared" ref="Q66:Q129" si="11">H66/P66</f>
        <v>2.7419354838709662</v>
      </c>
      <c r="R66">
        <f t="shared" si="5"/>
        <v>-3.600000000000021</v>
      </c>
      <c r="S66">
        <f t="shared" si="6"/>
        <v>2.7419354838709662</v>
      </c>
    </row>
    <row r="67" spans="1:19" x14ac:dyDescent="0.25">
      <c r="A67">
        <f t="shared" si="7"/>
        <v>-3.5000000000000209</v>
      </c>
      <c r="G67">
        <f t="shared" si="9"/>
        <v>-16.500000000000103</v>
      </c>
      <c r="H67">
        <f t="shared" ref="H67:H130" si="12">IF(ABS(G67)&lt;0.0000000000001,0,G67)</f>
        <v>-16.500000000000103</v>
      </c>
      <c r="I67">
        <f t="shared" si="8"/>
        <v>-3.5000000000000209</v>
      </c>
      <c r="O67">
        <f t="shared" si="10"/>
        <v>-6.0000000000000417</v>
      </c>
      <c r="P67">
        <f t="shared" ref="P67:P130" si="13">IF(ABS(O67)&lt;0.0000000000001,0,O67)</f>
        <v>-6.0000000000000417</v>
      </c>
      <c r="Q67">
        <f t="shared" si="11"/>
        <v>2.7499999999999982</v>
      </c>
      <c r="R67">
        <f t="shared" ref="R67:R130" si="14">A67</f>
        <v>-3.5000000000000209</v>
      </c>
      <c r="S67">
        <f t="shared" ref="S67:S130" si="15">IF(P67=0,"",Q67)</f>
        <v>2.7499999999999982</v>
      </c>
    </row>
    <row r="68" spans="1:19" x14ac:dyDescent="0.25">
      <c r="A68">
        <f t="shared" ref="A68:A131" si="16">A67+0.1</f>
        <v>-3.4000000000000208</v>
      </c>
      <c r="G68">
        <f t="shared" si="9"/>
        <v>-16.000000000000103</v>
      </c>
      <c r="H68">
        <f t="shared" si="12"/>
        <v>-16.000000000000103</v>
      </c>
      <c r="I68">
        <f t="shared" ref="I68:I131" si="17">I67+0.1</f>
        <v>-3.4000000000000208</v>
      </c>
      <c r="O68">
        <f t="shared" si="10"/>
        <v>-5.8000000000000416</v>
      </c>
      <c r="P68">
        <f t="shared" si="13"/>
        <v>-5.8000000000000416</v>
      </c>
      <c r="Q68">
        <f t="shared" si="11"/>
        <v>2.7586206896551704</v>
      </c>
      <c r="R68">
        <f t="shared" si="14"/>
        <v>-3.4000000000000208</v>
      </c>
      <c r="S68">
        <f t="shared" si="15"/>
        <v>2.7586206896551704</v>
      </c>
    </row>
    <row r="69" spans="1:19" x14ac:dyDescent="0.25">
      <c r="A69">
        <f t="shared" si="16"/>
        <v>-3.3000000000000207</v>
      </c>
      <c r="G69">
        <f t="shared" si="9"/>
        <v>-15.500000000000103</v>
      </c>
      <c r="H69">
        <f t="shared" si="12"/>
        <v>-15.500000000000103</v>
      </c>
      <c r="I69">
        <f t="shared" si="17"/>
        <v>-3.3000000000000207</v>
      </c>
      <c r="O69">
        <f t="shared" si="10"/>
        <v>-5.6000000000000414</v>
      </c>
      <c r="P69">
        <f t="shared" si="13"/>
        <v>-5.6000000000000414</v>
      </c>
      <c r="Q69">
        <f t="shared" si="11"/>
        <v>2.767857142857141</v>
      </c>
      <c r="R69">
        <f t="shared" si="14"/>
        <v>-3.3000000000000207</v>
      </c>
      <c r="S69">
        <f t="shared" si="15"/>
        <v>2.767857142857141</v>
      </c>
    </row>
    <row r="70" spans="1:19" x14ac:dyDescent="0.25">
      <c r="A70">
        <f t="shared" si="16"/>
        <v>-3.2000000000000206</v>
      </c>
      <c r="G70">
        <f t="shared" si="9"/>
        <v>-15.000000000000103</v>
      </c>
      <c r="H70">
        <f t="shared" si="12"/>
        <v>-15.000000000000103</v>
      </c>
      <c r="I70">
        <f t="shared" si="17"/>
        <v>-3.2000000000000206</v>
      </c>
      <c r="O70">
        <f t="shared" si="10"/>
        <v>-5.4000000000000412</v>
      </c>
      <c r="P70">
        <f t="shared" si="13"/>
        <v>-5.4000000000000412</v>
      </c>
      <c r="Q70">
        <f t="shared" si="11"/>
        <v>2.7777777777777755</v>
      </c>
      <c r="R70">
        <f t="shared" si="14"/>
        <v>-3.2000000000000206</v>
      </c>
      <c r="S70">
        <f t="shared" si="15"/>
        <v>2.7777777777777755</v>
      </c>
    </row>
    <row r="71" spans="1:19" x14ac:dyDescent="0.25">
      <c r="A71">
        <f t="shared" si="16"/>
        <v>-3.1000000000000205</v>
      </c>
      <c r="G71">
        <f t="shared" si="9"/>
        <v>-14.500000000000103</v>
      </c>
      <c r="H71">
        <f t="shared" si="12"/>
        <v>-14.500000000000103</v>
      </c>
      <c r="I71">
        <f t="shared" si="17"/>
        <v>-3.1000000000000205</v>
      </c>
      <c r="O71">
        <f t="shared" si="10"/>
        <v>-5.200000000000041</v>
      </c>
      <c r="P71">
        <f t="shared" si="13"/>
        <v>-5.200000000000041</v>
      </c>
      <c r="Q71">
        <f t="shared" si="11"/>
        <v>2.7884615384615361</v>
      </c>
      <c r="R71">
        <f t="shared" si="14"/>
        <v>-3.1000000000000205</v>
      </c>
      <c r="S71">
        <f t="shared" si="15"/>
        <v>2.7884615384615361</v>
      </c>
    </row>
    <row r="72" spans="1:19" x14ac:dyDescent="0.25">
      <c r="A72">
        <f t="shared" si="16"/>
        <v>-3.0000000000000204</v>
      </c>
      <c r="G72">
        <f t="shared" si="9"/>
        <v>-14.000000000000103</v>
      </c>
      <c r="H72">
        <f t="shared" si="12"/>
        <v>-14.000000000000103</v>
      </c>
      <c r="I72">
        <f t="shared" si="17"/>
        <v>-3.0000000000000204</v>
      </c>
      <c r="O72">
        <f t="shared" si="10"/>
        <v>-5.0000000000000409</v>
      </c>
      <c r="P72">
        <f t="shared" si="13"/>
        <v>-5.0000000000000409</v>
      </c>
      <c r="Q72">
        <f t="shared" si="11"/>
        <v>2.7999999999999976</v>
      </c>
      <c r="R72">
        <f t="shared" si="14"/>
        <v>-3.0000000000000204</v>
      </c>
      <c r="S72">
        <f t="shared" si="15"/>
        <v>2.7999999999999976</v>
      </c>
    </row>
    <row r="73" spans="1:19" x14ac:dyDescent="0.25">
      <c r="A73">
        <f t="shared" si="16"/>
        <v>-2.9000000000000203</v>
      </c>
      <c r="G73">
        <f t="shared" si="9"/>
        <v>-13.500000000000101</v>
      </c>
      <c r="H73">
        <f t="shared" si="12"/>
        <v>-13.500000000000101</v>
      </c>
      <c r="I73">
        <f t="shared" si="17"/>
        <v>-2.9000000000000203</v>
      </c>
      <c r="O73">
        <f t="shared" si="10"/>
        <v>-4.8000000000000407</v>
      </c>
      <c r="P73">
        <f t="shared" si="13"/>
        <v>-4.8000000000000407</v>
      </c>
      <c r="Q73">
        <f t="shared" si="11"/>
        <v>2.8124999999999973</v>
      </c>
      <c r="R73">
        <f t="shared" si="14"/>
        <v>-2.9000000000000203</v>
      </c>
      <c r="S73">
        <f t="shared" si="15"/>
        <v>2.8124999999999973</v>
      </c>
    </row>
    <row r="74" spans="1:19" x14ac:dyDescent="0.25">
      <c r="A74">
        <f t="shared" si="16"/>
        <v>-2.8000000000000203</v>
      </c>
      <c r="G74">
        <f t="shared" si="9"/>
        <v>-13.000000000000101</v>
      </c>
      <c r="H74">
        <f t="shared" si="12"/>
        <v>-13.000000000000101</v>
      </c>
      <c r="I74">
        <f t="shared" si="17"/>
        <v>-2.8000000000000203</v>
      </c>
      <c r="O74">
        <f t="shared" si="10"/>
        <v>-4.6000000000000405</v>
      </c>
      <c r="P74">
        <f t="shared" si="13"/>
        <v>-4.6000000000000405</v>
      </c>
      <c r="Q74">
        <f t="shared" si="11"/>
        <v>2.8260869565217361</v>
      </c>
      <c r="R74">
        <f t="shared" si="14"/>
        <v>-2.8000000000000203</v>
      </c>
      <c r="S74">
        <f t="shared" si="15"/>
        <v>2.8260869565217361</v>
      </c>
    </row>
    <row r="75" spans="1:19" x14ac:dyDescent="0.25">
      <c r="A75">
        <f t="shared" si="16"/>
        <v>-2.7000000000000202</v>
      </c>
      <c r="G75">
        <f t="shared" si="9"/>
        <v>-12.500000000000101</v>
      </c>
      <c r="H75">
        <f t="shared" si="12"/>
        <v>-12.500000000000101</v>
      </c>
      <c r="I75">
        <f t="shared" si="17"/>
        <v>-2.7000000000000202</v>
      </c>
      <c r="O75">
        <f t="shared" si="10"/>
        <v>-4.4000000000000403</v>
      </c>
      <c r="P75">
        <f t="shared" si="13"/>
        <v>-4.4000000000000403</v>
      </c>
      <c r="Q75">
        <f t="shared" si="11"/>
        <v>2.8409090909090877</v>
      </c>
      <c r="R75">
        <f t="shared" si="14"/>
        <v>-2.7000000000000202</v>
      </c>
      <c r="S75">
        <f t="shared" si="15"/>
        <v>2.8409090909090877</v>
      </c>
    </row>
    <row r="76" spans="1:19" x14ac:dyDescent="0.25">
      <c r="A76">
        <f t="shared" si="16"/>
        <v>-2.6000000000000201</v>
      </c>
      <c r="G76">
        <f t="shared" si="9"/>
        <v>-12.000000000000099</v>
      </c>
      <c r="H76">
        <f t="shared" si="12"/>
        <v>-12.000000000000099</v>
      </c>
      <c r="I76">
        <f t="shared" si="17"/>
        <v>-2.6000000000000201</v>
      </c>
      <c r="O76">
        <f t="shared" si="10"/>
        <v>-4.2000000000000401</v>
      </c>
      <c r="P76">
        <f t="shared" si="13"/>
        <v>-4.2000000000000401</v>
      </c>
      <c r="Q76">
        <f t="shared" si="11"/>
        <v>2.8571428571428537</v>
      </c>
      <c r="R76">
        <f t="shared" si="14"/>
        <v>-2.6000000000000201</v>
      </c>
      <c r="S76">
        <f t="shared" si="15"/>
        <v>2.8571428571428537</v>
      </c>
    </row>
    <row r="77" spans="1:19" x14ac:dyDescent="0.25">
      <c r="A77">
        <f t="shared" si="16"/>
        <v>-2.50000000000002</v>
      </c>
      <c r="G77">
        <f t="shared" si="9"/>
        <v>-11.500000000000099</v>
      </c>
      <c r="H77">
        <f t="shared" si="12"/>
        <v>-11.500000000000099</v>
      </c>
      <c r="I77">
        <f t="shared" si="17"/>
        <v>-2.50000000000002</v>
      </c>
      <c r="O77">
        <f t="shared" si="10"/>
        <v>-4.00000000000004</v>
      </c>
      <c r="P77">
        <f t="shared" si="13"/>
        <v>-4.00000000000004</v>
      </c>
      <c r="Q77">
        <f t="shared" si="11"/>
        <v>2.874999999999996</v>
      </c>
      <c r="R77">
        <f t="shared" si="14"/>
        <v>-2.50000000000002</v>
      </c>
      <c r="S77">
        <f t="shared" si="15"/>
        <v>2.874999999999996</v>
      </c>
    </row>
    <row r="78" spans="1:19" x14ac:dyDescent="0.25">
      <c r="A78">
        <f t="shared" si="16"/>
        <v>-2.4000000000000199</v>
      </c>
      <c r="G78">
        <f t="shared" si="9"/>
        <v>-11.000000000000099</v>
      </c>
      <c r="H78">
        <f t="shared" si="12"/>
        <v>-11.000000000000099</v>
      </c>
      <c r="I78">
        <f t="shared" si="17"/>
        <v>-2.4000000000000199</v>
      </c>
      <c r="O78">
        <f t="shared" si="10"/>
        <v>-3.8000000000000398</v>
      </c>
      <c r="P78">
        <f t="shared" si="13"/>
        <v>-3.8000000000000398</v>
      </c>
      <c r="Q78">
        <f t="shared" si="11"/>
        <v>2.8947368421052588</v>
      </c>
      <c r="R78">
        <f t="shared" si="14"/>
        <v>-2.4000000000000199</v>
      </c>
      <c r="S78">
        <f t="shared" si="15"/>
        <v>2.8947368421052588</v>
      </c>
    </row>
    <row r="79" spans="1:19" x14ac:dyDescent="0.25">
      <c r="A79">
        <f t="shared" si="16"/>
        <v>-2.3000000000000198</v>
      </c>
      <c r="G79">
        <f t="shared" si="9"/>
        <v>-10.500000000000099</v>
      </c>
      <c r="H79">
        <f t="shared" si="12"/>
        <v>-10.500000000000099</v>
      </c>
      <c r="I79">
        <f t="shared" si="17"/>
        <v>-2.3000000000000198</v>
      </c>
      <c r="O79">
        <f t="shared" si="10"/>
        <v>-3.6000000000000396</v>
      </c>
      <c r="P79">
        <f t="shared" si="13"/>
        <v>-3.6000000000000396</v>
      </c>
      <c r="Q79">
        <f t="shared" si="11"/>
        <v>2.9166666666666621</v>
      </c>
      <c r="R79">
        <f t="shared" si="14"/>
        <v>-2.3000000000000198</v>
      </c>
      <c r="S79">
        <f t="shared" si="15"/>
        <v>2.9166666666666621</v>
      </c>
    </row>
    <row r="80" spans="1:19" x14ac:dyDescent="0.25">
      <c r="A80">
        <f t="shared" si="16"/>
        <v>-2.2000000000000197</v>
      </c>
      <c r="G80">
        <f t="shared" si="9"/>
        <v>-10.000000000000099</v>
      </c>
      <c r="H80">
        <f t="shared" si="12"/>
        <v>-10.000000000000099</v>
      </c>
      <c r="I80">
        <f t="shared" si="17"/>
        <v>-2.2000000000000197</v>
      </c>
      <c r="O80">
        <f t="shared" si="10"/>
        <v>-3.4000000000000394</v>
      </c>
      <c r="P80">
        <f t="shared" si="13"/>
        <v>-3.4000000000000394</v>
      </c>
      <c r="Q80">
        <f t="shared" si="11"/>
        <v>2.9411764705882306</v>
      </c>
      <c r="R80">
        <f t="shared" si="14"/>
        <v>-2.2000000000000197</v>
      </c>
      <c r="S80">
        <f t="shared" si="15"/>
        <v>2.9411764705882306</v>
      </c>
    </row>
    <row r="81" spans="1:19" x14ac:dyDescent="0.25">
      <c r="A81">
        <f t="shared" si="16"/>
        <v>-2.1000000000000196</v>
      </c>
      <c r="G81">
        <f t="shared" si="9"/>
        <v>-9.5000000000000977</v>
      </c>
      <c r="H81">
        <f t="shared" si="12"/>
        <v>-9.5000000000000977</v>
      </c>
      <c r="I81">
        <f t="shared" si="17"/>
        <v>-2.1000000000000196</v>
      </c>
      <c r="O81">
        <f t="shared" si="10"/>
        <v>-3.2000000000000393</v>
      </c>
      <c r="P81">
        <f t="shared" si="13"/>
        <v>-3.2000000000000393</v>
      </c>
      <c r="Q81">
        <f t="shared" si="11"/>
        <v>2.9687499999999942</v>
      </c>
      <c r="R81">
        <f t="shared" si="14"/>
        <v>-2.1000000000000196</v>
      </c>
      <c r="S81">
        <f t="shared" si="15"/>
        <v>2.9687499999999942</v>
      </c>
    </row>
    <row r="82" spans="1:19" x14ac:dyDescent="0.25">
      <c r="A82">
        <f t="shared" si="16"/>
        <v>-2.0000000000000195</v>
      </c>
      <c r="G82">
        <f t="shared" si="9"/>
        <v>-9.0000000000000977</v>
      </c>
      <c r="H82">
        <f t="shared" si="12"/>
        <v>-9.0000000000000977</v>
      </c>
      <c r="I82">
        <f t="shared" si="17"/>
        <v>-2.0000000000000195</v>
      </c>
      <c r="O82">
        <f t="shared" si="10"/>
        <v>-3.0000000000000391</v>
      </c>
      <c r="P82">
        <f t="shared" si="13"/>
        <v>-3.0000000000000391</v>
      </c>
      <c r="Q82">
        <f t="shared" si="11"/>
        <v>2.9999999999999933</v>
      </c>
      <c r="R82">
        <f t="shared" si="14"/>
        <v>-2.0000000000000195</v>
      </c>
      <c r="S82">
        <f t="shared" si="15"/>
        <v>2.9999999999999933</v>
      </c>
    </row>
    <row r="83" spans="1:19" x14ac:dyDescent="0.25">
      <c r="A83">
        <f t="shared" si="16"/>
        <v>-1.9000000000000195</v>
      </c>
      <c r="G83">
        <f t="shared" si="9"/>
        <v>-8.5000000000000977</v>
      </c>
      <c r="H83">
        <f t="shared" si="12"/>
        <v>-8.5000000000000977</v>
      </c>
      <c r="I83">
        <f t="shared" si="17"/>
        <v>-1.9000000000000195</v>
      </c>
      <c r="O83">
        <f t="shared" si="10"/>
        <v>-2.8000000000000389</v>
      </c>
      <c r="P83">
        <f t="shared" si="13"/>
        <v>-2.8000000000000389</v>
      </c>
      <c r="Q83">
        <f t="shared" si="11"/>
        <v>3.0357142857142785</v>
      </c>
      <c r="R83">
        <f t="shared" si="14"/>
        <v>-1.9000000000000195</v>
      </c>
      <c r="S83">
        <f t="shared" si="15"/>
        <v>3.0357142857142785</v>
      </c>
    </row>
    <row r="84" spans="1:19" x14ac:dyDescent="0.25">
      <c r="A84">
        <f t="shared" si="16"/>
        <v>-1.8000000000000194</v>
      </c>
      <c r="G84">
        <f t="shared" si="9"/>
        <v>-8.0000000000000959</v>
      </c>
      <c r="H84">
        <f t="shared" si="12"/>
        <v>-8.0000000000000959</v>
      </c>
      <c r="I84">
        <f t="shared" si="17"/>
        <v>-1.8000000000000194</v>
      </c>
      <c r="O84">
        <f t="shared" si="10"/>
        <v>-2.6000000000000387</v>
      </c>
      <c r="P84">
        <f t="shared" si="13"/>
        <v>-2.6000000000000387</v>
      </c>
      <c r="Q84">
        <f t="shared" si="11"/>
        <v>3.0769230769230678</v>
      </c>
      <c r="R84">
        <f t="shared" si="14"/>
        <v>-1.8000000000000194</v>
      </c>
      <c r="S84">
        <f t="shared" si="15"/>
        <v>3.0769230769230678</v>
      </c>
    </row>
    <row r="85" spans="1:19" x14ac:dyDescent="0.25">
      <c r="A85">
        <f t="shared" si="16"/>
        <v>-1.7000000000000193</v>
      </c>
      <c r="G85">
        <f t="shared" si="9"/>
        <v>-7.5000000000000959</v>
      </c>
      <c r="H85">
        <f t="shared" si="12"/>
        <v>-7.5000000000000959</v>
      </c>
      <c r="I85">
        <f t="shared" si="17"/>
        <v>-1.7000000000000193</v>
      </c>
      <c r="O85">
        <f t="shared" si="10"/>
        <v>-2.4000000000000385</v>
      </c>
      <c r="P85">
        <f t="shared" si="13"/>
        <v>-2.4000000000000385</v>
      </c>
      <c r="Q85">
        <f t="shared" si="11"/>
        <v>3.1249999999999898</v>
      </c>
      <c r="R85">
        <f t="shared" si="14"/>
        <v>-1.7000000000000193</v>
      </c>
      <c r="S85">
        <f t="shared" si="15"/>
        <v>3.1249999999999898</v>
      </c>
    </row>
    <row r="86" spans="1:19" x14ac:dyDescent="0.25">
      <c r="A86">
        <f t="shared" si="16"/>
        <v>-1.6000000000000192</v>
      </c>
      <c r="G86">
        <f t="shared" si="9"/>
        <v>-7.0000000000000959</v>
      </c>
      <c r="H86">
        <f t="shared" si="12"/>
        <v>-7.0000000000000959</v>
      </c>
      <c r="I86">
        <f t="shared" si="17"/>
        <v>-1.6000000000000192</v>
      </c>
      <c r="O86">
        <f t="shared" si="10"/>
        <v>-2.2000000000000384</v>
      </c>
      <c r="P86">
        <f t="shared" si="13"/>
        <v>-2.2000000000000384</v>
      </c>
      <c r="Q86">
        <f t="shared" si="11"/>
        <v>3.1818181818181701</v>
      </c>
      <c r="R86">
        <f t="shared" si="14"/>
        <v>-1.6000000000000192</v>
      </c>
      <c r="S86">
        <f t="shared" si="15"/>
        <v>3.1818181818181701</v>
      </c>
    </row>
    <row r="87" spans="1:19" x14ac:dyDescent="0.25">
      <c r="A87">
        <f t="shared" si="16"/>
        <v>-1.5000000000000191</v>
      </c>
      <c r="G87">
        <f t="shared" si="9"/>
        <v>-6.5000000000000959</v>
      </c>
      <c r="H87">
        <f t="shared" si="12"/>
        <v>-6.5000000000000959</v>
      </c>
      <c r="I87">
        <f t="shared" si="17"/>
        <v>-1.5000000000000191</v>
      </c>
      <c r="O87">
        <f t="shared" si="10"/>
        <v>-2.0000000000000382</v>
      </c>
      <c r="P87">
        <f t="shared" si="13"/>
        <v>-2.0000000000000382</v>
      </c>
      <c r="Q87">
        <f t="shared" si="11"/>
        <v>3.2499999999999858</v>
      </c>
      <c r="R87">
        <f t="shared" si="14"/>
        <v>-1.5000000000000191</v>
      </c>
      <c r="S87">
        <f t="shared" si="15"/>
        <v>3.2499999999999858</v>
      </c>
    </row>
    <row r="88" spans="1:19" x14ac:dyDescent="0.25">
      <c r="A88">
        <f t="shared" si="16"/>
        <v>-1.400000000000019</v>
      </c>
      <c r="G88">
        <f t="shared" si="9"/>
        <v>-6.000000000000095</v>
      </c>
      <c r="H88">
        <f t="shared" si="12"/>
        <v>-6.000000000000095</v>
      </c>
      <c r="I88">
        <f t="shared" si="17"/>
        <v>-1.400000000000019</v>
      </c>
      <c r="O88">
        <f t="shared" si="10"/>
        <v>-1.800000000000038</v>
      </c>
      <c r="P88">
        <f t="shared" si="13"/>
        <v>-1.800000000000038</v>
      </c>
      <c r="Q88">
        <f t="shared" si="11"/>
        <v>3.3333333333333157</v>
      </c>
      <c r="R88">
        <f t="shared" si="14"/>
        <v>-1.400000000000019</v>
      </c>
      <c r="S88">
        <f t="shared" si="15"/>
        <v>3.3333333333333157</v>
      </c>
    </row>
    <row r="89" spans="1:19" x14ac:dyDescent="0.25">
      <c r="A89">
        <f t="shared" si="16"/>
        <v>-1.3000000000000189</v>
      </c>
      <c r="G89">
        <f t="shared" si="9"/>
        <v>-5.5000000000000941</v>
      </c>
      <c r="H89">
        <f t="shared" si="12"/>
        <v>-5.5000000000000941</v>
      </c>
      <c r="I89">
        <f t="shared" si="17"/>
        <v>-1.3000000000000189</v>
      </c>
      <c r="O89">
        <f t="shared" si="10"/>
        <v>-1.6000000000000378</v>
      </c>
      <c r="P89">
        <f t="shared" si="13"/>
        <v>-1.6000000000000378</v>
      </c>
      <c r="Q89">
        <f t="shared" si="11"/>
        <v>3.4374999999999774</v>
      </c>
      <c r="R89">
        <f t="shared" si="14"/>
        <v>-1.3000000000000189</v>
      </c>
      <c r="S89">
        <f t="shared" si="15"/>
        <v>3.4374999999999774</v>
      </c>
    </row>
    <row r="90" spans="1:19" x14ac:dyDescent="0.25">
      <c r="A90">
        <f t="shared" si="16"/>
        <v>-1.2000000000000188</v>
      </c>
      <c r="G90">
        <f t="shared" si="9"/>
        <v>-5.0000000000000941</v>
      </c>
      <c r="H90">
        <f t="shared" si="12"/>
        <v>-5.0000000000000941</v>
      </c>
      <c r="I90">
        <f t="shared" si="17"/>
        <v>-1.2000000000000188</v>
      </c>
      <c r="O90">
        <f t="shared" si="10"/>
        <v>-1.4000000000000377</v>
      </c>
      <c r="P90">
        <f t="shared" si="13"/>
        <v>-1.4000000000000377</v>
      </c>
      <c r="Q90">
        <f t="shared" si="11"/>
        <v>3.5714285714285428</v>
      </c>
      <c r="R90">
        <f t="shared" si="14"/>
        <v>-1.2000000000000188</v>
      </c>
      <c r="S90">
        <f t="shared" si="15"/>
        <v>3.5714285714285428</v>
      </c>
    </row>
    <row r="91" spans="1:19" x14ac:dyDescent="0.25">
      <c r="A91">
        <f t="shared" si="16"/>
        <v>-1.1000000000000187</v>
      </c>
      <c r="G91">
        <f t="shared" si="9"/>
        <v>-4.5000000000000941</v>
      </c>
      <c r="H91">
        <f t="shared" si="12"/>
        <v>-4.5000000000000941</v>
      </c>
      <c r="I91">
        <f t="shared" si="17"/>
        <v>-1.1000000000000187</v>
      </c>
      <c r="O91">
        <f t="shared" si="10"/>
        <v>-1.2000000000000375</v>
      </c>
      <c r="P91">
        <f t="shared" si="13"/>
        <v>-1.2000000000000375</v>
      </c>
      <c r="Q91">
        <f t="shared" si="11"/>
        <v>3.7499999999999614</v>
      </c>
      <c r="R91">
        <f t="shared" si="14"/>
        <v>-1.1000000000000187</v>
      </c>
      <c r="S91">
        <f t="shared" si="15"/>
        <v>3.7499999999999614</v>
      </c>
    </row>
    <row r="92" spans="1:19" x14ac:dyDescent="0.25">
      <c r="A92">
        <f t="shared" si="16"/>
        <v>-1.0000000000000187</v>
      </c>
      <c r="G92">
        <f t="shared" si="9"/>
        <v>-4.0000000000000933</v>
      </c>
      <c r="H92">
        <f t="shared" si="12"/>
        <v>-4.0000000000000933</v>
      </c>
      <c r="I92">
        <f t="shared" si="17"/>
        <v>-1.0000000000000187</v>
      </c>
      <c r="O92">
        <f t="shared" si="10"/>
        <v>-1.0000000000000373</v>
      </c>
      <c r="P92">
        <f t="shared" si="13"/>
        <v>-1.0000000000000373</v>
      </c>
      <c r="Q92">
        <f t="shared" si="11"/>
        <v>3.999999999999944</v>
      </c>
      <c r="R92">
        <f t="shared" si="14"/>
        <v>-1.0000000000000187</v>
      </c>
      <c r="S92">
        <f t="shared" si="15"/>
        <v>3.999999999999944</v>
      </c>
    </row>
    <row r="93" spans="1:19" x14ac:dyDescent="0.25">
      <c r="A93">
        <f t="shared" si="16"/>
        <v>-0.90000000000001867</v>
      </c>
      <c r="G93">
        <f t="shared" si="9"/>
        <v>-3.5000000000000933</v>
      </c>
      <c r="H93">
        <f t="shared" si="12"/>
        <v>-3.5000000000000933</v>
      </c>
      <c r="I93">
        <f t="shared" si="17"/>
        <v>-0.90000000000001867</v>
      </c>
      <c r="O93">
        <f t="shared" si="10"/>
        <v>-0.80000000000003735</v>
      </c>
      <c r="P93">
        <f t="shared" si="13"/>
        <v>-0.80000000000003735</v>
      </c>
      <c r="Q93">
        <f t="shared" si="11"/>
        <v>4.3749999999999121</v>
      </c>
      <c r="R93">
        <f t="shared" si="14"/>
        <v>-0.90000000000001867</v>
      </c>
      <c r="S93">
        <f t="shared" si="15"/>
        <v>4.3749999999999121</v>
      </c>
    </row>
    <row r="94" spans="1:19" x14ac:dyDescent="0.25">
      <c r="A94">
        <f t="shared" si="16"/>
        <v>-0.8000000000000187</v>
      </c>
      <c r="G94">
        <f t="shared" si="9"/>
        <v>-3.0000000000000933</v>
      </c>
      <c r="H94">
        <f t="shared" si="12"/>
        <v>-3.0000000000000933</v>
      </c>
      <c r="I94">
        <f t="shared" si="17"/>
        <v>-0.8000000000000187</v>
      </c>
      <c r="O94">
        <f t="shared" si="10"/>
        <v>-0.60000000000003739</v>
      </c>
      <c r="P94">
        <f t="shared" si="13"/>
        <v>-0.60000000000003739</v>
      </c>
      <c r="Q94">
        <f t="shared" si="11"/>
        <v>4.9999999999998437</v>
      </c>
      <c r="R94">
        <f t="shared" si="14"/>
        <v>-0.8000000000000187</v>
      </c>
      <c r="S94">
        <f t="shared" si="15"/>
        <v>4.9999999999998437</v>
      </c>
    </row>
    <row r="95" spans="1:19" x14ac:dyDescent="0.25">
      <c r="A95">
        <f t="shared" si="16"/>
        <v>-0.70000000000001872</v>
      </c>
      <c r="G95">
        <f t="shared" si="9"/>
        <v>-2.5000000000000937</v>
      </c>
      <c r="H95">
        <f t="shared" si="12"/>
        <v>-2.5000000000000937</v>
      </c>
      <c r="I95">
        <f t="shared" si="17"/>
        <v>-0.70000000000001872</v>
      </c>
      <c r="O95">
        <f t="shared" si="10"/>
        <v>-0.40000000000003744</v>
      </c>
      <c r="P95">
        <f t="shared" si="13"/>
        <v>-0.40000000000003744</v>
      </c>
      <c r="Q95">
        <f t="shared" si="11"/>
        <v>6.2499999999996492</v>
      </c>
      <c r="R95">
        <f t="shared" si="14"/>
        <v>-0.70000000000001872</v>
      </c>
      <c r="S95">
        <f t="shared" si="15"/>
        <v>6.2499999999996492</v>
      </c>
    </row>
    <row r="96" spans="1:19" x14ac:dyDescent="0.25">
      <c r="A96">
        <f t="shared" si="16"/>
        <v>-0.60000000000001874</v>
      </c>
      <c r="G96">
        <f t="shared" si="9"/>
        <v>-2.0000000000000937</v>
      </c>
      <c r="H96">
        <f t="shared" si="12"/>
        <v>-2.0000000000000937</v>
      </c>
      <c r="I96">
        <f t="shared" si="17"/>
        <v>-0.60000000000001874</v>
      </c>
      <c r="O96">
        <f t="shared" si="10"/>
        <v>-0.20000000000003748</v>
      </c>
      <c r="P96">
        <f t="shared" si="13"/>
        <v>-0.20000000000003748</v>
      </c>
      <c r="Q96">
        <f t="shared" si="11"/>
        <v>9.9999999999985949</v>
      </c>
      <c r="R96">
        <f t="shared" si="14"/>
        <v>-0.60000000000001874</v>
      </c>
      <c r="S96">
        <f t="shared" si="15"/>
        <v>9.9999999999985949</v>
      </c>
    </row>
    <row r="97" spans="1:19" x14ac:dyDescent="0.25">
      <c r="A97">
        <f t="shared" si="16"/>
        <v>-0.50000000000001876</v>
      </c>
      <c r="G97">
        <f t="shared" si="9"/>
        <v>-1.5000000000000937</v>
      </c>
      <c r="H97">
        <f t="shared" si="12"/>
        <v>-1.5000000000000937</v>
      </c>
      <c r="I97">
        <f t="shared" si="17"/>
        <v>-0.50000000000001876</v>
      </c>
      <c r="O97">
        <f t="shared" si="10"/>
        <v>-3.7525538232330291E-14</v>
      </c>
      <c r="P97">
        <f t="shared" si="13"/>
        <v>0</v>
      </c>
      <c r="Q97" t="e">
        <f t="shared" si="11"/>
        <v>#DIV/0!</v>
      </c>
      <c r="R97">
        <f t="shared" si="14"/>
        <v>-0.50000000000001876</v>
      </c>
      <c r="S97" t="str">
        <f t="shared" si="15"/>
        <v/>
      </c>
    </row>
    <row r="98" spans="1:19" x14ac:dyDescent="0.25">
      <c r="A98">
        <f t="shared" si="16"/>
        <v>-0.40000000000001878</v>
      </c>
      <c r="G98">
        <f t="shared" si="9"/>
        <v>-1.0000000000000941</v>
      </c>
      <c r="H98">
        <f t="shared" si="12"/>
        <v>-1.0000000000000941</v>
      </c>
      <c r="I98">
        <f t="shared" si="17"/>
        <v>-0.40000000000001878</v>
      </c>
      <c r="O98">
        <f t="shared" si="10"/>
        <v>0.19999999999996243</v>
      </c>
      <c r="P98">
        <f t="shared" si="13"/>
        <v>0.19999999999996243</v>
      </c>
      <c r="Q98">
        <f t="shared" si="11"/>
        <v>-5.0000000000014104</v>
      </c>
      <c r="R98">
        <f t="shared" si="14"/>
        <v>-0.40000000000001878</v>
      </c>
      <c r="S98">
        <f t="shared" si="15"/>
        <v>-5.0000000000014104</v>
      </c>
    </row>
    <row r="99" spans="1:19" x14ac:dyDescent="0.25">
      <c r="A99">
        <f t="shared" si="16"/>
        <v>-0.30000000000001881</v>
      </c>
      <c r="G99">
        <f t="shared" si="9"/>
        <v>-0.50000000000009415</v>
      </c>
      <c r="H99">
        <f t="shared" si="12"/>
        <v>-0.50000000000009415</v>
      </c>
      <c r="I99">
        <f t="shared" si="17"/>
        <v>-0.30000000000001881</v>
      </c>
      <c r="O99">
        <f t="shared" si="10"/>
        <v>0.39999999999996239</v>
      </c>
      <c r="P99">
        <f t="shared" si="13"/>
        <v>0.39999999999996239</v>
      </c>
      <c r="Q99">
        <f t="shared" si="11"/>
        <v>-1.2500000000003528</v>
      </c>
      <c r="R99">
        <f t="shared" si="14"/>
        <v>-0.30000000000001881</v>
      </c>
      <c r="S99">
        <f t="shared" si="15"/>
        <v>-1.2500000000003528</v>
      </c>
    </row>
    <row r="100" spans="1:19" x14ac:dyDescent="0.25">
      <c r="A100">
        <f t="shared" si="16"/>
        <v>-0.2000000000000188</v>
      </c>
      <c r="G100">
        <f t="shared" si="9"/>
        <v>-9.3924867883288243E-14</v>
      </c>
      <c r="H100">
        <f t="shared" si="12"/>
        <v>0</v>
      </c>
      <c r="I100">
        <f t="shared" si="17"/>
        <v>-0.2000000000000188</v>
      </c>
      <c r="O100">
        <f t="shared" si="10"/>
        <v>0.59999999999996234</v>
      </c>
      <c r="P100">
        <f t="shared" si="13"/>
        <v>0.59999999999996234</v>
      </c>
      <c r="Q100">
        <f t="shared" si="11"/>
        <v>0</v>
      </c>
      <c r="R100">
        <f t="shared" si="14"/>
        <v>-0.2000000000000188</v>
      </c>
      <c r="S100">
        <f t="shared" si="15"/>
        <v>0</v>
      </c>
    </row>
    <row r="101" spans="1:19" x14ac:dyDescent="0.25">
      <c r="A101">
        <f t="shared" si="16"/>
        <v>-0.1000000000000188</v>
      </c>
      <c r="G101">
        <f t="shared" si="9"/>
        <v>0.49999999999990608</v>
      </c>
      <c r="H101">
        <f t="shared" si="12"/>
        <v>0.49999999999990608</v>
      </c>
      <c r="I101">
        <f t="shared" si="17"/>
        <v>-0.1000000000000188</v>
      </c>
      <c r="O101">
        <f t="shared" si="10"/>
        <v>0.79999999999996241</v>
      </c>
      <c r="P101">
        <f t="shared" si="13"/>
        <v>0.79999999999996241</v>
      </c>
      <c r="Q101">
        <f t="shared" si="11"/>
        <v>0.62499999999991196</v>
      </c>
      <c r="R101">
        <f t="shared" si="14"/>
        <v>-0.1000000000000188</v>
      </c>
      <c r="S101">
        <f t="shared" si="15"/>
        <v>0.62499999999991196</v>
      </c>
    </row>
    <row r="102" spans="1:19" x14ac:dyDescent="0.25">
      <c r="A102">
        <f t="shared" si="16"/>
        <v>-1.8790524691780774E-14</v>
      </c>
      <c r="G102">
        <f t="shared" si="9"/>
        <v>0.99999999999990608</v>
      </c>
      <c r="H102">
        <f t="shared" si="12"/>
        <v>0.99999999999990608</v>
      </c>
      <c r="I102">
        <f t="shared" si="17"/>
        <v>-1.8790524691780774E-14</v>
      </c>
      <c r="O102">
        <f t="shared" si="10"/>
        <v>0.99999999999996247</v>
      </c>
      <c r="P102">
        <f t="shared" si="13"/>
        <v>0.99999999999996247</v>
      </c>
      <c r="Q102">
        <f t="shared" si="11"/>
        <v>0.9999999999999436</v>
      </c>
      <c r="R102">
        <f t="shared" si="14"/>
        <v>-1.8790524691780774E-14</v>
      </c>
      <c r="S102">
        <f t="shared" si="15"/>
        <v>0.9999999999999436</v>
      </c>
    </row>
    <row r="103" spans="1:19" x14ac:dyDescent="0.25">
      <c r="A103">
        <f t="shared" si="16"/>
        <v>9.9999999999981215E-2</v>
      </c>
      <c r="G103">
        <f t="shared" si="9"/>
        <v>1.4999999999999061</v>
      </c>
      <c r="H103">
        <f t="shared" si="12"/>
        <v>1.4999999999999061</v>
      </c>
      <c r="I103">
        <f t="shared" si="17"/>
        <v>9.9999999999981215E-2</v>
      </c>
      <c r="O103">
        <f t="shared" si="10"/>
        <v>1.1999999999999624</v>
      </c>
      <c r="P103">
        <f t="shared" si="13"/>
        <v>1.1999999999999624</v>
      </c>
      <c r="Q103">
        <f t="shared" si="11"/>
        <v>1.2499999999999609</v>
      </c>
      <c r="R103">
        <f t="shared" si="14"/>
        <v>9.9999999999981215E-2</v>
      </c>
      <c r="S103">
        <f t="shared" si="15"/>
        <v>1.2499999999999609</v>
      </c>
    </row>
    <row r="104" spans="1:19" x14ac:dyDescent="0.25">
      <c r="A104">
        <f t="shared" si="16"/>
        <v>0.19999999999998122</v>
      </c>
      <c r="G104">
        <f t="shared" si="9"/>
        <v>1.9999999999999061</v>
      </c>
      <c r="H104">
        <f t="shared" si="12"/>
        <v>1.9999999999999061</v>
      </c>
      <c r="I104">
        <f t="shared" si="17"/>
        <v>0.19999999999998122</v>
      </c>
      <c r="O104">
        <f t="shared" si="10"/>
        <v>1.3999999999999624</v>
      </c>
      <c r="P104">
        <f t="shared" si="13"/>
        <v>1.3999999999999624</v>
      </c>
      <c r="Q104">
        <f t="shared" si="11"/>
        <v>1.4285714285714</v>
      </c>
      <c r="R104">
        <f t="shared" si="14"/>
        <v>0.19999999999998122</v>
      </c>
      <c r="S104">
        <f t="shared" si="15"/>
        <v>1.4285714285714</v>
      </c>
    </row>
    <row r="105" spans="1:19" x14ac:dyDescent="0.25">
      <c r="A105">
        <f t="shared" si="16"/>
        <v>0.29999999999998123</v>
      </c>
      <c r="G105">
        <f t="shared" si="9"/>
        <v>2.4999999999999059</v>
      </c>
      <c r="H105">
        <f t="shared" si="12"/>
        <v>2.4999999999999059</v>
      </c>
      <c r="I105">
        <f t="shared" si="17"/>
        <v>0.29999999999998123</v>
      </c>
      <c r="O105">
        <f t="shared" si="10"/>
        <v>1.5999999999999623</v>
      </c>
      <c r="P105">
        <f t="shared" si="13"/>
        <v>1.5999999999999623</v>
      </c>
      <c r="Q105">
        <f t="shared" si="11"/>
        <v>1.562499999999978</v>
      </c>
      <c r="R105">
        <f t="shared" si="14"/>
        <v>0.29999999999998123</v>
      </c>
      <c r="S105">
        <f t="shared" si="15"/>
        <v>1.562499999999978</v>
      </c>
    </row>
    <row r="106" spans="1:19" x14ac:dyDescent="0.25">
      <c r="A106">
        <f t="shared" si="16"/>
        <v>0.39999999999998126</v>
      </c>
      <c r="G106">
        <f t="shared" si="9"/>
        <v>2.9999999999999063</v>
      </c>
      <c r="H106">
        <f t="shared" si="12"/>
        <v>2.9999999999999063</v>
      </c>
      <c r="I106">
        <f t="shared" si="17"/>
        <v>0.39999999999998126</v>
      </c>
      <c r="O106">
        <f t="shared" si="10"/>
        <v>1.7999999999999625</v>
      </c>
      <c r="P106">
        <f t="shared" si="13"/>
        <v>1.7999999999999625</v>
      </c>
      <c r="Q106">
        <f t="shared" si="11"/>
        <v>1.6666666666666494</v>
      </c>
      <c r="R106">
        <f t="shared" si="14"/>
        <v>0.39999999999998126</v>
      </c>
      <c r="S106">
        <f t="shared" si="15"/>
        <v>1.6666666666666494</v>
      </c>
    </row>
    <row r="107" spans="1:19" x14ac:dyDescent="0.25">
      <c r="A107">
        <f t="shared" si="16"/>
        <v>0.49999999999998124</v>
      </c>
      <c r="G107">
        <f t="shared" si="9"/>
        <v>3.4999999999999063</v>
      </c>
      <c r="H107">
        <f t="shared" si="12"/>
        <v>3.4999999999999063</v>
      </c>
      <c r="I107">
        <f t="shared" si="17"/>
        <v>0.49999999999998124</v>
      </c>
      <c r="O107">
        <f t="shared" si="10"/>
        <v>1.9999999999999625</v>
      </c>
      <c r="P107">
        <f t="shared" si="13"/>
        <v>1.9999999999999625</v>
      </c>
      <c r="Q107">
        <f t="shared" si="11"/>
        <v>1.749999999999986</v>
      </c>
      <c r="R107">
        <f t="shared" si="14"/>
        <v>0.49999999999998124</v>
      </c>
      <c r="S107">
        <f t="shared" si="15"/>
        <v>1.749999999999986</v>
      </c>
    </row>
    <row r="108" spans="1:19" x14ac:dyDescent="0.25">
      <c r="A108">
        <f t="shared" si="16"/>
        <v>0.59999999999998122</v>
      </c>
      <c r="G108">
        <f t="shared" si="9"/>
        <v>3.9999999999999059</v>
      </c>
      <c r="H108">
        <f t="shared" si="12"/>
        <v>3.9999999999999059</v>
      </c>
      <c r="I108">
        <f t="shared" si="17"/>
        <v>0.59999999999998122</v>
      </c>
      <c r="O108">
        <f t="shared" si="10"/>
        <v>2.1999999999999624</v>
      </c>
      <c r="P108">
        <f t="shared" si="13"/>
        <v>2.1999999999999624</v>
      </c>
      <c r="Q108">
        <f t="shared" si="11"/>
        <v>1.8181818181818064</v>
      </c>
      <c r="R108">
        <f t="shared" si="14"/>
        <v>0.59999999999998122</v>
      </c>
      <c r="S108">
        <f t="shared" si="15"/>
        <v>1.8181818181818064</v>
      </c>
    </row>
    <row r="109" spans="1:19" x14ac:dyDescent="0.25">
      <c r="A109">
        <f t="shared" si="16"/>
        <v>0.69999999999998119</v>
      </c>
      <c r="G109">
        <f t="shared" si="9"/>
        <v>4.4999999999999059</v>
      </c>
      <c r="H109">
        <f t="shared" si="12"/>
        <v>4.4999999999999059</v>
      </c>
      <c r="I109">
        <f t="shared" si="17"/>
        <v>0.69999999999998119</v>
      </c>
      <c r="O109">
        <f t="shared" si="10"/>
        <v>2.3999999999999622</v>
      </c>
      <c r="P109">
        <f t="shared" si="13"/>
        <v>2.3999999999999622</v>
      </c>
      <c r="Q109">
        <f t="shared" si="11"/>
        <v>1.8749999999999902</v>
      </c>
      <c r="R109">
        <f t="shared" si="14"/>
        <v>0.69999999999998119</v>
      </c>
      <c r="S109">
        <f t="shared" si="15"/>
        <v>1.8749999999999902</v>
      </c>
    </row>
    <row r="110" spans="1:19" x14ac:dyDescent="0.25">
      <c r="A110">
        <f t="shared" si="16"/>
        <v>0.79999999999998117</v>
      </c>
      <c r="G110">
        <f t="shared" si="9"/>
        <v>4.9999999999999059</v>
      </c>
      <c r="H110">
        <f t="shared" si="12"/>
        <v>4.9999999999999059</v>
      </c>
      <c r="I110">
        <f t="shared" si="17"/>
        <v>0.79999999999998117</v>
      </c>
      <c r="O110">
        <f t="shared" si="10"/>
        <v>2.5999999999999623</v>
      </c>
      <c r="P110">
        <f t="shared" si="13"/>
        <v>2.5999999999999623</v>
      </c>
      <c r="Q110">
        <f t="shared" si="11"/>
        <v>1.9230769230769147</v>
      </c>
      <c r="R110">
        <f t="shared" si="14"/>
        <v>0.79999999999998117</v>
      </c>
      <c r="S110">
        <f t="shared" si="15"/>
        <v>1.9230769230769147</v>
      </c>
    </row>
    <row r="111" spans="1:19" x14ac:dyDescent="0.25">
      <c r="A111">
        <f t="shared" si="16"/>
        <v>0.89999999999998115</v>
      </c>
      <c r="G111">
        <f t="shared" si="9"/>
        <v>5.4999999999999059</v>
      </c>
      <c r="H111">
        <f t="shared" si="12"/>
        <v>5.4999999999999059</v>
      </c>
      <c r="I111">
        <f t="shared" si="17"/>
        <v>0.89999999999998115</v>
      </c>
      <c r="O111">
        <f t="shared" si="10"/>
        <v>2.7999999999999625</v>
      </c>
      <c r="P111">
        <f t="shared" si="13"/>
        <v>2.7999999999999625</v>
      </c>
      <c r="Q111">
        <f t="shared" si="11"/>
        <v>1.9642857142857069</v>
      </c>
      <c r="R111">
        <f t="shared" si="14"/>
        <v>0.89999999999998115</v>
      </c>
      <c r="S111">
        <f t="shared" si="15"/>
        <v>1.9642857142857069</v>
      </c>
    </row>
    <row r="112" spans="1:19" x14ac:dyDescent="0.25">
      <c r="A112">
        <f t="shared" si="16"/>
        <v>0.99999999999998113</v>
      </c>
      <c r="G112">
        <f t="shared" si="9"/>
        <v>5.9999999999999059</v>
      </c>
      <c r="H112">
        <f t="shared" si="12"/>
        <v>5.9999999999999059</v>
      </c>
      <c r="I112">
        <f t="shared" si="17"/>
        <v>0.99999999999998113</v>
      </c>
      <c r="O112">
        <f t="shared" si="10"/>
        <v>2.9999999999999623</v>
      </c>
      <c r="P112">
        <f t="shared" si="13"/>
        <v>2.9999999999999623</v>
      </c>
      <c r="Q112">
        <f t="shared" si="11"/>
        <v>1.9999999999999938</v>
      </c>
      <c r="R112">
        <f t="shared" si="14"/>
        <v>0.99999999999998113</v>
      </c>
      <c r="S112">
        <f t="shared" si="15"/>
        <v>1.9999999999999938</v>
      </c>
    </row>
    <row r="113" spans="1:19" x14ac:dyDescent="0.25">
      <c r="A113">
        <f t="shared" si="16"/>
        <v>1.0999999999999812</v>
      </c>
      <c r="G113">
        <f t="shared" si="9"/>
        <v>6.4999999999999059</v>
      </c>
      <c r="H113">
        <f t="shared" si="12"/>
        <v>6.4999999999999059</v>
      </c>
      <c r="I113">
        <f t="shared" si="17"/>
        <v>1.0999999999999812</v>
      </c>
      <c r="O113">
        <f t="shared" si="10"/>
        <v>3.1999999999999624</v>
      </c>
      <c r="P113">
        <f t="shared" si="13"/>
        <v>3.1999999999999624</v>
      </c>
      <c r="Q113">
        <f t="shared" si="11"/>
        <v>2.0312499999999942</v>
      </c>
      <c r="R113">
        <f t="shared" si="14"/>
        <v>1.0999999999999812</v>
      </c>
      <c r="S113">
        <f t="shared" si="15"/>
        <v>2.0312499999999942</v>
      </c>
    </row>
    <row r="114" spans="1:19" x14ac:dyDescent="0.25">
      <c r="A114">
        <f t="shared" si="16"/>
        <v>1.1999999999999813</v>
      </c>
      <c r="G114">
        <f t="shared" si="9"/>
        <v>6.9999999999999067</v>
      </c>
      <c r="H114">
        <f t="shared" si="12"/>
        <v>6.9999999999999067</v>
      </c>
      <c r="I114">
        <f t="shared" si="17"/>
        <v>1.1999999999999813</v>
      </c>
      <c r="O114">
        <f t="shared" si="10"/>
        <v>3.3999999999999626</v>
      </c>
      <c r="P114">
        <f t="shared" si="13"/>
        <v>3.3999999999999626</v>
      </c>
      <c r="Q114">
        <f t="shared" si="11"/>
        <v>2.0588235294117601</v>
      </c>
      <c r="R114">
        <f t="shared" si="14"/>
        <v>1.1999999999999813</v>
      </c>
      <c r="S114">
        <f t="shared" si="15"/>
        <v>2.0588235294117601</v>
      </c>
    </row>
    <row r="115" spans="1:19" x14ac:dyDescent="0.25">
      <c r="A115">
        <f t="shared" si="16"/>
        <v>1.2999999999999814</v>
      </c>
      <c r="G115">
        <f t="shared" si="9"/>
        <v>7.4999999999999067</v>
      </c>
      <c r="H115">
        <f t="shared" si="12"/>
        <v>7.4999999999999067</v>
      </c>
      <c r="I115">
        <f t="shared" si="17"/>
        <v>1.2999999999999814</v>
      </c>
      <c r="O115">
        <f t="shared" si="10"/>
        <v>3.5999999999999628</v>
      </c>
      <c r="P115">
        <f t="shared" si="13"/>
        <v>3.5999999999999628</v>
      </c>
      <c r="Q115">
        <f t="shared" si="11"/>
        <v>2.083333333333329</v>
      </c>
      <c r="R115">
        <f t="shared" si="14"/>
        <v>1.2999999999999814</v>
      </c>
      <c r="S115">
        <f t="shared" si="15"/>
        <v>2.083333333333329</v>
      </c>
    </row>
    <row r="116" spans="1:19" x14ac:dyDescent="0.25">
      <c r="A116">
        <f t="shared" si="16"/>
        <v>1.3999999999999815</v>
      </c>
      <c r="G116">
        <f t="shared" si="9"/>
        <v>7.9999999999999076</v>
      </c>
      <c r="H116">
        <f t="shared" si="12"/>
        <v>7.9999999999999076</v>
      </c>
      <c r="I116">
        <f t="shared" si="17"/>
        <v>1.3999999999999815</v>
      </c>
      <c r="O116">
        <f t="shared" si="10"/>
        <v>3.799999999999963</v>
      </c>
      <c r="P116">
        <f t="shared" si="13"/>
        <v>3.799999999999963</v>
      </c>
      <c r="Q116">
        <f t="shared" si="11"/>
        <v>2.1052631578947332</v>
      </c>
      <c r="R116">
        <f t="shared" si="14"/>
        <v>1.3999999999999815</v>
      </c>
      <c r="S116">
        <f t="shared" si="15"/>
        <v>2.1052631578947332</v>
      </c>
    </row>
    <row r="117" spans="1:19" x14ac:dyDescent="0.25">
      <c r="A117">
        <f t="shared" si="16"/>
        <v>1.4999999999999816</v>
      </c>
      <c r="G117">
        <f t="shared" si="9"/>
        <v>8.4999999999999076</v>
      </c>
      <c r="H117">
        <f t="shared" si="12"/>
        <v>8.4999999999999076</v>
      </c>
      <c r="I117">
        <f t="shared" si="17"/>
        <v>1.4999999999999816</v>
      </c>
      <c r="O117">
        <f t="shared" si="10"/>
        <v>3.9999999999999631</v>
      </c>
      <c r="P117">
        <f t="shared" si="13"/>
        <v>3.9999999999999631</v>
      </c>
      <c r="Q117">
        <f t="shared" si="11"/>
        <v>2.1249999999999964</v>
      </c>
      <c r="R117">
        <f t="shared" si="14"/>
        <v>1.4999999999999816</v>
      </c>
      <c r="S117">
        <f t="shared" si="15"/>
        <v>2.1249999999999964</v>
      </c>
    </row>
    <row r="118" spans="1:19" x14ac:dyDescent="0.25">
      <c r="A118">
        <f t="shared" si="16"/>
        <v>1.5999999999999817</v>
      </c>
      <c r="G118">
        <f t="shared" si="9"/>
        <v>8.9999999999999076</v>
      </c>
      <c r="H118">
        <f t="shared" si="12"/>
        <v>8.9999999999999076</v>
      </c>
      <c r="I118">
        <f t="shared" si="17"/>
        <v>1.5999999999999817</v>
      </c>
      <c r="O118">
        <f t="shared" si="10"/>
        <v>4.1999999999999638</v>
      </c>
      <c r="P118">
        <f t="shared" si="13"/>
        <v>4.1999999999999638</v>
      </c>
      <c r="Q118">
        <f t="shared" si="11"/>
        <v>2.1428571428571392</v>
      </c>
      <c r="R118">
        <f t="shared" si="14"/>
        <v>1.5999999999999817</v>
      </c>
      <c r="S118">
        <f t="shared" si="15"/>
        <v>2.1428571428571392</v>
      </c>
    </row>
    <row r="119" spans="1:19" x14ac:dyDescent="0.25">
      <c r="A119">
        <f t="shared" si="16"/>
        <v>1.6999999999999817</v>
      </c>
      <c r="G119">
        <f t="shared" si="9"/>
        <v>9.4999999999999094</v>
      </c>
      <c r="H119">
        <f t="shared" si="12"/>
        <v>9.4999999999999094</v>
      </c>
      <c r="I119">
        <f t="shared" si="17"/>
        <v>1.6999999999999817</v>
      </c>
      <c r="O119">
        <f t="shared" si="10"/>
        <v>4.3999999999999631</v>
      </c>
      <c r="P119">
        <f t="shared" si="13"/>
        <v>4.3999999999999631</v>
      </c>
      <c r="Q119">
        <f t="shared" si="11"/>
        <v>2.1590909090909065</v>
      </c>
      <c r="R119">
        <f t="shared" si="14"/>
        <v>1.6999999999999817</v>
      </c>
      <c r="S119">
        <f t="shared" si="15"/>
        <v>2.1590909090909065</v>
      </c>
    </row>
    <row r="120" spans="1:19" x14ac:dyDescent="0.25">
      <c r="A120">
        <f t="shared" si="16"/>
        <v>1.7999999999999818</v>
      </c>
      <c r="G120">
        <f t="shared" si="9"/>
        <v>9.9999999999999094</v>
      </c>
      <c r="H120">
        <f t="shared" si="12"/>
        <v>9.9999999999999094</v>
      </c>
      <c r="I120">
        <f t="shared" si="17"/>
        <v>1.7999999999999818</v>
      </c>
      <c r="O120">
        <f t="shared" si="10"/>
        <v>4.5999999999999641</v>
      </c>
      <c r="P120">
        <f t="shared" si="13"/>
        <v>4.5999999999999641</v>
      </c>
      <c r="Q120">
        <f t="shared" si="11"/>
        <v>2.1739130434782581</v>
      </c>
      <c r="R120">
        <f t="shared" si="14"/>
        <v>1.7999999999999818</v>
      </c>
      <c r="S120">
        <f t="shared" si="15"/>
        <v>2.1739130434782581</v>
      </c>
    </row>
    <row r="121" spans="1:19" x14ac:dyDescent="0.25">
      <c r="A121">
        <f t="shared" si="16"/>
        <v>1.8999999999999819</v>
      </c>
      <c r="G121">
        <f t="shared" si="9"/>
        <v>10.499999999999909</v>
      </c>
      <c r="H121">
        <f t="shared" si="12"/>
        <v>10.499999999999909</v>
      </c>
      <c r="I121">
        <f t="shared" si="17"/>
        <v>1.8999999999999819</v>
      </c>
      <c r="O121">
        <f t="shared" si="10"/>
        <v>4.7999999999999634</v>
      </c>
      <c r="P121">
        <f t="shared" si="13"/>
        <v>4.7999999999999634</v>
      </c>
      <c r="Q121">
        <f t="shared" si="11"/>
        <v>2.1874999999999978</v>
      </c>
      <c r="R121">
        <f t="shared" si="14"/>
        <v>1.8999999999999819</v>
      </c>
      <c r="S121">
        <f t="shared" si="15"/>
        <v>2.1874999999999978</v>
      </c>
    </row>
    <row r="122" spans="1:19" x14ac:dyDescent="0.25">
      <c r="A122">
        <f t="shared" si="16"/>
        <v>1.999999999999982</v>
      </c>
      <c r="G122">
        <f t="shared" si="9"/>
        <v>10.999999999999909</v>
      </c>
      <c r="H122">
        <f t="shared" si="12"/>
        <v>10.999999999999909</v>
      </c>
      <c r="I122">
        <f t="shared" si="17"/>
        <v>1.999999999999982</v>
      </c>
      <c r="O122">
        <f t="shared" si="10"/>
        <v>4.9999999999999645</v>
      </c>
      <c r="P122">
        <f t="shared" si="13"/>
        <v>4.9999999999999645</v>
      </c>
      <c r="Q122">
        <f t="shared" si="11"/>
        <v>2.1999999999999975</v>
      </c>
      <c r="R122">
        <f t="shared" si="14"/>
        <v>1.999999999999982</v>
      </c>
      <c r="S122">
        <f t="shared" si="15"/>
        <v>2.1999999999999975</v>
      </c>
    </row>
    <row r="123" spans="1:19" x14ac:dyDescent="0.25">
      <c r="A123">
        <f t="shared" si="16"/>
        <v>2.0999999999999819</v>
      </c>
      <c r="G123">
        <f t="shared" si="9"/>
        <v>11.499999999999909</v>
      </c>
      <c r="H123">
        <f t="shared" si="12"/>
        <v>11.499999999999909</v>
      </c>
      <c r="I123">
        <f t="shared" si="17"/>
        <v>2.0999999999999819</v>
      </c>
      <c r="O123">
        <f t="shared" si="10"/>
        <v>5.1999999999999638</v>
      </c>
      <c r="P123">
        <f t="shared" si="13"/>
        <v>5.1999999999999638</v>
      </c>
      <c r="Q123">
        <f t="shared" si="11"/>
        <v>2.2115384615384595</v>
      </c>
      <c r="R123">
        <f t="shared" si="14"/>
        <v>2.0999999999999819</v>
      </c>
      <c r="S123">
        <f t="shared" si="15"/>
        <v>2.2115384615384595</v>
      </c>
    </row>
    <row r="124" spans="1:19" x14ac:dyDescent="0.25">
      <c r="A124">
        <f t="shared" si="16"/>
        <v>2.199999999999982</v>
      </c>
      <c r="G124">
        <f t="shared" si="9"/>
        <v>11.999999999999909</v>
      </c>
      <c r="H124">
        <f t="shared" si="12"/>
        <v>11.999999999999909</v>
      </c>
      <c r="I124">
        <f t="shared" si="17"/>
        <v>2.199999999999982</v>
      </c>
      <c r="O124">
        <f t="shared" si="10"/>
        <v>5.3999999999999639</v>
      </c>
      <c r="P124">
        <f t="shared" si="13"/>
        <v>5.3999999999999639</v>
      </c>
      <c r="Q124">
        <f t="shared" si="11"/>
        <v>2.2222222222222201</v>
      </c>
      <c r="R124">
        <f t="shared" si="14"/>
        <v>2.199999999999982</v>
      </c>
      <c r="S124">
        <f t="shared" si="15"/>
        <v>2.2222222222222201</v>
      </c>
    </row>
    <row r="125" spans="1:19" x14ac:dyDescent="0.25">
      <c r="A125">
        <f t="shared" si="16"/>
        <v>2.2999999999999821</v>
      </c>
      <c r="G125">
        <f t="shared" si="9"/>
        <v>12.499999999999911</v>
      </c>
      <c r="H125">
        <f t="shared" si="12"/>
        <v>12.499999999999911</v>
      </c>
      <c r="I125">
        <f t="shared" si="17"/>
        <v>2.2999999999999821</v>
      </c>
      <c r="O125">
        <f t="shared" si="10"/>
        <v>5.5999999999999641</v>
      </c>
      <c r="P125">
        <f t="shared" si="13"/>
        <v>5.5999999999999641</v>
      </c>
      <c r="Q125">
        <f t="shared" si="11"/>
        <v>2.2321428571428554</v>
      </c>
      <c r="R125">
        <f t="shared" si="14"/>
        <v>2.2999999999999821</v>
      </c>
      <c r="S125">
        <f t="shared" si="15"/>
        <v>2.2321428571428554</v>
      </c>
    </row>
    <row r="126" spans="1:19" x14ac:dyDescent="0.25">
      <c r="A126">
        <f t="shared" si="16"/>
        <v>2.3999999999999821</v>
      </c>
      <c r="G126">
        <f t="shared" si="9"/>
        <v>12.999999999999911</v>
      </c>
      <c r="H126">
        <f t="shared" si="12"/>
        <v>12.999999999999911</v>
      </c>
      <c r="I126">
        <f t="shared" si="17"/>
        <v>2.3999999999999821</v>
      </c>
      <c r="O126">
        <f t="shared" si="10"/>
        <v>5.7999999999999643</v>
      </c>
      <c r="P126">
        <f t="shared" si="13"/>
        <v>5.7999999999999643</v>
      </c>
      <c r="Q126">
        <f t="shared" si="11"/>
        <v>2.2413793103448261</v>
      </c>
      <c r="R126">
        <f t="shared" si="14"/>
        <v>2.3999999999999821</v>
      </c>
      <c r="S126">
        <f t="shared" si="15"/>
        <v>2.2413793103448261</v>
      </c>
    </row>
    <row r="127" spans="1:19" x14ac:dyDescent="0.25">
      <c r="A127">
        <f t="shared" si="16"/>
        <v>2.4999999999999822</v>
      </c>
      <c r="G127">
        <f t="shared" si="9"/>
        <v>13.499999999999911</v>
      </c>
      <c r="H127">
        <f t="shared" si="12"/>
        <v>13.499999999999911</v>
      </c>
      <c r="I127">
        <f t="shared" si="17"/>
        <v>2.4999999999999822</v>
      </c>
      <c r="O127">
        <f t="shared" si="10"/>
        <v>5.9999999999999645</v>
      </c>
      <c r="P127">
        <f t="shared" si="13"/>
        <v>5.9999999999999645</v>
      </c>
      <c r="Q127">
        <f t="shared" si="11"/>
        <v>2.2499999999999987</v>
      </c>
      <c r="R127">
        <f t="shared" si="14"/>
        <v>2.4999999999999822</v>
      </c>
      <c r="S127">
        <f t="shared" si="15"/>
        <v>2.2499999999999987</v>
      </c>
    </row>
    <row r="128" spans="1:19" x14ac:dyDescent="0.25">
      <c r="A128">
        <f t="shared" si="16"/>
        <v>2.5999999999999823</v>
      </c>
      <c r="G128">
        <f t="shared" si="9"/>
        <v>13.999999999999911</v>
      </c>
      <c r="H128">
        <f t="shared" si="12"/>
        <v>13.999999999999911</v>
      </c>
      <c r="I128">
        <f t="shared" si="17"/>
        <v>2.5999999999999823</v>
      </c>
      <c r="O128">
        <f t="shared" si="10"/>
        <v>6.1999999999999647</v>
      </c>
      <c r="P128">
        <f t="shared" si="13"/>
        <v>6.1999999999999647</v>
      </c>
      <c r="Q128">
        <f t="shared" si="11"/>
        <v>2.2580645161290307</v>
      </c>
      <c r="R128">
        <f t="shared" si="14"/>
        <v>2.5999999999999823</v>
      </c>
      <c r="S128">
        <f t="shared" si="15"/>
        <v>2.2580645161290307</v>
      </c>
    </row>
    <row r="129" spans="1:19" x14ac:dyDescent="0.25">
      <c r="A129">
        <f t="shared" si="16"/>
        <v>2.6999999999999824</v>
      </c>
      <c r="G129">
        <f t="shared" si="9"/>
        <v>14.499999999999911</v>
      </c>
      <c r="H129">
        <f t="shared" si="12"/>
        <v>14.499999999999911</v>
      </c>
      <c r="I129">
        <f t="shared" si="17"/>
        <v>2.6999999999999824</v>
      </c>
      <c r="O129">
        <f t="shared" si="10"/>
        <v>6.3999999999999648</v>
      </c>
      <c r="P129">
        <f t="shared" si="13"/>
        <v>6.3999999999999648</v>
      </c>
      <c r="Q129">
        <f t="shared" si="11"/>
        <v>2.2656249999999987</v>
      </c>
      <c r="R129">
        <f t="shared" si="14"/>
        <v>2.6999999999999824</v>
      </c>
      <c r="S129">
        <f t="shared" si="15"/>
        <v>2.2656249999999987</v>
      </c>
    </row>
    <row r="130" spans="1:19" x14ac:dyDescent="0.25">
      <c r="A130">
        <f t="shared" si="16"/>
        <v>2.7999999999999825</v>
      </c>
      <c r="G130">
        <f t="shared" ref="G130:G193" si="18">(c_41*A130^4)+(c_31*A130^3)+(c_21*A130^2)+(A130*c_11)+c_01</f>
        <v>14.999999999999913</v>
      </c>
      <c r="H130">
        <f t="shared" si="12"/>
        <v>14.999999999999913</v>
      </c>
      <c r="I130">
        <f t="shared" si="17"/>
        <v>2.7999999999999825</v>
      </c>
      <c r="O130">
        <f t="shared" ref="O130:O193" si="19">(c_42*I130^4)+(c_32*I130^3)+(c_22*I130^2)+(c_12*I130)+c_02</f>
        <v>6.599999999999965</v>
      </c>
      <c r="P130">
        <f t="shared" si="13"/>
        <v>6.599999999999965</v>
      </c>
      <c r="Q130">
        <f t="shared" ref="Q130:Q193" si="20">H130/P130</f>
        <v>2.2727272727272716</v>
      </c>
      <c r="R130">
        <f t="shared" si="14"/>
        <v>2.7999999999999825</v>
      </c>
      <c r="S130">
        <f t="shared" si="15"/>
        <v>2.2727272727272716</v>
      </c>
    </row>
    <row r="131" spans="1:19" x14ac:dyDescent="0.25">
      <c r="A131">
        <f t="shared" si="16"/>
        <v>2.8999999999999826</v>
      </c>
      <c r="G131">
        <f t="shared" si="18"/>
        <v>15.499999999999913</v>
      </c>
      <c r="H131">
        <f t="shared" ref="H131:H194" si="21">IF(ABS(G131)&lt;0.0000000000001,0,G131)</f>
        <v>15.499999999999913</v>
      </c>
      <c r="I131">
        <f t="shared" si="17"/>
        <v>2.8999999999999826</v>
      </c>
      <c r="O131">
        <f t="shared" si="19"/>
        <v>6.7999999999999652</v>
      </c>
      <c r="P131">
        <f t="shared" ref="P131:P194" si="22">IF(ABS(O131)&lt;0.0000000000001,0,O131)</f>
        <v>6.7999999999999652</v>
      </c>
      <c r="Q131">
        <f t="shared" si="20"/>
        <v>2.2794117647058814</v>
      </c>
      <c r="R131">
        <f t="shared" ref="R131:R194" si="23">A131</f>
        <v>2.8999999999999826</v>
      </c>
      <c r="S131">
        <f t="shared" ref="S131:S194" si="24">IF(P131=0,"",Q131)</f>
        <v>2.2794117647058814</v>
      </c>
    </row>
    <row r="132" spans="1:19" x14ac:dyDescent="0.25">
      <c r="A132">
        <f t="shared" ref="A132:A195" si="25">A131+0.1</f>
        <v>2.9999999999999827</v>
      </c>
      <c r="G132">
        <f t="shared" si="18"/>
        <v>15.999999999999913</v>
      </c>
      <c r="H132">
        <f t="shared" si="21"/>
        <v>15.999999999999913</v>
      </c>
      <c r="I132">
        <f t="shared" ref="I132:I195" si="26">I131+0.1</f>
        <v>2.9999999999999827</v>
      </c>
      <c r="O132">
        <f t="shared" si="19"/>
        <v>6.9999999999999654</v>
      </c>
      <c r="P132">
        <f t="shared" si="22"/>
        <v>6.9999999999999654</v>
      </c>
      <c r="Q132">
        <f t="shared" si="20"/>
        <v>2.2857142857142847</v>
      </c>
      <c r="R132">
        <f t="shared" si="23"/>
        <v>2.9999999999999827</v>
      </c>
      <c r="S132">
        <f t="shared" si="24"/>
        <v>2.2857142857142847</v>
      </c>
    </row>
    <row r="133" spans="1:19" x14ac:dyDescent="0.25">
      <c r="A133">
        <f t="shared" si="25"/>
        <v>3.0999999999999828</v>
      </c>
      <c r="G133">
        <f t="shared" si="18"/>
        <v>16.499999999999915</v>
      </c>
      <c r="H133">
        <f t="shared" si="21"/>
        <v>16.499999999999915</v>
      </c>
      <c r="I133">
        <f t="shared" si="26"/>
        <v>3.0999999999999828</v>
      </c>
      <c r="O133">
        <f t="shared" si="19"/>
        <v>7.1999999999999655</v>
      </c>
      <c r="P133">
        <f t="shared" si="22"/>
        <v>7.1999999999999655</v>
      </c>
      <c r="Q133">
        <f t="shared" si="20"/>
        <v>2.2916666666666656</v>
      </c>
      <c r="R133">
        <f t="shared" si="23"/>
        <v>3.0999999999999828</v>
      </c>
      <c r="S133">
        <f t="shared" si="24"/>
        <v>2.2916666666666656</v>
      </c>
    </row>
    <row r="134" spans="1:19" x14ac:dyDescent="0.25">
      <c r="A134">
        <f t="shared" si="25"/>
        <v>3.1999999999999829</v>
      </c>
      <c r="G134">
        <f t="shared" si="18"/>
        <v>16.999999999999915</v>
      </c>
      <c r="H134">
        <f t="shared" si="21"/>
        <v>16.999999999999915</v>
      </c>
      <c r="I134">
        <f t="shared" si="26"/>
        <v>3.1999999999999829</v>
      </c>
      <c r="O134">
        <f t="shared" si="19"/>
        <v>7.3999999999999657</v>
      </c>
      <c r="P134">
        <f t="shared" si="22"/>
        <v>7.3999999999999657</v>
      </c>
      <c r="Q134">
        <f t="shared" si="20"/>
        <v>2.2972972972972965</v>
      </c>
      <c r="R134">
        <f t="shared" si="23"/>
        <v>3.1999999999999829</v>
      </c>
      <c r="S134">
        <f t="shared" si="24"/>
        <v>2.2972972972972965</v>
      </c>
    </row>
    <row r="135" spans="1:19" x14ac:dyDescent="0.25">
      <c r="A135">
        <f t="shared" si="25"/>
        <v>3.2999999999999829</v>
      </c>
      <c r="G135">
        <f t="shared" si="18"/>
        <v>17.499999999999915</v>
      </c>
      <c r="H135">
        <f t="shared" si="21"/>
        <v>17.499999999999915</v>
      </c>
      <c r="I135">
        <f t="shared" si="26"/>
        <v>3.2999999999999829</v>
      </c>
      <c r="O135">
        <f t="shared" si="19"/>
        <v>7.5999999999999659</v>
      </c>
      <c r="P135">
        <f t="shared" si="22"/>
        <v>7.5999999999999659</v>
      </c>
      <c r="Q135">
        <f t="shared" si="20"/>
        <v>2.3026315789473677</v>
      </c>
      <c r="R135">
        <f t="shared" si="23"/>
        <v>3.2999999999999829</v>
      </c>
      <c r="S135">
        <f t="shared" si="24"/>
        <v>2.3026315789473677</v>
      </c>
    </row>
    <row r="136" spans="1:19" x14ac:dyDescent="0.25">
      <c r="A136">
        <f t="shared" si="25"/>
        <v>3.399999999999983</v>
      </c>
      <c r="G136">
        <f t="shared" si="18"/>
        <v>17.999999999999915</v>
      </c>
      <c r="H136">
        <f t="shared" si="21"/>
        <v>17.999999999999915</v>
      </c>
      <c r="I136">
        <f t="shared" si="26"/>
        <v>3.399999999999983</v>
      </c>
      <c r="O136">
        <f t="shared" si="19"/>
        <v>7.7999999999999661</v>
      </c>
      <c r="P136">
        <f t="shared" si="22"/>
        <v>7.7999999999999661</v>
      </c>
      <c r="Q136">
        <f t="shared" si="20"/>
        <v>2.3076923076923066</v>
      </c>
      <c r="R136">
        <f t="shared" si="23"/>
        <v>3.399999999999983</v>
      </c>
      <c r="S136">
        <f t="shared" si="24"/>
        <v>2.3076923076923066</v>
      </c>
    </row>
    <row r="137" spans="1:19" x14ac:dyDescent="0.25">
      <c r="A137">
        <f t="shared" si="25"/>
        <v>3.4999999999999831</v>
      </c>
      <c r="G137">
        <f t="shared" si="18"/>
        <v>18.499999999999915</v>
      </c>
      <c r="H137">
        <f t="shared" si="21"/>
        <v>18.499999999999915</v>
      </c>
      <c r="I137">
        <f t="shared" si="26"/>
        <v>3.4999999999999831</v>
      </c>
      <c r="O137">
        <f t="shared" si="19"/>
        <v>7.9999999999999662</v>
      </c>
      <c r="P137">
        <f t="shared" si="22"/>
        <v>7.9999999999999662</v>
      </c>
      <c r="Q137">
        <f t="shared" si="20"/>
        <v>2.3124999999999991</v>
      </c>
      <c r="R137">
        <f t="shared" si="23"/>
        <v>3.4999999999999831</v>
      </c>
      <c r="S137">
        <f t="shared" si="24"/>
        <v>2.3124999999999991</v>
      </c>
    </row>
    <row r="138" spans="1:19" x14ac:dyDescent="0.25">
      <c r="A138">
        <f t="shared" si="25"/>
        <v>3.5999999999999832</v>
      </c>
      <c r="G138">
        <f t="shared" si="18"/>
        <v>18.999999999999915</v>
      </c>
      <c r="H138">
        <f t="shared" si="21"/>
        <v>18.999999999999915</v>
      </c>
      <c r="I138">
        <f t="shared" si="26"/>
        <v>3.5999999999999832</v>
      </c>
      <c r="O138">
        <f t="shared" si="19"/>
        <v>8.1999999999999673</v>
      </c>
      <c r="P138">
        <f t="shared" si="22"/>
        <v>8.1999999999999673</v>
      </c>
      <c r="Q138">
        <f t="shared" si="20"/>
        <v>2.3170731707317063</v>
      </c>
      <c r="R138">
        <f t="shared" si="23"/>
        <v>3.5999999999999832</v>
      </c>
      <c r="S138">
        <f t="shared" si="24"/>
        <v>2.3170731707317063</v>
      </c>
    </row>
    <row r="139" spans="1:19" x14ac:dyDescent="0.25">
      <c r="A139">
        <f t="shared" si="25"/>
        <v>3.6999999999999833</v>
      </c>
      <c r="G139">
        <f t="shared" si="18"/>
        <v>19.499999999999915</v>
      </c>
      <c r="H139">
        <f t="shared" si="21"/>
        <v>19.499999999999915</v>
      </c>
      <c r="I139">
        <f t="shared" si="26"/>
        <v>3.6999999999999833</v>
      </c>
      <c r="O139">
        <f t="shared" si="19"/>
        <v>8.3999999999999666</v>
      </c>
      <c r="P139">
        <f t="shared" si="22"/>
        <v>8.3999999999999666</v>
      </c>
      <c r="Q139">
        <f t="shared" si="20"/>
        <v>2.3214285714285703</v>
      </c>
      <c r="R139">
        <f t="shared" si="23"/>
        <v>3.6999999999999833</v>
      </c>
      <c r="S139">
        <f t="shared" si="24"/>
        <v>2.3214285714285703</v>
      </c>
    </row>
    <row r="140" spans="1:19" x14ac:dyDescent="0.25">
      <c r="A140">
        <f t="shared" si="25"/>
        <v>3.7999999999999834</v>
      </c>
      <c r="G140">
        <f t="shared" si="18"/>
        <v>19.999999999999918</v>
      </c>
      <c r="H140">
        <f t="shared" si="21"/>
        <v>19.999999999999918</v>
      </c>
      <c r="I140">
        <f t="shared" si="26"/>
        <v>3.7999999999999834</v>
      </c>
      <c r="O140">
        <f t="shared" si="19"/>
        <v>8.5999999999999659</v>
      </c>
      <c r="P140">
        <f t="shared" si="22"/>
        <v>8.5999999999999659</v>
      </c>
      <c r="Q140">
        <f t="shared" si="20"/>
        <v>2.3255813953488369</v>
      </c>
      <c r="R140">
        <f t="shared" si="23"/>
        <v>3.7999999999999834</v>
      </c>
      <c r="S140">
        <f t="shared" si="24"/>
        <v>2.3255813953488369</v>
      </c>
    </row>
    <row r="141" spans="1:19" x14ac:dyDescent="0.25">
      <c r="A141">
        <f t="shared" si="25"/>
        <v>3.8999999999999835</v>
      </c>
      <c r="G141">
        <f t="shared" si="18"/>
        <v>20.499999999999918</v>
      </c>
      <c r="H141">
        <f t="shared" si="21"/>
        <v>20.499999999999918</v>
      </c>
      <c r="I141">
        <f t="shared" si="26"/>
        <v>3.8999999999999835</v>
      </c>
      <c r="O141">
        <f t="shared" si="19"/>
        <v>8.799999999999967</v>
      </c>
      <c r="P141">
        <f t="shared" si="22"/>
        <v>8.799999999999967</v>
      </c>
      <c r="Q141">
        <f t="shared" si="20"/>
        <v>2.3295454545454541</v>
      </c>
      <c r="R141">
        <f t="shared" si="23"/>
        <v>3.8999999999999835</v>
      </c>
      <c r="S141">
        <f t="shared" si="24"/>
        <v>2.3295454545454541</v>
      </c>
    </row>
    <row r="142" spans="1:19" x14ac:dyDescent="0.25">
      <c r="A142">
        <f t="shared" si="25"/>
        <v>3.9999999999999836</v>
      </c>
      <c r="G142">
        <f t="shared" si="18"/>
        <v>20.999999999999918</v>
      </c>
      <c r="H142">
        <f t="shared" si="21"/>
        <v>20.999999999999918</v>
      </c>
      <c r="I142">
        <f t="shared" si="26"/>
        <v>3.9999999999999836</v>
      </c>
      <c r="O142">
        <f t="shared" si="19"/>
        <v>8.999999999999968</v>
      </c>
      <c r="P142">
        <f t="shared" si="22"/>
        <v>8.999999999999968</v>
      </c>
      <c r="Q142">
        <f t="shared" si="20"/>
        <v>2.3333333333333326</v>
      </c>
      <c r="R142">
        <f t="shared" si="23"/>
        <v>3.9999999999999836</v>
      </c>
      <c r="S142">
        <f t="shared" si="24"/>
        <v>2.3333333333333326</v>
      </c>
    </row>
    <row r="143" spans="1:19" x14ac:dyDescent="0.25">
      <c r="A143">
        <f t="shared" si="25"/>
        <v>4.0999999999999837</v>
      </c>
      <c r="G143">
        <f t="shared" si="18"/>
        <v>21.499999999999918</v>
      </c>
      <c r="H143">
        <f t="shared" si="21"/>
        <v>21.499999999999918</v>
      </c>
      <c r="I143">
        <f t="shared" si="26"/>
        <v>4.0999999999999837</v>
      </c>
      <c r="O143">
        <f t="shared" si="19"/>
        <v>9.1999999999999673</v>
      </c>
      <c r="P143">
        <f t="shared" si="22"/>
        <v>9.1999999999999673</v>
      </c>
      <c r="Q143">
        <f t="shared" si="20"/>
        <v>2.3369565217391299</v>
      </c>
      <c r="R143">
        <f t="shared" si="23"/>
        <v>4.0999999999999837</v>
      </c>
      <c r="S143">
        <f t="shared" si="24"/>
        <v>2.3369565217391299</v>
      </c>
    </row>
    <row r="144" spans="1:19" x14ac:dyDescent="0.25">
      <c r="A144">
        <f t="shared" si="25"/>
        <v>4.1999999999999833</v>
      </c>
      <c r="G144">
        <f t="shared" si="18"/>
        <v>21.999999999999915</v>
      </c>
      <c r="H144">
        <f t="shared" si="21"/>
        <v>21.999999999999915</v>
      </c>
      <c r="I144">
        <f t="shared" si="26"/>
        <v>4.1999999999999833</v>
      </c>
      <c r="O144">
        <f t="shared" si="19"/>
        <v>9.3999999999999666</v>
      </c>
      <c r="P144">
        <f t="shared" si="22"/>
        <v>9.3999999999999666</v>
      </c>
      <c r="Q144">
        <f t="shared" si="20"/>
        <v>2.3404255319148928</v>
      </c>
      <c r="R144">
        <f t="shared" si="23"/>
        <v>4.1999999999999833</v>
      </c>
      <c r="S144">
        <f t="shared" si="24"/>
        <v>2.3404255319148928</v>
      </c>
    </row>
    <row r="145" spans="1:19" x14ac:dyDescent="0.25">
      <c r="A145">
        <f t="shared" si="25"/>
        <v>4.2999999999999829</v>
      </c>
      <c r="G145">
        <f t="shared" si="18"/>
        <v>22.499999999999915</v>
      </c>
      <c r="H145">
        <f t="shared" si="21"/>
        <v>22.499999999999915</v>
      </c>
      <c r="I145">
        <f t="shared" si="26"/>
        <v>4.2999999999999829</v>
      </c>
      <c r="O145">
        <f t="shared" si="19"/>
        <v>9.5999999999999659</v>
      </c>
      <c r="P145">
        <f t="shared" si="22"/>
        <v>9.5999999999999659</v>
      </c>
      <c r="Q145">
        <f t="shared" si="20"/>
        <v>2.3437499999999996</v>
      </c>
      <c r="R145">
        <f t="shared" si="23"/>
        <v>4.2999999999999829</v>
      </c>
      <c r="S145">
        <f t="shared" si="24"/>
        <v>2.3437499999999996</v>
      </c>
    </row>
    <row r="146" spans="1:19" x14ac:dyDescent="0.25">
      <c r="A146">
        <f t="shared" si="25"/>
        <v>4.3999999999999826</v>
      </c>
      <c r="G146">
        <f t="shared" si="18"/>
        <v>22.999999999999915</v>
      </c>
      <c r="H146">
        <f t="shared" si="21"/>
        <v>22.999999999999915</v>
      </c>
      <c r="I146">
        <f t="shared" si="26"/>
        <v>4.3999999999999826</v>
      </c>
      <c r="O146">
        <f t="shared" si="19"/>
        <v>9.7999999999999652</v>
      </c>
      <c r="P146">
        <f t="shared" si="22"/>
        <v>9.7999999999999652</v>
      </c>
      <c r="Q146">
        <f t="shared" si="20"/>
        <v>2.3469387755102038</v>
      </c>
      <c r="R146">
        <f t="shared" si="23"/>
        <v>4.3999999999999826</v>
      </c>
      <c r="S146">
        <f t="shared" si="24"/>
        <v>2.3469387755102038</v>
      </c>
    </row>
    <row r="147" spans="1:19" x14ac:dyDescent="0.25">
      <c r="A147">
        <f t="shared" si="25"/>
        <v>4.4999999999999822</v>
      </c>
      <c r="G147">
        <f t="shared" si="18"/>
        <v>23.499999999999911</v>
      </c>
      <c r="H147">
        <f t="shared" si="21"/>
        <v>23.499999999999911</v>
      </c>
      <c r="I147">
        <f t="shared" si="26"/>
        <v>4.4999999999999822</v>
      </c>
      <c r="O147">
        <f t="shared" si="19"/>
        <v>9.9999999999999645</v>
      </c>
      <c r="P147">
        <f t="shared" si="22"/>
        <v>9.9999999999999645</v>
      </c>
      <c r="Q147">
        <f t="shared" si="20"/>
        <v>2.3499999999999996</v>
      </c>
      <c r="R147">
        <f t="shared" si="23"/>
        <v>4.4999999999999822</v>
      </c>
      <c r="S147">
        <f t="shared" si="24"/>
        <v>2.3499999999999996</v>
      </c>
    </row>
    <row r="148" spans="1:19" x14ac:dyDescent="0.25">
      <c r="A148">
        <f t="shared" si="25"/>
        <v>4.5999999999999819</v>
      </c>
      <c r="G148">
        <f t="shared" si="18"/>
        <v>23.999999999999908</v>
      </c>
      <c r="H148">
        <f t="shared" si="21"/>
        <v>23.999999999999908</v>
      </c>
      <c r="I148">
        <f t="shared" si="26"/>
        <v>4.5999999999999819</v>
      </c>
      <c r="O148">
        <f t="shared" si="19"/>
        <v>10.199999999999964</v>
      </c>
      <c r="P148">
        <f t="shared" si="22"/>
        <v>10.199999999999964</v>
      </c>
      <c r="Q148">
        <f t="shared" si="20"/>
        <v>2.3529411764705874</v>
      </c>
      <c r="R148">
        <f t="shared" si="23"/>
        <v>4.5999999999999819</v>
      </c>
      <c r="S148">
        <f t="shared" si="24"/>
        <v>2.3529411764705874</v>
      </c>
    </row>
    <row r="149" spans="1:19" x14ac:dyDescent="0.25">
      <c r="A149">
        <f t="shared" si="25"/>
        <v>4.6999999999999815</v>
      </c>
      <c r="G149">
        <f t="shared" si="18"/>
        <v>24.499999999999908</v>
      </c>
      <c r="H149">
        <f t="shared" si="21"/>
        <v>24.499999999999908</v>
      </c>
      <c r="I149">
        <f t="shared" si="26"/>
        <v>4.6999999999999815</v>
      </c>
      <c r="O149">
        <f t="shared" si="19"/>
        <v>10.399999999999963</v>
      </c>
      <c r="P149">
        <f t="shared" si="22"/>
        <v>10.399999999999963</v>
      </c>
      <c r="Q149">
        <f t="shared" si="20"/>
        <v>2.3557692307692304</v>
      </c>
      <c r="R149">
        <f t="shared" si="23"/>
        <v>4.6999999999999815</v>
      </c>
      <c r="S149">
        <f t="shared" si="24"/>
        <v>2.3557692307692304</v>
      </c>
    </row>
    <row r="150" spans="1:19" x14ac:dyDescent="0.25">
      <c r="A150">
        <f t="shared" si="25"/>
        <v>4.7999999999999812</v>
      </c>
      <c r="G150">
        <f t="shared" si="18"/>
        <v>24.999999999999908</v>
      </c>
      <c r="H150">
        <f t="shared" si="21"/>
        <v>24.999999999999908</v>
      </c>
      <c r="I150">
        <f t="shared" si="26"/>
        <v>4.7999999999999812</v>
      </c>
      <c r="O150">
        <f t="shared" si="19"/>
        <v>10.599999999999962</v>
      </c>
      <c r="P150">
        <f t="shared" si="22"/>
        <v>10.599999999999962</v>
      </c>
      <c r="Q150">
        <f t="shared" si="20"/>
        <v>2.3584905660377355</v>
      </c>
      <c r="R150">
        <f t="shared" si="23"/>
        <v>4.7999999999999812</v>
      </c>
      <c r="S150">
        <f t="shared" si="24"/>
        <v>2.3584905660377355</v>
      </c>
    </row>
    <row r="151" spans="1:19" x14ac:dyDescent="0.25">
      <c r="A151">
        <f t="shared" si="25"/>
        <v>4.8999999999999808</v>
      </c>
      <c r="G151">
        <f t="shared" si="18"/>
        <v>25.499999999999904</v>
      </c>
      <c r="H151">
        <f t="shared" si="21"/>
        <v>25.499999999999904</v>
      </c>
      <c r="I151">
        <f t="shared" si="26"/>
        <v>4.8999999999999808</v>
      </c>
      <c r="O151">
        <f t="shared" si="19"/>
        <v>10.799999999999962</v>
      </c>
      <c r="P151">
        <f t="shared" si="22"/>
        <v>10.799999999999962</v>
      </c>
      <c r="Q151">
        <f t="shared" si="20"/>
        <v>2.3611111111111107</v>
      </c>
      <c r="R151">
        <f t="shared" si="23"/>
        <v>4.8999999999999808</v>
      </c>
      <c r="S151">
        <f t="shared" si="24"/>
        <v>2.3611111111111107</v>
      </c>
    </row>
    <row r="152" spans="1:19" x14ac:dyDescent="0.25">
      <c r="A152">
        <f t="shared" si="25"/>
        <v>4.9999999999999805</v>
      </c>
      <c r="G152">
        <f t="shared" si="18"/>
        <v>25.999999999999901</v>
      </c>
      <c r="H152">
        <f t="shared" si="21"/>
        <v>25.999999999999901</v>
      </c>
      <c r="I152">
        <f t="shared" si="26"/>
        <v>4.9999999999999805</v>
      </c>
      <c r="O152">
        <f t="shared" si="19"/>
        <v>10.999999999999961</v>
      </c>
      <c r="P152">
        <f t="shared" si="22"/>
        <v>10.999999999999961</v>
      </c>
      <c r="Q152">
        <f t="shared" si="20"/>
        <v>2.3636363636363629</v>
      </c>
      <c r="R152">
        <f t="shared" si="23"/>
        <v>4.9999999999999805</v>
      </c>
      <c r="S152">
        <f t="shared" si="24"/>
        <v>2.3636363636363629</v>
      </c>
    </row>
    <row r="153" spans="1:19" x14ac:dyDescent="0.25">
      <c r="A153">
        <f t="shared" si="25"/>
        <v>5.0999999999999801</v>
      </c>
      <c r="G153">
        <f t="shared" si="18"/>
        <v>26.499999999999901</v>
      </c>
      <c r="H153">
        <f t="shared" si="21"/>
        <v>26.499999999999901</v>
      </c>
      <c r="I153">
        <f t="shared" si="26"/>
        <v>5.0999999999999801</v>
      </c>
      <c r="O153">
        <f t="shared" si="19"/>
        <v>11.19999999999996</v>
      </c>
      <c r="P153">
        <f t="shared" si="22"/>
        <v>11.19999999999996</v>
      </c>
      <c r="Q153">
        <f t="shared" si="20"/>
        <v>2.3660714285714279</v>
      </c>
      <c r="R153">
        <f t="shared" si="23"/>
        <v>5.0999999999999801</v>
      </c>
      <c r="S153">
        <f t="shared" si="24"/>
        <v>2.3660714285714279</v>
      </c>
    </row>
    <row r="154" spans="1:19" x14ac:dyDescent="0.25">
      <c r="A154">
        <f t="shared" si="25"/>
        <v>5.1999999999999797</v>
      </c>
      <c r="G154">
        <f t="shared" si="18"/>
        <v>26.999999999999901</v>
      </c>
      <c r="H154">
        <f t="shared" si="21"/>
        <v>26.999999999999901</v>
      </c>
      <c r="I154">
        <f t="shared" si="26"/>
        <v>5.1999999999999797</v>
      </c>
      <c r="O154">
        <f t="shared" si="19"/>
        <v>11.399999999999959</v>
      </c>
      <c r="P154">
        <f t="shared" si="22"/>
        <v>11.399999999999959</v>
      </c>
      <c r="Q154">
        <f t="shared" si="20"/>
        <v>2.3684210526315788</v>
      </c>
      <c r="R154">
        <f t="shared" si="23"/>
        <v>5.1999999999999797</v>
      </c>
      <c r="S154">
        <f t="shared" si="24"/>
        <v>2.3684210526315788</v>
      </c>
    </row>
    <row r="155" spans="1:19" x14ac:dyDescent="0.25">
      <c r="A155">
        <f t="shared" si="25"/>
        <v>5.2999999999999794</v>
      </c>
      <c r="G155">
        <f t="shared" si="18"/>
        <v>27.499999999999897</v>
      </c>
      <c r="H155">
        <f t="shared" si="21"/>
        <v>27.499999999999897</v>
      </c>
      <c r="I155">
        <f t="shared" si="26"/>
        <v>5.2999999999999794</v>
      </c>
      <c r="O155">
        <f t="shared" si="19"/>
        <v>11.599999999999959</v>
      </c>
      <c r="P155">
        <f t="shared" si="22"/>
        <v>11.599999999999959</v>
      </c>
      <c r="Q155">
        <f t="shared" si="20"/>
        <v>2.3706896551724133</v>
      </c>
      <c r="R155">
        <f t="shared" si="23"/>
        <v>5.2999999999999794</v>
      </c>
      <c r="S155">
        <f t="shared" si="24"/>
        <v>2.3706896551724133</v>
      </c>
    </row>
    <row r="156" spans="1:19" x14ac:dyDescent="0.25">
      <c r="A156">
        <f t="shared" si="25"/>
        <v>5.399999999999979</v>
      </c>
      <c r="G156">
        <f t="shared" si="18"/>
        <v>27.999999999999893</v>
      </c>
      <c r="H156">
        <f t="shared" si="21"/>
        <v>27.999999999999893</v>
      </c>
      <c r="I156">
        <f t="shared" si="26"/>
        <v>5.399999999999979</v>
      </c>
      <c r="O156">
        <f t="shared" si="19"/>
        <v>11.799999999999958</v>
      </c>
      <c r="P156">
        <f t="shared" si="22"/>
        <v>11.799999999999958</v>
      </c>
      <c r="Q156">
        <f t="shared" si="20"/>
        <v>2.3728813559322028</v>
      </c>
      <c r="R156">
        <f t="shared" si="23"/>
        <v>5.399999999999979</v>
      </c>
      <c r="S156">
        <f t="shared" si="24"/>
        <v>2.3728813559322028</v>
      </c>
    </row>
    <row r="157" spans="1:19" x14ac:dyDescent="0.25">
      <c r="A157">
        <f t="shared" si="25"/>
        <v>5.4999999999999787</v>
      </c>
      <c r="G157">
        <f t="shared" si="18"/>
        <v>28.499999999999893</v>
      </c>
      <c r="H157">
        <f t="shared" si="21"/>
        <v>28.499999999999893</v>
      </c>
      <c r="I157">
        <f t="shared" si="26"/>
        <v>5.4999999999999787</v>
      </c>
      <c r="O157">
        <f t="shared" si="19"/>
        <v>11.999999999999957</v>
      </c>
      <c r="P157">
        <f t="shared" si="22"/>
        <v>11.999999999999957</v>
      </c>
      <c r="Q157">
        <f t="shared" si="20"/>
        <v>2.3749999999999996</v>
      </c>
      <c r="R157">
        <f t="shared" si="23"/>
        <v>5.4999999999999787</v>
      </c>
      <c r="S157">
        <f t="shared" si="24"/>
        <v>2.3749999999999996</v>
      </c>
    </row>
    <row r="158" spans="1:19" x14ac:dyDescent="0.25">
      <c r="A158">
        <f t="shared" si="25"/>
        <v>5.5999999999999783</v>
      </c>
      <c r="G158">
        <f t="shared" si="18"/>
        <v>28.999999999999893</v>
      </c>
      <c r="H158">
        <f t="shared" si="21"/>
        <v>28.999999999999893</v>
      </c>
      <c r="I158">
        <f t="shared" si="26"/>
        <v>5.5999999999999783</v>
      </c>
      <c r="O158">
        <f t="shared" si="19"/>
        <v>12.199999999999957</v>
      </c>
      <c r="P158">
        <f t="shared" si="22"/>
        <v>12.199999999999957</v>
      </c>
      <c r="Q158">
        <f t="shared" si="20"/>
        <v>2.3770491803278686</v>
      </c>
      <c r="R158">
        <f t="shared" si="23"/>
        <v>5.5999999999999783</v>
      </c>
      <c r="S158">
        <f t="shared" si="24"/>
        <v>2.3770491803278686</v>
      </c>
    </row>
    <row r="159" spans="1:19" x14ac:dyDescent="0.25">
      <c r="A159">
        <f t="shared" si="25"/>
        <v>5.699999999999978</v>
      </c>
      <c r="G159">
        <f t="shared" si="18"/>
        <v>29.49999999999989</v>
      </c>
      <c r="H159">
        <f t="shared" si="21"/>
        <v>29.49999999999989</v>
      </c>
      <c r="I159">
        <f t="shared" si="26"/>
        <v>5.699999999999978</v>
      </c>
      <c r="O159">
        <f t="shared" si="19"/>
        <v>12.399999999999956</v>
      </c>
      <c r="P159">
        <f t="shared" si="22"/>
        <v>12.399999999999956</v>
      </c>
      <c r="Q159">
        <f t="shared" si="20"/>
        <v>2.3790322580645156</v>
      </c>
      <c r="R159">
        <f t="shared" si="23"/>
        <v>5.699999999999978</v>
      </c>
      <c r="S159">
        <f t="shared" si="24"/>
        <v>2.3790322580645156</v>
      </c>
    </row>
    <row r="160" spans="1:19" x14ac:dyDescent="0.25">
      <c r="A160">
        <f t="shared" si="25"/>
        <v>5.7999999999999776</v>
      </c>
      <c r="G160">
        <f t="shared" si="18"/>
        <v>29.999999999999886</v>
      </c>
      <c r="H160">
        <f t="shared" si="21"/>
        <v>29.999999999999886</v>
      </c>
      <c r="I160">
        <f t="shared" si="26"/>
        <v>5.7999999999999776</v>
      </c>
      <c r="O160">
        <f t="shared" si="19"/>
        <v>12.599999999999955</v>
      </c>
      <c r="P160">
        <f t="shared" si="22"/>
        <v>12.599999999999955</v>
      </c>
      <c r="Q160">
        <f t="shared" si="20"/>
        <v>2.3809523809523805</v>
      </c>
      <c r="R160">
        <f t="shared" si="23"/>
        <v>5.7999999999999776</v>
      </c>
      <c r="S160">
        <f t="shared" si="24"/>
        <v>2.3809523809523805</v>
      </c>
    </row>
    <row r="161" spans="1:19" x14ac:dyDescent="0.25">
      <c r="A161">
        <f t="shared" si="25"/>
        <v>5.8999999999999773</v>
      </c>
      <c r="G161">
        <f t="shared" si="18"/>
        <v>30.499999999999886</v>
      </c>
      <c r="H161">
        <f t="shared" si="21"/>
        <v>30.499999999999886</v>
      </c>
      <c r="I161">
        <f t="shared" si="26"/>
        <v>5.8999999999999773</v>
      </c>
      <c r="O161">
        <f t="shared" si="19"/>
        <v>12.799999999999955</v>
      </c>
      <c r="P161">
        <f t="shared" si="22"/>
        <v>12.799999999999955</v>
      </c>
      <c r="Q161">
        <f t="shared" si="20"/>
        <v>2.3828124999999996</v>
      </c>
      <c r="R161">
        <f t="shared" si="23"/>
        <v>5.8999999999999773</v>
      </c>
      <c r="S161">
        <f t="shared" si="24"/>
        <v>2.3828124999999996</v>
      </c>
    </row>
    <row r="162" spans="1:19" x14ac:dyDescent="0.25">
      <c r="A162">
        <f t="shared" si="25"/>
        <v>5.9999999999999769</v>
      </c>
      <c r="G162">
        <f t="shared" si="18"/>
        <v>30.999999999999886</v>
      </c>
      <c r="H162">
        <f t="shared" si="21"/>
        <v>30.999999999999886</v>
      </c>
      <c r="I162">
        <f t="shared" si="26"/>
        <v>5.9999999999999769</v>
      </c>
      <c r="O162">
        <f t="shared" si="19"/>
        <v>12.999999999999954</v>
      </c>
      <c r="P162">
        <f t="shared" si="22"/>
        <v>12.999999999999954</v>
      </c>
      <c r="Q162">
        <f t="shared" si="20"/>
        <v>2.3846153846153841</v>
      </c>
      <c r="R162">
        <f t="shared" si="23"/>
        <v>5.9999999999999769</v>
      </c>
      <c r="S162">
        <f t="shared" si="24"/>
        <v>2.3846153846153841</v>
      </c>
    </row>
    <row r="163" spans="1:19" x14ac:dyDescent="0.25">
      <c r="A163">
        <f t="shared" si="25"/>
        <v>6.0999999999999766</v>
      </c>
      <c r="G163">
        <f t="shared" si="18"/>
        <v>31.499999999999883</v>
      </c>
      <c r="H163">
        <f t="shared" si="21"/>
        <v>31.499999999999883</v>
      </c>
      <c r="I163">
        <f t="shared" si="26"/>
        <v>6.0999999999999766</v>
      </c>
      <c r="O163">
        <f t="shared" si="19"/>
        <v>13.199999999999953</v>
      </c>
      <c r="P163">
        <f t="shared" si="22"/>
        <v>13.199999999999953</v>
      </c>
      <c r="Q163">
        <f t="shared" si="20"/>
        <v>2.3863636363636358</v>
      </c>
      <c r="R163">
        <f t="shared" si="23"/>
        <v>6.0999999999999766</v>
      </c>
      <c r="S163">
        <f t="shared" si="24"/>
        <v>2.3863636363636358</v>
      </c>
    </row>
    <row r="164" spans="1:19" x14ac:dyDescent="0.25">
      <c r="A164">
        <f t="shared" si="25"/>
        <v>6.1999999999999762</v>
      </c>
      <c r="G164">
        <f t="shared" si="18"/>
        <v>31.999999999999879</v>
      </c>
      <c r="H164">
        <f t="shared" si="21"/>
        <v>31.999999999999879</v>
      </c>
      <c r="I164">
        <f t="shared" si="26"/>
        <v>6.1999999999999762</v>
      </c>
      <c r="O164">
        <f t="shared" si="19"/>
        <v>13.399999999999952</v>
      </c>
      <c r="P164">
        <f t="shared" si="22"/>
        <v>13.399999999999952</v>
      </c>
      <c r="Q164">
        <f t="shared" si="20"/>
        <v>2.3880597014925367</v>
      </c>
      <c r="R164">
        <f t="shared" si="23"/>
        <v>6.1999999999999762</v>
      </c>
      <c r="S164">
        <f t="shared" si="24"/>
        <v>2.3880597014925367</v>
      </c>
    </row>
    <row r="165" spans="1:19" x14ac:dyDescent="0.25">
      <c r="A165">
        <f t="shared" si="25"/>
        <v>6.2999999999999758</v>
      </c>
      <c r="G165">
        <f t="shared" si="18"/>
        <v>32.499999999999879</v>
      </c>
      <c r="H165">
        <f t="shared" si="21"/>
        <v>32.499999999999879</v>
      </c>
      <c r="I165">
        <f t="shared" si="26"/>
        <v>6.2999999999999758</v>
      </c>
      <c r="O165">
        <f t="shared" si="19"/>
        <v>13.599999999999952</v>
      </c>
      <c r="P165">
        <f t="shared" si="22"/>
        <v>13.599999999999952</v>
      </c>
      <c r="Q165">
        <f t="shared" si="20"/>
        <v>2.3897058823529407</v>
      </c>
      <c r="R165">
        <f t="shared" si="23"/>
        <v>6.2999999999999758</v>
      </c>
      <c r="S165">
        <f t="shared" si="24"/>
        <v>2.3897058823529407</v>
      </c>
    </row>
    <row r="166" spans="1:19" x14ac:dyDescent="0.25">
      <c r="A166">
        <f t="shared" si="25"/>
        <v>6.3999999999999755</v>
      </c>
      <c r="G166">
        <f t="shared" si="18"/>
        <v>32.999999999999879</v>
      </c>
      <c r="H166">
        <f t="shared" si="21"/>
        <v>32.999999999999879</v>
      </c>
      <c r="I166">
        <f t="shared" si="26"/>
        <v>6.3999999999999755</v>
      </c>
      <c r="O166">
        <f t="shared" si="19"/>
        <v>13.799999999999951</v>
      </c>
      <c r="P166">
        <f t="shared" si="22"/>
        <v>13.799999999999951</v>
      </c>
      <c r="Q166">
        <f t="shared" si="20"/>
        <v>2.3913043478260869</v>
      </c>
      <c r="R166">
        <f t="shared" si="23"/>
        <v>6.3999999999999755</v>
      </c>
      <c r="S166">
        <f t="shared" si="24"/>
        <v>2.3913043478260869</v>
      </c>
    </row>
    <row r="167" spans="1:19" x14ac:dyDescent="0.25">
      <c r="A167">
        <f t="shared" si="25"/>
        <v>6.4999999999999751</v>
      </c>
      <c r="G167">
        <f t="shared" si="18"/>
        <v>33.499999999999872</v>
      </c>
      <c r="H167">
        <f t="shared" si="21"/>
        <v>33.499999999999872</v>
      </c>
      <c r="I167">
        <f t="shared" si="26"/>
        <v>6.4999999999999751</v>
      </c>
      <c r="O167">
        <f t="shared" si="19"/>
        <v>13.99999999999995</v>
      </c>
      <c r="P167">
        <f t="shared" si="22"/>
        <v>13.99999999999995</v>
      </c>
      <c r="Q167">
        <f t="shared" si="20"/>
        <v>2.3928571428571423</v>
      </c>
      <c r="R167">
        <f t="shared" si="23"/>
        <v>6.4999999999999751</v>
      </c>
      <c r="S167">
        <f t="shared" si="24"/>
        <v>2.3928571428571423</v>
      </c>
    </row>
    <row r="168" spans="1:19" x14ac:dyDescent="0.25">
      <c r="A168">
        <f t="shared" si="25"/>
        <v>6.5999999999999748</v>
      </c>
      <c r="G168">
        <f t="shared" si="18"/>
        <v>33.999999999999872</v>
      </c>
      <c r="H168">
        <f t="shared" si="21"/>
        <v>33.999999999999872</v>
      </c>
      <c r="I168">
        <f t="shared" si="26"/>
        <v>6.5999999999999748</v>
      </c>
      <c r="O168">
        <f t="shared" si="19"/>
        <v>14.19999999999995</v>
      </c>
      <c r="P168">
        <f t="shared" si="22"/>
        <v>14.19999999999995</v>
      </c>
      <c r="Q168">
        <f t="shared" si="20"/>
        <v>2.3943661971830981</v>
      </c>
      <c r="R168">
        <f t="shared" si="23"/>
        <v>6.5999999999999748</v>
      </c>
      <c r="S168">
        <f t="shared" si="24"/>
        <v>2.3943661971830981</v>
      </c>
    </row>
    <row r="169" spans="1:19" x14ac:dyDescent="0.25">
      <c r="A169">
        <f t="shared" si="25"/>
        <v>6.6999999999999744</v>
      </c>
      <c r="G169">
        <f t="shared" si="18"/>
        <v>34.499999999999872</v>
      </c>
      <c r="H169">
        <f t="shared" si="21"/>
        <v>34.499999999999872</v>
      </c>
      <c r="I169">
        <f t="shared" si="26"/>
        <v>6.6999999999999744</v>
      </c>
      <c r="O169">
        <f t="shared" si="19"/>
        <v>14.399999999999949</v>
      </c>
      <c r="P169">
        <f t="shared" si="22"/>
        <v>14.399999999999949</v>
      </c>
      <c r="Q169">
        <f t="shared" si="20"/>
        <v>2.395833333333333</v>
      </c>
      <c r="R169">
        <f t="shared" si="23"/>
        <v>6.6999999999999744</v>
      </c>
      <c r="S169">
        <f t="shared" si="24"/>
        <v>2.395833333333333</v>
      </c>
    </row>
    <row r="170" spans="1:19" x14ac:dyDescent="0.25">
      <c r="A170">
        <f t="shared" si="25"/>
        <v>6.7999999999999741</v>
      </c>
      <c r="G170">
        <f t="shared" si="18"/>
        <v>34.999999999999872</v>
      </c>
      <c r="H170">
        <f t="shared" si="21"/>
        <v>34.999999999999872</v>
      </c>
      <c r="I170">
        <f t="shared" si="26"/>
        <v>6.7999999999999741</v>
      </c>
      <c r="O170">
        <f t="shared" si="19"/>
        <v>14.599999999999948</v>
      </c>
      <c r="P170">
        <f t="shared" si="22"/>
        <v>14.599999999999948</v>
      </c>
      <c r="Q170">
        <f t="shared" si="20"/>
        <v>2.3972602739726026</v>
      </c>
      <c r="R170">
        <f t="shared" si="23"/>
        <v>6.7999999999999741</v>
      </c>
      <c r="S170">
        <f t="shared" si="24"/>
        <v>2.3972602739726026</v>
      </c>
    </row>
    <row r="171" spans="1:19" x14ac:dyDescent="0.25">
      <c r="A171">
        <f t="shared" si="25"/>
        <v>6.8999999999999737</v>
      </c>
      <c r="G171">
        <f t="shared" si="18"/>
        <v>35.499999999999872</v>
      </c>
      <c r="H171">
        <f t="shared" si="21"/>
        <v>35.499999999999872</v>
      </c>
      <c r="I171">
        <f t="shared" si="26"/>
        <v>6.8999999999999737</v>
      </c>
      <c r="O171">
        <f t="shared" si="19"/>
        <v>14.799999999999947</v>
      </c>
      <c r="P171">
        <f t="shared" si="22"/>
        <v>14.799999999999947</v>
      </c>
      <c r="Q171">
        <f t="shared" si="20"/>
        <v>2.3986486486486487</v>
      </c>
      <c r="R171">
        <f t="shared" si="23"/>
        <v>6.8999999999999737</v>
      </c>
      <c r="S171">
        <f t="shared" si="24"/>
        <v>2.3986486486486487</v>
      </c>
    </row>
    <row r="172" spans="1:19" x14ac:dyDescent="0.25">
      <c r="A172">
        <f t="shared" si="25"/>
        <v>6.9999999999999734</v>
      </c>
      <c r="G172">
        <f t="shared" si="18"/>
        <v>35.999999999999865</v>
      </c>
      <c r="H172">
        <f t="shared" si="21"/>
        <v>35.999999999999865</v>
      </c>
      <c r="I172">
        <f t="shared" si="26"/>
        <v>6.9999999999999734</v>
      </c>
      <c r="O172">
        <f t="shared" si="19"/>
        <v>14.999999999999947</v>
      </c>
      <c r="P172">
        <f t="shared" si="22"/>
        <v>14.999999999999947</v>
      </c>
      <c r="Q172">
        <f t="shared" si="20"/>
        <v>2.3999999999999995</v>
      </c>
      <c r="R172">
        <f t="shared" si="23"/>
        <v>6.9999999999999734</v>
      </c>
      <c r="S172">
        <f t="shared" si="24"/>
        <v>2.3999999999999995</v>
      </c>
    </row>
    <row r="173" spans="1:19" x14ac:dyDescent="0.25">
      <c r="A173">
        <f t="shared" si="25"/>
        <v>7.099999999999973</v>
      </c>
      <c r="G173">
        <f t="shared" si="18"/>
        <v>36.499999999999865</v>
      </c>
      <c r="H173">
        <f t="shared" si="21"/>
        <v>36.499999999999865</v>
      </c>
      <c r="I173">
        <f t="shared" si="26"/>
        <v>7.099999999999973</v>
      </c>
      <c r="O173">
        <f t="shared" si="19"/>
        <v>15.199999999999946</v>
      </c>
      <c r="P173">
        <f t="shared" si="22"/>
        <v>15.199999999999946</v>
      </c>
      <c r="Q173">
        <f t="shared" si="20"/>
        <v>2.4013157894736841</v>
      </c>
      <c r="R173">
        <f t="shared" si="23"/>
        <v>7.099999999999973</v>
      </c>
      <c r="S173">
        <f t="shared" si="24"/>
        <v>2.4013157894736841</v>
      </c>
    </row>
    <row r="174" spans="1:19" x14ac:dyDescent="0.25">
      <c r="A174">
        <f t="shared" si="25"/>
        <v>7.1999999999999726</v>
      </c>
      <c r="G174">
        <f t="shared" si="18"/>
        <v>36.999999999999865</v>
      </c>
      <c r="H174">
        <f t="shared" si="21"/>
        <v>36.999999999999865</v>
      </c>
      <c r="I174">
        <f t="shared" si="26"/>
        <v>7.1999999999999726</v>
      </c>
      <c r="O174">
        <f t="shared" si="19"/>
        <v>15.399999999999945</v>
      </c>
      <c r="P174">
        <f t="shared" si="22"/>
        <v>15.399999999999945</v>
      </c>
      <c r="Q174">
        <f t="shared" si="20"/>
        <v>2.4025974025974022</v>
      </c>
      <c r="R174">
        <f t="shared" si="23"/>
        <v>7.1999999999999726</v>
      </c>
      <c r="S174">
        <f t="shared" si="24"/>
        <v>2.4025974025974022</v>
      </c>
    </row>
    <row r="175" spans="1:19" x14ac:dyDescent="0.25">
      <c r="A175">
        <f t="shared" si="25"/>
        <v>7.2999999999999723</v>
      </c>
      <c r="G175">
        <f t="shared" si="18"/>
        <v>37.499999999999858</v>
      </c>
      <c r="H175">
        <f t="shared" si="21"/>
        <v>37.499999999999858</v>
      </c>
      <c r="I175">
        <f t="shared" si="26"/>
        <v>7.2999999999999723</v>
      </c>
      <c r="O175">
        <f t="shared" si="19"/>
        <v>15.599999999999945</v>
      </c>
      <c r="P175">
        <f t="shared" si="22"/>
        <v>15.599999999999945</v>
      </c>
      <c r="Q175">
        <f t="shared" si="20"/>
        <v>2.4038461538461533</v>
      </c>
      <c r="R175">
        <f t="shared" si="23"/>
        <v>7.2999999999999723</v>
      </c>
      <c r="S175">
        <f t="shared" si="24"/>
        <v>2.4038461538461533</v>
      </c>
    </row>
    <row r="176" spans="1:19" x14ac:dyDescent="0.25">
      <c r="A176">
        <f t="shared" si="25"/>
        <v>7.3999999999999719</v>
      </c>
      <c r="G176">
        <f t="shared" si="18"/>
        <v>37.999999999999858</v>
      </c>
      <c r="H176">
        <f t="shared" si="21"/>
        <v>37.999999999999858</v>
      </c>
      <c r="I176">
        <f t="shared" si="26"/>
        <v>7.3999999999999719</v>
      </c>
      <c r="O176">
        <f t="shared" si="19"/>
        <v>15.799999999999944</v>
      </c>
      <c r="P176">
        <f t="shared" si="22"/>
        <v>15.799999999999944</v>
      </c>
      <c r="Q176">
        <f t="shared" si="20"/>
        <v>2.40506329113924</v>
      </c>
      <c r="R176">
        <f t="shared" si="23"/>
        <v>7.3999999999999719</v>
      </c>
      <c r="S176">
        <f t="shared" si="24"/>
        <v>2.40506329113924</v>
      </c>
    </row>
    <row r="177" spans="1:19" x14ac:dyDescent="0.25">
      <c r="A177">
        <f t="shared" si="25"/>
        <v>7.4999999999999716</v>
      </c>
      <c r="G177">
        <f t="shared" si="18"/>
        <v>38.499999999999858</v>
      </c>
      <c r="H177">
        <f t="shared" si="21"/>
        <v>38.499999999999858</v>
      </c>
      <c r="I177">
        <f t="shared" si="26"/>
        <v>7.4999999999999716</v>
      </c>
      <c r="O177">
        <f t="shared" si="19"/>
        <v>15.999999999999943</v>
      </c>
      <c r="P177">
        <f t="shared" si="22"/>
        <v>15.999999999999943</v>
      </c>
      <c r="Q177">
        <f t="shared" si="20"/>
        <v>2.4062499999999996</v>
      </c>
      <c r="R177">
        <f t="shared" si="23"/>
        <v>7.4999999999999716</v>
      </c>
      <c r="S177">
        <f t="shared" si="24"/>
        <v>2.4062499999999996</v>
      </c>
    </row>
    <row r="178" spans="1:19" x14ac:dyDescent="0.25">
      <c r="A178">
        <f t="shared" si="25"/>
        <v>7.5999999999999712</v>
      </c>
      <c r="G178">
        <f t="shared" si="18"/>
        <v>38.999999999999858</v>
      </c>
      <c r="H178">
        <f t="shared" si="21"/>
        <v>38.999999999999858</v>
      </c>
      <c r="I178">
        <f t="shared" si="26"/>
        <v>7.5999999999999712</v>
      </c>
      <c r="O178">
        <f t="shared" si="19"/>
        <v>16.199999999999942</v>
      </c>
      <c r="P178">
        <f t="shared" si="22"/>
        <v>16.199999999999942</v>
      </c>
      <c r="Q178">
        <f t="shared" si="20"/>
        <v>2.407407407407407</v>
      </c>
      <c r="R178">
        <f t="shared" si="23"/>
        <v>7.5999999999999712</v>
      </c>
      <c r="S178">
        <f t="shared" si="24"/>
        <v>2.407407407407407</v>
      </c>
    </row>
    <row r="179" spans="1:19" x14ac:dyDescent="0.25">
      <c r="A179">
        <f t="shared" si="25"/>
        <v>7.6999999999999709</v>
      </c>
      <c r="G179">
        <f t="shared" si="18"/>
        <v>39.499999999999858</v>
      </c>
      <c r="H179">
        <f t="shared" si="21"/>
        <v>39.499999999999858</v>
      </c>
      <c r="I179">
        <f t="shared" si="26"/>
        <v>7.6999999999999709</v>
      </c>
      <c r="O179">
        <f t="shared" si="19"/>
        <v>16.399999999999942</v>
      </c>
      <c r="P179">
        <f t="shared" si="22"/>
        <v>16.399999999999942</v>
      </c>
      <c r="Q179">
        <f t="shared" si="20"/>
        <v>2.4085365853658534</v>
      </c>
      <c r="R179">
        <f t="shared" si="23"/>
        <v>7.6999999999999709</v>
      </c>
      <c r="S179">
        <f t="shared" si="24"/>
        <v>2.4085365853658534</v>
      </c>
    </row>
    <row r="180" spans="1:19" x14ac:dyDescent="0.25">
      <c r="A180">
        <f t="shared" si="25"/>
        <v>7.7999999999999705</v>
      </c>
      <c r="G180">
        <f t="shared" si="18"/>
        <v>39.999999999999851</v>
      </c>
      <c r="H180">
        <f t="shared" si="21"/>
        <v>39.999999999999851</v>
      </c>
      <c r="I180">
        <f t="shared" si="26"/>
        <v>7.7999999999999705</v>
      </c>
      <c r="O180">
        <f t="shared" si="19"/>
        <v>16.599999999999941</v>
      </c>
      <c r="P180">
        <f t="shared" si="22"/>
        <v>16.599999999999941</v>
      </c>
      <c r="Q180">
        <f t="shared" si="20"/>
        <v>2.4096385542168672</v>
      </c>
      <c r="R180">
        <f t="shared" si="23"/>
        <v>7.7999999999999705</v>
      </c>
      <c r="S180">
        <f t="shared" si="24"/>
        <v>2.4096385542168672</v>
      </c>
    </row>
    <row r="181" spans="1:19" x14ac:dyDescent="0.25">
      <c r="A181">
        <f t="shared" si="25"/>
        <v>7.8999999999999702</v>
      </c>
      <c r="G181">
        <f t="shared" si="18"/>
        <v>40.499999999999851</v>
      </c>
      <c r="H181">
        <f t="shared" si="21"/>
        <v>40.499999999999851</v>
      </c>
      <c r="I181">
        <f t="shared" si="26"/>
        <v>7.8999999999999702</v>
      </c>
      <c r="O181">
        <f t="shared" si="19"/>
        <v>16.79999999999994</v>
      </c>
      <c r="P181">
        <f t="shared" si="22"/>
        <v>16.79999999999994</v>
      </c>
      <c r="Q181">
        <f t="shared" si="20"/>
        <v>2.4107142857142856</v>
      </c>
      <c r="R181">
        <f t="shared" si="23"/>
        <v>7.8999999999999702</v>
      </c>
      <c r="S181">
        <f t="shared" si="24"/>
        <v>2.4107142857142856</v>
      </c>
    </row>
    <row r="182" spans="1:19" x14ac:dyDescent="0.25">
      <c r="A182">
        <f t="shared" si="25"/>
        <v>7.9999999999999698</v>
      </c>
      <c r="G182">
        <f t="shared" si="18"/>
        <v>40.999999999999851</v>
      </c>
      <c r="H182">
        <f t="shared" si="21"/>
        <v>40.999999999999851</v>
      </c>
      <c r="I182">
        <f t="shared" si="26"/>
        <v>7.9999999999999698</v>
      </c>
      <c r="O182">
        <f t="shared" si="19"/>
        <v>16.99999999999994</v>
      </c>
      <c r="P182">
        <f t="shared" si="22"/>
        <v>16.99999999999994</v>
      </c>
      <c r="Q182">
        <f t="shared" si="20"/>
        <v>2.4117647058823528</v>
      </c>
      <c r="R182">
        <f t="shared" si="23"/>
        <v>7.9999999999999698</v>
      </c>
      <c r="S182">
        <f t="shared" si="24"/>
        <v>2.4117647058823528</v>
      </c>
    </row>
    <row r="183" spans="1:19" x14ac:dyDescent="0.25">
      <c r="A183">
        <f t="shared" si="25"/>
        <v>8.0999999999999694</v>
      </c>
      <c r="G183">
        <f t="shared" si="18"/>
        <v>41.499999999999844</v>
      </c>
      <c r="H183">
        <f t="shared" si="21"/>
        <v>41.499999999999844</v>
      </c>
      <c r="I183">
        <f t="shared" si="26"/>
        <v>8.0999999999999694</v>
      </c>
      <c r="O183">
        <f t="shared" si="19"/>
        <v>17.199999999999939</v>
      </c>
      <c r="P183">
        <f t="shared" si="22"/>
        <v>17.199999999999939</v>
      </c>
      <c r="Q183">
        <f t="shared" si="20"/>
        <v>2.412790697674418</v>
      </c>
      <c r="R183">
        <f t="shared" si="23"/>
        <v>8.0999999999999694</v>
      </c>
      <c r="S183">
        <f t="shared" si="24"/>
        <v>2.412790697674418</v>
      </c>
    </row>
    <row r="184" spans="1:19" x14ac:dyDescent="0.25">
      <c r="A184">
        <f t="shared" si="25"/>
        <v>8.1999999999999691</v>
      </c>
      <c r="G184">
        <f t="shared" si="18"/>
        <v>41.999999999999844</v>
      </c>
      <c r="H184">
        <f t="shared" si="21"/>
        <v>41.999999999999844</v>
      </c>
      <c r="I184">
        <f t="shared" si="26"/>
        <v>8.1999999999999691</v>
      </c>
      <c r="O184">
        <f t="shared" si="19"/>
        <v>17.399999999999938</v>
      </c>
      <c r="P184">
        <f t="shared" si="22"/>
        <v>17.399999999999938</v>
      </c>
      <c r="Q184">
        <f t="shared" si="20"/>
        <v>2.4137931034482754</v>
      </c>
      <c r="R184">
        <f t="shared" si="23"/>
        <v>8.1999999999999691</v>
      </c>
      <c r="S184">
        <f t="shared" si="24"/>
        <v>2.4137931034482754</v>
      </c>
    </row>
    <row r="185" spans="1:19" x14ac:dyDescent="0.25">
      <c r="A185">
        <f t="shared" si="25"/>
        <v>8.2999999999999687</v>
      </c>
      <c r="G185">
        <f t="shared" si="18"/>
        <v>42.499999999999844</v>
      </c>
      <c r="H185">
        <f t="shared" si="21"/>
        <v>42.499999999999844</v>
      </c>
      <c r="I185">
        <f t="shared" si="26"/>
        <v>8.2999999999999687</v>
      </c>
      <c r="O185">
        <f t="shared" si="19"/>
        <v>17.599999999999937</v>
      </c>
      <c r="P185">
        <f t="shared" si="22"/>
        <v>17.599999999999937</v>
      </c>
      <c r="Q185">
        <f t="shared" si="20"/>
        <v>2.4147727272727271</v>
      </c>
      <c r="R185">
        <f t="shared" si="23"/>
        <v>8.2999999999999687</v>
      </c>
      <c r="S185">
        <f t="shared" si="24"/>
        <v>2.4147727272727271</v>
      </c>
    </row>
    <row r="186" spans="1:19" x14ac:dyDescent="0.25">
      <c r="A186">
        <f t="shared" si="25"/>
        <v>8.3999999999999684</v>
      </c>
      <c r="G186">
        <f t="shared" si="18"/>
        <v>42.999999999999844</v>
      </c>
      <c r="H186">
        <f t="shared" si="21"/>
        <v>42.999999999999844</v>
      </c>
      <c r="I186">
        <f t="shared" si="26"/>
        <v>8.3999999999999684</v>
      </c>
      <c r="O186">
        <f t="shared" si="19"/>
        <v>17.799999999999937</v>
      </c>
      <c r="P186">
        <f t="shared" si="22"/>
        <v>17.799999999999937</v>
      </c>
      <c r="Q186">
        <f t="shared" si="20"/>
        <v>2.4157303370786516</v>
      </c>
      <c r="R186">
        <f t="shared" si="23"/>
        <v>8.3999999999999684</v>
      </c>
      <c r="S186">
        <f t="shared" si="24"/>
        <v>2.4157303370786516</v>
      </c>
    </row>
    <row r="187" spans="1:19" x14ac:dyDescent="0.25">
      <c r="A187">
        <f t="shared" si="25"/>
        <v>8.499999999999968</v>
      </c>
      <c r="G187">
        <f t="shared" si="18"/>
        <v>43.499999999999844</v>
      </c>
      <c r="H187">
        <f t="shared" si="21"/>
        <v>43.499999999999844</v>
      </c>
      <c r="I187">
        <f t="shared" si="26"/>
        <v>8.499999999999968</v>
      </c>
      <c r="O187">
        <f t="shared" si="19"/>
        <v>17.999999999999936</v>
      </c>
      <c r="P187">
        <f t="shared" si="22"/>
        <v>17.999999999999936</v>
      </c>
      <c r="Q187">
        <f t="shared" si="20"/>
        <v>2.4166666666666665</v>
      </c>
      <c r="R187">
        <f t="shared" si="23"/>
        <v>8.499999999999968</v>
      </c>
      <c r="S187">
        <f t="shared" si="24"/>
        <v>2.4166666666666665</v>
      </c>
    </row>
    <row r="188" spans="1:19" x14ac:dyDescent="0.25">
      <c r="A188">
        <f t="shared" si="25"/>
        <v>8.5999999999999677</v>
      </c>
      <c r="G188">
        <f t="shared" si="18"/>
        <v>43.999999999999837</v>
      </c>
      <c r="H188">
        <f t="shared" si="21"/>
        <v>43.999999999999837</v>
      </c>
      <c r="I188">
        <f t="shared" si="26"/>
        <v>8.5999999999999677</v>
      </c>
      <c r="O188">
        <f t="shared" si="19"/>
        <v>18.199999999999935</v>
      </c>
      <c r="P188">
        <f t="shared" si="22"/>
        <v>18.199999999999935</v>
      </c>
      <c r="Q188">
        <f t="shared" si="20"/>
        <v>2.417582417582417</v>
      </c>
      <c r="R188">
        <f t="shared" si="23"/>
        <v>8.5999999999999677</v>
      </c>
      <c r="S188">
        <f t="shared" si="24"/>
        <v>2.417582417582417</v>
      </c>
    </row>
    <row r="189" spans="1:19" x14ac:dyDescent="0.25">
      <c r="A189">
        <f t="shared" si="25"/>
        <v>8.6999999999999673</v>
      </c>
      <c r="G189">
        <f t="shared" si="18"/>
        <v>44.499999999999837</v>
      </c>
      <c r="H189">
        <f t="shared" si="21"/>
        <v>44.499999999999837</v>
      </c>
      <c r="I189">
        <f t="shared" si="26"/>
        <v>8.6999999999999673</v>
      </c>
      <c r="O189">
        <f t="shared" si="19"/>
        <v>18.399999999999935</v>
      </c>
      <c r="P189">
        <f t="shared" si="22"/>
        <v>18.399999999999935</v>
      </c>
      <c r="Q189">
        <f t="shared" si="20"/>
        <v>2.418478260869565</v>
      </c>
      <c r="R189">
        <f t="shared" si="23"/>
        <v>8.6999999999999673</v>
      </c>
      <c r="S189">
        <f t="shared" si="24"/>
        <v>2.418478260869565</v>
      </c>
    </row>
    <row r="190" spans="1:19" x14ac:dyDescent="0.25">
      <c r="A190">
        <f t="shared" si="25"/>
        <v>8.799999999999967</v>
      </c>
      <c r="G190">
        <f t="shared" si="18"/>
        <v>44.999999999999837</v>
      </c>
      <c r="H190">
        <f t="shared" si="21"/>
        <v>44.999999999999837</v>
      </c>
      <c r="I190">
        <f t="shared" si="26"/>
        <v>8.799999999999967</v>
      </c>
      <c r="O190">
        <f t="shared" si="19"/>
        <v>18.599999999999934</v>
      </c>
      <c r="P190">
        <f t="shared" si="22"/>
        <v>18.599999999999934</v>
      </c>
      <c r="Q190">
        <f t="shared" si="20"/>
        <v>2.419354838709677</v>
      </c>
      <c r="R190">
        <f t="shared" si="23"/>
        <v>8.799999999999967</v>
      </c>
      <c r="S190">
        <f t="shared" si="24"/>
        <v>2.419354838709677</v>
      </c>
    </row>
    <row r="191" spans="1:19" x14ac:dyDescent="0.25">
      <c r="A191">
        <f t="shared" si="25"/>
        <v>8.8999999999999666</v>
      </c>
      <c r="G191">
        <f t="shared" si="18"/>
        <v>45.499999999999829</v>
      </c>
      <c r="H191">
        <f t="shared" si="21"/>
        <v>45.499999999999829</v>
      </c>
      <c r="I191">
        <f t="shared" si="26"/>
        <v>8.8999999999999666</v>
      </c>
      <c r="O191">
        <f t="shared" si="19"/>
        <v>18.799999999999933</v>
      </c>
      <c r="P191">
        <f t="shared" si="22"/>
        <v>18.799999999999933</v>
      </c>
      <c r="Q191">
        <f t="shared" si="20"/>
        <v>2.4202127659574462</v>
      </c>
      <c r="R191">
        <f t="shared" si="23"/>
        <v>8.8999999999999666</v>
      </c>
      <c r="S191">
        <f t="shared" si="24"/>
        <v>2.4202127659574462</v>
      </c>
    </row>
    <row r="192" spans="1:19" x14ac:dyDescent="0.25">
      <c r="A192">
        <f t="shared" si="25"/>
        <v>8.9999999999999662</v>
      </c>
      <c r="G192">
        <f t="shared" si="18"/>
        <v>45.999999999999829</v>
      </c>
      <c r="H192">
        <f t="shared" si="21"/>
        <v>45.999999999999829</v>
      </c>
      <c r="I192">
        <f t="shared" si="26"/>
        <v>8.9999999999999662</v>
      </c>
      <c r="O192">
        <f t="shared" si="19"/>
        <v>18.999999999999932</v>
      </c>
      <c r="P192">
        <f t="shared" si="22"/>
        <v>18.999999999999932</v>
      </c>
      <c r="Q192">
        <f t="shared" si="20"/>
        <v>2.4210526315789469</v>
      </c>
      <c r="R192">
        <f t="shared" si="23"/>
        <v>8.9999999999999662</v>
      </c>
      <c r="S192">
        <f t="shared" si="24"/>
        <v>2.4210526315789469</v>
      </c>
    </row>
    <row r="193" spans="1:19" x14ac:dyDescent="0.25">
      <c r="A193">
        <f t="shared" si="25"/>
        <v>9.0999999999999659</v>
      </c>
      <c r="G193">
        <f t="shared" si="18"/>
        <v>46.499999999999829</v>
      </c>
      <c r="H193">
        <f t="shared" si="21"/>
        <v>46.499999999999829</v>
      </c>
      <c r="I193">
        <f t="shared" si="26"/>
        <v>9.0999999999999659</v>
      </c>
      <c r="O193">
        <f t="shared" si="19"/>
        <v>19.199999999999932</v>
      </c>
      <c r="P193">
        <f t="shared" si="22"/>
        <v>19.199999999999932</v>
      </c>
      <c r="Q193">
        <f t="shared" si="20"/>
        <v>2.4218749999999996</v>
      </c>
      <c r="R193">
        <f t="shared" si="23"/>
        <v>9.0999999999999659</v>
      </c>
      <c r="S193">
        <f t="shared" si="24"/>
        <v>2.4218749999999996</v>
      </c>
    </row>
    <row r="194" spans="1:19" x14ac:dyDescent="0.25">
      <c r="A194">
        <f t="shared" si="25"/>
        <v>9.1999999999999655</v>
      </c>
      <c r="G194">
        <f t="shared" ref="G194:G203" si="27">(c_41*A194^4)+(c_31*A194^3)+(c_21*A194^2)+(A194*c_11)+c_01</f>
        <v>46.999999999999829</v>
      </c>
      <c r="H194">
        <f t="shared" si="21"/>
        <v>46.999999999999829</v>
      </c>
      <c r="I194">
        <f t="shared" si="26"/>
        <v>9.1999999999999655</v>
      </c>
      <c r="O194">
        <f t="shared" ref="O194:O203" si="28">(c_42*I194^4)+(c_32*I194^3)+(c_22*I194^2)+(c_12*I194)+c_02</f>
        <v>19.399999999999931</v>
      </c>
      <c r="P194">
        <f t="shared" si="22"/>
        <v>19.399999999999931</v>
      </c>
      <c r="Q194">
        <f t="shared" ref="Q194:Q202" si="29">H194/P194</f>
        <v>2.4226804123711339</v>
      </c>
      <c r="R194">
        <f t="shared" si="23"/>
        <v>9.1999999999999655</v>
      </c>
      <c r="S194">
        <f t="shared" si="24"/>
        <v>2.4226804123711339</v>
      </c>
    </row>
    <row r="195" spans="1:19" x14ac:dyDescent="0.25">
      <c r="A195">
        <f t="shared" si="25"/>
        <v>9.2999999999999652</v>
      </c>
      <c r="G195">
        <f t="shared" si="27"/>
        <v>47.499999999999829</v>
      </c>
      <c r="H195">
        <f t="shared" ref="H195:H203" si="30">IF(ABS(G195)&lt;0.0000000000001,0,G195)</f>
        <v>47.499999999999829</v>
      </c>
      <c r="I195">
        <f t="shared" si="26"/>
        <v>9.2999999999999652</v>
      </c>
      <c r="O195">
        <f t="shared" si="28"/>
        <v>19.59999999999993</v>
      </c>
      <c r="P195">
        <f t="shared" ref="P195:P203" si="31">IF(ABS(O195)&lt;0.0000000000001,0,O195)</f>
        <v>19.59999999999993</v>
      </c>
      <c r="Q195">
        <f t="shared" si="29"/>
        <v>2.4234693877551021</v>
      </c>
      <c r="R195">
        <f t="shared" ref="R195:R203" si="32">A195</f>
        <v>9.2999999999999652</v>
      </c>
      <c r="S195">
        <f t="shared" ref="S195:S203" si="33">IF(P195=0,"",Q195)</f>
        <v>2.4234693877551021</v>
      </c>
    </row>
    <row r="196" spans="1:19" x14ac:dyDescent="0.25">
      <c r="A196">
        <f t="shared" ref="A196:A202" si="34">A195+0.1</f>
        <v>9.3999999999999648</v>
      </c>
      <c r="G196">
        <f t="shared" si="27"/>
        <v>47.999999999999822</v>
      </c>
      <c r="H196">
        <f t="shared" si="30"/>
        <v>47.999999999999822</v>
      </c>
      <c r="I196">
        <f t="shared" ref="I196:I202" si="35">I195+0.1</f>
        <v>9.3999999999999648</v>
      </c>
      <c r="O196">
        <f t="shared" si="28"/>
        <v>19.79999999999993</v>
      </c>
      <c r="P196">
        <f t="shared" si="31"/>
        <v>19.79999999999993</v>
      </c>
      <c r="Q196">
        <f t="shared" si="29"/>
        <v>2.4242424242424239</v>
      </c>
      <c r="R196">
        <f t="shared" si="32"/>
        <v>9.3999999999999648</v>
      </c>
      <c r="S196">
        <f t="shared" si="33"/>
        <v>2.4242424242424239</v>
      </c>
    </row>
    <row r="197" spans="1:19" x14ac:dyDescent="0.25">
      <c r="A197">
        <f t="shared" si="34"/>
        <v>9.4999999999999645</v>
      </c>
      <c r="G197">
        <f t="shared" si="27"/>
        <v>48.499999999999822</v>
      </c>
      <c r="H197">
        <f t="shared" si="30"/>
        <v>48.499999999999822</v>
      </c>
      <c r="I197">
        <f t="shared" si="35"/>
        <v>9.4999999999999645</v>
      </c>
      <c r="O197">
        <f t="shared" si="28"/>
        <v>19.999999999999929</v>
      </c>
      <c r="P197">
        <f t="shared" si="31"/>
        <v>19.999999999999929</v>
      </c>
      <c r="Q197">
        <f t="shared" si="29"/>
        <v>2.4249999999999998</v>
      </c>
      <c r="R197">
        <f t="shared" si="32"/>
        <v>9.4999999999999645</v>
      </c>
      <c r="S197">
        <f t="shared" si="33"/>
        <v>2.4249999999999998</v>
      </c>
    </row>
    <row r="198" spans="1:19" x14ac:dyDescent="0.25">
      <c r="A198">
        <f t="shared" si="34"/>
        <v>9.5999999999999641</v>
      </c>
      <c r="G198">
        <f t="shared" si="27"/>
        <v>48.999999999999822</v>
      </c>
      <c r="H198">
        <f t="shared" si="30"/>
        <v>48.999999999999822</v>
      </c>
      <c r="I198">
        <f t="shared" si="35"/>
        <v>9.5999999999999641</v>
      </c>
      <c r="O198">
        <f t="shared" si="28"/>
        <v>20.199999999999928</v>
      </c>
      <c r="P198">
        <f t="shared" si="31"/>
        <v>20.199999999999928</v>
      </c>
      <c r="Q198">
        <f t="shared" si="29"/>
        <v>2.4257425742574257</v>
      </c>
      <c r="R198">
        <f t="shared" si="32"/>
        <v>9.5999999999999641</v>
      </c>
      <c r="S198">
        <f t="shared" si="33"/>
        <v>2.4257425742574257</v>
      </c>
    </row>
    <row r="199" spans="1:19" x14ac:dyDescent="0.25">
      <c r="A199">
        <f t="shared" si="34"/>
        <v>9.6999999999999638</v>
      </c>
      <c r="G199">
        <f t="shared" si="27"/>
        <v>49.499999999999815</v>
      </c>
      <c r="H199">
        <f t="shared" si="30"/>
        <v>49.499999999999815</v>
      </c>
      <c r="I199">
        <f t="shared" si="35"/>
        <v>9.6999999999999638</v>
      </c>
      <c r="O199">
        <f t="shared" si="28"/>
        <v>20.399999999999928</v>
      </c>
      <c r="P199">
        <f t="shared" si="31"/>
        <v>20.399999999999928</v>
      </c>
      <c r="Q199">
        <f t="shared" si="29"/>
        <v>2.4264705882352935</v>
      </c>
      <c r="R199">
        <f t="shared" si="32"/>
        <v>9.6999999999999638</v>
      </c>
      <c r="S199">
        <f t="shared" si="33"/>
        <v>2.4264705882352935</v>
      </c>
    </row>
    <row r="200" spans="1:19" x14ac:dyDescent="0.25">
      <c r="A200">
        <f t="shared" si="34"/>
        <v>9.7999999999999634</v>
      </c>
      <c r="G200">
        <f t="shared" si="27"/>
        <v>49.999999999999815</v>
      </c>
      <c r="H200">
        <f t="shared" si="30"/>
        <v>49.999999999999815</v>
      </c>
      <c r="I200">
        <f t="shared" si="35"/>
        <v>9.7999999999999634</v>
      </c>
      <c r="O200">
        <f t="shared" si="28"/>
        <v>20.599999999999927</v>
      </c>
      <c r="P200">
        <f t="shared" si="31"/>
        <v>20.599999999999927</v>
      </c>
      <c r="Q200">
        <f t="shared" si="29"/>
        <v>2.4271844660194173</v>
      </c>
      <c r="R200">
        <f t="shared" si="32"/>
        <v>9.7999999999999634</v>
      </c>
      <c r="S200">
        <f t="shared" si="33"/>
        <v>2.4271844660194173</v>
      </c>
    </row>
    <row r="201" spans="1:19" x14ac:dyDescent="0.25">
      <c r="A201">
        <f t="shared" si="34"/>
        <v>9.8999999999999631</v>
      </c>
      <c r="G201">
        <f t="shared" si="27"/>
        <v>50.499999999999815</v>
      </c>
      <c r="H201">
        <f t="shared" si="30"/>
        <v>50.499999999999815</v>
      </c>
      <c r="I201">
        <f t="shared" si="35"/>
        <v>9.8999999999999631</v>
      </c>
      <c r="O201">
        <f t="shared" si="28"/>
        <v>20.799999999999926</v>
      </c>
      <c r="P201">
        <f t="shared" si="31"/>
        <v>20.799999999999926</v>
      </c>
      <c r="Q201">
        <f t="shared" si="29"/>
        <v>2.427884615384615</v>
      </c>
      <c r="R201">
        <f t="shared" si="32"/>
        <v>9.8999999999999631</v>
      </c>
      <c r="S201">
        <f t="shared" si="33"/>
        <v>2.427884615384615</v>
      </c>
    </row>
    <row r="202" spans="1:19" x14ac:dyDescent="0.25">
      <c r="A202">
        <f t="shared" si="34"/>
        <v>9.9999999999999627</v>
      </c>
      <c r="G202">
        <f t="shared" si="27"/>
        <v>50.999999999999815</v>
      </c>
      <c r="H202">
        <f t="shared" si="30"/>
        <v>50.999999999999815</v>
      </c>
      <c r="I202">
        <f t="shared" si="35"/>
        <v>9.9999999999999627</v>
      </c>
      <c r="O202">
        <f t="shared" si="28"/>
        <v>20.999999999999925</v>
      </c>
      <c r="P202">
        <f t="shared" si="31"/>
        <v>20.999999999999925</v>
      </c>
      <c r="Q202">
        <f t="shared" si="29"/>
        <v>2.4285714285714284</v>
      </c>
      <c r="R202">
        <f t="shared" si="32"/>
        <v>9.9999999999999627</v>
      </c>
      <c r="S202">
        <f t="shared" si="33"/>
        <v>2.4285714285714284</v>
      </c>
    </row>
    <row r="203" spans="1:19" x14ac:dyDescent="0.25">
      <c r="G203">
        <f t="shared" si="27"/>
        <v>1</v>
      </c>
      <c r="H203">
        <f t="shared" si="30"/>
        <v>1</v>
      </c>
      <c r="O203">
        <f t="shared" si="28"/>
        <v>1</v>
      </c>
      <c r="P203">
        <f t="shared" si="31"/>
        <v>1</v>
      </c>
      <c r="Q203">
        <f>G203/P203</f>
        <v>1</v>
      </c>
      <c r="R203">
        <f t="shared" si="32"/>
        <v>0</v>
      </c>
      <c r="S203">
        <f t="shared" si="33"/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923"/>
  <sheetViews>
    <sheetView topLeftCell="H3" workbookViewId="0">
      <selection activeCell="AO19" sqref="AO19"/>
    </sheetView>
  </sheetViews>
  <sheetFormatPr baseColWidth="10" defaultRowHeight="15" x14ac:dyDescent="0.25"/>
  <cols>
    <col min="5" max="5" width="13.7109375" customWidth="1"/>
    <col min="6" max="6" width="15.42578125" customWidth="1"/>
    <col min="7" max="7" width="3.42578125" customWidth="1"/>
    <col min="8" max="8" width="15" customWidth="1"/>
    <col min="9" max="9" width="19.140625" customWidth="1"/>
    <col min="10" max="10" width="2.7109375" customWidth="1"/>
    <col min="11" max="12" width="14.42578125" customWidth="1"/>
    <col min="13" max="13" width="3.7109375" customWidth="1"/>
    <col min="14" max="14" width="15" customWidth="1"/>
    <col min="15" max="15" width="12" bestFit="1" customWidth="1"/>
    <col min="16" max="16" width="12" customWidth="1"/>
    <col min="17" max="17" width="13.28515625" customWidth="1"/>
    <col min="18" max="19" width="12" bestFit="1" customWidth="1"/>
    <col min="32" max="57" width="5.7109375" customWidth="1"/>
  </cols>
  <sheetData>
    <row r="1" spans="1:19" x14ac:dyDescent="0.25">
      <c r="B1" s="1" t="s">
        <v>196</v>
      </c>
      <c r="C1" t="s">
        <v>159</v>
      </c>
      <c r="D1" t="s">
        <v>199</v>
      </c>
      <c r="E1" t="s">
        <v>200</v>
      </c>
      <c r="F1" t="s">
        <v>201</v>
      </c>
      <c r="G1" s="1"/>
      <c r="H1" s="1" t="s">
        <v>207</v>
      </c>
      <c r="I1" s="1" t="s">
        <v>202</v>
      </c>
      <c r="J1" s="1"/>
      <c r="K1" s="1" t="s">
        <v>207</v>
      </c>
      <c r="L1" s="1" t="s">
        <v>206</v>
      </c>
      <c r="M1" s="1"/>
      <c r="N1" s="1"/>
      <c r="Q1" t="s">
        <v>211</v>
      </c>
      <c r="S1" s="1" t="s">
        <v>191</v>
      </c>
    </row>
    <row r="2" spans="1:19" x14ac:dyDescent="0.25">
      <c r="C2">
        <f>Equatrigo!$D$2</f>
        <v>1</v>
      </c>
      <c r="D2">
        <f>Equatrigo!G2</f>
        <v>1</v>
      </c>
      <c r="F2">
        <v>1</v>
      </c>
      <c r="H2" s="4" t="s">
        <v>205</v>
      </c>
      <c r="I2" s="1"/>
      <c r="J2" s="1"/>
      <c r="K2" s="1" t="str">
        <f>E1</f>
        <v>k_1x + 2 n_1 π</v>
      </c>
      <c r="L2" s="1"/>
      <c r="M2" s="1"/>
      <c r="N2" s="1"/>
      <c r="O2">
        <f>Equatrigo!T2</f>
        <v>1</v>
      </c>
      <c r="P2">
        <f>Equatrigo!$W$2</f>
        <v>0</v>
      </c>
      <c r="R2">
        <v>1</v>
      </c>
    </row>
    <row r="3" spans="1:19" x14ac:dyDescent="0.25">
      <c r="A3">
        <v>-960</v>
      </c>
      <c r="B3">
        <f>(2*A3*PI())/360</f>
        <v>-16.755160819145562</v>
      </c>
      <c r="C3">
        <f>k_1*B3</f>
        <v>-16.755160819145562</v>
      </c>
      <c r="D3">
        <f t="shared" ref="D3:D66" si="0">2*(PI()*n_1)</f>
        <v>6.2831853071795862</v>
      </c>
      <c r="E3">
        <f>C3+D3</f>
        <v>-10.471975511965976</v>
      </c>
      <c r="F3">
        <v>3</v>
      </c>
      <c r="H3">
        <f>B3</f>
        <v>-16.755160819145562</v>
      </c>
      <c r="I3">
        <f>SIN(E3)</f>
        <v>0.86602540378443782</v>
      </c>
      <c r="K3">
        <f>E3</f>
        <v>-10.471975511965976</v>
      </c>
      <c r="L3">
        <f>I3</f>
        <v>0.86602540378443782</v>
      </c>
      <c r="O3">
        <f>B3</f>
        <v>-16.755160819145562</v>
      </c>
      <c r="P3">
        <f t="shared" ref="P3:P66" si="1">(k_2*B3+2*PI()*n_2)</f>
        <v>-16.755160819145562</v>
      </c>
      <c r="Q3">
        <f t="shared" ref="Q3:Q66" si="2">COS(P3)</f>
        <v>-0.50000000000000155</v>
      </c>
      <c r="R3">
        <f t="shared" ref="R3:R66" si="3">k_3*B3</f>
        <v>-16.755160819145562</v>
      </c>
      <c r="S3">
        <f t="shared" ref="S3:S66" si="4">TAN(B3)</f>
        <v>-1.7320508075688699</v>
      </c>
    </row>
    <row r="4" spans="1:19" x14ac:dyDescent="0.25">
      <c r="A4">
        <f>A3+1</f>
        <v>-959</v>
      </c>
      <c r="B4">
        <f t="shared" ref="B4:B67" si="5">(2*A4*PI())/360</f>
        <v>-16.73770752662562</v>
      </c>
      <c r="C4">
        <f t="shared" ref="C4:C66" si="6">k_1*B4</f>
        <v>-16.73770752662562</v>
      </c>
      <c r="D4">
        <f t="shared" si="0"/>
        <v>6.2831853071795862</v>
      </c>
      <c r="E4">
        <f t="shared" ref="E4:E67" si="7">C4+D4</f>
        <v>-10.454522219446034</v>
      </c>
      <c r="F4">
        <f t="shared" ref="F4:F67" si="8">q_1*E4</f>
        <v>-10.454522219446034</v>
      </c>
      <c r="H4">
        <f t="shared" ref="H4:H67" si="9">B4</f>
        <v>-16.73770752662562</v>
      </c>
      <c r="I4">
        <f t="shared" ref="I4:I67" si="10">SIN(E4)</f>
        <v>0.857167300702112</v>
      </c>
      <c r="K4">
        <f t="shared" ref="K4:K67" si="11">E4</f>
        <v>-10.454522219446034</v>
      </c>
      <c r="L4">
        <f t="shared" ref="L4:L67" si="12">I4</f>
        <v>0.857167300702112</v>
      </c>
      <c r="O4">
        <f t="shared" ref="O4:O67" si="13">B4</f>
        <v>-16.73770752662562</v>
      </c>
      <c r="P4">
        <f t="shared" si="1"/>
        <v>-16.73770752662562</v>
      </c>
      <c r="Q4">
        <f t="shared" si="2"/>
        <v>-0.51503807491005482</v>
      </c>
      <c r="R4">
        <f t="shared" si="3"/>
        <v>-16.73770752662562</v>
      </c>
      <c r="S4">
        <f t="shared" si="4"/>
        <v>-1.6642794823505151</v>
      </c>
    </row>
    <row r="5" spans="1:19" x14ac:dyDescent="0.25">
      <c r="A5">
        <f t="shared" ref="A5:A68" si="14">A4+1</f>
        <v>-958</v>
      </c>
      <c r="B5">
        <f t="shared" si="5"/>
        <v>-16.720254234105678</v>
      </c>
      <c r="C5">
        <f t="shared" si="6"/>
        <v>-16.720254234105678</v>
      </c>
      <c r="D5">
        <f t="shared" si="0"/>
        <v>6.2831853071795862</v>
      </c>
      <c r="E5">
        <f t="shared" si="7"/>
        <v>-10.437068926926091</v>
      </c>
      <c r="F5">
        <f t="shared" si="8"/>
        <v>-10.437068926926091</v>
      </c>
      <c r="H5">
        <f t="shared" si="9"/>
        <v>-16.720254234105678</v>
      </c>
      <c r="I5">
        <f t="shared" si="10"/>
        <v>0.84804809615642629</v>
      </c>
      <c r="K5">
        <f t="shared" si="11"/>
        <v>-10.437068926926091</v>
      </c>
      <c r="L5">
        <f t="shared" si="12"/>
        <v>0.84804809615642629</v>
      </c>
      <c r="O5">
        <f t="shared" si="13"/>
        <v>-16.720254234105678</v>
      </c>
      <c r="P5">
        <f t="shared" si="1"/>
        <v>-16.720254234105678</v>
      </c>
      <c r="Q5">
        <f t="shared" si="2"/>
        <v>-0.52991926423320468</v>
      </c>
      <c r="R5">
        <f t="shared" si="3"/>
        <v>-16.720254234105678</v>
      </c>
      <c r="S5">
        <f t="shared" si="4"/>
        <v>-1.6003345290410516</v>
      </c>
    </row>
    <row r="6" spans="1:19" x14ac:dyDescent="0.25">
      <c r="A6">
        <f t="shared" si="14"/>
        <v>-957</v>
      </c>
      <c r="B6">
        <f t="shared" si="5"/>
        <v>-16.702800941585735</v>
      </c>
      <c r="C6">
        <f t="shared" si="6"/>
        <v>-16.702800941585735</v>
      </c>
      <c r="D6">
        <f t="shared" si="0"/>
        <v>6.2831853071795862</v>
      </c>
      <c r="E6">
        <f t="shared" si="7"/>
        <v>-10.419615634406149</v>
      </c>
      <c r="F6">
        <f t="shared" si="8"/>
        <v>-10.419615634406149</v>
      </c>
      <c r="H6">
        <f t="shared" si="9"/>
        <v>-16.702800941585735</v>
      </c>
      <c r="I6">
        <f t="shared" si="10"/>
        <v>0.83867056794542494</v>
      </c>
      <c r="K6">
        <f t="shared" si="11"/>
        <v>-10.419615634406149</v>
      </c>
      <c r="L6">
        <f t="shared" si="12"/>
        <v>0.83867056794542494</v>
      </c>
      <c r="O6">
        <f t="shared" si="13"/>
        <v>-16.702800941585735</v>
      </c>
      <c r="P6">
        <f t="shared" si="1"/>
        <v>-16.702800941585735</v>
      </c>
      <c r="Q6">
        <f t="shared" si="2"/>
        <v>-0.54463903501502586</v>
      </c>
      <c r="R6">
        <f t="shared" si="3"/>
        <v>-16.702800941585735</v>
      </c>
      <c r="S6">
        <f t="shared" si="4"/>
        <v>-1.5398649638145876</v>
      </c>
    </row>
    <row r="7" spans="1:19" x14ac:dyDescent="0.25">
      <c r="A7">
        <f t="shared" si="14"/>
        <v>-956</v>
      </c>
      <c r="B7">
        <f t="shared" si="5"/>
        <v>-16.68534764906579</v>
      </c>
      <c r="C7">
        <f t="shared" si="6"/>
        <v>-16.68534764906579</v>
      </c>
      <c r="D7">
        <f t="shared" si="0"/>
        <v>6.2831853071795862</v>
      </c>
      <c r="E7">
        <f t="shared" si="7"/>
        <v>-10.402162341886203</v>
      </c>
      <c r="F7">
        <f t="shared" si="8"/>
        <v>-10.402162341886203</v>
      </c>
      <c r="H7">
        <f t="shared" si="9"/>
        <v>-16.68534764906579</v>
      </c>
      <c r="I7">
        <f t="shared" si="10"/>
        <v>0.82903757255504129</v>
      </c>
      <c r="K7">
        <f t="shared" si="11"/>
        <v>-10.402162341886203</v>
      </c>
      <c r="L7">
        <f t="shared" si="12"/>
        <v>0.82903757255504129</v>
      </c>
      <c r="O7">
        <f t="shared" si="13"/>
        <v>-16.68534764906579</v>
      </c>
      <c r="P7">
        <f t="shared" si="1"/>
        <v>-16.68534764906579</v>
      </c>
      <c r="Q7">
        <f t="shared" si="2"/>
        <v>-0.55919290347074768</v>
      </c>
      <c r="R7">
        <f t="shared" si="3"/>
        <v>-16.68534764906579</v>
      </c>
      <c r="S7">
        <f t="shared" si="4"/>
        <v>-1.482560968512737</v>
      </c>
    </row>
    <row r="8" spans="1:19" x14ac:dyDescent="0.25">
      <c r="A8">
        <f t="shared" si="14"/>
        <v>-955</v>
      </c>
      <c r="B8">
        <f t="shared" si="5"/>
        <v>-16.667894356545848</v>
      </c>
      <c r="C8">
        <f t="shared" si="6"/>
        <v>-16.667894356545848</v>
      </c>
      <c r="D8">
        <f t="shared" si="0"/>
        <v>6.2831853071795862</v>
      </c>
      <c r="E8">
        <f t="shared" si="7"/>
        <v>-10.384709049366261</v>
      </c>
      <c r="F8">
        <f t="shared" si="8"/>
        <v>-10.384709049366261</v>
      </c>
      <c r="H8">
        <f t="shared" si="9"/>
        <v>-16.667894356545848</v>
      </c>
      <c r="I8">
        <f t="shared" si="10"/>
        <v>0.81915204428899191</v>
      </c>
      <c r="K8">
        <f t="shared" si="11"/>
        <v>-10.384709049366261</v>
      </c>
      <c r="L8">
        <f t="shared" si="12"/>
        <v>0.81915204428899191</v>
      </c>
      <c r="O8">
        <f t="shared" si="13"/>
        <v>-16.667894356545848</v>
      </c>
      <c r="P8">
        <f t="shared" si="1"/>
        <v>-16.667894356545848</v>
      </c>
      <c r="Q8">
        <f t="shared" si="2"/>
        <v>-0.57357643635104605</v>
      </c>
      <c r="R8">
        <f t="shared" si="3"/>
        <v>-16.667894356545848</v>
      </c>
      <c r="S8">
        <f t="shared" si="4"/>
        <v>-1.4281480067421146</v>
      </c>
    </row>
    <row r="9" spans="1:19" x14ac:dyDescent="0.25">
      <c r="A9">
        <f t="shared" si="14"/>
        <v>-954</v>
      </c>
      <c r="B9">
        <f t="shared" si="5"/>
        <v>-16.650441064025905</v>
      </c>
      <c r="C9">
        <f t="shared" si="6"/>
        <v>-16.650441064025905</v>
      </c>
      <c r="D9">
        <f t="shared" si="0"/>
        <v>6.2831853071795862</v>
      </c>
      <c r="E9">
        <f t="shared" si="7"/>
        <v>-10.367255756846319</v>
      </c>
      <c r="F9">
        <f t="shared" si="8"/>
        <v>-10.367255756846319</v>
      </c>
      <c r="H9">
        <f t="shared" si="9"/>
        <v>-16.650441064025905</v>
      </c>
      <c r="I9">
        <f t="shared" si="10"/>
        <v>0.80901699437494823</v>
      </c>
      <c r="K9">
        <f t="shared" si="11"/>
        <v>-10.367255756846319</v>
      </c>
      <c r="L9">
        <f t="shared" si="12"/>
        <v>0.80901699437494823</v>
      </c>
      <c r="O9">
        <f t="shared" si="13"/>
        <v>-16.650441064025905</v>
      </c>
      <c r="P9">
        <f t="shared" si="1"/>
        <v>-16.650441064025905</v>
      </c>
      <c r="Q9">
        <f t="shared" si="2"/>
        <v>-0.58778525229247225</v>
      </c>
      <c r="R9">
        <f t="shared" si="3"/>
        <v>-16.650441064025905</v>
      </c>
      <c r="S9">
        <f t="shared" si="4"/>
        <v>-1.3763819204711767</v>
      </c>
    </row>
    <row r="10" spans="1:19" x14ac:dyDescent="0.25">
      <c r="A10">
        <f t="shared" si="14"/>
        <v>-953</v>
      </c>
      <c r="B10">
        <f t="shared" si="5"/>
        <v>-16.63298777150596</v>
      </c>
      <c r="C10">
        <f t="shared" si="6"/>
        <v>-16.63298777150596</v>
      </c>
      <c r="D10">
        <f t="shared" si="0"/>
        <v>6.2831853071795862</v>
      </c>
      <c r="E10">
        <f t="shared" si="7"/>
        <v>-10.349802464326373</v>
      </c>
      <c r="F10">
        <f t="shared" si="8"/>
        <v>-10.349802464326373</v>
      </c>
      <c r="H10">
        <f t="shared" si="9"/>
        <v>-16.63298777150596</v>
      </c>
      <c r="I10">
        <f t="shared" si="10"/>
        <v>0.79863551004729216</v>
      </c>
      <c r="K10">
        <f t="shared" si="11"/>
        <v>-10.349802464326373</v>
      </c>
      <c r="L10">
        <f t="shared" si="12"/>
        <v>0.79863551004729216</v>
      </c>
      <c r="O10">
        <f t="shared" si="13"/>
        <v>-16.63298777150596</v>
      </c>
      <c r="P10">
        <f t="shared" si="1"/>
        <v>-16.63298777150596</v>
      </c>
      <c r="Q10">
        <f t="shared" si="2"/>
        <v>-0.60181502315204938</v>
      </c>
      <c r="R10">
        <f t="shared" si="3"/>
        <v>-16.63298777150596</v>
      </c>
      <c r="S10">
        <f t="shared" si="4"/>
        <v>-1.3270448216204063</v>
      </c>
    </row>
    <row r="11" spans="1:19" x14ac:dyDescent="0.25">
      <c r="A11">
        <f t="shared" si="14"/>
        <v>-952</v>
      </c>
      <c r="B11">
        <f t="shared" si="5"/>
        <v>-16.615534478986017</v>
      </c>
      <c r="C11">
        <f t="shared" si="6"/>
        <v>-16.615534478986017</v>
      </c>
      <c r="D11">
        <f t="shared" si="0"/>
        <v>6.2831853071795862</v>
      </c>
      <c r="E11">
        <f t="shared" si="7"/>
        <v>-10.332349171806431</v>
      </c>
      <c r="F11">
        <f t="shared" si="8"/>
        <v>-10.332349171806431</v>
      </c>
      <c r="H11">
        <f t="shared" si="9"/>
        <v>-16.615534478986017</v>
      </c>
      <c r="I11">
        <f t="shared" si="10"/>
        <v>0.7880107536067219</v>
      </c>
      <c r="K11">
        <f t="shared" si="11"/>
        <v>-10.332349171806431</v>
      </c>
      <c r="L11">
        <f t="shared" si="12"/>
        <v>0.7880107536067219</v>
      </c>
      <c r="O11">
        <f t="shared" si="13"/>
        <v>-16.615534478986017</v>
      </c>
      <c r="P11">
        <f t="shared" si="1"/>
        <v>-16.615534478986017</v>
      </c>
      <c r="Q11">
        <f t="shared" si="2"/>
        <v>-0.61566147532565851</v>
      </c>
      <c r="R11">
        <f t="shared" si="3"/>
        <v>-16.615534478986017</v>
      </c>
      <c r="S11">
        <f t="shared" si="4"/>
        <v>-1.2799416321930781</v>
      </c>
    </row>
    <row r="12" spans="1:19" x14ac:dyDescent="0.25">
      <c r="A12">
        <f t="shared" si="14"/>
        <v>-951</v>
      </c>
      <c r="B12">
        <f t="shared" si="5"/>
        <v>-16.598081186466075</v>
      </c>
      <c r="C12">
        <f t="shared" si="6"/>
        <v>-16.598081186466075</v>
      </c>
      <c r="D12">
        <f t="shared" si="0"/>
        <v>6.2831853071795862</v>
      </c>
      <c r="E12">
        <f t="shared" si="7"/>
        <v>-10.314895879286489</v>
      </c>
      <c r="F12">
        <f t="shared" si="8"/>
        <v>-10.314895879286489</v>
      </c>
      <c r="H12">
        <f t="shared" si="9"/>
        <v>-16.598081186466075</v>
      </c>
      <c r="I12">
        <f t="shared" si="10"/>
        <v>0.77714596145697157</v>
      </c>
      <c r="K12">
        <f t="shared" si="11"/>
        <v>-10.314895879286489</v>
      </c>
      <c r="L12">
        <f t="shared" si="12"/>
        <v>0.77714596145697157</v>
      </c>
      <c r="O12">
        <f t="shared" si="13"/>
        <v>-16.598081186466075</v>
      </c>
      <c r="P12">
        <f t="shared" si="1"/>
        <v>-16.598081186466075</v>
      </c>
      <c r="Q12">
        <f t="shared" si="2"/>
        <v>-0.62932039104983684</v>
      </c>
      <c r="R12">
        <f t="shared" si="3"/>
        <v>-16.598081186466075</v>
      </c>
      <c r="S12">
        <f t="shared" si="4"/>
        <v>-1.2348971565350535</v>
      </c>
    </row>
    <row r="13" spans="1:19" x14ac:dyDescent="0.25">
      <c r="A13">
        <f t="shared" si="14"/>
        <v>-950</v>
      </c>
      <c r="B13">
        <f t="shared" si="5"/>
        <v>-16.580627893946129</v>
      </c>
      <c r="C13">
        <f t="shared" si="6"/>
        <v>-16.580627893946129</v>
      </c>
      <c r="D13">
        <f t="shared" si="0"/>
        <v>6.2831853071795862</v>
      </c>
      <c r="E13">
        <f t="shared" si="7"/>
        <v>-10.297442586766543</v>
      </c>
      <c r="F13">
        <f t="shared" si="8"/>
        <v>-10.297442586766543</v>
      </c>
      <c r="H13">
        <f t="shared" si="9"/>
        <v>-16.580627893946129</v>
      </c>
      <c r="I13">
        <f t="shared" si="10"/>
        <v>0.76604444311897713</v>
      </c>
      <c r="K13">
        <f t="shared" si="11"/>
        <v>-10.297442586766543</v>
      </c>
      <c r="L13">
        <f t="shared" si="12"/>
        <v>0.76604444311897713</v>
      </c>
      <c r="O13">
        <f t="shared" si="13"/>
        <v>-16.580627893946129</v>
      </c>
      <c r="P13">
        <f t="shared" si="1"/>
        <v>-16.580627893946129</v>
      </c>
      <c r="Q13">
        <f t="shared" si="2"/>
        <v>-0.64278760968654058</v>
      </c>
      <c r="R13">
        <f t="shared" si="3"/>
        <v>-16.580627893946129</v>
      </c>
      <c r="S13">
        <f t="shared" si="4"/>
        <v>-1.191753592594206</v>
      </c>
    </row>
    <row r="14" spans="1:19" x14ac:dyDescent="0.25">
      <c r="A14">
        <f t="shared" si="14"/>
        <v>-949</v>
      </c>
      <c r="B14">
        <f t="shared" si="5"/>
        <v>-16.563174601426187</v>
      </c>
      <c r="C14">
        <f t="shared" si="6"/>
        <v>-16.563174601426187</v>
      </c>
      <c r="D14">
        <f t="shared" si="0"/>
        <v>6.2831853071795862</v>
      </c>
      <c r="E14">
        <f t="shared" si="7"/>
        <v>-10.279989294246601</v>
      </c>
      <c r="F14">
        <f t="shared" si="8"/>
        <v>-10.279989294246601</v>
      </c>
      <c r="H14">
        <f t="shared" si="9"/>
        <v>-16.563174601426187</v>
      </c>
      <c r="I14">
        <f t="shared" si="10"/>
        <v>0.75470958022277179</v>
      </c>
      <c r="K14">
        <f t="shared" si="11"/>
        <v>-10.279989294246601</v>
      </c>
      <c r="L14">
        <f t="shared" si="12"/>
        <v>0.75470958022277179</v>
      </c>
      <c r="O14">
        <f t="shared" si="13"/>
        <v>-16.563174601426187</v>
      </c>
      <c r="P14">
        <f t="shared" si="1"/>
        <v>-16.563174601426187</v>
      </c>
      <c r="Q14">
        <f t="shared" si="2"/>
        <v>-0.65605902899050772</v>
      </c>
      <c r="R14">
        <f t="shared" si="3"/>
        <v>-16.563174601426187</v>
      </c>
      <c r="S14">
        <f t="shared" si="4"/>
        <v>-1.1503684072210083</v>
      </c>
    </row>
    <row r="15" spans="1:19" x14ac:dyDescent="0.25">
      <c r="A15">
        <f t="shared" si="14"/>
        <v>-948</v>
      </c>
      <c r="B15">
        <f t="shared" si="5"/>
        <v>-16.545721308906245</v>
      </c>
      <c r="C15">
        <f t="shared" si="6"/>
        <v>-16.545721308906245</v>
      </c>
      <c r="D15">
        <f t="shared" si="0"/>
        <v>6.2831853071795862</v>
      </c>
      <c r="E15">
        <f t="shared" si="7"/>
        <v>-10.262536001726659</v>
      </c>
      <c r="F15">
        <f t="shared" si="8"/>
        <v>-10.262536001726659</v>
      </c>
      <c r="H15">
        <f t="shared" si="9"/>
        <v>-16.545721308906245</v>
      </c>
      <c r="I15">
        <f t="shared" si="10"/>
        <v>0.7431448254773948</v>
      </c>
      <c r="K15">
        <f t="shared" si="11"/>
        <v>-10.262536001726659</v>
      </c>
      <c r="L15">
        <f t="shared" si="12"/>
        <v>0.7431448254773948</v>
      </c>
      <c r="O15">
        <f t="shared" si="13"/>
        <v>-16.545721308906245</v>
      </c>
      <c r="P15">
        <f t="shared" si="1"/>
        <v>-16.545721308906245</v>
      </c>
      <c r="Q15">
        <f t="shared" si="2"/>
        <v>-0.66913060635885779</v>
      </c>
      <c r="R15">
        <f t="shared" si="3"/>
        <v>-16.545721308906245</v>
      </c>
      <c r="S15">
        <f t="shared" si="4"/>
        <v>-1.1106125148291941</v>
      </c>
    </row>
    <row r="16" spans="1:19" x14ac:dyDescent="0.25">
      <c r="A16">
        <f t="shared" si="14"/>
        <v>-947</v>
      </c>
      <c r="B16">
        <f t="shared" si="5"/>
        <v>-16.528268016386299</v>
      </c>
      <c r="C16">
        <f t="shared" si="6"/>
        <v>-16.528268016386299</v>
      </c>
      <c r="D16">
        <f t="shared" si="0"/>
        <v>6.2831853071795862</v>
      </c>
      <c r="E16">
        <f t="shared" si="7"/>
        <v>-10.245082709206713</v>
      </c>
      <c r="F16">
        <f t="shared" si="8"/>
        <v>-10.245082709206713</v>
      </c>
      <c r="H16">
        <f t="shared" si="9"/>
        <v>-16.528268016386299</v>
      </c>
      <c r="I16">
        <f t="shared" si="10"/>
        <v>0.73135370161916935</v>
      </c>
      <c r="K16">
        <f t="shared" si="11"/>
        <v>-10.245082709206713</v>
      </c>
      <c r="L16">
        <f t="shared" si="12"/>
        <v>0.73135370161916935</v>
      </c>
      <c r="O16">
        <f t="shared" si="13"/>
        <v>-16.528268016386299</v>
      </c>
      <c r="P16">
        <f t="shared" si="1"/>
        <v>-16.528268016386299</v>
      </c>
      <c r="Q16">
        <f t="shared" si="2"/>
        <v>-0.68199836006249992</v>
      </c>
      <c r="R16">
        <f t="shared" si="3"/>
        <v>-16.528268016386299</v>
      </c>
      <c r="S16">
        <f t="shared" si="4"/>
        <v>-1.0723687100246784</v>
      </c>
    </row>
    <row r="17" spans="1:19" x14ac:dyDescent="0.25">
      <c r="A17">
        <f t="shared" si="14"/>
        <v>-946</v>
      </c>
      <c r="B17">
        <f t="shared" si="5"/>
        <v>-16.510814723866357</v>
      </c>
      <c r="C17">
        <f t="shared" si="6"/>
        <v>-16.510814723866357</v>
      </c>
      <c r="D17">
        <f t="shared" si="0"/>
        <v>6.2831853071795862</v>
      </c>
      <c r="E17">
        <f t="shared" si="7"/>
        <v>-10.227629416686771</v>
      </c>
      <c r="F17">
        <f t="shared" si="8"/>
        <v>-10.227629416686771</v>
      </c>
      <c r="H17">
        <f t="shared" si="9"/>
        <v>-16.510814723866357</v>
      </c>
      <c r="I17">
        <f t="shared" si="10"/>
        <v>0.71933980033865075</v>
      </c>
      <c r="K17">
        <f t="shared" si="11"/>
        <v>-10.227629416686771</v>
      </c>
      <c r="L17">
        <f t="shared" si="12"/>
        <v>0.71933980033865075</v>
      </c>
      <c r="O17">
        <f t="shared" si="13"/>
        <v>-16.510814723866357</v>
      </c>
      <c r="P17">
        <f t="shared" si="1"/>
        <v>-16.510814723866357</v>
      </c>
      <c r="Q17">
        <f t="shared" si="2"/>
        <v>-0.69465837045899792</v>
      </c>
      <c r="R17">
        <f t="shared" si="3"/>
        <v>-16.510814723866357</v>
      </c>
      <c r="S17">
        <f t="shared" si="4"/>
        <v>-1.0355303137905678</v>
      </c>
    </row>
    <row r="18" spans="1:19" x14ac:dyDescent="0.25">
      <c r="A18">
        <f t="shared" si="14"/>
        <v>-945</v>
      </c>
      <c r="B18">
        <f t="shared" si="5"/>
        <v>-16.493361431346411</v>
      </c>
      <c r="C18">
        <f t="shared" si="6"/>
        <v>-16.493361431346411</v>
      </c>
      <c r="D18">
        <f t="shared" si="0"/>
        <v>6.2831853071795862</v>
      </c>
      <c r="E18">
        <f t="shared" si="7"/>
        <v>-10.210176124166825</v>
      </c>
      <c r="F18">
        <f t="shared" si="8"/>
        <v>-10.210176124166825</v>
      </c>
      <c r="H18">
        <f t="shared" si="9"/>
        <v>-16.493361431346411</v>
      </c>
      <c r="I18">
        <f t="shared" si="10"/>
        <v>0.70710678118654535</v>
      </c>
      <c r="K18">
        <f t="shared" si="11"/>
        <v>-10.210176124166825</v>
      </c>
      <c r="L18">
        <f t="shared" si="12"/>
        <v>0.70710678118654535</v>
      </c>
      <c r="O18">
        <f t="shared" si="13"/>
        <v>-16.493361431346411</v>
      </c>
      <c r="P18">
        <f t="shared" si="1"/>
        <v>-16.493361431346411</v>
      </c>
      <c r="Q18">
        <f t="shared" si="2"/>
        <v>-0.7071067811865499</v>
      </c>
      <c r="R18">
        <f t="shared" si="3"/>
        <v>-16.493361431346411</v>
      </c>
      <c r="S18">
        <f t="shared" si="4"/>
        <v>-0.99999999999999334</v>
      </c>
    </row>
    <row r="19" spans="1:19" x14ac:dyDescent="0.25">
      <c r="A19">
        <f t="shared" si="14"/>
        <v>-944</v>
      </c>
      <c r="B19">
        <f t="shared" si="5"/>
        <v>-16.475908138826469</v>
      </c>
      <c r="C19">
        <f t="shared" si="6"/>
        <v>-16.475908138826469</v>
      </c>
      <c r="D19">
        <f t="shared" si="0"/>
        <v>6.2831853071795862</v>
      </c>
      <c r="E19">
        <f t="shared" si="7"/>
        <v>-10.192722831646883</v>
      </c>
      <c r="F19">
        <f t="shared" si="8"/>
        <v>-10.192722831646883</v>
      </c>
      <c r="H19">
        <f t="shared" si="9"/>
        <v>-16.475908138826469</v>
      </c>
      <c r="I19">
        <f t="shared" si="10"/>
        <v>0.69465837045899581</v>
      </c>
      <c r="K19">
        <f t="shared" si="11"/>
        <v>-10.192722831646883</v>
      </c>
      <c r="L19">
        <f t="shared" si="12"/>
        <v>0.69465837045899581</v>
      </c>
      <c r="O19">
        <f t="shared" si="13"/>
        <v>-16.475908138826469</v>
      </c>
      <c r="P19">
        <f t="shared" si="1"/>
        <v>-16.475908138826469</v>
      </c>
      <c r="Q19">
        <f t="shared" si="2"/>
        <v>-0.71933980033865264</v>
      </c>
      <c r="R19">
        <f t="shared" si="3"/>
        <v>-16.475908138826469</v>
      </c>
      <c r="S19">
        <f t="shared" si="4"/>
        <v>-0.96568877480706972</v>
      </c>
    </row>
    <row r="20" spans="1:19" x14ac:dyDescent="0.25">
      <c r="A20">
        <f t="shared" si="14"/>
        <v>-943</v>
      </c>
      <c r="B20">
        <f t="shared" si="5"/>
        <v>-16.458454846306527</v>
      </c>
      <c r="C20">
        <f t="shared" si="6"/>
        <v>-16.458454846306527</v>
      </c>
      <c r="D20">
        <f t="shared" si="0"/>
        <v>6.2831853071795862</v>
      </c>
      <c r="E20">
        <f t="shared" si="7"/>
        <v>-10.175269539126941</v>
      </c>
      <c r="F20">
        <f t="shared" si="8"/>
        <v>-10.175269539126941</v>
      </c>
      <c r="H20">
        <f t="shared" si="9"/>
        <v>-16.458454846306527</v>
      </c>
      <c r="I20">
        <f t="shared" si="10"/>
        <v>0.68199836006249781</v>
      </c>
      <c r="K20">
        <f t="shared" si="11"/>
        <v>-10.175269539126941</v>
      </c>
      <c r="L20">
        <f t="shared" si="12"/>
        <v>0.68199836006249781</v>
      </c>
      <c r="O20">
        <f t="shared" si="13"/>
        <v>-16.458454846306527</v>
      </c>
      <c r="P20">
        <f t="shared" si="1"/>
        <v>-16.458454846306527</v>
      </c>
      <c r="Q20">
        <f t="shared" si="2"/>
        <v>-0.73135370161917124</v>
      </c>
      <c r="R20">
        <f t="shared" si="3"/>
        <v>-16.458454846306527</v>
      </c>
      <c r="S20">
        <f t="shared" si="4"/>
        <v>-0.93251508613765954</v>
      </c>
    </row>
    <row r="21" spans="1:19" x14ac:dyDescent="0.25">
      <c r="A21">
        <f t="shared" si="14"/>
        <v>-942</v>
      </c>
      <c r="B21">
        <f t="shared" si="5"/>
        <v>-16.441001553786585</v>
      </c>
      <c r="C21">
        <f t="shared" si="6"/>
        <v>-16.441001553786585</v>
      </c>
      <c r="D21">
        <f t="shared" si="0"/>
        <v>6.2831853071795862</v>
      </c>
      <c r="E21">
        <f t="shared" si="7"/>
        <v>-10.157816246606998</v>
      </c>
      <c r="F21">
        <f t="shared" si="8"/>
        <v>-10.157816246606998</v>
      </c>
      <c r="H21">
        <f t="shared" si="9"/>
        <v>-16.441001553786585</v>
      </c>
      <c r="I21">
        <f t="shared" si="10"/>
        <v>0.66913060635885835</v>
      </c>
      <c r="K21">
        <f t="shared" si="11"/>
        <v>-10.157816246606998</v>
      </c>
      <c r="L21">
        <f t="shared" si="12"/>
        <v>0.66913060635885835</v>
      </c>
      <c r="O21">
        <f t="shared" si="13"/>
        <v>-16.441001553786585</v>
      </c>
      <c r="P21">
        <f t="shared" si="1"/>
        <v>-16.441001553786585</v>
      </c>
      <c r="Q21">
        <f t="shared" si="2"/>
        <v>-0.74314482547739424</v>
      </c>
      <c r="R21">
        <f t="shared" si="3"/>
        <v>-16.441001553786585</v>
      </c>
      <c r="S21">
        <f t="shared" si="4"/>
        <v>-0.90040404429783982</v>
      </c>
    </row>
    <row r="22" spans="1:19" x14ac:dyDescent="0.25">
      <c r="A22">
        <f t="shared" si="14"/>
        <v>-941</v>
      </c>
      <c r="B22">
        <f t="shared" si="5"/>
        <v>-16.423548261266639</v>
      </c>
      <c r="C22">
        <f t="shared" si="6"/>
        <v>-16.423548261266639</v>
      </c>
      <c r="D22">
        <f t="shared" si="0"/>
        <v>6.2831853071795862</v>
      </c>
      <c r="E22">
        <f t="shared" si="7"/>
        <v>-10.140362954087053</v>
      </c>
      <c r="F22">
        <f t="shared" si="8"/>
        <v>-10.140362954087053</v>
      </c>
      <c r="H22">
        <f t="shared" si="9"/>
        <v>-16.423548261266639</v>
      </c>
      <c r="I22">
        <f t="shared" si="10"/>
        <v>0.65605902899050561</v>
      </c>
      <c r="K22">
        <f t="shared" si="11"/>
        <v>-10.140362954087053</v>
      </c>
      <c r="L22">
        <f t="shared" si="12"/>
        <v>0.65605902899050561</v>
      </c>
      <c r="O22">
        <f t="shared" si="13"/>
        <v>-16.423548261266639</v>
      </c>
      <c r="P22">
        <f t="shared" si="1"/>
        <v>-16.423548261266639</v>
      </c>
      <c r="Q22">
        <f t="shared" si="2"/>
        <v>-0.75470958022277368</v>
      </c>
      <c r="R22">
        <f t="shared" si="3"/>
        <v>-16.423548261266639</v>
      </c>
      <c r="S22">
        <f t="shared" si="4"/>
        <v>-0.86928673781622223</v>
      </c>
    </row>
    <row r="23" spans="1:19" x14ac:dyDescent="0.25">
      <c r="A23">
        <f t="shared" si="14"/>
        <v>-940</v>
      </c>
      <c r="B23">
        <f t="shared" si="5"/>
        <v>-16.406094968746697</v>
      </c>
      <c r="C23">
        <f t="shared" si="6"/>
        <v>-16.406094968746697</v>
      </c>
      <c r="D23">
        <f t="shared" si="0"/>
        <v>6.2831853071795862</v>
      </c>
      <c r="E23">
        <f t="shared" si="7"/>
        <v>-10.12290966156711</v>
      </c>
      <c r="F23">
        <f t="shared" si="8"/>
        <v>-10.12290966156711</v>
      </c>
      <c r="H23">
        <f t="shared" si="9"/>
        <v>-16.406094968746697</v>
      </c>
      <c r="I23">
        <f t="shared" si="10"/>
        <v>0.64278760968653836</v>
      </c>
      <c r="K23">
        <f t="shared" si="11"/>
        <v>-10.12290966156711</v>
      </c>
      <c r="L23">
        <f t="shared" si="12"/>
        <v>0.64278760968653836</v>
      </c>
      <c r="O23">
        <f t="shared" si="13"/>
        <v>-16.406094968746697</v>
      </c>
      <c r="P23">
        <f t="shared" si="1"/>
        <v>-16.406094968746697</v>
      </c>
      <c r="Q23">
        <f t="shared" si="2"/>
        <v>-0.7660444431189789</v>
      </c>
      <c r="R23">
        <f t="shared" si="3"/>
        <v>-16.406094968746697</v>
      </c>
      <c r="S23">
        <f t="shared" si="4"/>
        <v>-0.83909963117727759</v>
      </c>
    </row>
    <row r="24" spans="1:19" x14ac:dyDescent="0.25">
      <c r="A24">
        <f t="shared" si="14"/>
        <v>-939</v>
      </c>
      <c r="B24">
        <f t="shared" si="5"/>
        <v>-16.388641676226754</v>
      </c>
      <c r="C24">
        <f t="shared" si="6"/>
        <v>-16.388641676226754</v>
      </c>
      <c r="D24">
        <f t="shared" si="0"/>
        <v>6.2831853071795862</v>
      </c>
      <c r="E24">
        <f t="shared" si="7"/>
        <v>-10.105456369047168</v>
      </c>
      <c r="F24">
        <f t="shared" si="8"/>
        <v>-10.105456369047168</v>
      </c>
      <c r="H24">
        <f t="shared" si="9"/>
        <v>-16.388641676226754</v>
      </c>
      <c r="I24">
        <f t="shared" si="10"/>
        <v>0.62932039104983739</v>
      </c>
      <c r="K24">
        <f t="shared" si="11"/>
        <v>-10.105456369047168</v>
      </c>
      <c r="L24">
        <f t="shared" si="12"/>
        <v>0.62932039104983739</v>
      </c>
      <c r="O24">
        <f t="shared" si="13"/>
        <v>-16.388641676226754</v>
      </c>
      <c r="P24">
        <f t="shared" si="1"/>
        <v>-16.388641676226754</v>
      </c>
      <c r="Q24">
        <f t="shared" si="2"/>
        <v>-0.77714596145697112</v>
      </c>
      <c r="R24">
        <f t="shared" si="3"/>
        <v>-16.388641676226754</v>
      </c>
      <c r="S24">
        <f t="shared" si="4"/>
        <v>-0.80978403319500658</v>
      </c>
    </row>
    <row r="25" spans="1:19" x14ac:dyDescent="0.25">
      <c r="A25">
        <f t="shared" si="14"/>
        <v>-938</v>
      </c>
      <c r="B25">
        <f t="shared" si="5"/>
        <v>-16.371188383706809</v>
      </c>
      <c r="C25">
        <f t="shared" si="6"/>
        <v>-16.371188383706809</v>
      </c>
      <c r="D25">
        <f t="shared" si="0"/>
        <v>6.2831853071795862</v>
      </c>
      <c r="E25">
        <f t="shared" si="7"/>
        <v>-10.088003076527222</v>
      </c>
      <c r="F25">
        <f t="shared" si="8"/>
        <v>-10.088003076527222</v>
      </c>
      <c r="H25">
        <f t="shared" si="9"/>
        <v>-16.371188383706809</v>
      </c>
      <c r="I25">
        <f t="shared" si="10"/>
        <v>0.61566147532565629</v>
      </c>
      <c r="K25">
        <f t="shared" si="11"/>
        <v>-10.088003076527222</v>
      </c>
      <c r="L25">
        <f t="shared" si="12"/>
        <v>0.61566147532565629</v>
      </c>
      <c r="O25">
        <f t="shared" si="13"/>
        <v>-16.371188383706809</v>
      </c>
      <c r="P25">
        <f t="shared" si="1"/>
        <v>-16.371188383706809</v>
      </c>
      <c r="Q25">
        <f t="shared" si="2"/>
        <v>-0.78801075360672368</v>
      </c>
      <c r="R25">
        <f t="shared" si="3"/>
        <v>-16.371188383706809</v>
      </c>
      <c r="S25">
        <f t="shared" si="4"/>
        <v>-0.78128562650671285</v>
      </c>
    </row>
    <row r="26" spans="1:19" x14ac:dyDescent="0.25">
      <c r="A26">
        <f t="shared" si="14"/>
        <v>-937</v>
      </c>
      <c r="B26">
        <f t="shared" si="5"/>
        <v>-16.353735091186866</v>
      </c>
      <c r="C26">
        <f t="shared" si="6"/>
        <v>-16.353735091186866</v>
      </c>
      <c r="D26">
        <f t="shared" si="0"/>
        <v>6.2831853071795862</v>
      </c>
      <c r="E26">
        <f t="shared" si="7"/>
        <v>-10.07054978400728</v>
      </c>
      <c r="F26">
        <f t="shared" si="8"/>
        <v>-10.07054978400728</v>
      </c>
      <c r="H26">
        <f t="shared" si="9"/>
        <v>-16.353735091186866</v>
      </c>
      <c r="I26">
        <f t="shared" si="10"/>
        <v>0.60181502315204705</v>
      </c>
      <c r="K26">
        <f t="shared" si="11"/>
        <v>-10.07054978400728</v>
      </c>
      <c r="L26">
        <f t="shared" si="12"/>
        <v>0.60181502315204705</v>
      </c>
      <c r="O26">
        <f t="shared" si="13"/>
        <v>-16.353735091186866</v>
      </c>
      <c r="P26">
        <f t="shared" si="1"/>
        <v>-16.353735091186866</v>
      </c>
      <c r="Q26">
        <f t="shared" si="2"/>
        <v>-0.79863551004729383</v>
      </c>
      <c r="R26">
        <f t="shared" si="3"/>
        <v>-16.353735091186866</v>
      </c>
      <c r="S26">
        <f t="shared" si="4"/>
        <v>-0.75355405010279142</v>
      </c>
    </row>
    <row r="27" spans="1:19" x14ac:dyDescent="0.25">
      <c r="A27">
        <f t="shared" si="14"/>
        <v>-936</v>
      </c>
      <c r="B27">
        <f t="shared" si="5"/>
        <v>-16.336281798666924</v>
      </c>
      <c r="C27">
        <f t="shared" si="6"/>
        <v>-16.336281798666924</v>
      </c>
      <c r="D27">
        <f t="shared" si="0"/>
        <v>6.2831853071795862</v>
      </c>
      <c r="E27">
        <f t="shared" si="7"/>
        <v>-10.053096491487338</v>
      </c>
      <c r="F27">
        <f t="shared" si="8"/>
        <v>-10.053096491487338</v>
      </c>
      <c r="H27">
        <f t="shared" si="9"/>
        <v>-16.336281798666924</v>
      </c>
      <c r="I27">
        <f t="shared" si="10"/>
        <v>0.5877852522924728</v>
      </c>
      <c r="K27">
        <f t="shared" si="11"/>
        <v>-10.053096491487338</v>
      </c>
      <c r="L27">
        <f t="shared" si="12"/>
        <v>0.5877852522924728</v>
      </c>
      <c r="O27">
        <f t="shared" si="13"/>
        <v>-16.336281798666924</v>
      </c>
      <c r="P27">
        <f t="shared" si="1"/>
        <v>-16.336281798666924</v>
      </c>
      <c r="Q27">
        <f t="shared" si="2"/>
        <v>-0.80901699437494778</v>
      </c>
      <c r="R27">
        <f t="shared" si="3"/>
        <v>-16.336281798666924</v>
      </c>
      <c r="S27">
        <f t="shared" si="4"/>
        <v>-0.7265425280053599</v>
      </c>
    </row>
    <row r="28" spans="1:19" x14ac:dyDescent="0.25">
      <c r="A28">
        <f t="shared" si="14"/>
        <v>-935</v>
      </c>
      <c r="B28">
        <f t="shared" si="5"/>
        <v>-16.318828506146982</v>
      </c>
      <c r="C28">
        <f t="shared" si="6"/>
        <v>-16.318828506146982</v>
      </c>
      <c r="D28">
        <f t="shared" si="0"/>
        <v>6.2831853071795862</v>
      </c>
      <c r="E28">
        <f t="shared" si="7"/>
        <v>-10.035643198967396</v>
      </c>
      <c r="F28">
        <f t="shared" si="8"/>
        <v>-10.035643198967396</v>
      </c>
      <c r="H28">
        <f t="shared" si="9"/>
        <v>-16.318828506146982</v>
      </c>
      <c r="I28">
        <f t="shared" si="10"/>
        <v>0.57357643635104671</v>
      </c>
      <c r="K28">
        <f t="shared" si="11"/>
        <v>-10.035643198967396</v>
      </c>
      <c r="L28">
        <f t="shared" si="12"/>
        <v>0.57357643635104671</v>
      </c>
      <c r="O28">
        <f t="shared" si="13"/>
        <v>-16.318828506146982</v>
      </c>
      <c r="P28">
        <f t="shared" si="1"/>
        <v>-16.318828506146982</v>
      </c>
      <c r="Q28">
        <f t="shared" si="2"/>
        <v>-0.81915204428899158</v>
      </c>
      <c r="R28">
        <f t="shared" si="3"/>
        <v>-16.318828506146982</v>
      </c>
      <c r="S28">
        <f t="shared" si="4"/>
        <v>-0.70020753820971049</v>
      </c>
    </row>
    <row r="29" spans="1:19" x14ac:dyDescent="0.25">
      <c r="A29">
        <f t="shared" si="14"/>
        <v>-934</v>
      </c>
      <c r="B29">
        <f t="shared" si="5"/>
        <v>-16.301375213627036</v>
      </c>
      <c r="C29">
        <f t="shared" si="6"/>
        <v>-16.301375213627036</v>
      </c>
      <c r="D29">
        <f t="shared" si="0"/>
        <v>6.2831853071795862</v>
      </c>
      <c r="E29">
        <f t="shared" si="7"/>
        <v>-10.01818990644745</v>
      </c>
      <c r="F29">
        <f t="shared" si="8"/>
        <v>-10.01818990644745</v>
      </c>
      <c r="H29">
        <f t="shared" si="9"/>
        <v>-16.301375213627036</v>
      </c>
      <c r="I29">
        <f t="shared" si="10"/>
        <v>0.55919290347074535</v>
      </c>
      <c r="K29">
        <f t="shared" si="11"/>
        <v>-10.01818990644745</v>
      </c>
      <c r="L29">
        <f t="shared" si="12"/>
        <v>0.55919290347074535</v>
      </c>
      <c r="O29">
        <f t="shared" si="13"/>
        <v>-16.301375213627036</v>
      </c>
      <c r="P29">
        <f t="shared" si="1"/>
        <v>-16.301375213627036</v>
      </c>
      <c r="Q29">
        <f t="shared" si="2"/>
        <v>-0.82903757255504285</v>
      </c>
      <c r="R29">
        <f t="shared" si="3"/>
        <v>-16.301375213627036</v>
      </c>
      <c r="S29">
        <f t="shared" si="4"/>
        <v>-0.67450851684242374</v>
      </c>
    </row>
    <row r="30" spans="1:19" x14ac:dyDescent="0.25">
      <c r="A30">
        <f t="shared" si="14"/>
        <v>-933</v>
      </c>
      <c r="B30">
        <f t="shared" si="5"/>
        <v>-16.283921921107094</v>
      </c>
      <c r="C30">
        <f t="shared" si="6"/>
        <v>-16.283921921107094</v>
      </c>
      <c r="D30">
        <f t="shared" si="0"/>
        <v>6.2831853071795862</v>
      </c>
      <c r="E30">
        <f t="shared" si="7"/>
        <v>-10.000736613927508</v>
      </c>
      <c r="F30">
        <f t="shared" si="8"/>
        <v>-10.000736613927508</v>
      </c>
      <c r="H30">
        <f t="shared" si="9"/>
        <v>-16.283921921107094</v>
      </c>
      <c r="I30">
        <f t="shared" si="10"/>
        <v>0.54463903501502653</v>
      </c>
      <c r="K30">
        <f t="shared" si="11"/>
        <v>-10.000736613927508</v>
      </c>
      <c r="L30">
        <f t="shared" si="12"/>
        <v>0.54463903501502653</v>
      </c>
      <c r="O30">
        <f t="shared" si="13"/>
        <v>-16.283921921107094</v>
      </c>
      <c r="P30">
        <f t="shared" si="1"/>
        <v>-16.283921921107094</v>
      </c>
      <c r="Q30">
        <f t="shared" si="2"/>
        <v>-0.83867056794542449</v>
      </c>
      <c r="R30">
        <f t="shared" si="3"/>
        <v>-16.283921921107094</v>
      </c>
      <c r="S30">
        <f t="shared" si="4"/>
        <v>-0.64940759319750929</v>
      </c>
    </row>
    <row r="31" spans="1:19" x14ac:dyDescent="0.25">
      <c r="A31">
        <f t="shared" si="14"/>
        <v>-932</v>
      </c>
      <c r="B31">
        <f t="shared" si="5"/>
        <v>-16.266468628587152</v>
      </c>
      <c r="C31">
        <f t="shared" si="6"/>
        <v>-16.266468628587152</v>
      </c>
      <c r="D31">
        <f t="shared" si="0"/>
        <v>6.2831853071795862</v>
      </c>
      <c r="E31">
        <f t="shared" si="7"/>
        <v>-9.9832833214075656</v>
      </c>
      <c r="F31">
        <f t="shared" si="8"/>
        <v>-9.9832833214075656</v>
      </c>
      <c r="H31">
        <f t="shared" si="9"/>
        <v>-16.266468628587152</v>
      </c>
      <c r="I31">
        <f t="shared" si="10"/>
        <v>0.52991926423320534</v>
      </c>
      <c r="K31">
        <f t="shared" si="11"/>
        <v>-9.9832833214075656</v>
      </c>
      <c r="L31">
        <f t="shared" si="12"/>
        <v>0.52991926423320534</v>
      </c>
      <c r="O31">
        <f t="shared" si="13"/>
        <v>-16.266468628587152</v>
      </c>
      <c r="P31">
        <f t="shared" si="1"/>
        <v>-16.266468628587152</v>
      </c>
      <c r="Q31">
        <f t="shared" si="2"/>
        <v>-0.84804809615642585</v>
      </c>
      <c r="R31">
        <f t="shared" si="3"/>
        <v>-16.266468628587152</v>
      </c>
      <c r="S31">
        <f t="shared" si="4"/>
        <v>-0.62486935190932769</v>
      </c>
    </row>
    <row r="32" spans="1:19" x14ac:dyDescent="0.25">
      <c r="A32">
        <f t="shared" si="14"/>
        <v>-931</v>
      </c>
      <c r="B32">
        <f t="shared" si="5"/>
        <v>-16.24901533606721</v>
      </c>
      <c r="C32">
        <f t="shared" si="6"/>
        <v>-16.24901533606721</v>
      </c>
      <c r="D32">
        <f t="shared" si="0"/>
        <v>6.2831853071795862</v>
      </c>
      <c r="E32">
        <f t="shared" si="7"/>
        <v>-9.9658300288876234</v>
      </c>
      <c r="F32">
        <f t="shared" si="8"/>
        <v>-9.9658300288876234</v>
      </c>
      <c r="H32">
        <f t="shared" si="9"/>
        <v>-16.24901533606721</v>
      </c>
      <c r="I32">
        <f t="shared" si="10"/>
        <v>0.51503807491005549</v>
      </c>
      <c r="K32">
        <f t="shared" si="11"/>
        <v>-9.9658300288876234</v>
      </c>
      <c r="L32">
        <f t="shared" si="12"/>
        <v>0.51503807491005549</v>
      </c>
      <c r="O32">
        <f t="shared" si="13"/>
        <v>-16.24901533606721</v>
      </c>
      <c r="P32">
        <f t="shared" si="1"/>
        <v>-16.24901533606721</v>
      </c>
      <c r="Q32">
        <f t="shared" si="2"/>
        <v>-0.85716730070211167</v>
      </c>
      <c r="R32">
        <f t="shared" si="3"/>
        <v>-16.24901533606721</v>
      </c>
      <c r="S32">
        <f t="shared" si="4"/>
        <v>-0.60086061902756216</v>
      </c>
    </row>
    <row r="33" spans="1:43" x14ac:dyDescent="0.25">
      <c r="A33">
        <f t="shared" si="14"/>
        <v>-930</v>
      </c>
      <c r="B33">
        <f t="shared" si="5"/>
        <v>-16.231562043547264</v>
      </c>
      <c r="C33">
        <f t="shared" si="6"/>
        <v>-16.231562043547264</v>
      </c>
      <c r="D33">
        <f t="shared" si="0"/>
        <v>6.2831853071795862</v>
      </c>
      <c r="E33">
        <f t="shared" si="7"/>
        <v>-9.9483767363676776</v>
      </c>
      <c r="F33">
        <f t="shared" si="8"/>
        <v>-9.9483767363676776</v>
      </c>
      <c r="H33">
        <f t="shared" si="9"/>
        <v>-16.231562043547264</v>
      </c>
      <c r="I33">
        <f t="shared" si="10"/>
        <v>0.49999999999999917</v>
      </c>
      <c r="K33">
        <f t="shared" si="11"/>
        <v>-9.9483767363676776</v>
      </c>
      <c r="L33">
        <f t="shared" si="12"/>
        <v>0.49999999999999917</v>
      </c>
      <c r="O33">
        <f t="shared" si="13"/>
        <v>-16.231562043547264</v>
      </c>
      <c r="P33">
        <f t="shared" si="1"/>
        <v>-16.231562043547264</v>
      </c>
      <c r="Q33">
        <f t="shared" si="2"/>
        <v>-0.86602540378443926</v>
      </c>
      <c r="R33">
        <f t="shared" si="3"/>
        <v>-16.231562043547264</v>
      </c>
      <c r="S33">
        <f t="shared" si="4"/>
        <v>-0.57735026918962418</v>
      </c>
    </row>
    <row r="34" spans="1:43" x14ac:dyDescent="0.25">
      <c r="A34">
        <f t="shared" si="14"/>
        <v>-929</v>
      </c>
      <c r="B34">
        <f t="shared" si="5"/>
        <v>-16.214108751027322</v>
      </c>
      <c r="C34">
        <f t="shared" si="6"/>
        <v>-16.214108751027322</v>
      </c>
      <c r="D34">
        <f t="shared" si="0"/>
        <v>6.2831853071795862</v>
      </c>
      <c r="E34">
        <f t="shared" si="7"/>
        <v>-9.9309234438477354</v>
      </c>
      <c r="F34">
        <f t="shared" si="8"/>
        <v>-9.9309234438477354</v>
      </c>
      <c r="H34">
        <f t="shared" si="9"/>
        <v>-16.214108751027322</v>
      </c>
      <c r="I34">
        <f t="shared" si="10"/>
        <v>0.48480962024633711</v>
      </c>
      <c r="K34">
        <f t="shared" si="11"/>
        <v>-9.9309234438477354</v>
      </c>
      <c r="L34">
        <f t="shared" si="12"/>
        <v>0.48480962024633711</v>
      </c>
      <c r="O34">
        <f t="shared" si="13"/>
        <v>-16.214108751027322</v>
      </c>
      <c r="P34">
        <f t="shared" si="1"/>
        <v>-16.214108751027322</v>
      </c>
      <c r="Q34">
        <f t="shared" si="2"/>
        <v>-0.87461970713939585</v>
      </c>
      <c r="R34">
        <f t="shared" si="3"/>
        <v>-16.214108751027322</v>
      </c>
      <c r="S34">
        <f t="shared" si="4"/>
        <v>-0.55430905145276876</v>
      </c>
    </row>
    <row r="35" spans="1:43" x14ac:dyDescent="0.25">
      <c r="A35">
        <f t="shared" si="14"/>
        <v>-928</v>
      </c>
      <c r="B35">
        <f t="shared" si="5"/>
        <v>-16.196655458507379</v>
      </c>
      <c r="C35">
        <f t="shared" si="6"/>
        <v>-16.196655458507379</v>
      </c>
      <c r="D35">
        <f t="shared" si="0"/>
        <v>6.2831853071795862</v>
      </c>
      <c r="E35">
        <f t="shared" si="7"/>
        <v>-9.9134701513277932</v>
      </c>
      <c r="F35">
        <f t="shared" si="8"/>
        <v>-9.9134701513277932</v>
      </c>
      <c r="H35">
        <f t="shared" si="9"/>
        <v>-16.196655458507379</v>
      </c>
      <c r="I35">
        <f t="shared" si="10"/>
        <v>0.46947156278589181</v>
      </c>
      <c r="K35">
        <f t="shared" si="11"/>
        <v>-9.9134701513277932</v>
      </c>
      <c r="L35">
        <f t="shared" si="12"/>
        <v>0.46947156278589181</v>
      </c>
      <c r="O35">
        <f t="shared" si="13"/>
        <v>-16.196655458507379</v>
      </c>
      <c r="P35">
        <f t="shared" si="1"/>
        <v>-16.196655458507379</v>
      </c>
      <c r="Q35">
        <f t="shared" si="2"/>
        <v>-0.88294759285892654</v>
      </c>
      <c r="R35">
        <f t="shared" si="3"/>
        <v>-16.196655458507379</v>
      </c>
      <c r="S35">
        <f t="shared" si="4"/>
        <v>-0.53170943166147999</v>
      </c>
    </row>
    <row r="36" spans="1:43" x14ac:dyDescent="0.25">
      <c r="A36">
        <f t="shared" si="14"/>
        <v>-927</v>
      </c>
      <c r="B36">
        <f t="shared" si="5"/>
        <v>-16.179202165987434</v>
      </c>
      <c r="C36">
        <f t="shared" si="6"/>
        <v>-16.179202165987434</v>
      </c>
      <c r="D36">
        <f t="shared" si="0"/>
        <v>6.2831853071795862</v>
      </c>
      <c r="E36">
        <f t="shared" si="7"/>
        <v>-9.8960168588078474</v>
      </c>
      <c r="F36">
        <f t="shared" si="8"/>
        <v>-9.8960168588078474</v>
      </c>
      <c r="H36">
        <f t="shared" si="9"/>
        <v>-16.179202165987434</v>
      </c>
      <c r="I36">
        <f t="shared" si="10"/>
        <v>0.45399049973954564</v>
      </c>
      <c r="K36">
        <f t="shared" si="11"/>
        <v>-9.8960168588078474</v>
      </c>
      <c r="L36">
        <f t="shared" si="12"/>
        <v>0.45399049973954564</v>
      </c>
      <c r="O36">
        <f t="shared" si="13"/>
        <v>-16.179202165987434</v>
      </c>
      <c r="P36">
        <f t="shared" si="1"/>
        <v>-16.179202165987434</v>
      </c>
      <c r="Q36">
        <f t="shared" si="2"/>
        <v>-0.89100652418836856</v>
      </c>
      <c r="R36">
        <f t="shared" si="3"/>
        <v>-16.179202165987434</v>
      </c>
      <c r="S36">
        <f t="shared" si="4"/>
        <v>-0.50952544949442691</v>
      </c>
    </row>
    <row r="37" spans="1:43" x14ac:dyDescent="0.25">
      <c r="A37">
        <f t="shared" si="14"/>
        <v>-926</v>
      </c>
      <c r="B37">
        <f t="shared" si="5"/>
        <v>-16.161748873467491</v>
      </c>
      <c r="C37">
        <f t="shared" si="6"/>
        <v>-16.161748873467491</v>
      </c>
      <c r="D37">
        <f t="shared" si="0"/>
        <v>6.2831853071795862</v>
      </c>
      <c r="E37">
        <f t="shared" si="7"/>
        <v>-9.8785635662879052</v>
      </c>
      <c r="F37">
        <f t="shared" si="8"/>
        <v>-9.8785635662879052</v>
      </c>
      <c r="H37">
        <f t="shared" si="9"/>
        <v>-16.161748873467491</v>
      </c>
      <c r="I37">
        <f t="shared" si="10"/>
        <v>0.43837114678907724</v>
      </c>
      <c r="K37">
        <f t="shared" si="11"/>
        <v>-9.8785635662879052</v>
      </c>
      <c r="L37">
        <f t="shared" si="12"/>
        <v>0.43837114678907724</v>
      </c>
      <c r="O37">
        <f t="shared" si="13"/>
        <v>-16.161748873467491</v>
      </c>
      <c r="P37">
        <f t="shared" si="1"/>
        <v>-16.161748873467491</v>
      </c>
      <c r="Q37">
        <f t="shared" si="2"/>
        <v>-0.89879404629916715</v>
      </c>
      <c r="R37">
        <f t="shared" si="3"/>
        <v>-16.161748873467491</v>
      </c>
      <c r="S37">
        <f t="shared" si="4"/>
        <v>-0.48773258856586088</v>
      </c>
    </row>
    <row r="38" spans="1:43" x14ac:dyDescent="0.25">
      <c r="A38">
        <f t="shared" si="14"/>
        <v>-925</v>
      </c>
      <c r="B38">
        <f t="shared" si="5"/>
        <v>-16.144295580947549</v>
      </c>
      <c r="C38">
        <f t="shared" si="6"/>
        <v>-16.144295580947549</v>
      </c>
      <c r="D38">
        <f t="shared" si="0"/>
        <v>6.2831853071795862</v>
      </c>
      <c r="E38">
        <f t="shared" si="7"/>
        <v>-9.861110273767963</v>
      </c>
      <c r="F38">
        <f t="shared" si="8"/>
        <v>-9.861110273767963</v>
      </c>
      <c r="H38">
        <f t="shared" si="9"/>
        <v>-16.144295580947549</v>
      </c>
      <c r="I38">
        <f t="shared" si="10"/>
        <v>0.42261826174070027</v>
      </c>
      <c r="K38">
        <f t="shared" si="11"/>
        <v>-9.861110273767963</v>
      </c>
      <c r="L38">
        <f t="shared" si="12"/>
        <v>0.42261826174070027</v>
      </c>
      <c r="O38">
        <f t="shared" si="13"/>
        <v>-16.144295580947549</v>
      </c>
      <c r="P38">
        <f t="shared" si="1"/>
        <v>-16.144295580947549</v>
      </c>
      <c r="Q38">
        <f t="shared" si="2"/>
        <v>-0.90630778703664971</v>
      </c>
      <c r="R38">
        <f t="shared" si="3"/>
        <v>-16.144295580947549</v>
      </c>
      <c r="S38">
        <f t="shared" si="4"/>
        <v>-0.46630765815499942</v>
      </c>
    </row>
    <row r="39" spans="1:43" x14ac:dyDescent="0.25">
      <c r="A39">
        <f t="shared" si="14"/>
        <v>-924</v>
      </c>
      <c r="B39">
        <f t="shared" si="5"/>
        <v>-16.126842288427607</v>
      </c>
      <c r="C39">
        <f t="shared" si="6"/>
        <v>-16.126842288427607</v>
      </c>
      <c r="D39">
        <f t="shared" si="0"/>
        <v>6.2831853071795862</v>
      </c>
      <c r="E39">
        <f t="shared" si="7"/>
        <v>-9.8436569812480208</v>
      </c>
      <c r="F39">
        <f t="shared" si="8"/>
        <v>-9.8436569812480208</v>
      </c>
      <c r="H39">
        <f t="shared" si="9"/>
        <v>-16.126842288427607</v>
      </c>
      <c r="I39">
        <f t="shared" si="10"/>
        <v>0.40673664307580204</v>
      </c>
      <c r="K39">
        <f t="shared" si="11"/>
        <v>-9.8436569812480208</v>
      </c>
      <c r="L39">
        <f t="shared" si="12"/>
        <v>0.40673664307580204</v>
      </c>
      <c r="O39">
        <f t="shared" si="13"/>
        <v>-16.126842288427607</v>
      </c>
      <c r="P39">
        <f t="shared" si="1"/>
        <v>-16.126842288427607</v>
      </c>
      <c r="Q39">
        <f t="shared" si="2"/>
        <v>-0.9135454576426002</v>
      </c>
      <c r="R39">
        <f t="shared" si="3"/>
        <v>-16.126842288427607</v>
      </c>
      <c r="S39">
        <f t="shared" si="4"/>
        <v>-0.44522868530853826</v>
      </c>
      <c r="AQ39">
        <v>13</v>
      </c>
    </row>
    <row r="40" spans="1:43" x14ac:dyDescent="0.25">
      <c r="A40">
        <f t="shared" si="14"/>
        <v>-923</v>
      </c>
      <c r="B40">
        <f t="shared" si="5"/>
        <v>-16.109388995907661</v>
      </c>
      <c r="C40">
        <f t="shared" si="6"/>
        <v>-16.109388995907661</v>
      </c>
      <c r="D40">
        <f t="shared" si="0"/>
        <v>6.2831853071795862</v>
      </c>
      <c r="E40">
        <f t="shared" si="7"/>
        <v>-9.826203688728075</v>
      </c>
      <c r="F40">
        <f t="shared" si="8"/>
        <v>-9.826203688728075</v>
      </c>
      <c r="H40">
        <f t="shared" si="9"/>
        <v>-16.109388995907661</v>
      </c>
      <c r="I40">
        <f t="shared" si="10"/>
        <v>0.39073112848927333</v>
      </c>
      <c r="K40">
        <f t="shared" si="11"/>
        <v>-9.826203688728075</v>
      </c>
      <c r="L40">
        <f t="shared" si="12"/>
        <v>0.39073112848927333</v>
      </c>
      <c r="O40">
        <f t="shared" si="13"/>
        <v>-16.109388995907661</v>
      </c>
      <c r="P40">
        <f t="shared" si="1"/>
        <v>-16.109388995907661</v>
      </c>
      <c r="Q40">
        <f t="shared" si="2"/>
        <v>-0.9205048534524406</v>
      </c>
      <c r="R40">
        <f t="shared" si="3"/>
        <v>-16.109388995907661</v>
      </c>
      <c r="S40">
        <f t="shared" si="4"/>
        <v>-0.42447481620960387</v>
      </c>
    </row>
    <row r="41" spans="1:43" x14ac:dyDescent="0.25">
      <c r="A41">
        <f t="shared" si="14"/>
        <v>-922</v>
      </c>
      <c r="B41">
        <f t="shared" si="5"/>
        <v>-16.091935703387719</v>
      </c>
      <c r="C41">
        <f t="shared" si="6"/>
        <v>-16.091935703387719</v>
      </c>
      <c r="D41">
        <f t="shared" si="0"/>
        <v>6.2831853071795862</v>
      </c>
      <c r="E41">
        <f t="shared" si="7"/>
        <v>-9.8087503962081328</v>
      </c>
      <c r="F41">
        <f t="shared" si="8"/>
        <v>-9.8087503962081328</v>
      </c>
      <c r="H41">
        <f t="shared" si="9"/>
        <v>-16.091935703387719</v>
      </c>
      <c r="I41">
        <f t="shared" si="10"/>
        <v>0.37460659341591257</v>
      </c>
      <c r="K41">
        <f t="shared" si="11"/>
        <v>-9.8087503962081328</v>
      </c>
      <c r="L41">
        <f t="shared" si="12"/>
        <v>0.37460659341591257</v>
      </c>
      <c r="O41">
        <f t="shared" si="13"/>
        <v>-16.091935703387719</v>
      </c>
      <c r="P41">
        <f t="shared" si="1"/>
        <v>-16.091935703387719</v>
      </c>
      <c r="Q41">
        <f t="shared" si="2"/>
        <v>-0.92718385456678731</v>
      </c>
      <c r="R41">
        <f t="shared" si="3"/>
        <v>-16.091935703387719</v>
      </c>
      <c r="S41">
        <f t="shared" si="4"/>
        <v>-0.40402622583515724</v>
      </c>
    </row>
    <row r="42" spans="1:43" x14ac:dyDescent="0.25">
      <c r="A42">
        <f t="shared" si="14"/>
        <v>-921</v>
      </c>
      <c r="B42">
        <f t="shared" si="5"/>
        <v>-16.074482410867777</v>
      </c>
      <c r="C42">
        <f t="shared" si="6"/>
        <v>-16.074482410867777</v>
      </c>
      <c r="D42">
        <f t="shared" si="0"/>
        <v>6.2831853071795862</v>
      </c>
      <c r="E42">
        <f t="shared" si="7"/>
        <v>-9.7912971036881906</v>
      </c>
      <c r="F42">
        <f t="shared" si="8"/>
        <v>-9.7912971036881906</v>
      </c>
      <c r="H42">
        <f t="shared" si="9"/>
        <v>-16.074482410867777</v>
      </c>
      <c r="I42">
        <f t="shared" si="10"/>
        <v>0.35836794954530188</v>
      </c>
      <c r="K42">
        <f t="shared" si="11"/>
        <v>-9.7912971036881906</v>
      </c>
      <c r="L42">
        <f t="shared" si="12"/>
        <v>0.35836794954530188</v>
      </c>
      <c r="O42">
        <f t="shared" si="13"/>
        <v>-16.074482410867777</v>
      </c>
      <c r="P42">
        <f t="shared" si="1"/>
        <v>-16.074482410867777</v>
      </c>
      <c r="Q42">
        <f t="shared" si="2"/>
        <v>-0.93358042649720119</v>
      </c>
      <c r="R42">
        <f t="shared" si="3"/>
        <v>-16.074482410867777</v>
      </c>
      <c r="S42">
        <f t="shared" si="4"/>
        <v>-0.38386403503541744</v>
      </c>
    </row>
    <row r="43" spans="1:43" x14ac:dyDescent="0.25">
      <c r="A43">
        <f t="shared" si="14"/>
        <v>-920</v>
      </c>
      <c r="B43">
        <f t="shared" si="5"/>
        <v>-16.057029118347831</v>
      </c>
      <c r="C43">
        <f t="shared" si="6"/>
        <v>-16.057029118347831</v>
      </c>
      <c r="D43">
        <f t="shared" si="0"/>
        <v>6.2831853071795862</v>
      </c>
      <c r="E43">
        <f t="shared" si="7"/>
        <v>-9.7738438111682449</v>
      </c>
      <c r="F43">
        <f t="shared" si="8"/>
        <v>-9.7738438111682449</v>
      </c>
      <c r="H43">
        <f t="shared" si="9"/>
        <v>-16.057029118347831</v>
      </c>
      <c r="I43">
        <f t="shared" si="10"/>
        <v>0.34202014332566799</v>
      </c>
      <c r="K43">
        <f t="shared" si="11"/>
        <v>-9.7738438111682449</v>
      </c>
      <c r="L43">
        <f t="shared" si="12"/>
        <v>0.34202014332566799</v>
      </c>
      <c r="O43">
        <f t="shared" si="13"/>
        <v>-16.057029118347831</v>
      </c>
      <c r="P43">
        <f t="shared" si="1"/>
        <v>-16.057029118347831</v>
      </c>
      <c r="Q43">
        <f t="shared" si="2"/>
        <v>-0.93969262078590876</v>
      </c>
      <c r="R43">
        <f t="shared" si="3"/>
        <v>-16.057029118347831</v>
      </c>
      <c r="S43">
        <f t="shared" si="4"/>
        <v>-0.36397023426620123</v>
      </c>
    </row>
    <row r="44" spans="1:43" x14ac:dyDescent="0.25">
      <c r="A44">
        <f t="shared" si="14"/>
        <v>-919</v>
      </c>
      <c r="B44">
        <f t="shared" si="5"/>
        <v>-16.039575825827889</v>
      </c>
      <c r="C44">
        <f t="shared" si="6"/>
        <v>-16.039575825827889</v>
      </c>
      <c r="D44">
        <f t="shared" si="0"/>
        <v>6.2831853071795862</v>
      </c>
      <c r="E44">
        <f t="shared" si="7"/>
        <v>-9.7563905186483026</v>
      </c>
      <c r="F44">
        <f t="shared" si="8"/>
        <v>-9.7563905186483026</v>
      </c>
      <c r="H44">
        <f t="shared" si="9"/>
        <v>-16.039575825827889</v>
      </c>
      <c r="I44">
        <f t="shared" si="10"/>
        <v>0.32556815445715698</v>
      </c>
      <c r="K44">
        <f t="shared" si="11"/>
        <v>-9.7563905186483026</v>
      </c>
      <c r="L44">
        <f t="shared" si="12"/>
        <v>0.32556815445715698</v>
      </c>
      <c r="O44">
        <f t="shared" si="13"/>
        <v>-16.039575825827889</v>
      </c>
      <c r="P44">
        <f t="shared" si="1"/>
        <v>-16.039575825827889</v>
      </c>
      <c r="Q44">
        <f t="shared" si="2"/>
        <v>-0.94551857559931674</v>
      </c>
      <c r="R44">
        <f t="shared" si="3"/>
        <v>-16.039575825827889</v>
      </c>
      <c r="S44">
        <f t="shared" si="4"/>
        <v>-0.34432761328966532</v>
      </c>
    </row>
    <row r="45" spans="1:43" x14ac:dyDescent="0.25">
      <c r="A45">
        <f t="shared" si="14"/>
        <v>-918</v>
      </c>
      <c r="B45">
        <f t="shared" si="5"/>
        <v>-16.022122533307943</v>
      </c>
      <c r="C45">
        <f t="shared" si="6"/>
        <v>-16.022122533307943</v>
      </c>
      <c r="D45">
        <f t="shared" si="0"/>
        <v>6.2831853071795862</v>
      </c>
      <c r="E45">
        <f t="shared" si="7"/>
        <v>-9.7389372261283569</v>
      </c>
      <c r="F45">
        <f t="shared" si="8"/>
        <v>-9.7389372261283569</v>
      </c>
      <c r="H45">
        <f t="shared" si="9"/>
        <v>-16.022122533307943</v>
      </c>
      <c r="I45">
        <f t="shared" si="10"/>
        <v>0.3090169943749454</v>
      </c>
      <c r="K45">
        <f t="shared" si="11"/>
        <v>-9.7389372261283569</v>
      </c>
      <c r="L45">
        <f t="shared" si="12"/>
        <v>0.3090169943749454</v>
      </c>
      <c r="O45">
        <f t="shared" si="13"/>
        <v>-16.022122533307943</v>
      </c>
      <c r="P45">
        <f t="shared" si="1"/>
        <v>-16.022122533307943</v>
      </c>
      <c r="Q45">
        <f t="shared" si="2"/>
        <v>-0.95105651629515431</v>
      </c>
      <c r="R45">
        <f t="shared" si="3"/>
        <v>-16.022122533307943</v>
      </c>
      <c r="S45">
        <f t="shared" si="4"/>
        <v>-0.32491969623290368</v>
      </c>
    </row>
    <row r="46" spans="1:43" x14ac:dyDescent="0.25">
      <c r="A46">
        <f t="shared" si="14"/>
        <v>-917</v>
      </c>
      <c r="B46">
        <f t="shared" si="5"/>
        <v>-16.004669240788001</v>
      </c>
      <c r="C46">
        <f t="shared" si="6"/>
        <v>-16.004669240788001</v>
      </c>
      <c r="D46">
        <f t="shared" si="0"/>
        <v>6.2831853071795862</v>
      </c>
      <c r="E46">
        <f t="shared" si="7"/>
        <v>-9.7214839336084147</v>
      </c>
      <c r="F46">
        <f t="shared" si="8"/>
        <v>-9.7214839336084147</v>
      </c>
      <c r="H46">
        <f t="shared" si="9"/>
        <v>-16.004669240788001</v>
      </c>
      <c r="I46">
        <f t="shared" si="10"/>
        <v>0.29237170472273571</v>
      </c>
      <c r="K46">
        <f t="shared" si="11"/>
        <v>-9.7214839336084147</v>
      </c>
      <c r="L46">
        <f t="shared" si="12"/>
        <v>0.29237170472273571</v>
      </c>
      <c r="O46">
        <f t="shared" si="13"/>
        <v>-16.004669240788001</v>
      </c>
      <c r="P46">
        <f t="shared" si="1"/>
        <v>-16.004669240788001</v>
      </c>
      <c r="Q46">
        <f t="shared" si="2"/>
        <v>-0.95630475596303588</v>
      </c>
      <c r="R46">
        <f t="shared" si="3"/>
        <v>-16.004669240788001</v>
      </c>
      <c r="S46">
        <f t="shared" si="4"/>
        <v>-0.30573068145865889</v>
      </c>
    </row>
    <row r="47" spans="1:43" x14ac:dyDescent="0.25">
      <c r="A47">
        <f t="shared" si="14"/>
        <v>-916</v>
      </c>
      <c r="B47">
        <f t="shared" si="5"/>
        <v>-15.987215948268057</v>
      </c>
      <c r="C47">
        <f t="shared" si="6"/>
        <v>-15.987215948268057</v>
      </c>
      <c r="D47">
        <f t="shared" si="0"/>
        <v>6.2831853071795862</v>
      </c>
      <c r="E47">
        <f t="shared" si="7"/>
        <v>-9.7040306410884707</v>
      </c>
      <c r="F47">
        <f t="shared" si="8"/>
        <v>-9.7040306410884707</v>
      </c>
      <c r="H47">
        <f t="shared" si="9"/>
        <v>-15.987215948268057</v>
      </c>
      <c r="I47">
        <f t="shared" si="10"/>
        <v>0.2756373558169975</v>
      </c>
      <c r="K47">
        <f t="shared" si="11"/>
        <v>-9.7040306410884707</v>
      </c>
      <c r="L47">
        <f t="shared" si="12"/>
        <v>0.2756373558169975</v>
      </c>
      <c r="O47">
        <f t="shared" si="13"/>
        <v>-15.987215948268057</v>
      </c>
      <c r="P47">
        <f t="shared" si="1"/>
        <v>-15.987215948268057</v>
      </c>
      <c r="Q47">
        <f t="shared" si="2"/>
        <v>-0.96126169593831945</v>
      </c>
      <c r="R47">
        <f t="shared" si="3"/>
        <v>-15.987215948268057</v>
      </c>
      <c r="S47">
        <f t="shared" si="4"/>
        <v>-0.28674538575880576</v>
      </c>
    </row>
    <row r="48" spans="1:43" x14ac:dyDescent="0.25">
      <c r="A48">
        <f t="shared" si="14"/>
        <v>-915</v>
      </c>
      <c r="B48">
        <f t="shared" si="5"/>
        <v>-15.969762655748115</v>
      </c>
      <c r="C48">
        <f t="shared" si="6"/>
        <v>-15.969762655748115</v>
      </c>
      <c r="D48">
        <f t="shared" si="0"/>
        <v>6.2831853071795862</v>
      </c>
      <c r="E48">
        <f t="shared" si="7"/>
        <v>-9.6865773485685285</v>
      </c>
      <c r="F48">
        <f t="shared" si="8"/>
        <v>-9.6865773485685285</v>
      </c>
      <c r="H48">
        <f t="shared" si="9"/>
        <v>-15.969762655748115</v>
      </c>
      <c r="I48">
        <f t="shared" si="10"/>
        <v>0.25881904510252013</v>
      </c>
      <c r="K48">
        <f t="shared" si="11"/>
        <v>-9.6865773485685285</v>
      </c>
      <c r="L48">
        <f t="shared" si="12"/>
        <v>0.25881904510252013</v>
      </c>
      <c r="O48">
        <f t="shared" si="13"/>
        <v>-15.969762655748115</v>
      </c>
      <c r="P48">
        <f t="shared" si="1"/>
        <v>-15.969762655748115</v>
      </c>
      <c r="Q48">
        <f t="shared" si="2"/>
        <v>-0.96592582628906853</v>
      </c>
      <c r="R48">
        <f t="shared" si="3"/>
        <v>-15.969762655748115</v>
      </c>
      <c r="S48">
        <f t="shared" si="4"/>
        <v>-0.2679491924311217</v>
      </c>
    </row>
    <row r="49" spans="1:19" x14ac:dyDescent="0.25">
      <c r="A49">
        <f t="shared" si="14"/>
        <v>-914</v>
      </c>
      <c r="B49">
        <f t="shared" si="5"/>
        <v>-15.952309363228173</v>
      </c>
      <c r="C49">
        <f t="shared" si="6"/>
        <v>-15.952309363228173</v>
      </c>
      <c r="D49">
        <f t="shared" si="0"/>
        <v>6.2831853071795862</v>
      </c>
      <c r="E49">
        <f t="shared" si="7"/>
        <v>-9.6691240560485863</v>
      </c>
      <c r="F49">
        <f t="shared" si="8"/>
        <v>-9.6691240560485863</v>
      </c>
      <c r="H49">
        <f t="shared" si="9"/>
        <v>-15.952309363228173</v>
      </c>
      <c r="I49">
        <f t="shared" si="10"/>
        <v>0.24192189559966812</v>
      </c>
      <c r="K49">
        <f t="shared" si="11"/>
        <v>-9.6691240560485863</v>
      </c>
      <c r="L49">
        <f t="shared" si="12"/>
        <v>0.24192189559966812</v>
      </c>
      <c r="O49">
        <f t="shared" si="13"/>
        <v>-15.952309363228173</v>
      </c>
      <c r="P49">
        <f t="shared" si="1"/>
        <v>-15.952309363228173</v>
      </c>
      <c r="Q49">
        <f t="shared" si="2"/>
        <v>-0.97029572627599647</v>
      </c>
      <c r="R49">
        <f t="shared" si="3"/>
        <v>-15.952309363228173</v>
      </c>
      <c r="S49">
        <f t="shared" si="4"/>
        <v>-0.24932800284318088</v>
      </c>
    </row>
    <row r="50" spans="1:19" x14ac:dyDescent="0.25">
      <c r="A50">
        <f t="shared" si="14"/>
        <v>-913</v>
      </c>
      <c r="B50">
        <f t="shared" si="5"/>
        <v>-15.934856070708229</v>
      </c>
      <c r="C50">
        <f t="shared" si="6"/>
        <v>-15.934856070708229</v>
      </c>
      <c r="D50">
        <f t="shared" si="0"/>
        <v>6.2831853071795862</v>
      </c>
      <c r="E50">
        <f t="shared" si="7"/>
        <v>-9.6516707635286423</v>
      </c>
      <c r="F50">
        <f t="shared" si="8"/>
        <v>-9.6516707635286423</v>
      </c>
      <c r="H50">
        <f t="shared" si="9"/>
        <v>-15.934856070708229</v>
      </c>
      <c r="I50">
        <f t="shared" si="10"/>
        <v>0.22495105434386473</v>
      </c>
      <c r="K50">
        <f t="shared" si="11"/>
        <v>-9.6516707635286423</v>
      </c>
      <c r="L50">
        <f t="shared" si="12"/>
        <v>0.22495105434386473</v>
      </c>
      <c r="O50">
        <f t="shared" si="13"/>
        <v>-15.934856070708229</v>
      </c>
      <c r="P50">
        <f t="shared" si="1"/>
        <v>-15.934856070708229</v>
      </c>
      <c r="Q50">
        <f t="shared" si="2"/>
        <v>-0.97437006478523536</v>
      </c>
      <c r="R50">
        <f t="shared" si="3"/>
        <v>-15.934856070708229</v>
      </c>
      <c r="S50">
        <f t="shared" si="4"/>
        <v>-0.23086819112556256</v>
      </c>
    </row>
    <row r="51" spans="1:19" x14ac:dyDescent="0.25">
      <c r="A51">
        <f t="shared" si="14"/>
        <v>-912</v>
      </c>
      <c r="B51">
        <f t="shared" si="5"/>
        <v>-15.917402778188285</v>
      </c>
      <c r="C51">
        <f t="shared" si="6"/>
        <v>-15.917402778188285</v>
      </c>
      <c r="D51">
        <f t="shared" si="0"/>
        <v>6.2831853071795862</v>
      </c>
      <c r="E51">
        <f t="shared" si="7"/>
        <v>-9.6342174710086983</v>
      </c>
      <c r="F51">
        <f t="shared" si="8"/>
        <v>-9.6342174710086983</v>
      </c>
      <c r="H51">
        <f t="shared" si="9"/>
        <v>-15.917402778188285</v>
      </c>
      <c r="I51">
        <f t="shared" si="10"/>
        <v>0.2079116908177584</v>
      </c>
      <c r="K51">
        <f t="shared" si="11"/>
        <v>-9.6342174710086983</v>
      </c>
      <c r="L51">
        <f t="shared" si="12"/>
        <v>0.2079116908177584</v>
      </c>
      <c r="O51">
        <f t="shared" si="13"/>
        <v>-15.917402778188285</v>
      </c>
      <c r="P51">
        <f t="shared" si="1"/>
        <v>-15.917402778188285</v>
      </c>
      <c r="Q51">
        <f t="shared" si="2"/>
        <v>-0.97814760073380591</v>
      </c>
      <c r="R51">
        <f t="shared" si="3"/>
        <v>-15.917402778188285</v>
      </c>
      <c r="S51">
        <f t="shared" si="4"/>
        <v>-0.21255656167002085</v>
      </c>
    </row>
    <row r="52" spans="1:19" x14ac:dyDescent="0.25">
      <c r="A52">
        <f t="shared" si="14"/>
        <v>-911</v>
      </c>
      <c r="B52">
        <f t="shared" si="5"/>
        <v>-15.899949485668342</v>
      </c>
      <c r="C52">
        <f t="shared" si="6"/>
        <v>-15.899949485668342</v>
      </c>
      <c r="D52">
        <f t="shared" si="0"/>
        <v>6.2831853071795862</v>
      </c>
      <c r="E52">
        <f t="shared" si="7"/>
        <v>-9.6167641784887561</v>
      </c>
      <c r="F52">
        <f t="shared" si="8"/>
        <v>-9.6167641784887561</v>
      </c>
      <c r="H52">
        <f t="shared" si="9"/>
        <v>-15.899949485668342</v>
      </c>
      <c r="I52">
        <f t="shared" si="10"/>
        <v>0.19080899537654492</v>
      </c>
      <c r="K52">
        <f t="shared" si="11"/>
        <v>-9.6167641784887561</v>
      </c>
      <c r="L52">
        <f t="shared" si="12"/>
        <v>0.19080899537654492</v>
      </c>
      <c r="O52">
        <f t="shared" si="13"/>
        <v>-15.899949485668342</v>
      </c>
      <c r="P52">
        <f t="shared" si="1"/>
        <v>-15.899949485668342</v>
      </c>
      <c r="Q52">
        <f t="shared" si="2"/>
        <v>-0.98162718344766398</v>
      </c>
      <c r="R52">
        <f t="shared" si="3"/>
        <v>-15.899949485668342</v>
      </c>
      <c r="S52">
        <f t="shared" si="4"/>
        <v>-0.19438030913771837</v>
      </c>
    </row>
    <row r="53" spans="1:19" x14ac:dyDescent="0.25">
      <c r="A53">
        <f t="shared" si="14"/>
        <v>-910</v>
      </c>
      <c r="B53">
        <f t="shared" si="5"/>
        <v>-15.882496193148398</v>
      </c>
      <c r="C53">
        <f t="shared" si="6"/>
        <v>-15.882496193148398</v>
      </c>
      <c r="D53">
        <f t="shared" si="0"/>
        <v>6.2831853071795862</v>
      </c>
      <c r="E53">
        <f t="shared" si="7"/>
        <v>-9.5993108859688121</v>
      </c>
      <c r="F53">
        <f t="shared" si="8"/>
        <v>-9.5993108859688121</v>
      </c>
      <c r="H53">
        <f t="shared" si="9"/>
        <v>-15.882496193148398</v>
      </c>
      <c r="I53">
        <f t="shared" si="10"/>
        <v>0.17364817766692978</v>
      </c>
      <c r="K53">
        <f t="shared" si="11"/>
        <v>-9.5993108859688121</v>
      </c>
      <c r="L53">
        <f t="shared" si="12"/>
        <v>0.17364817766692978</v>
      </c>
      <c r="O53">
        <f t="shared" si="13"/>
        <v>-15.882496193148398</v>
      </c>
      <c r="P53">
        <f t="shared" si="1"/>
        <v>-15.882496193148398</v>
      </c>
      <c r="Q53">
        <f t="shared" si="2"/>
        <v>-0.98480775301220824</v>
      </c>
      <c r="R53">
        <f t="shared" si="3"/>
        <v>-15.882496193148398</v>
      </c>
      <c r="S53">
        <f t="shared" si="4"/>
        <v>-0.17632698070846414</v>
      </c>
    </row>
    <row r="54" spans="1:19" x14ac:dyDescent="0.25">
      <c r="A54">
        <f t="shared" si="14"/>
        <v>-909</v>
      </c>
      <c r="B54">
        <f t="shared" si="5"/>
        <v>-15.865042900628456</v>
      </c>
      <c r="C54">
        <f t="shared" si="6"/>
        <v>-15.865042900628456</v>
      </c>
      <c r="D54">
        <f t="shared" si="0"/>
        <v>6.2831853071795862</v>
      </c>
      <c r="E54">
        <f t="shared" si="7"/>
        <v>-9.5818575934488699</v>
      </c>
      <c r="F54">
        <f t="shared" si="8"/>
        <v>-9.5818575934488699</v>
      </c>
      <c r="H54">
        <f t="shared" si="9"/>
        <v>-15.865042900628456</v>
      </c>
      <c r="I54">
        <f t="shared" si="10"/>
        <v>0.15643446504023137</v>
      </c>
      <c r="K54">
        <f t="shared" si="11"/>
        <v>-9.5818575934488699</v>
      </c>
      <c r="L54">
        <f t="shared" si="12"/>
        <v>0.15643446504023137</v>
      </c>
      <c r="O54">
        <f t="shared" si="13"/>
        <v>-15.865042900628456</v>
      </c>
      <c r="P54">
        <f t="shared" si="1"/>
        <v>-15.865042900628456</v>
      </c>
      <c r="Q54">
        <f t="shared" si="2"/>
        <v>-0.98768834059513766</v>
      </c>
      <c r="R54">
        <f t="shared" si="3"/>
        <v>-15.865042900628456</v>
      </c>
      <c r="S54">
        <f t="shared" si="4"/>
        <v>-0.15838444032453658</v>
      </c>
    </row>
    <row r="55" spans="1:19" x14ac:dyDescent="0.25">
      <c r="A55">
        <f t="shared" si="14"/>
        <v>-908</v>
      </c>
      <c r="B55">
        <f t="shared" si="5"/>
        <v>-15.84758960810851</v>
      </c>
      <c r="C55">
        <f t="shared" si="6"/>
        <v>-15.84758960810851</v>
      </c>
      <c r="D55">
        <f t="shared" si="0"/>
        <v>6.2831853071795862</v>
      </c>
      <c r="E55">
        <f t="shared" si="7"/>
        <v>-9.5644043009289241</v>
      </c>
      <c r="F55">
        <f t="shared" si="8"/>
        <v>-9.5644043009289241</v>
      </c>
      <c r="H55">
        <f t="shared" si="9"/>
        <v>-15.84758960810851</v>
      </c>
      <c r="I55">
        <f t="shared" si="10"/>
        <v>0.13917310096006352</v>
      </c>
      <c r="K55">
        <f t="shared" si="11"/>
        <v>-9.5644043009289241</v>
      </c>
      <c r="L55">
        <f t="shared" si="12"/>
        <v>0.13917310096006352</v>
      </c>
      <c r="O55">
        <f t="shared" si="13"/>
        <v>-15.84758960810851</v>
      </c>
      <c r="P55">
        <f t="shared" si="1"/>
        <v>-15.84758960810851</v>
      </c>
      <c r="Q55">
        <f t="shared" si="2"/>
        <v>-0.99026806874157058</v>
      </c>
      <c r="R55">
        <f t="shared" si="3"/>
        <v>-15.84758960810851</v>
      </c>
      <c r="S55">
        <f t="shared" si="4"/>
        <v>-0.14054083470238921</v>
      </c>
    </row>
    <row r="56" spans="1:19" x14ac:dyDescent="0.25">
      <c r="A56">
        <f t="shared" si="14"/>
        <v>-907</v>
      </c>
      <c r="B56">
        <f t="shared" si="5"/>
        <v>-15.830136315588568</v>
      </c>
      <c r="C56">
        <f t="shared" si="6"/>
        <v>-15.830136315588568</v>
      </c>
      <c r="D56">
        <f t="shared" si="0"/>
        <v>6.2831853071795862</v>
      </c>
      <c r="E56">
        <f t="shared" si="7"/>
        <v>-9.5469510084089819</v>
      </c>
      <c r="F56">
        <f t="shared" si="8"/>
        <v>-9.5469510084089819</v>
      </c>
      <c r="H56">
        <f t="shared" si="9"/>
        <v>-15.830136315588568</v>
      </c>
      <c r="I56">
        <f t="shared" si="10"/>
        <v>0.12186934340514662</v>
      </c>
      <c r="K56">
        <f t="shared" si="11"/>
        <v>-9.5469510084089819</v>
      </c>
      <c r="L56">
        <f t="shared" si="12"/>
        <v>0.12186934340514662</v>
      </c>
      <c r="O56">
        <f t="shared" si="13"/>
        <v>-15.830136315588568</v>
      </c>
      <c r="P56">
        <f t="shared" si="1"/>
        <v>-15.830136315588568</v>
      </c>
      <c r="Q56">
        <f t="shared" si="2"/>
        <v>-0.99254615164132221</v>
      </c>
      <c r="R56">
        <f t="shared" si="3"/>
        <v>-15.830136315588568</v>
      </c>
      <c r="S56">
        <f t="shared" si="4"/>
        <v>-0.12278456090290346</v>
      </c>
    </row>
    <row r="57" spans="1:19" x14ac:dyDescent="0.25">
      <c r="A57">
        <f t="shared" si="14"/>
        <v>-906</v>
      </c>
      <c r="B57">
        <f t="shared" si="5"/>
        <v>-15.812683023068626</v>
      </c>
      <c r="C57">
        <f t="shared" si="6"/>
        <v>-15.812683023068626</v>
      </c>
      <c r="D57">
        <f t="shared" si="0"/>
        <v>6.2831853071795862</v>
      </c>
      <c r="E57">
        <f t="shared" si="7"/>
        <v>-9.5294977158890397</v>
      </c>
      <c r="F57">
        <f t="shared" si="8"/>
        <v>-9.5294977158890397</v>
      </c>
      <c r="H57">
        <f t="shared" si="9"/>
        <v>-15.812683023068626</v>
      </c>
      <c r="I57">
        <f t="shared" si="10"/>
        <v>0.10452846326765369</v>
      </c>
      <c r="K57">
        <f t="shared" si="11"/>
        <v>-9.5294977158890397</v>
      </c>
      <c r="L57">
        <f t="shared" si="12"/>
        <v>0.10452846326765369</v>
      </c>
      <c r="O57">
        <f t="shared" si="13"/>
        <v>-15.812683023068626</v>
      </c>
      <c r="P57">
        <f t="shared" si="1"/>
        <v>-15.812683023068626</v>
      </c>
      <c r="Q57">
        <f t="shared" si="2"/>
        <v>-0.99452189536827329</v>
      </c>
      <c r="R57">
        <f t="shared" si="3"/>
        <v>-15.812683023068626</v>
      </c>
      <c r="S57">
        <f t="shared" si="4"/>
        <v>-0.10510423526567644</v>
      </c>
    </row>
    <row r="58" spans="1:19" x14ac:dyDescent="0.25">
      <c r="A58">
        <f t="shared" si="14"/>
        <v>-905</v>
      </c>
      <c r="B58">
        <f t="shared" si="5"/>
        <v>-15.79522973054868</v>
      </c>
      <c r="C58">
        <f t="shared" si="6"/>
        <v>-15.79522973054868</v>
      </c>
      <c r="D58">
        <f t="shared" si="0"/>
        <v>6.2831853071795862</v>
      </c>
      <c r="E58">
        <f t="shared" si="7"/>
        <v>-9.5120444233690939</v>
      </c>
      <c r="F58">
        <f t="shared" si="8"/>
        <v>-9.5120444233690939</v>
      </c>
      <c r="H58">
        <f t="shared" si="9"/>
        <v>-15.79522973054868</v>
      </c>
      <c r="I58">
        <f t="shared" si="10"/>
        <v>8.7155742747655932E-2</v>
      </c>
      <c r="K58">
        <f t="shared" si="11"/>
        <v>-9.5120444233690939</v>
      </c>
      <c r="L58">
        <f t="shared" si="12"/>
        <v>8.7155742747655932E-2</v>
      </c>
      <c r="O58">
        <f t="shared" si="13"/>
        <v>-15.79522973054868</v>
      </c>
      <c r="P58">
        <f t="shared" si="1"/>
        <v>-15.79522973054868</v>
      </c>
      <c r="Q58">
        <f t="shared" si="2"/>
        <v>-0.99619469809174577</v>
      </c>
      <c r="R58">
        <f t="shared" si="3"/>
        <v>-15.79522973054868</v>
      </c>
      <c r="S58">
        <f t="shared" si="4"/>
        <v>-8.7488663525921495E-2</v>
      </c>
    </row>
    <row r="59" spans="1:19" x14ac:dyDescent="0.25">
      <c r="A59">
        <f t="shared" si="14"/>
        <v>-904</v>
      </c>
      <c r="B59">
        <f t="shared" si="5"/>
        <v>-15.777776438028738</v>
      </c>
      <c r="C59">
        <f t="shared" si="6"/>
        <v>-15.777776438028738</v>
      </c>
      <c r="D59">
        <f t="shared" si="0"/>
        <v>6.2831853071795862</v>
      </c>
      <c r="E59">
        <f t="shared" si="7"/>
        <v>-9.4945911308491517</v>
      </c>
      <c r="F59">
        <f t="shared" si="8"/>
        <v>-9.4945911308491517</v>
      </c>
      <c r="H59">
        <f t="shared" si="9"/>
        <v>-15.777776438028738</v>
      </c>
      <c r="I59">
        <f t="shared" si="10"/>
        <v>6.9756473744124151E-2</v>
      </c>
      <c r="K59">
        <f t="shared" si="11"/>
        <v>-9.4945911308491517</v>
      </c>
      <c r="L59">
        <f t="shared" si="12"/>
        <v>6.9756473744124151E-2</v>
      </c>
      <c r="O59">
        <f t="shared" si="13"/>
        <v>-15.777776438028738</v>
      </c>
      <c r="P59">
        <f t="shared" si="1"/>
        <v>-15.777776438028738</v>
      </c>
      <c r="Q59">
        <f t="shared" si="2"/>
        <v>-0.99756405025982431</v>
      </c>
      <c r="R59">
        <f t="shared" si="3"/>
        <v>-15.777776438028738</v>
      </c>
      <c r="S59">
        <f t="shared" si="4"/>
        <v>-6.9926811943508999E-2</v>
      </c>
    </row>
    <row r="60" spans="1:19" x14ac:dyDescent="0.25">
      <c r="A60">
        <f t="shared" si="14"/>
        <v>-903</v>
      </c>
      <c r="B60">
        <f t="shared" si="5"/>
        <v>-15.760323145508796</v>
      </c>
      <c r="C60">
        <f t="shared" si="6"/>
        <v>-15.760323145508796</v>
      </c>
      <c r="D60">
        <f t="shared" si="0"/>
        <v>6.2831853071795862</v>
      </c>
      <c r="E60">
        <f t="shared" si="7"/>
        <v>-9.4771378383292095</v>
      </c>
      <c r="F60">
        <f t="shared" si="8"/>
        <v>-9.4771378383292095</v>
      </c>
      <c r="H60">
        <f t="shared" si="9"/>
        <v>-15.760323145508796</v>
      </c>
      <c r="I60">
        <f t="shared" si="10"/>
        <v>5.2335956242943758E-2</v>
      </c>
      <c r="K60">
        <f t="shared" si="11"/>
        <v>-9.4771378383292095</v>
      </c>
      <c r="L60">
        <f t="shared" si="12"/>
        <v>5.2335956242943758E-2</v>
      </c>
      <c r="O60">
        <f t="shared" si="13"/>
        <v>-15.760323145508796</v>
      </c>
      <c r="P60">
        <f t="shared" si="1"/>
        <v>-15.760323145508796</v>
      </c>
      <c r="Q60">
        <f t="shared" si="2"/>
        <v>-0.99862953475457394</v>
      </c>
      <c r="R60">
        <f t="shared" si="3"/>
        <v>-15.760323145508796</v>
      </c>
      <c r="S60">
        <f t="shared" si="4"/>
        <v>-5.2407779283040884E-2</v>
      </c>
    </row>
    <row r="61" spans="1:19" x14ac:dyDescent="0.25">
      <c r="A61">
        <f t="shared" si="14"/>
        <v>-902</v>
      </c>
      <c r="B61">
        <f t="shared" si="5"/>
        <v>-15.742869852988854</v>
      </c>
      <c r="C61">
        <f t="shared" si="6"/>
        <v>-15.742869852988854</v>
      </c>
      <c r="D61">
        <f t="shared" si="0"/>
        <v>6.2831853071795862</v>
      </c>
      <c r="E61">
        <f t="shared" si="7"/>
        <v>-9.4596845458092673</v>
      </c>
      <c r="F61">
        <f t="shared" si="8"/>
        <v>-9.4596845458092673</v>
      </c>
      <c r="H61">
        <f t="shared" si="9"/>
        <v>-15.742869852988854</v>
      </c>
      <c r="I61">
        <f t="shared" si="10"/>
        <v>3.4899496702501982E-2</v>
      </c>
      <c r="K61">
        <f t="shared" si="11"/>
        <v>-9.4596845458092673</v>
      </c>
      <c r="L61">
        <f t="shared" si="12"/>
        <v>3.4899496702501982E-2</v>
      </c>
      <c r="O61">
        <f t="shared" si="13"/>
        <v>-15.742869852988854</v>
      </c>
      <c r="P61">
        <f t="shared" si="1"/>
        <v>-15.742869852988854</v>
      </c>
      <c r="Q61">
        <f t="shared" si="2"/>
        <v>-0.99939082701909565</v>
      </c>
      <c r="R61">
        <f t="shared" si="3"/>
        <v>-15.742869852988854</v>
      </c>
      <c r="S61">
        <f t="shared" si="4"/>
        <v>-3.49207694917485E-2</v>
      </c>
    </row>
    <row r="62" spans="1:19" x14ac:dyDescent="0.25">
      <c r="A62">
        <f t="shared" si="14"/>
        <v>-901</v>
      </c>
      <c r="B62">
        <f t="shared" si="5"/>
        <v>-15.725416560468908</v>
      </c>
      <c r="C62">
        <f t="shared" si="6"/>
        <v>-15.725416560468908</v>
      </c>
      <c r="D62">
        <f t="shared" si="0"/>
        <v>6.2831853071795862</v>
      </c>
      <c r="E62">
        <f t="shared" si="7"/>
        <v>-9.4422312532893216</v>
      </c>
      <c r="F62">
        <f t="shared" si="8"/>
        <v>-9.4422312532893216</v>
      </c>
      <c r="H62">
        <f t="shared" si="9"/>
        <v>-15.725416560468908</v>
      </c>
      <c r="I62">
        <f t="shared" si="10"/>
        <v>1.7452406437282058E-2</v>
      </c>
      <c r="K62">
        <f t="shared" si="11"/>
        <v>-9.4422312532893216</v>
      </c>
      <c r="L62">
        <f t="shared" si="12"/>
        <v>1.7452406437282058E-2</v>
      </c>
      <c r="O62">
        <f t="shared" si="13"/>
        <v>-15.725416560468908</v>
      </c>
      <c r="P62">
        <f t="shared" si="1"/>
        <v>-15.725416560468908</v>
      </c>
      <c r="Q62">
        <f t="shared" si="2"/>
        <v>-0.99984769515639127</v>
      </c>
      <c r="R62">
        <f t="shared" si="3"/>
        <v>-15.725416560468908</v>
      </c>
      <c r="S62">
        <f t="shared" si="4"/>
        <v>-1.7455064928215885E-2</v>
      </c>
    </row>
    <row r="63" spans="1:19" x14ac:dyDescent="0.25">
      <c r="A63">
        <f t="shared" si="14"/>
        <v>-900</v>
      </c>
      <c r="B63">
        <f t="shared" si="5"/>
        <v>-15.707963267948966</v>
      </c>
      <c r="C63">
        <f t="shared" si="6"/>
        <v>-15.707963267948966</v>
      </c>
      <c r="D63">
        <f t="shared" si="0"/>
        <v>6.2831853071795862</v>
      </c>
      <c r="E63">
        <f t="shared" si="7"/>
        <v>-9.4247779607693793</v>
      </c>
      <c r="F63">
        <f t="shared" si="8"/>
        <v>-9.4247779607693793</v>
      </c>
      <c r="H63">
        <f t="shared" si="9"/>
        <v>-15.707963267948966</v>
      </c>
      <c r="I63">
        <f t="shared" si="10"/>
        <v>-3.67544536472586E-16</v>
      </c>
      <c r="K63">
        <f t="shared" si="11"/>
        <v>-9.4247779607693793</v>
      </c>
      <c r="L63">
        <f t="shared" si="12"/>
        <v>-3.67544536472586E-16</v>
      </c>
      <c r="O63">
        <f t="shared" si="13"/>
        <v>-15.707963267948966</v>
      </c>
      <c r="P63">
        <f t="shared" si="1"/>
        <v>-15.707963267948966</v>
      </c>
      <c r="Q63">
        <f t="shared" si="2"/>
        <v>-1</v>
      </c>
      <c r="R63">
        <f t="shared" si="3"/>
        <v>-15.707963267948966</v>
      </c>
      <c r="S63">
        <f t="shared" si="4"/>
        <v>6.1257422745431001E-16</v>
      </c>
    </row>
    <row r="64" spans="1:19" x14ac:dyDescent="0.25">
      <c r="A64">
        <f t="shared" si="14"/>
        <v>-899</v>
      </c>
      <c r="B64">
        <f t="shared" si="5"/>
        <v>-15.690509975429023</v>
      </c>
      <c r="C64">
        <f t="shared" si="6"/>
        <v>-15.690509975429023</v>
      </c>
      <c r="D64">
        <f t="shared" si="0"/>
        <v>6.2831853071795862</v>
      </c>
      <c r="E64">
        <f t="shared" si="7"/>
        <v>-9.4073246682494371</v>
      </c>
      <c r="F64">
        <f t="shared" si="8"/>
        <v>-9.4073246682494371</v>
      </c>
      <c r="H64">
        <f t="shared" si="9"/>
        <v>-15.690509975429023</v>
      </c>
      <c r="I64">
        <f t="shared" si="10"/>
        <v>-1.7452406437282793E-2</v>
      </c>
      <c r="K64">
        <f t="shared" si="11"/>
        <v>-9.4073246682494371</v>
      </c>
      <c r="L64">
        <f t="shared" si="12"/>
        <v>-1.7452406437282793E-2</v>
      </c>
      <c r="O64">
        <f t="shared" si="13"/>
        <v>-15.690509975429023</v>
      </c>
      <c r="P64">
        <f t="shared" si="1"/>
        <v>-15.690509975429023</v>
      </c>
      <c r="Q64">
        <f t="shared" si="2"/>
        <v>-0.99984769515639127</v>
      </c>
      <c r="R64">
        <f t="shared" si="3"/>
        <v>-15.690509975429023</v>
      </c>
      <c r="S64">
        <f t="shared" si="4"/>
        <v>1.7455064928217114E-2</v>
      </c>
    </row>
    <row r="65" spans="1:19" x14ac:dyDescent="0.25">
      <c r="A65">
        <f t="shared" si="14"/>
        <v>-898</v>
      </c>
      <c r="B65">
        <f t="shared" si="5"/>
        <v>-15.673056682909079</v>
      </c>
      <c r="C65">
        <f t="shared" si="6"/>
        <v>-15.673056682909079</v>
      </c>
      <c r="D65">
        <f t="shared" si="0"/>
        <v>6.2831853071795862</v>
      </c>
      <c r="E65">
        <f t="shared" si="7"/>
        <v>-9.3898713757294932</v>
      </c>
      <c r="F65">
        <f t="shared" si="8"/>
        <v>-9.3898713757294932</v>
      </c>
      <c r="H65">
        <f t="shared" si="9"/>
        <v>-15.673056682909079</v>
      </c>
      <c r="I65">
        <f t="shared" si="10"/>
        <v>-3.4899496702500941E-2</v>
      </c>
      <c r="K65">
        <f t="shared" si="11"/>
        <v>-9.3898713757294932</v>
      </c>
      <c r="L65">
        <f t="shared" si="12"/>
        <v>-3.4899496702500941E-2</v>
      </c>
      <c r="O65">
        <f t="shared" si="13"/>
        <v>-15.673056682909079</v>
      </c>
      <c r="P65">
        <f t="shared" si="1"/>
        <v>-15.673056682909079</v>
      </c>
      <c r="Q65">
        <f t="shared" si="2"/>
        <v>-0.99939082701909576</v>
      </c>
      <c r="R65">
        <f t="shared" si="3"/>
        <v>-15.673056682909079</v>
      </c>
      <c r="S65">
        <f t="shared" si="4"/>
        <v>3.4920769491747945E-2</v>
      </c>
    </row>
    <row r="66" spans="1:19" x14ac:dyDescent="0.25">
      <c r="A66">
        <f t="shared" si="14"/>
        <v>-897</v>
      </c>
      <c r="B66">
        <f t="shared" si="5"/>
        <v>-15.655603390389135</v>
      </c>
      <c r="C66">
        <f t="shared" si="6"/>
        <v>-15.655603390389135</v>
      </c>
      <c r="D66">
        <f t="shared" si="0"/>
        <v>6.2831853071795862</v>
      </c>
      <c r="E66">
        <f t="shared" si="7"/>
        <v>-9.3724180832095492</v>
      </c>
      <c r="F66">
        <f t="shared" si="8"/>
        <v>-9.3724180832095492</v>
      </c>
      <c r="H66">
        <f t="shared" si="9"/>
        <v>-15.655603390389135</v>
      </c>
      <c r="I66">
        <f t="shared" si="10"/>
        <v>-5.2335956242944494E-2</v>
      </c>
      <c r="K66">
        <f t="shared" si="11"/>
        <v>-9.3724180832095492</v>
      </c>
      <c r="L66">
        <f t="shared" si="12"/>
        <v>-5.2335956242944494E-2</v>
      </c>
      <c r="O66">
        <f t="shared" si="13"/>
        <v>-15.655603390389135</v>
      </c>
      <c r="P66">
        <f t="shared" si="1"/>
        <v>-15.655603390389135</v>
      </c>
      <c r="Q66">
        <f t="shared" si="2"/>
        <v>-0.99862953475457383</v>
      </c>
      <c r="R66">
        <f t="shared" si="3"/>
        <v>-15.655603390389135</v>
      </c>
      <c r="S66">
        <f t="shared" si="4"/>
        <v>5.2407779283042112E-2</v>
      </c>
    </row>
    <row r="67" spans="1:19" x14ac:dyDescent="0.25">
      <c r="A67">
        <f t="shared" si="14"/>
        <v>-896</v>
      </c>
      <c r="B67">
        <f t="shared" si="5"/>
        <v>-15.638150097869193</v>
      </c>
      <c r="C67">
        <f t="shared" ref="C67:C130" si="15">k_1*B67</f>
        <v>-15.638150097869193</v>
      </c>
      <c r="D67">
        <f t="shared" ref="D67:D130" si="16">2*(PI()*n_1)</f>
        <v>6.2831853071795862</v>
      </c>
      <c r="E67">
        <f t="shared" si="7"/>
        <v>-9.354964790689607</v>
      </c>
      <c r="F67">
        <f t="shared" si="8"/>
        <v>-9.354964790689607</v>
      </c>
      <c r="H67">
        <f t="shared" si="9"/>
        <v>-15.638150097869193</v>
      </c>
      <c r="I67">
        <f t="shared" si="10"/>
        <v>-6.9756473744124872E-2</v>
      </c>
      <c r="K67">
        <f t="shared" si="11"/>
        <v>-9.354964790689607</v>
      </c>
      <c r="L67">
        <f t="shared" si="12"/>
        <v>-6.9756473744124872E-2</v>
      </c>
      <c r="O67">
        <f t="shared" si="13"/>
        <v>-15.638150097869193</v>
      </c>
      <c r="P67">
        <f t="shared" ref="P67:P130" si="17">(k_2*B67+2*PI()*n_2)</f>
        <v>-15.638150097869193</v>
      </c>
      <c r="Q67">
        <f t="shared" ref="Q67:Q130" si="18">COS(P67)</f>
        <v>-0.99756405025982431</v>
      </c>
      <c r="R67">
        <f t="shared" ref="R67:R130" si="19">k_3*B67</f>
        <v>-15.638150097869193</v>
      </c>
      <c r="S67">
        <f t="shared" ref="S67:S130" si="20">TAN(B67)</f>
        <v>6.9926811943510234E-2</v>
      </c>
    </row>
    <row r="68" spans="1:19" x14ac:dyDescent="0.25">
      <c r="A68">
        <f t="shared" si="14"/>
        <v>-895</v>
      </c>
      <c r="B68">
        <f t="shared" ref="B68:B131" si="21">(2*A68*PI())/360</f>
        <v>-15.620696805349249</v>
      </c>
      <c r="C68">
        <f t="shared" si="15"/>
        <v>-15.620696805349249</v>
      </c>
      <c r="D68">
        <f t="shared" si="16"/>
        <v>6.2831853071795862</v>
      </c>
      <c r="E68">
        <f t="shared" ref="E68:E131" si="22">C68+D68</f>
        <v>-9.337511498169663</v>
      </c>
      <c r="F68">
        <f t="shared" ref="F68:F131" si="23">q_1*E68</f>
        <v>-9.337511498169663</v>
      </c>
      <c r="H68">
        <f t="shared" ref="H68:H131" si="24">B68</f>
        <v>-15.620696805349249</v>
      </c>
      <c r="I68">
        <f t="shared" ref="I68:I131" si="25">SIN(E68)</f>
        <v>-8.7155742747658443E-2</v>
      </c>
      <c r="K68">
        <f t="shared" ref="K68:K131" si="26">E68</f>
        <v>-9.337511498169663</v>
      </c>
      <c r="L68">
        <f t="shared" ref="L68:L131" si="27">I68</f>
        <v>-8.7155742747658443E-2</v>
      </c>
      <c r="O68">
        <f t="shared" ref="O68:O131" si="28">B68</f>
        <v>-15.620696805349249</v>
      </c>
      <c r="P68">
        <f t="shared" si="17"/>
        <v>-15.620696805349249</v>
      </c>
      <c r="Q68">
        <f t="shared" si="18"/>
        <v>-0.99619469809174543</v>
      </c>
      <c r="R68">
        <f t="shared" si="19"/>
        <v>-15.620696805349249</v>
      </c>
      <c r="S68">
        <f t="shared" si="20"/>
        <v>8.748866352592452E-2</v>
      </c>
    </row>
    <row r="69" spans="1:19" x14ac:dyDescent="0.25">
      <c r="A69">
        <f t="shared" ref="A69:A132" si="29">A68+1</f>
        <v>-894</v>
      </c>
      <c r="B69">
        <f t="shared" si="21"/>
        <v>-15.603243512829305</v>
      </c>
      <c r="C69">
        <f t="shared" si="15"/>
        <v>-15.603243512829305</v>
      </c>
      <c r="D69">
        <f t="shared" si="16"/>
        <v>6.2831853071795862</v>
      </c>
      <c r="E69">
        <f t="shared" si="22"/>
        <v>-9.320058205649719</v>
      </c>
      <c r="F69">
        <f t="shared" si="23"/>
        <v>-9.320058205649719</v>
      </c>
      <c r="H69">
        <f t="shared" si="24"/>
        <v>-15.603243512829305</v>
      </c>
      <c r="I69">
        <f t="shared" si="25"/>
        <v>-0.10452846326765443</v>
      </c>
      <c r="K69">
        <f t="shared" si="26"/>
        <v>-9.320058205649719</v>
      </c>
      <c r="L69">
        <f t="shared" si="27"/>
        <v>-0.10452846326765443</v>
      </c>
      <c r="O69">
        <f t="shared" si="28"/>
        <v>-15.603243512829305</v>
      </c>
      <c r="P69">
        <f t="shared" si="17"/>
        <v>-15.603243512829305</v>
      </c>
      <c r="Q69">
        <f t="shared" si="18"/>
        <v>-0.99452189536827318</v>
      </c>
      <c r="R69">
        <f t="shared" si="19"/>
        <v>-15.603243512829305</v>
      </c>
      <c r="S69">
        <f t="shared" si="20"/>
        <v>0.10510423526567768</v>
      </c>
    </row>
    <row r="70" spans="1:19" x14ac:dyDescent="0.25">
      <c r="A70">
        <f t="shared" si="29"/>
        <v>-893</v>
      </c>
      <c r="B70">
        <f t="shared" si="21"/>
        <v>-15.585790220309361</v>
      </c>
      <c r="C70">
        <f t="shared" si="15"/>
        <v>-15.585790220309361</v>
      </c>
      <c r="D70">
        <f t="shared" si="16"/>
        <v>6.2831853071795862</v>
      </c>
      <c r="E70">
        <f t="shared" si="22"/>
        <v>-9.302604913129775</v>
      </c>
      <c r="F70">
        <f t="shared" si="23"/>
        <v>-9.302604913129775</v>
      </c>
      <c r="H70">
        <f t="shared" si="24"/>
        <v>-15.585790220309361</v>
      </c>
      <c r="I70">
        <f t="shared" si="25"/>
        <v>-0.12186934340514911</v>
      </c>
      <c r="K70">
        <f t="shared" si="26"/>
        <v>-9.302604913129775</v>
      </c>
      <c r="L70">
        <f t="shared" si="27"/>
        <v>-0.12186934340514911</v>
      </c>
      <c r="O70">
        <f t="shared" si="28"/>
        <v>-15.585790220309361</v>
      </c>
      <c r="P70">
        <f t="shared" si="17"/>
        <v>-15.585790220309361</v>
      </c>
      <c r="Q70">
        <f t="shared" si="18"/>
        <v>-0.99254615164132176</v>
      </c>
      <c r="R70">
        <f t="shared" si="19"/>
        <v>-15.585790220309361</v>
      </c>
      <c r="S70">
        <f t="shared" si="20"/>
        <v>0.12278456090290651</v>
      </c>
    </row>
    <row r="71" spans="1:19" x14ac:dyDescent="0.25">
      <c r="A71">
        <f t="shared" si="29"/>
        <v>-892</v>
      </c>
      <c r="B71">
        <f t="shared" si="21"/>
        <v>-15.568336927789419</v>
      </c>
      <c r="C71">
        <f t="shared" si="15"/>
        <v>-15.568336927789419</v>
      </c>
      <c r="D71">
        <f t="shared" si="16"/>
        <v>6.2831853071795862</v>
      </c>
      <c r="E71">
        <f t="shared" si="22"/>
        <v>-9.2851516206098328</v>
      </c>
      <c r="F71">
        <f t="shared" si="23"/>
        <v>-9.2851516206098328</v>
      </c>
      <c r="H71">
        <f t="shared" si="24"/>
        <v>-15.568336927789419</v>
      </c>
      <c r="I71">
        <f t="shared" si="25"/>
        <v>-0.13917310096006599</v>
      </c>
      <c r="K71">
        <f t="shared" si="26"/>
        <v>-9.2851516206098328</v>
      </c>
      <c r="L71">
        <f t="shared" si="27"/>
        <v>-0.13917310096006599</v>
      </c>
      <c r="O71">
        <f t="shared" si="28"/>
        <v>-15.568336927789419</v>
      </c>
      <c r="P71">
        <f t="shared" si="17"/>
        <v>-15.568336927789419</v>
      </c>
      <c r="Q71">
        <f t="shared" si="18"/>
        <v>-0.99026806874157025</v>
      </c>
      <c r="R71">
        <f t="shared" si="19"/>
        <v>-15.568336927789419</v>
      </c>
      <c r="S71">
        <f t="shared" si="20"/>
        <v>0.14054083470239226</v>
      </c>
    </row>
    <row r="72" spans="1:19" x14ac:dyDescent="0.25">
      <c r="A72">
        <f t="shared" si="29"/>
        <v>-891</v>
      </c>
      <c r="B72">
        <f t="shared" si="21"/>
        <v>-15.550883635269477</v>
      </c>
      <c r="C72">
        <f t="shared" si="15"/>
        <v>-15.550883635269477</v>
      </c>
      <c r="D72">
        <f t="shared" si="16"/>
        <v>6.2831853071795862</v>
      </c>
      <c r="E72">
        <f t="shared" si="22"/>
        <v>-9.2676983280898906</v>
      </c>
      <c r="F72">
        <f t="shared" si="23"/>
        <v>-9.2676983280898906</v>
      </c>
      <c r="H72">
        <f t="shared" si="24"/>
        <v>-15.550883635269477</v>
      </c>
      <c r="I72">
        <f t="shared" si="25"/>
        <v>-0.15643446504023034</v>
      </c>
      <c r="K72">
        <f t="shared" si="26"/>
        <v>-9.2676983280898906</v>
      </c>
      <c r="L72">
        <f t="shared" si="27"/>
        <v>-0.15643446504023034</v>
      </c>
      <c r="O72">
        <f t="shared" si="28"/>
        <v>-15.550883635269477</v>
      </c>
      <c r="P72">
        <f t="shared" si="17"/>
        <v>-15.550883635269477</v>
      </c>
      <c r="Q72">
        <f t="shared" si="18"/>
        <v>-0.98768834059513777</v>
      </c>
      <c r="R72">
        <f t="shared" si="19"/>
        <v>-15.550883635269477</v>
      </c>
      <c r="S72">
        <f t="shared" si="20"/>
        <v>0.158384440324536</v>
      </c>
    </row>
    <row r="73" spans="1:19" x14ac:dyDescent="0.25">
      <c r="A73">
        <f t="shared" si="29"/>
        <v>-890</v>
      </c>
      <c r="B73">
        <f t="shared" si="21"/>
        <v>-15.533430342749531</v>
      </c>
      <c r="C73">
        <f t="shared" si="15"/>
        <v>-15.533430342749531</v>
      </c>
      <c r="D73">
        <f t="shared" si="16"/>
        <v>6.2831853071795862</v>
      </c>
      <c r="E73">
        <f t="shared" si="22"/>
        <v>-9.2502450355699448</v>
      </c>
      <c r="F73">
        <f t="shared" si="23"/>
        <v>-9.2502450355699448</v>
      </c>
      <c r="H73">
        <f t="shared" si="24"/>
        <v>-15.533430342749531</v>
      </c>
      <c r="I73">
        <f t="shared" si="25"/>
        <v>-0.17364817766693225</v>
      </c>
      <c r="K73">
        <f t="shared" si="26"/>
        <v>-9.2502450355699448</v>
      </c>
      <c r="L73">
        <f t="shared" si="27"/>
        <v>-0.17364817766693225</v>
      </c>
      <c r="O73">
        <f t="shared" si="28"/>
        <v>-15.533430342749531</v>
      </c>
      <c r="P73">
        <f t="shared" si="17"/>
        <v>-15.533430342749531</v>
      </c>
      <c r="Q73">
        <f t="shared" si="18"/>
        <v>-0.98480775301220769</v>
      </c>
      <c r="R73">
        <f t="shared" si="19"/>
        <v>-15.533430342749531</v>
      </c>
      <c r="S73">
        <f t="shared" si="20"/>
        <v>0.17632698070846722</v>
      </c>
    </row>
    <row r="74" spans="1:19" x14ac:dyDescent="0.25">
      <c r="A74">
        <f t="shared" si="29"/>
        <v>-889</v>
      </c>
      <c r="B74">
        <f t="shared" si="21"/>
        <v>-15.515977050229589</v>
      </c>
      <c r="C74">
        <f t="shared" si="15"/>
        <v>-15.515977050229589</v>
      </c>
      <c r="D74">
        <f t="shared" si="16"/>
        <v>6.2831853071795862</v>
      </c>
      <c r="E74">
        <f t="shared" si="22"/>
        <v>-9.2327917430500026</v>
      </c>
      <c r="F74">
        <f t="shared" si="23"/>
        <v>-9.2327917430500026</v>
      </c>
      <c r="H74">
        <f t="shared" si="24"/>
        <v>-15.515977050229589</v>
      </c>
      <c r="I74">
        <f t="shared" si="25"/>
        <v>-0.19080899537654564</v>
      </c>
      <c r="K74">
        <f t="shared" si="26"/>
        <v>-9.2327917430500026</v>
      </c>
      <c r="L74">
        <f t="shared" si="27"/>
        <v>-0.19080899537654564</v>
      </c>
      <c r="O74">
        <f t="shared" si="28"/>
        <v>-15.515977050229589</v>
      </c>
      <c r="P74">
        <f t="shared" si="17"/>
        <v>-15.515977050229589</v>
      </c>
      <c r="Q74">
        <f t="shared" si="18"/>
        <v>-0.98162718344766375</v>
      </c>
      <c r="R74">
        <f t="shared" si="19"/>
        <v>-15.515977050229589</v>
      </c>
      <c r="S74">
        <f t="shared" si="20"/>
        <v>0.19438030913771961</v>
      </c>
    </row>
    <row r="75" spans="1:19" x14ac:dyDescent="0.25">
      <c r="A75">
        <f t="shared" si="29"/>
        <v>-888</v>
      </c>
      <c r="B75">
        <f t="shared" si="21"/>
        <v>-15.498523757709647</v>
      </c>
      <c r="C75">
        <f t="shared" si="15"/>
        <v>-15.498523757709647</v>
      </c>
      <c r="D75">
        <f t="shared" si="16"/>
        <v>6.2831853071795862</v>
      </c>
      <c r="E75">
        <f t="shared" si="22"/>
        <v>-9.2153384505300604</v>
      </c>
      <c r="F75">
        <f t="shared" si="23"/>
        <v>-9.2153384505300604</v>
      </c>
      <c r="H75">
        <f t="shared" si="24"/>
        <v>-15.498523757709647</v>
      </c>
      <c r="I75">
        <f t="shared" si="25"/>
        <v>-0.20791169081775912</v>
      </c>
      <c r="K75">
        <f t="shared" si="26"/>
        <v>-9.2153384505300604</v>
      </c>
      <c r="L75">
        <f t="shared" si="27"/>
        <v>-0.20791169081775912</v>
      </c>
      <c r="O75">
        <f t="shared" si="28"/>
        <v>-15.498523757709647</v>
      </c>
      <c r="P75">
        <f t="shared" si="17"/>
        <v>-15.498523757709647</v>
      </c>
      <c r="Q75">
        <f t="shared" si="18"/>
        <v>-0.97814760073380569</v>
      </c>
      <c r="R75">
        <f t="shared" si="19"/>
        <v>-15.498523757709647</v>
      </c>
      <c r="S75">
        <f t="shared" si="20"/>
        <v>0.21255656167002213</v>
      </c>
    </row>
    <row r="76" spans="1:19" x14ac:dyDescent="0.25">
      <c r="A76">
        <f t="shared" si="29"/>
        <v>-887</v>
      </c>
      <c r="B76">
        <f t="shared" si="21"/>
        <v>-15.481070465189704</v>
      </c>
      <c r="C76">
        <f t="shared" si="15"/>
        <v>-15.481070465189704</v>
      </c>
      <c r="D76">
        <f t="shared" si="16"/>
        <v>6.2831853071795862</v>
      </c>
      <c r="E76">
        <f t="shared" si="22"/>
        <v>-9.1978851580101182</v>
      </c>
      <c r="F76">
        <f t="shared" si="23"/>
        <v>-9.1978851580101182</v>
      </c>
      <c r="H76">
        <f t="shared" si="24"/>
        <v>-15.481070465189704</v>
      </c>
      <c r="I76">
        <f t="shared" si="25"/>
        <v>-0.22495105434386373</v>
      </c>
      <c r="K76">
        <f t="shared" si="26"/>
        <v>-9.1978851580101182</v>
      </c>
      <c r="L76">
        <f t="shared" si="27"/>
        <v>-0.22495105434386373</v>
      </c>
      <c r="O76">
        <f t="shared" si="28"/>
        <v>-15.481070465189704</v>
      </c>
      <c r="P76">
        <f t="shared" si="17"/>
        <v>-15.481070465189704</v>
      </c>
      <c r="Q76">
        <f t="shared" si="18"/>
        <v>-0.97437006478523547</v>
      </c>
      <c r="R76">
        <f t="shared" si="19"/>
        <v>-15.481070465189704</v>
      </c>
      <c r="S76">
        <f t="shared" si="20"/>
        <v>0.23086819112556198</v>
      </c>
    </row>
    <row r="77" spans="1:19" x14ac:dyDescent="0.25">
      <c r="A77">
        <f t="shared" si="29"/>
        <v>-886</v>
      </c>
      <c r="B77">
        <f t="shared" si="21"/>
        <v>-15.463617172669759</v>
      </c>
      <c r="C77">
        <f t="shared" si="15"/>
        <v>-15.463617172669759</v>
      </c>
      <c r="D77">
        <f t="shared" si="16"/>
        <v>6.2831853071795862</v>
      </c>
      <c r="E77">
        <f t="shared" si="22"/>
        <v>-9.1804318654901724</v>
      </c>
      <c r="F77">
        <f t="shared" si="23"/>
        <v>-9.1804318654901724</v>
      </c>
      <c r="H77">
        <f t="shared" si="24"/>
        <v>-15.463617172669759</v>
      </c>
      <c r="I77">
        <f t="shared" si="25"/>
        <v>-0.24192189559966884</v>
      </c>
      <c r="K77">
        <f t="shared" si="26"/>
        <v>-9.1804318654901724</v>
      </c>
      <c r="L77">
        <f t="shared" si="27"/>
        <v>-0.24192189559966884</v>
      </c>
      <c r="O77">
        <f t="shared" si="28"/>
        <v>-15.463617172669759</v>
      </c>
      <c r="P77">
        <f t="shared" si="17"/>
        <v>-15.463617172669759</v>
      </c>
      <c r="Q77">
        <f t="shared" si="18"/>
        <v>-0.97029572627599614</v>
      </c>
      <c r="R77">
        <f t="shared" si="19"/>
        <v>-15.463617172669759</v>
      </c>
      <c r="S77">
        <f t="shared" si="20"/>
        <v>0.24932800284318218</v>
      </c>
    </row>
    <row r="78" spans="1:19" x14ac:dyDescent="0.25">
      <c r="A78">
        <f t="shared" si="29"/>
        <v>-885</v>
      </c>
      <c r="B78">
        <f t="shared" si="21"/>
        <v>-15.446163880149816</v>
      </c>
      <c r="C78">
        <f t="shared" si="15"/>
        <v>-15.446163880149816</v>
      </c>
      <c r="D78">
        <f t="shared" si="16"/>
        <v>6.2831853071795862</v>
      </c>
      <c r="E78">
        <f t="shared" si="22"/>
        <v>-9.1629785729702302</v>
      </c>
      <c r="F78">
        <f t="shared" si="23"/>
        <v>-9.1629785729702302</v>
      </c>
      <c r="H78">
        <f t="shared" si="24"/>
        <v>-15.446163880149816</v>
      </c>
      <c r="I78">
        <f t="shared" si="25"/>
        <v>-0.25881904510252079</v>
      </c>
      <c r="K78">
        <f t="shared" si="26"/>
        <v>-9.1629785729702302</v>
      </c>
      <c r="L78">
        <f t="shared" si="27"/>
        <v>-0.25881904510252079</v>
      </c>
      <c r="O78">
        <f t="shared" si="28"/>
        <v>-15.446163880149816</v>
      </c>
      <c r="P78">
        <f t="shared" si="17"/>
        <v>-15.446163880149816</v>
      </c>
      <c r="Q78">
        <f t="shared" si="18"/>
        <v>-0.9659258262890682</v>
      </c>
      <c r="R78">
        <f t="shared" si="19"/>
        <v>-15.446163880149816</v>
      </c>
      <c r="S78">
        <f t="shared" si="20"/>
        <v>0.26794919243112303</v>
      </c>
    </row>
    <row r="79" spans="1:19" x14ac:dyDescent="0.25">
      <c r="A79">
        <f t="shared" si="29"/>
        <v>-884</v>
      </c>
      <c r="B79">
        <f t="shared" si="21"/>
        <v>-15.428710587629874</v>
      </c>
      <c r="C79">
        <f t="shared" si="15"/>
        <v>-15.428710587629874</v>
      </c>
      <c r="D79">
        <f t="shared" si="16"/>
        <v>6.2831853071795862</v>
      </c>
      <c r="E79">
        <f t="shared" si="22"/>
        <v>-9.145525280450288</v>
      </c>
      <c r="F79">
        <f t="shared" si="23"/>
        <v>-9.145525280450288</v>
      </c>
      <c r="H79">
        <f t="shared" si="24"/>
        <v>-15.428710587629874</v>
      </c>
      <c r="I79">
        <f t="shared" si="25"/>
        <v>-0.27563735581699822</v>
      </c>
      <c r="K79">
        <f t="shared" si="26"/>
        <v>-9.145525280450288</v>
      </c>
      <c r="L79">
        <f t="shared" si="27"/>
        <v>-0.27563735581699822</v>
      </c>
      <c r="O79">
        <f t="shared" si="28"/>
        <v>-15.428710587629874</v>
      </c>
      <c r="P79">
        <f t="shared" si="17"/>
        <v>-15.428710587629874</v>
      </c>
      <c r="Q79">
        <f t="shared" si="18"/>
        <v>-0.96126169593831912</v>
      </c>
      <c r="R79">
        <f t="shared" si="19"/>
        <v>-15.428710587629874</v>
      </c>
      <c r="S79">
        <f t="shared" si="20"/>
        <v>0.28674538575880709</v>
      </c>
    </row>
    <row r="80" spans="1:19" x14ac:dyDescent="0.25">
      <c r="A80">
        <f t="shared" si="29"/>
        <v>-883</v>
      </c>
      <c r="B80">
        <f t="shared" si="21"/>
        <v>-15.411257295109928</v>
      </c>
      <c r="C80">
        <f t="shared" si="15"/>
        <v>-15.411257295109928</v>
      </c>
      <c r="D80">
        <f t="shared" si="16"/>
        <v>6.2831853071795862</v>
      </c>
      <c r="E80">
        <f t="shared" si="22"/>
        <v>-9.1280719879303422</v>
      </c>
      <c r="F80">
        <f t="shared" si="23"/>
        <v>-9.1280719879303422</v>
      </c>
      <c r="H80">
        <f t="shared" si="24"/>
        <v>-15.411257295109928</v>
      </c>
      <c r="I80">
        <f t="shared" si="25"/>
        <v>-0.2923717047227381</v>
      </c>
      <c r="K80">
        <f t="shared" si="26"/>
        <v>-9.1280719879303422</v>
      </c>
      <c r="L80">
        <f t="shared" si="27"/>
        <v>-0.2923717047227381</v>
      </c>
      <c r="O80">
        <f t="shared" si="28"/>
        <v>-15.411257295109928</v>
      </c>
      <c r="P80">
        <f t="shared" si="17"/>
        <v>-15.411257295109928</v>
      </c>
      <c r="Q80">
        <f t="shared" si="18"/>
        <v>-0.95630475596303499</v>
      </c>
      <c r="R80">
        <f t="shared" si="19"/>
        <v>-15.411257295109928</v>
      </c>
      <c r="S80">
        <f t="shared" si="20"/>
        <v>0.30573068145866222</v>
      </c>
    </row>
    <row r="81" spans="1:19" x14ac:dyDescent="0.25">
      <c r="A81">
        <f t="shared" si="29"/>
        <v>-882</v>
      </c>
      <c r="B81">
        <f t="shared" si="21"/>
        <v>-15.393804002589986</v>
      </c>
      <c r="C81">
        <f t="shared" si="15"/>
        <v>-15.393804002589986</v>
      </c>
      <c r="D81">
        <f t="shared" si="16"/>
        <v>6.2831853071795862</v>
      </c>
      <c r="E81">
        <f t="shared" si="22"/>
        <v>-9.1106186954104</v>
      </c>
      <c r="F81">
        <f t="shared" si="23"/>
        <v>-9.1106186954104</v>
      </c>
      <c r="H81">
        <f t="shared" si="24"/>
        <v>-15.393804002589986</v>
      </c>
      <c r="I81">
        <f t="shared" si="25"/>
        <v>-0.30901699437494778</v>
      </c>
      <c r="K81">
        <f t="shared" si="26"/>
        <v>-9.1106186954104</v>
      </c>
      <c r="L81">
        <f t="shared" si="27"/>
        <v>-0.30901699437494778</v>
      </c>
      <c r="O81">
        <f t="shared" si="28"/>
        <v>-15.393804002589986</v>
      </c>
      <c r="P81">
        <f t="shared" si="17"/>
        <v>-15.393804002589986</v>
      </c>
      <c r="Q81">
        <f t="shared" si="18"/>
        <v>-0.95105651629515342</v>
      </c>
      <c r="R81">
        <f t="shared" si="19"/>
        <v>-15.393804002589986</v>
      </c>
      <c r="S81">
        <f t="shared" si="20"/>
        <v>0.32491969623290701</v>
      </c>
    </row>
    <row r="82" spans="1:19" x14ac:dyDescent="0.25">
      <c r="A82">
        <f t="shared" si="29"/>
        <v>-881</v>
      </c>
      <c r="B82">
        <f t="shared" si="21"/>
        <v>-15.376350710070044</v>
      </c>
      <c r="C82">
        <f t="shared" si="15"/>
        <v>-15.376350710070044</v>
      </c>
      <c r="D82">
        <f t="shared" si="16"/>
        <v>6.2831853071795862</v>
      </c>
      <c r="E82">
        <f t="shared" si="22"/>
        <v>-9.0931654028904578</v>
      </c>
      <c r="F82">
        <f t="shared" si="23"/>
        <v>-9.0931654028904578</v>
      </c>
      <c r="H82">
        <f t="shared" si="24"/>
        <v>-15.376350710070044</v>
      </c>
      <c r="I82">
        <f t="shared" si="25"/>
        <v>-0.32556815445715598</v>
      </c>
      <c r="K82">
        <f t="shared" si="26"/>
        <v>-9.0931654028904578</v>
      </c>
      <c r="L82">
        <f t="shared" si="27"/>
        <v>-0.32556815445715598</v>
      </c>
      <c r="O82">
        <f t="shared" si="28"/>
        <v>-15.376350710070044</v>
      </c>
      <c r="P82">
        <f t="shared" si="17"/>
        <v>-15.376350710070044</v>
      </c>
      <c r="Q82">
        <f t="shared" si="18"/>
        <v>-0.94551857559931696</v>
      </c>
      <c r="R82">
        <f t="shared" si="19"/>
        <v>-15.376350710070044</v>
      </c>
      <c r="S82">
        <f t="shared" si="20"/>
        <v>0.34432761328966471</v>
      </c>
    </row>
    <row r="83" spans="1:19" x14ac:dyDescent="0.25">
      <c r="A83">
        <f t="shared" si="29"/>
        <v>-880</v>
      </c>
      <c r="B83">
        <f t="shared" si="21"/>
        <v>-15.3588974175501</v>
      </c>
      <c r="C83">
        <f t="shared" si="15"/>
        <v>-15.3588974175501</v>
      </c>
      <c r="D83">
        <f t="shared" si="16"/>
        <v>6.2831853071795862</v>
      </c>
      <c r="E83">
        <f t="shared" si="22"/>
        <v>-9.0757121103705138</v>
      </c>
      <c r="F83">
        <f t="shared" si="23"/>
        <v>-9.0757121103705138</v>
      </c>
      <c r="H83">
        <f t="shared" si="24"/>
        <v>-15.3588974175501</v>
      </c>
      <c r="I83">
        <f t="shared" si="25"/>
        <v>-0.34202014332566871</v>
      </c>
      <c r="K83">
        <f t="shared" si="26"/>
        <v>-9.0757121103705138</v>
      </c>
      <c r="L83">
        <f t="shared" si="27"/>
        <v>-0.34202014332566871</v>
      </c>
      <c r="O83">
        <f t="shared" si="28"/>
        <v>-15.3588974175501</v>
      </c>
      <c r="P83">
        <f t="shared" si="17"/>
        <v>-15.3588974175501</v>
      </c>
      <c r="Q83">
        <f t="shared" si="18"/>
        <v>-0.93969262078590832</v>
      </c>
      <c r="R83">
        <f t="shared" si="19"/>
        <v>-15.3588974175501</v>
      </c>
      <c r="S83">
        <f t="shared" si="20"/>
        <v>0.36397023426620262</v>
      </c>
    </row>
    <row r="84" spans="1:19" x14ac:dyDescent="0.25">
      <c r="A84">
        <f t="shared" si="29"/>
        <v>-879</v>
      </c>
      <c r="B84">
        <f t="shared" si="21"/>
        <v>-15.341444125030156</v>
      </c>
      <c r="C84">
        <f t="shared" si="15"/>
        <v>-15.341444125030156</v>
      </c>
      <c r="D84">
        <f t="shared" si="16"/>
        <v>6.2831853071795862</v>
      </c>
      <c r="E84">
        <f t="shared" si="22"/>
        <v>-9.0582588178505699</v>
      </c>
      <c r="F84">
        <f t="shared" si="23"/>
        <v>-9.0582588178505699</v>
      </c>
      <c r="H84">
        <f t="shared" si="24"/>
        <v>-15.341444125030156</v>
      </c>
      <c r="I84">
        <f t="shared" si="25"/>
        <v>-0.35836794954530088</v>
      </c>
      <c r="K84">
        <f t="shared" si="26"/>
        <v>-9.0582588178505699</v>
      </c>
      <c r="L84">
        <f t="shared" si="27"/>
        <v>-0.35836794954530088</v>
      </c>
      <c r="O84">
        <f t="shared" si="28"/>
        <v>-15.341444125030156</v>
      </c>
      <c r="P84">
        <f t="shared" si="17"/>
        <v>-15.341444125030156</v>
      </c>
      <c r="Q84">
        <f t="shared" si="18"/>
        <v>-0.93358042649720141</v>
      </c>
      <c r="R84">
        <f t="shared" si="19"/>
        <v>-15.341444125030156</v>
      </c>
      <c r="S84">
        <f t="shared" si="20"/>
        <v>0.38386403503541683</v>
      </c>
    </row>
    <row r="85" spans="1:19" x14ac:dyDescent="0.25">
      <c r="A85">
        <f t="shared" si="29"/>
        <v>-878</v>
      </c>
      <c r="B85">
        <f t="shared" si="21"/>
        <v>-15.323990832510212</v>
      </c>
      <c r="C85">
        <f t="shared" si="15"/>
        <v>-15.323990832510212</v>
      </c>
      <c r="D85">
        <f t="shared" si="16"/>
        <v>6.2831853071795862</v>
      </c>
      <c r="E85">
        <f t="shared" si="22"/>
        <v>-9.0408055253306259</v>
      </c>
      <c r="F85">
        <f t="shared" si="23"/>
        <v>-9.0408055253306259</v>
      </c>
      <c r="H85">
        <f t="shared" si="24"/>
        <v>-15.323990832510212</v>
      </c>
      <c r="I85">
        <f t="shared" si="25"/>
        <v>-0.37460659341591329</v>
      </c>
      <c r="K85">
        <f t="shared" si="26"/>
        <v>-9.0408055253306259</v>
      </c>
      <c r="L85">
        <f t="shared" si="27"/>
        <v>-0.37460659341591329</v>
      </c>
      <c r="O85">
        <f t="shared" si="28"/>
        <v>-15.323990832510212</v>
      </c>
      <c r="P85">
        <f t="shared" si="17"/>
        <v>-15.323990832510212</v>
      </c>
      <c r="Q85">
        <f t="shared" si="18"/>
        <v>-0.92718385456678676</v>
      </c>
      <c r="R85">
        <f t="shared" si="19"/>
        <v>-15.323990832510212</v>
      </c>
      <c r="S85">
        <f t="shared" si="20"/>
        <v>0.40402622583515868</v>
      </c>
    </row>
    <row r="86" spans="1:19" x14ac:dyDescent="0.25">
      <c r="A86">
        <f t="shared" si="29"/>
        <v>-877</v>
      </c>
      <c r="B86">
        <f t="shared" si="21"/>
        <v>-15.30653753999027</v>
      </c>
      <c r="C86">
        <f t="shared" si="15"/>
        <v>-15.30653753999027</v>
      </c>
      <c r="D86">
        <f t="shared" si="16"/>
        <v>6.2831853071795862</v>
      </c>
      <c r="E86">
        <f t="shared" si="22"/>
        <v>-9.0233522328106837</v>
      </c>
      <c r="F86">
        <f t="shared" si="23"/>
        <v>-9.0233522328106837</v>
      </c>
      <c r="H86">
        <f t="shared" si="24"/>
        <v>-15.30653753999027</v>
      </c>
      <c r="I86">
        <f t="shared" si="25"/>
        <v>-0.39073112848927399</v>
      </c>
      <c r="K86">
        <f t="shared" si="26"/>
        <v>-9.0233522328106837</v>
      </c>
      <c r="L86">
        <f t="shared" si="27"/>
        <v>-0.39073112848927399</v>
      </c>
      <c r="O86">
        <f t="shared" si="28"/>
        <v>-15.30653753999027</v>
      </c>
      <c r="P86">
        <f t="shared" si="17"/>
        <v>-15.30653753999027</v>
      </c>
      <c r="Q86">
        <f t="shared" si="18"/>
        <v>-0.92050485345244015</v>
      </c>
      <c r="R86">
        <f t="shared" si="19"/>
        <v>-15.30653753999027</v>
      </c>
      <c r="S86">
        <f t="shared" si="20"/>
        <v>0.42447481620960531</v>
      </c>
    </row>
    <row r="87" spans="1:19" x14ac:dyDescent="0.25">
      <c r="A87">
        <f t="shared" si="29"/>
        <v>-876</v>
      </c>
      <c r="B87">
        <f t="shared" si="21"/>
        <v>-15.289084247470328</v>
      </c>
      <c r="C87">
        <f t="shared" si="15"/>
        <v>-15.289084247470328</v>
      </c>
      <c r="D87">
        <f t="shared" si="16"/>
        <v>6.2831853071795862</v>
      </c>
      <c r="E87">
        <f t="shared" si="22"/>
        <v>-9.0058989402907415</v>
      </c>
      <c r="F87">
        <f t="shared" si="23"/>
        <v>-9.0058989402907415</v>
      </c>
      <c r="H87">
        <f t="shared" si="24"/>
        <v>-15.289084247470328</v>
      </c>
      <c r="I87">
        <f t="shared" si="25"/>
        <v>-0.40673664307579943</v>
      </c>
      <c r="K87">
        <f t="shared" si="26"/>
        <v>-9.0058989402907415</v>
      </c>
      <c r="L87">
        <f t="shared" si="27"/>
        <v>-0.40673664307579943</v>
      </c>
      <c r="O87">
        <f t="shared" si="28"/>
        <v>-15.289084247470328</v>
      </c>
      <c r="P87">
        <f t="shared" si="17"/>
        <v>-15.289084247470328</v>
      </c>
      <c r="Q87">
        <f t="shared" si="18"/>
        <v>-0.91354545764260109</v>
      </c>
      <c r="R87">
        <f t="shared" si="19"/>
        <v>-15.289084247470328</v>
      </c>
      <c r="S87">
        <f t="shared" si="20"/>
        <v>0.44522868530853543</v>
      </c>
    </row>
    <row r="88" spans="1:19" x14ac:dyDescent="0.25">
      <c r="A88">
        <f t="shared" si="29"/>
        <v>-875</v>
      </c>
      <c r="B88">
        <f t="shared" si="21"/>
        <v>-15.271630954950382</v>
      </c>
      <c r="C88">
        <f t="shared" si="15"/>
        <v>-15.271630954950382</v>
      </c>
      <c r="D88">
        <f t="shared" si="16"/>
        <v>6.2831853071795862</v>
      </c>
      <c r="E88">
        <f t="shared" si="22"/>
        <v>-8.9884456477707957</v>
      </c>
      <c r="F88">
        <f t="shared" si="23"/>
        <v>-8.9884456477707957</v>
      </c>
      <c r="H88">
        <f t="shared" si="24"/>
        <v>-15.271630954950382</v>
      </c>
      <c r="I88">
        <f t="shared" si="25"/>
        <v>-0.42261826174070094</v>
      </c>
      <c r="K88">
        <f t="shared" si="26"/>
        <v>-8.9884456477707957</v>
      </c>
      <c r="L88">
        <f t="shared" si="27"/>
        <v>-0.42261826174070094</v>
      </c>
      <c r="O88">
        <f t="shared" si="28"/>
        <v>-15.271630954950382</v>
      </c>
      <c r="P88">
        <f t="shared" si="17"/>
        <v>-15.271630954950382</v>
      </c>
      <c r="Q88">
        <f t="shared" si="18"/>
        <v>-0.90630778703664916</v>
      </c>
      <c r="R88">
        <f t="shared" si="19"/>
        <v>-15.271630954950382</v>
      </c>
      <c r="S88">
        <f t="shared" si="20"/>
        <v>0.46630765815500086</v>
      </c>
    </row>
    <row r="89" spans="1:19" x14ac:dyDescent="0.25">
      <c r="A89">
        <f t="shared" si="29"/>
        <v>-874</v>
      </c>
      <c r="B89">
        <f t="shared" si="21"/>
        <v>-15.25417766243044</v>
      </c>
      <c r="C89">
        <f t="shared" si="15"/>
        <v>-15.25417766243044</v>
      </c>
      <c r="D89">
        <f t="shared" si="16"/>
        <v>6.2831853071795862</v>
      </c>
      <c r="E89">
        <f t="shared" si="22"/>
        <v>-8.9709923552508535</v>
      </c>
      <c r="F89">
        <f t="shared" si="23"/>
        <v>-8.9709923552508535</v>
      </c>
      <c r="H89">
        <f t="shared" si="24"/>
        <v>-15.25417766243044</v>
      </c>
      <c r="I89">
        <f t="shared" si="25"/>
        <v>-0.4383711467890779</v>
      </c>
      <c r="K89">
        <f t="shared" si="26"/>
        <v>-8.9709923552508535</v>
      </c>
      <c r="L89">
        <f t="shared" si="27"/>
        <v>-0.4383711467890779</v>
      </c>
      <c r="O89">
        <f t="shared" si="28"/>
        <v>-15.25417766243044</v>
      </c>
      <c r="P89">
        <f t="shared" si="17"/>
        <v>-15.25417766243044</v>
      </c>
      <c r="Q89">
        <f t="shared" si="18"/>
        <v>-0.89879404629916659</v>
      </c>
      <c r="R89">
        <f t="shared" si="19"/>
        <v>-15.25417766243044</v>
      </c>
      <c r="S89">
        <f t="shared" si="20"/>
        <v>0.48773258856586238</v>
      </c>
    </row>
    <row r="90" spans="1:19" x14ac:dyDescent="0.25">
      <c r="A90">
        <f t="shared" si="29"/>
        <v>-873</v>
      </c>
      <c r="B90">
        <f t="shared" si="21"/>
        <v>-15.236724369910498</v>
      </c>
      <c r="C90">
        <f t="shared" si="15"/>
        <v>-15.236724369910498</v>
      </c>
      <c r="D90">
        <f t="shared" si="16"/>
        <v>6.2831853071795862</v>
      </c>
      <c r="E90">
        <f t="shared" si="22"/>
        <v>-8.9535390627309113</v>
      </c>
      <c r="F90">
        <f t="shared" si="23"/>
        <v>-8.9535390627309113</v>
      </c>
      <c r="H90">
        <f t="shared" si="24"/>
        <v>-15.236724369910498</v>
      </c>
      <c r="I90">
        <f t="shared" si="25"/>
        <v>-0.4539904997395463</v>
      </c>
      <c r="K90">
        <f t="shared" si="26"/>
        <v>-8.9535390627309113</v>
      </c>
      <c r="L90">
        <f t="shared" si="27"/>
        <v>-0.4539904997395463</v>
      </c>
      <c r="O90">
        <f t="shared" si="28"/>
        <v>-15.236724369910498</v>
      </c>
      <c r="P90">
        <f t="shared" si="17"/>
        <v>-15.236724369910498</v>
      </c>
      <c r="Q90">
        <f t="shared" si="18"/>
        <v>-0.89100652418836801</v>
      </c>
      <c r="R90">
        <f t="shared" si="19"/>
        <v>-15.236724369910498</v>
      </c>
      <c r="S90">
        <f t="shared" si="20"/>
        <v>0.50952544949442846</v>
      </c>
    </row>
    <row r="91" spans="1:19" x14ac:dyDescent="0.25">
      <c r="A91">
        <f t="shared" si="29"/>
        <v>-872</v>
      </c>
      <c r="B91">
        <f t="shared" si="21"/>
        <v>-15.219271077390552</v>
      </c>
      <c r="C91">
        <f t="shared" si="15"/>
        <v>-15.219271077390552</v>
      </c>
      <c r="D91">
        <f t="shared" si="16"/>
        <v>6.2831853071795862</v>
      </c>
      <c r="E91">
        <f t="shared" si="22"/>
        <v>-8.9360857702109655</v>
      </c>
      <c r="F91">
        <f t="shared" si="23"/>
        <v>-8.9360857702109655</v>
      </c>
      <c r="H91">
        <f t="shared" si="24"/>
        <v>-15.219271077390552</v>
      </c>
      <c r="I91">
        <f t="shared" si="25"/>
        <v>-0.46947156278589247</v>
      </c>
      <c r="K91">
        <f t="shared" si="26"/>
        <v>-8.9360857702109655</v>
      </c>
      <c r="L91">
        <f t="shared" si="27"/>
        <v>-0.46947156278589247</v>
      </c>
      <c r="O91">
        <f t="shared" si="28"/>
        <v>-15.219271077390552</v>
      </c>
      <c r="P91">
        <f t="shared" si="17"/>
        <v>-15.219271077390552</v>
      </c>
      <c r="Q91">
        <f t="shared" si="18"/>
        <v>-0.88294759285892588</v>
      </c>
      <c r="R91">
        <f t="shared" si="19"/>
        <v>-15.219271077390552</v>
      </c>
      <c r="S91">
        <f t="shared" si="20"/>
        <v>0.53170943166148155</v>
      </c>
    </row>
    <row r="92" spans="1:19" x14ac:dyDescent="0.25">
      <c r="A92">
        <f t="shared" si="29"/>
        <v>-871</v>
      </c>
      <c r="B92">
        <f t="shared" si="21"/>
        <v>-15.20181778487061</v>
      </c>
      <c r="C92">
        <f t="shared" si="15"/>
        <v>-15.20181778487061</v>
      </c>
      <c r="D92">
        <f t="shared" si="16"/>
        <v>6.2831853071795862</v>
      </c>
      <c r="E92">
        <f t="shared" si="22"/>
        <v>-8.9186324776910233</v>
      </c>
      <c r="F92">
        <f t="shared" si="23"/>
        <v>-8.9186324776910233</v>
      </c>
      <c r="H92">
        <f t="shared" si="24"/>
        <v>-15.20181778487061</v>
      </c>
      <c r="I92">
        <f t="shared" si="25"/>
        <v>-0.48480962024633778</v>
      </c>
      <c r="K92">
        <f t="shared" si="26"/>
        <v>-8.9186324776910233</v>
      </c>
      <c r="L92">
        <f t="shared" si="27"/>
        <v>-0.48480962024633778</v>
      </c>
      <c r="O92">
        <f t="shared" si="28"/>
        <v>-15.20181778487061</v>
      </c>
      <c r="P92">
        <f t="shared" si="17"/>
        <v>-15.20181778487061</v>
      </c>
      <c r="Q92">
        <f t="shared" si="18"/>
        <v>-0.8746197071393953</v>
      </c>
      <c r="R92">
        <f t="shared" si="19"/>
        <v>-15.20181778487061</v>
      </c>
      <c r="S92">
        <f t="shared" si="20"/>
        <v>0.55430905145277032</v>
      </c>
    </row>
    <row r="93" spans="1:19" x14ac:dyDescent="0.25">
      <c r="A93">
        <f t="shared" si="29"/>
        <v>-870</v>
      </c>
      <c r="B93">
        <f t="shared" si="21"/>
        <v>-15.184364492350667</v>
      </c>
      <c r="C93">
        <f t="shared" si="15"/>
        <v>-15.184364492350667</v>
      </c>
      <c r="D93">
        <f t="shared" si="16"/>
        <v>6.2831853071795862</v>
      </c>
      <c r="E93">
        <f t="shared" si="22"/>
        <v>-8.9011791851710811</v>
      </c>
      <c r="F93">
        <f t="shared" si="23"/>
        <v>-8.9011791851710811</v>
      </c>
      <c r="H93">
        <f t="shared" si="24"/>
        <v>-15.184364492350667</v>
      </c>
      <c r="I93">
        <f t="shared" si="25"/>
        <v>-0.49999999999999978</v>
      </c>
      <c r="K93">
        <f t="shared" si="26"/>
        <v>-8.9011791851710811</v>
      </c>
      <c r="L93">
        <f t="shared" si="27"/>
        <v>-0.49999999999999978</v>
      </c>
      <c r="O93">
        <f t="shared" si="28"/>
        <v>-15.184364492350667</v>
      </c>
      <c r="P93">
        <f t="shared" si="17"/>
        <v>-15.184364492350667</v>
      </c>
      <c r="Q93">
        <f t="shared" si="18"/>
        <v>-0.8660254037844386</v>
      </c>
      <c r="R93">
        <f t="shared" si="19"/>
        <v>-15.184364492350667</v>
      </c>
      <c r="S93">
        <f t="shared" si="20"/>
        <v>0.57735026918962573</v>
      </c>
    </row>
    <row r="94" spans="1:19" x14ac:dyDescent="0.25">
      <c r="A94">
        <f t="shared" si="29"/>
        <v>-869</v>
      </c>
      <c r="B94">
        <f t="shared" si="21"/>
        <v>-15.166911199830725</v>
      </c>
      <c r="C94">
        <f t="shared" si="15"/>
        <v>-15.166911199830725</v>
      </c>
      <c r="D94">
        <f t="shared" si="16"/>
        <v>6.2831853071795862</v>
      </c>
      <c r="E94">
        <f t="shared" si="22"/>
        <v>-8.8837258926511389</v>
      </c>
      <c r="F94">
        <f t="shared" si="23"/>
        <v>-8.8837258926511389</v>
      </c>
      <c r="H94">
        <f t="shared" si="24"/>
        <v>-15.166911199830725</v>
      </c>
      <c r="I94">
        <f t="shared" si="25"/>
        <v>-0.51503807491005305</v>
      </c>
      <c r="K94">
        <f t="shared" si="26"/>
        <v>-8.8837258926511389</v>
      </c>
      <c r="L94">
        <f t="shared" si="27"/>
        <v>-0.51503807491005305</v>
      </c>
      <c r="O94">
        <f t="shared" si="28"/>
        <v>-15.166911199830725</v>
      </c>
      <c r="P94">
        <f t="shared" si="17"/>
        <v>-15.166911199830725</v>
      </c>
      <c r="Q94">
        <f t="shared" si="18"/>
        <v>-0.85716730070211289</v>
      </c>
      <c r="R94">
        <f t="shared" si="19"/>
        <v>-15.166911199830725</v>
      </c>
      <c r="S94">
        <f t="shared" si="20"/>
        <v>0.60086061902755894</v>
      </c>
    </row>
    <row r="95" spans="1:19" x14ac:dyDescent="0.25">
      <c r="A95">
        <f t="shared" si="29"/>
        <v>-868</v>
      </c>
      <c r="B95">
        <f t="shared" si="21"/>
        <v>-15.149457907310779</v>
      </c>
      <c r="C95">
        <f t="shared" si="15"/>
        <v>-15.149457907310779</v>
      </c>
      <c r="D95">
        <f t="shared" si="16"/>
        <v>6.2831853071795862</v>
      </c>
      <c r="E95">
        <f t="shared" si="22"/>
        <v>-8.8662726001311931</v>
      </c>
      <c r="F95">
        <f t="shared" si="23"/>
        <v>-8.8662726001311931</v>
      </c>
      <c r="H95">
        <f t="shared" si="24"/>
        <v>-15.149457907310779</v>
      </c>
      <c r="I95">
        <f t="shared" si="25"/>
        <v>-0.5299192642332059</v>
      </c>
      <c r="K95">
        <f t="shared" si="26"/>
        <v>-8.8662726001311931</v>
      </c>
      <c r="L95">
        <f t="shared" si="27"/>
        <v>-0.5299192642332059</v>
      </c>
      <c r="O95">
        <f t="shared" si="28"/>
        <v>-15.149457907310779</v>
      </c>
      <c r="P95">
        <f t="shared" si="17"/>
        <v>-15.149457907310779</v>
      </c>
      <c r="Q95">
        <f t="shared" si="18"/>
        <v>-0.84804809615642529</v>
      </c>
      <c r="R95">
        <f t="shared" si="19"/>
        <v>-15.149457907310779</v>
      </c>
      <c r="S95">
        <f t="shared" si="20"/>
        <v>0.62486935190932946</v>
      </c>
    </row>
    <row r="96" spans="1:19" x14ac:dyDescent="0.25">
      <c r="A96">
        <f t="shared" si="29"/>
        <v>-867</v>
      </c>
      <c r="B96">
        <f t="shared" si="21"/>
        <v>-15.132004614790837</v>
      </c>
      <c r="C96">
        <f t="shared" si="15"/>
        <v>-15.132004614790837</v>
      </c>
      <c r="D96">
        <f t="shared" si="16"/>
        <v>6.2831853071795862</v>
      </c>
      <c r="E96">
        <f t="shared" si="22"/>
        <v>-8.8488193076112509</v>
      </c>
      <c r="F96">
        <f t="shared" si="23"/>
        <v>-8.8488193076112509</v>
      </c>
      <c r="H96">
        <f t="shared" si="24"/>
        <v>-15.132004614790837</v>
      </c>
      <c r="I96">
        <f t="shared" si="25"/>
        <v>-0.54463903501502708</v>
      </c>
      <c r="K96">
        <f t="shared" si="26"/>
        <v>-8.8488193076112509</v>
      </c>
      <c r="L96">
        <f t="shared" si="27"/>
        <v>-0.54463903501502708</v>
      </c>
      <c r="O96">
        <f t="shared" si="28"/>
        <v>-15.132004614790837</v>
      </c>
      <c r="P96">
        <f t="shared" si="17"/>
        <v>-15.132004614790837</v>
      </c>
      <c r="Q96">
        <f t="shared" si="18"/>
        <v>-0.83867056794542383</v>
      </c>
      <c r="R96">
        <f t="shared" si="19"/>
        <v>-15.132004614790837</v>
      </c>
      <c r="S96">
        <f t="shared" si="20"/>
        <v>0.64940759319751096</v>
      </c>
    </row>
    <row r="97" spans="1:19" x14ac:dyDescent="0.25">
      <c r="A97">
        <f t="shared" si="29"/>
        <v>-866</v>
      </c>
      <c r="B97">
        <f t="shared" si="21"/>
        <v>-15.114551322270895</v>
      </c>
      <c r="C97">
        <f t="shared" si="15"/>
        <v>-15.114551322270895</v>
      </c>
      <c r="D97">
        <f t="shared" si="16"/>
        <v>6.2831853071795862</v>
      </c>
      <c r="E97">
        <f t="shared" si="22"/>
        <v>-8.8313660150913087</v>
      </c>
      <c r="F97">
        <f t="shared" si="23"/>
        <v>-8.8313660150913087</v>
      </c>
      <c r="H97">
        <f t="shared" si="24"/>
        <v>-15.114551322270895</v>
      </c>
      <c r="I97">
        <f t="shared" si="25"/>
        <v>-0.55919290347074602</v>
      </c>
      <c r="K97">
        <f t="shared" si="26"/>
        <v>-8.8313660150913087</v>
      </c>
      <c r="L97">
        <f t="shared" si="27"/>
        <v>-0.55919290347074602</v>
      </c>
      <c r="O97">
        <f t="shared" si="28"/>
        <v>-15.114551322270895</v>
      </c>
      <c r="P97">
        <f t="shared" si="17"/>
        <v>-15.114551322270895</v>
      </c>
      <c r="Q97">
        <f t="shared" si="18"/>
        <v>-0.82903757255504218</v>
      </c>
      <c r="R97">
        <f t="shared" si="19"/>
        <v>-15.114551322270895</v>
      </c>
      <c r="S97">
        <f t="shared" si="20"/>
        <v>0.67450851684242552</v>
      </c>
    </row>
    <row r="98" spans="1:19" x14ac:dyDescent="0.25">
      <c r="A98">
        <f t="shared" si="29"/>
        <v>-865</v>
      </c>
      <c r="B98">
        <f t="shared" si="21"/>
        <v>-15.097098029750951</v>
      </c>
      <c r="C98">
        <f t="shared" si="15"/>
        <v>-15.097098029750951</v>
      </c>
      <c r="D98">
        <f t="shared" si="16"/>
        <v>6.2831853071795862</v>
      </c>
      <c r="E98">
        <f t="shared" si="22"/>
        <v>-8.8139127225713647</v>
      </c>
      <c r="F98">
        <f t="shared" si="23"/>
        <v>-8.8139127225713647</v>
      </c>
      <c r="H98">
        <f t="shared" si="24"/>
        <v>-15.097098029750951</v>
      </c>
      <c r="I98">
        <f t="shared" si="25"/>
        <v>-0.57357643635104583</v>
      </c>
      <c r="K98">
        <f t="shared" si="26"/>
        <v>-8.8139127225713647</v>
      </c>
      <c r="L98">
        <f t="shared" si="27"/>
        <v>-0.57357643635104583</v>
      </c>
      <c r="O98">
        <f t="shared" si="28"/>
        <v>-15.097098029750951</v>
      </c>
      <c r="P98">
        <f t="shared" si="17"/>
        <v>-15.097098029750951</v>
      </c>
      <c r="Q98">
        <f t="shared" si="18"/>
        <v>-0.8191520442889918</v>
      </c>
      <c r="R98">
        <f t="shared" si="19"/>
        <v>-15.097098029750951</v>
      </c>
      <c r="S98">
        <f t="shared" si="20"/>
        <v>0.7002075382097096</v>
      </c>
    </row>
    <row r="99" spans="1:19" x14ac:dyDescent="0.25">
      <c r="A99">
        <f t="shared" si="29"/>
        <v>-864</v>
      </c>
      <c r="B99">
        <f t="shared" si="21"/>
        <v>-15.079644737231007</v>
      </c>
      <c r="C99">
        <f t="shared" si="15"/>
        <v>-15.079644737231007</v>
      </c>
      <c r="D99">
        <f t="shared" si="16"/>
        <v>6.2831853071795862</v>
      </c>
      <c r="E99">
        <f t="shared" si="22"/>
        <v>-8.7964594300514207</v>
      </c>
      <c r="F99">
        <f t="shared" si="23"/>
        <v>-8.7964594300514207</v>
      </c>
      <c r="H99">
        <f t="shared" si="24"/>
        <v>-15.079644737231007</v>
      </c>
      <c r="I99">
        <f t="shared" si="25"/>
        <v>-0.58778525229247336</v>
      </c>
      <c r="K99">
        <f t="shared" si="26"/>
        <v>-8.7964594300514207</v>
      </c>
      <c r="L99">
        <f t="shared" si="27"/>
        <v>-0.58778525229247336</v>
      </c>
      <c r="O99">
        <f t="shared" si="28"/>
        <v>-15.079644737231007</v>
      </c>
      <c r="P99">
        <f t="shared" si="17"/>
        <v>-15.079644737231007</v>
      </c>
      <c r="Q99">
        <f t="shared" si="18"/>
        <v>-0.80901699437494712</v>
      </c>
      <c r="R99">
        <f t="shared" si="19"/>
        <v>-15.079644737231007</v>
      </c>
      <c r="S99">
        <f t="shared" si="20"/>
        <v>0.72654252800536179</v>
      </c>
    </row>
    <row r="100" spans="1:19" x14ac:dyDescent="0.25">
      <c r="A100">
        <f t="shared" si="29"/>
        <v>-863</v>
      </c>
      <c r="B100">
        <f t="shared" si="21"/>
        <v>-15.062191444711063</v>
      </c>
      <c r="C100">
        <f t="shared" si="15"/>
        <v>-15.062191444711063</v>
      </c>
      <c r="D100">
        <f t="shared" si="16"/>
        <v>6.2831853071795862</v>
      </c>
      <c r="E100">
        <f t="shared" si="22"/>
        <v>-8.7790061375314767</v>
      </c>
      <c r="F100">
        <f t="shared" si="23"/>
        <v>-8.7790061375314767</v>
      </c>
      <c r="H100">
        <f t="shared" si="24"/>
        <v>-15.062191444711063</v>
      </c>
      <c r="I100">
        <f t="shared" si="25"/>
        <v>-0.60181502315204916</v>
      </c>
      <c r="K100">
        <f t="shared" si="26"/>
        <v>-8.7790061375314767</v>
      </c>
      <c r="L100">
        <f t="shared" si="27"/>
        <v>-0.60181502315204916</v>
      </c>
      <c r="O100">
        <f t="shared" si="28"/>
        <v>-15.062191444711063</v>
      </c>
      <c r="P100">
        <f t="shared" si="17"/>
        <v>-15.062191444711063</v>
      </c>
      <c r="Q100">
        <f t="shared" si="18"/>
        <v>-0.79863551004729205</v>
      </c>
      <c r="R100">
        <f t="shared" si="19"/>
        <v>-15.062191444711063</v>
      </c>
      <c r="S100">
        <f t="shared" si="20"/>
        <v>0.75355405010279619</v>
      </c>
    </row>
    <row r="101" spans="1:19" x14ac:dyDescent="0.25">
      <c r="A101">
        <f t="shared" si="29"/>
        <v>-862</v>
      </c>
      <c r="B101">
        <f t="shared" si="21"/>
        <v>-15.044738152191121</v>
      </c>
      <c r="C101">
        <f t="shared" si="15"/>
        <v>-15.044738152191121</v>
      </c>
      <c r="D101">
        <f t="shared" si="16"/>
        <v>6.2831853071795862</v>
      </c>
      <c r="E101">
        <f t="shared" si="22"/>
        <v>-8.7615528450115345</v>
      </c>
      <c r="F101">
        <f t="shared" si="23"/>
        <v>-8.7615528450115345</v>
      </c>
      <c r="H101">
        <f t="shared" si="24"/>
        <v>-15.044738152191121</v>
      </c>
      <c r="I101">
        <f t="shared" si="25"/>
        <v>-0.61566147532565829</v>
      </c>
      <c r="K101">
        <f t="shared" si="26"/>
        <v>-8.7615528450115345</v>
      </c>
      <c r="L101">
        <f t="shared" si="27"/>
        <v>-0.61566147532565829</v>
      </c>
      <c r="O101">
        <f t="shared" si="28"/>
        <v>-15.044738152191121</v>
      </c>
      <c r="P101">
        <f t="shared" si="17"/>
        <v>-15.044738152191121</v>
      </c>
      <c r="Q101">
        <f t="shared" si="18"/>
        <v>-0.78801075360672179</v>
      </c>
      <c r="R101">
        <f t="shared" si="19"/>
        <v>-15.044738152191121</v>
      </c>
      <c r="S101">
        <f t="shared" si="20"/>
        <v>0.78128562650671773</v>
      </c>
    </row>
    <row r="102" spans="1:19" x14ac:dyDescent="0.25">
      <c r="A102">
        <f t="shared" si="29"/>
        <v>-861</v>
      </c>
      <c r="B102">
        <f t="shared" si="21"/>
        <v>-15.027284859671177</v>
      </c>
      <c r="C102">
        <f t="shared" si="15"/>
        <v>-15.027284859671177</v>
      </c>
      <c r="D102">
        <f t="shared" si="16"/>
        <v>6.2831853071795862</v>
      </c>
      <c r="E102">
        <f t="shared" si="22"/>
        <v>-8.7440995524915905</v>
      </c>
      <c r="F102">
        <f t="shared" si="23"/>
        <v>-8.7440995524915905</v>
      </c>
      <c r="H102">
        <f t="shared" si="24"/>
        <v>-15.027284859671177</v>
      </c>
      <c r="I102">
        <f t="shared" si="25"/>
        <v>-0.62932039104983795</v>
      </c>
      <c r="K102">
        <f t="shared" si="26"/>
        <v>-8.7440995524915905</v>
      </c>
      <c r="L102">
        <f t="shared" si="27"/>
        <v>-0.62932039104983795</v>
      </c>
      <c r="O102">
        <f t="shared" si="28"/>
        <v>-15.027284859671177</v>
      </c>
      <c r="P102">
        <f t="shared" si="17"/>
        <v>-15.027284859671177</v>
      </c>
      <c r="Q102">
        <f t="shared" si="18"/>
        <v>-0.77714596145697035</v>
      </c>
      <c r="R102">
        <f t="shared" si="19"/>
        <v>-15.027284859671177</v>
      </c>
      <c r="S102">
        <f t="shared" si="20"/>
        <v>0.80978403319500858</v>
      </c>
    </row>
    <row r="103" spans="1:19" x14ac:dyDescent="0.25">
      <c r="A103">
        <f t="shared" si="29"/>
        <v>-860</v>
      </c>
      <c r="B103">
        <f t="shared" si="21"/>
        <v>-15.009831567151233</v>
      </c>
      <c r="C103">
        <f t="shared" si="15"/>
        <v>-15.009831567151233</v>
      </c>
      <c r="D103">
        <f t="shared" si="16"/>
        <v>6.2831853071795862</v>
      </c>
      <c r="E103">
        <f t="shared" si="22"/>
        <v>-8.7266462599716466</v>
      </c>
      <c r="F103">
        <f t="shared" si="23"/>
        <v>-8.7266462599716466</v>
      </c>
      <c r="H103">
        <f t="shared" si="24"/>
        <v>-15.009831567151233</v>
      </c>
      <c r="I103">
        <f t="shared" si="25"/>
        <v>-0.64278760968654036</v>
      </c>
      <c r="K103">
        <f t="shared" si="26"/>
        <v>-8.7266462599716466</v>
      </c>
      <c r="L103">
        <f t="shared" si="27"/>
        <v>-0.64278760968654036</v>
      </c>
      <c r="O103">
        <f t="shared" si="28"/>
        <v>-15.009831567151233</v>
      </c>
      <c r="P103">
        <f t="shared" si="17"/>
        <v>-15.009831567151233</v>
      </c>
      <c r="Q103">
        <f t="shared" si="18"/>
        <v>-0.76604444311897701</v>
      </c>
      <c r="R103">
        <f t="shared" si="19"/>
        <v>-15.009831567151233</v>
      </c>
      <c r="S103">
        <f t="shared" si="20"/>
        <v>0.8390996311772827</v>
      </c>
    </row>
    <row r="104" spans="1:19" x14ac:dyDescent="0.25">
      <c r="A104">
        <f t="shared" si="29"/>
        <v>-859</v>
      </c>
      <c r="B104">
        <f t="shared" si="21"/>
        <v>-14.992378274631291</v>
      </c>
      <c r="C104">
        <f t="shared" si="15"/>
        <v>-14.992378274631291</v>
      </c>
      <c r="D104">
        <f t="shared" si="16"/>
        <v>6.2831853071795862</v>
      </c>
      <c r="E104">
        <f t="shared" si="22"/>
        <v>-8.7091929674517043</v>
      </c>
      <c r="F104">
        <f t="shared" si="23"/>
        <v>-8.7091929674517043</v>
      </c>
      <c r="H104">
        <f t="shared" si="24"/>
        <v>-14.992378274631291</v>
      </c>
      <c r="I104">
        <f t="shared" si="25"/>
        <v>-0.6560590289905075</v>
      </c>
      <c r="K104">
        <f t="shared" si="26"/>
        <v>-8.7091929674517043</v>
      </c>
      <c r="L104">
        <f t="shared" si="27"/>
        <v>-0.6560590289905075</v>
      </c>
      <c r="O104">
        <f t="shared" si="28"/>
        <v>-14.992378274631291</v>
      </c>
      <c r="P104">
        <f t="shared" si="17"/>
        <v>-14.992378274631291</v>
      </c>
      <c r="Q104">
        <f t="shared" si="18"/>
        <v>-0.75470958022277168</v>
      </c>
      <c r="R104">
        <f t="shared" si="19"/>
        <v>-14.992378274631291</v>
      </c>
      <c r="S104">
        <f t="shared" si="20"/>
        <v>0.86928673781622756</v>
      </c>
    </row>
    <row r="105" spans="1:19" x14ac:dyDescent="0.25">
      <c r="A105">
        <f t="shared" si="29"/>
        <v>-858</v>
      </c>
      <c r="B105">
        <f t="shared" si="21"/>
        <v>-14.974924982111348</v>
      </c>
      <c r="C105">
        <f t="shared" si="15"/>
        <v>-14.974924982111348</v>
      </c>
      <c r="D105">
        <f t="shared" si="16"/>
        <v>6.2831853071795862</v>
      </c>
      <c r="E105">
        <f t="shared" si="22"/>
        <v>-8.6917396749317621</v>
      </c>
      <c r="F105">
        <f t="shared" si="23"/>
        <v>-8.6917396749317621</v>
      </c>
      <c r="H105">
        <f t="shared" si="24"/>
        <v>-14.974924982111348</v>
      </c>
      <c r="I105">
        <f t="shared" si="25"/>
        <v>-0.66913060635885757</v>
      </c>
      <c r="K105">
        <f t="shared" si="26"/>
        <v>-8.6917396749317621</v>
      </c>
      <c r="L105">
        <f t="shared" si="27"/>
        <v>-0.66913060635885757</v>
      </c>
      <c r="O105">
        <f t="shared" si="28"/>
        <v>-14.974924982111348</v>
      </c>
      <c r="P105">
        <f t="shared" si="17"/>
        <v>-14.974924982111348</v>
      </c>
      <c r="Q105">
        <f t="shared" si="18"/>
        <v>-0.74314482547739469</v>
      </c>
      <c r="R105">
        <f t="shared" si="19"/>
        <v>-14.974924982111348</v>
      </c>
      <c r="S105">
        <f t="shared" si="20"/>
        <v>0.90040404429783882</v>
      </c>
    </row>
    <row r="106" spans="1:19" x14ac:dyDescent="0.25">
      <c r="A106">
        <f t="shared" si="29"/>
        <v>-857</v>
      </c>
      <c r="B106">
        <f t="shared" si="21"/>
        <v>-14.957471689591403</v>
      </c>
      <c r="C106">
        <f t="shared" si="15"/>
        <v>-14.957471689591403</v>
      </c>
      <c r="D106">
        <f t="shared" si="16"/>
        <v>6.2831853071795862</v>
      </c>
      <c r="E106">
        <f t="shared" si="22"/>
        <v>-8.6742863824118164</v>
      </c>
      <c r="F106">
        <f t="shared" si="23"/>
        <v>-8.6742863824118164</v>
      </c>
      <c r="H106">
        <f t="shared" si="24"/>
        <v>-14.957471689591403</v>
      </c>
      <c r="I106">
        <f t="shared" si="25"/>
        <v>-0.6819983600624997</v>
      </c>
      <c r="K106">
        <f t="shared" si="26"/>
        <v>-8.6742863824118164</v>
      </c>
      <c r="L106">
        <f t="shared" si="27"/>
        <v>-0.6819983600624997</v>
      </c>
      <c r="O106">
        <f t="shared" si="28"/>
        <v>-14.957471689591403</v>
      </c>
      <c r="P106">
        <f t="shared" si="17"/>
        <v>-14.957471689591403</v>
      </c>
      <c r="Q106">
        <f t="shared" si="18"/>
        <v>-0.73135370161916924</v>
      </c>
      <c r="R106">
        <f t="shared" si="19"/>
        <v>-14.957471689591403</v>
      </c>
      <c r="S106">
        <f t="shared" si="20"/>
        <v>0.93251508613766521</v>
      </c>
    </row>
    <row r="107" spans="1:19" x14ac:dyDescent="0.25">
      <c r="A107">
        <f t="shared" si="29"/>
        <v>-856</v>
      </c>
      <c r="B107">
        <f t="shared" si="21"/>
        <v>-14.94001839707146</v>
      </c>
      <c r="C107">
        <f t="shared" si="15"/>
        <v>-14.94001839707146</v>
      </c>
      <c r="D107">
        <f t="shared" si="16"/>
        <v>6.2831853071795862</v>
      </c>
      <c r="E107">
        <f t="shared" si="22"/>
        <v>-8.6568330898918742</v>
      </c>
      <c r="F107">
        <f t="shared" si="23"/>
        <v>-8.6568330898918742</v>
      </c>
      <c r="H107">
        <f t="shared" si="24"/>
        <v>-14.94001839707146</v>
      </c>
      <c r="I107">
        <f t="shared" si="25"/>
        <v>-0.6946583704589977</v>
      </c>
      <c r="K107">
        <f t="shared" si="26"/>
        <v>-8.6568330898918742</v>
      </c>
      <c r="L107">
        <f t="shared" si="27"/>
        <v>-0.6946583704589977</v>
      </c>
      <c r="O107">
        <f t="shared" si="28"/>
        <v>-14.94001839707146</v>
      </c>
      <c r="P107">
        <f t="shared" si="17"/>
        <v>-14.94001839707146</v>
      </c>
      <c r="Q107">
        <f t="shared" si="18"/>
        <v>-0.71933980033865064</v>
      </c>
      <c r="R107">
        <f t="shared" si="19"/>
        <v>-14.94001839707146</v>
      </c>
      <c r="S107">
        <f t="shared" si="20"/>
        <v>0.9656887748070756</v>
      </c>
    </row>
    <row r="108" spans="1:19" x14ac:dyDescent="0.25">
      <c r="A108">
        <f t="shared" si="29"/>
        <v>-855</v>
      </c>
      <c r="B108">
        <f t="shared" si="21"/>
        <v>-14.922565104551518</v>
      </c>
      <c r="C108">
        <f t="shared" si="15"/>
        <v>-14.922565104551518</v>
      </c>
      <c r="D108">
        <f t="shared" si="16"/>
        <v>6.2831853071795862</v>
      </c>
      <c r="E108">
        <f t="shared" si="22"/>
        <v>-8.639379797371932</v>
      </c>
      <c r="F108">
        <f t="shared" si="23"/>
        <v>-8.639379797371932</v>
      </c>
      <c r="H108">
        <f t="shared" si="24"/>
        <v>-14.922565104551518</v>
      </c>
      <c r="I108">
        <f t="shared" si="25"/>
        <v>-0.70710678118654713</v>
      </c>
      <c r="K108">
        <f t="shared" si="26"/>
        <v>-8.639379797371932</v>
      </c>
      <c r="L108">
        <f t="shared" si="27"/>
        <v>-0.70710678118654713</v>
      </c>
      <c r="O108">
        <f t="shared" si="28"/>
        <v>-14.922565104551518</v>
      </c>
      <c r="P108">
        <f t="shared" si="17"/>
        <v>-14.922565104551518</v>
      </c>
      <c r="Q108">
        <f t="shared" si="18"/>
        <v>-0.70710678118654779</v>
      </c>
      <c r="R108">
        <f t="shared" si="19"/>
        <v>-14.922565104551518</v>
      </c>
      <c r="S108">
        <f t="shared" si="20"/>
        <v>0.99999999999999933</v>
      </c>
    </row>
    <row r="109" spans="1:19" x14ac:dyDescent="0.25">
      <c r="A109">
        <f t="shared" si="29"/>
        <v>-854</v>
      </c>
      <c r="B109">
        <f t="shared" si="21"/>
        <v>-14.905111812031576</v>
      </c>
      <c r="C109">
        <f t="shared" si="15"/>
        <v>-14.905111812031576</v>
      </c>
      <c r="D109">
        <f t="shared" si="16"/>
        <v>6.2831853071795862</v>
      </c>
      <c r="E109">
        <f t="shared" si="22"/>
        <v>-8.6219265048519897</v>
      </c>
      <c r="F109">
        <f t="shared" si="23"/>
        <v>-8.6219265048519897</v>
      </c>
      <c r="H109">
        <f t="shared" si="24"/>
        <v>-14.905111812031576</v>
      </c>
      <c r="I109">
        <f t="shared" si="25"/>
        <v>-0.71933980033864997</v>
      </c>
      <c r="K109">
        <f t="shared" si="26"/>
        <v>-8.6219265048519897</v>
      </c>
      <c r="L109">
        <f t="shared" si="27"/>
        <v>-0.71933980033864997</v>
      </c>
      <c r="O109">
        <f t="shared" si="28"/>
        <v>-14.905111812031576</v>
      </c>
      <c r="P109">
        <f t="shared" si="17"/>
        <v>-14.905111812031576</v>
      </c>
      <c r="Q109">
        <f t="shared" si="18"/>
        <v>-0.69465837045899825</v>
      </c>
      <c r="R109">
        <f t="shared" si="19"/>
        <v>-14.905111812031576</v>
      </c>
      <c r="S109">
        <f t="shared" si="20"/>
        <v>1.0355303137905667</v>
      </c>
    </row>
    <row r="110" spans="1:19" x14ac:dyDescent="0.25">
      <c r="A110">
        <f t="shared" si="29"/>
        <v>-853</v>
      </c>
      <c r="B110">
        <f t="shared" si="21"/>
        <v>-14.88765851951163</v>
      </c>
      <c r="C110">
        <f t="shared" si="15"/>
        <v>-14.88765851951163</v>
      </c>
      <c r="D110">
        <f t="shared" si="16"/>
        <v>6.2831853071795862</v>
      </c>
      <c r="E110">
        <f t="shared" si="22"/>
        <v>-8.604473212332044</v>
      </c>
      <c r="F110">
        <f t="shared" si="23"/>
        <v>-8.604473212332044</v>
      </c>
      <c r="H110">
        <f t="shared" si="24"/>
        <v>-14.88765851951163</v>
      </c>
      <c r="I110">
        <f t="shared" si="25"/>
        <v>-0.73135370161917101</v>
      </c>
      <c r="K110">
        <f t="shared" si="26"/>
        <v>-8.604473212332044</v>
      </c>
      <c r="L110">
        <f t="shared" si="27"/>
        <v>-0.73135370161917101</v>
      </c>
      <c r="O110">
        <f t="shared" si="28"/>
        <v>-14.88765851951163</v>
      </c>
      <c r="P110">
        <f t="shared" si="17"/>
        <v>-14.88765851951163</v>
      </c>
      <c r="Q110">
        <f t="shared" si="18"/>
        <v>-0.6819983600624977</v>
      </c>
      <c r="R110">
        <f t="shared" si="19"/>
        <v>-14.88765851951163</v>
      </c>
      <c r="S110">
        <f t="shared" si="20"/>
        <v>1.0723687100246848</v>
      </c>
    </row>
    <row r="111" spans="1:19" x14ac:dyDescent="0.25">
      <c r="A111">
        <f t="shared" si="29"/>
        <v>-852</v>
      </c>
      <c r="B111">
        <f t="shared" si="21"/>
        <v>-14.870205226991688</v>
      </c>
      <c r="C111">
        <f t="shared" si="15"/>
        <v>-14.870205226991688</v>
      </c>
      <c r="D111">
        <f t="shared" si="16"/>
        <v>6.2831853071795862</v>
      </c>
      <c r="E111">
        <f t="shared" si="22"/>
        <v>-8.5870199198121018</v>
      </c>
      <c r="F111">
        <f t="shared" si="23"/>
        <v>-8.5870199198121018</v>
      </c>
      <c r="H111">
        <f t="shared" si="24"/>
        <v>-14.870205226991688</v>
      </c>
      <c r="I111">
        <f t="shared" si="25"/>
        <v>-0.74314482547739402</v>
      </c>
      <c r="K111">
        <f t="shared" si="26"/>
        <v>-8.5870199198121018</v>
      </c>
      <c r="L111">
        <f t="shared" si="27"/>
        <v>-0.74314482547739402</v>
      </c>
      <c r="O111">
        <f t="shared" si="28"/>
        <v>-14.870205226991688</v>
      </c>
      <c r="P111">
        <f t="shared" si="17"/>
        <v>-14.870205226991688</v>
      </c>
      <c r="Q111">
        <f t="shared" si="18"/>
        <v>-0.66913060635885824</v>
      </c>
      <c r="R111">
        <f t="shared" si="19"/>
        <v>-14.870205226991688</v>
      </c>
      <c r="S111">
        <f t="shared" si="20"/>
        <v>1.1106125148291928</v>
      </c>
    </row>
    <row r="112" spans="1:19" x14ac:dyDescent="0.25">
      <c r="A112">
        <f t="shared" si="29"/>
        <v>-851</v>
      </c>
      <c r="B112">
        <f t="shared" si="21"/>
        <v>-14.852751934471744</v>
      </c>
      <c r="C112">
        <f t="shared" si="15"/>
        <v>-14.852751934471744</v>
      </c>
      <c r="D112">
        <f t="shared" si="16"/>
        <v>6.2831853071795862</v>
      </c>
      <c r="E112">
        <f t="shared" si="22"/>
        <v>-8.5695666272921578</v>
      </c>
      <c r="F112">
        <f t="shared" si="23"/>
        <v>-8.5695666272921578</v>
      </c>
      <c r="H112">
        <f t="shared" si="24"/>
        <v>-14.852751934471744</v>
      </c>
      <c r="I112">
        <f t="shared" si="25"/>
        <v>-0.75470958022277224</v>
      </c>
      <c r="K112">
        <f t="shared" si="26"/>
        <v>-8.5695666272921578</v>
      </c>
      <c r="L112">
        <f t="shared" si="27"/>
        <v>-0.75470958022277224</v>
      </c>
      <c r="O112">
        <f t="shared" si="28"/>
        <v>-14.852751934471744</v>
      </c>
      <c r="P112">
        <f t="shared" si="17"/>
        <v>-14.852751934471744</v>
      </c>
      <c r="Q112">
        <f t="shared" si="18"/>
        <v>-0.65605902899050672</v>
      </c>
      <c r="R112">
        <f t="shared" si="19"/>
        <v>-14.852751934471744</v>
      </c>
      <c r="S112">
        <f t="shared" si="20"/>
        <v>1.1503684072210112</v>
      </c>
    </row>
    <row r="113" spans="1:19" x14ac:dyDescent="0.25">
      <c r="A113">
        <f t="shared" si="29"/>
        <v>-850</v>
      </c>
      <c r="B113">
        <f t="shared" si="21"/>
        <v>-14.8352986419518</v>
      </c>
      <c r="C113">
        <f t="shared" si="15"/>
        <v>-14.8352986419518</v>
      </c>
      <c r="D113">
        <f t="shared" si="16"/>
        <v>6.2831853071795862</v>
      </c>
      <c r="E113">
        <f t="shared" si="22"/>
        <v>-8.5521133347722138</v>
      </c>
      <c r="F113">
        <f t="shared" si="23"/>
        <v>-8.5521133347722138</v>
      </c>
      <c r="H113">
        <f t="shared" si="24"/>
        <v>-14.8352986419518</v>
      </c>
      <c r="I113">
        <f t="shared" si="25"/>
        <v>-0.76604444311897879</v>
      </c>
      <c r="K113">
        <f t="shared" si="26"/>
        <v>-8.5521133347722138</v>
      </c>
      <c r="L113">
        <f t="shared" si="27"/>
        <v>-0.76604444311897879</v>
      </c>
      <c r="O113">
        <f t="shared" si="28"/>
        <v>-14.8352986419518</v>
      </c>
      <c r="P113">
        <f t="shared" si="17"/>
        <v>-14.8352986419518</v>
      </c>
      <c r="Q113">
        <f t="shared" si="18"/>
        <v>-0.64278760968653825</v>
      </c>
      <c r="R113">
        <f t="shared" si="19"/>
        <v>-14.8352986419518</v>
      </c>
      <c r="S113">
        <f t="shared" si="20"/>
        <v>1.1917535925942133</v>
      </c>
    </row>
    <row r="114" spans="1:19" x14ac:dyDescent="0.25">
      <c r="A114">
        <f t="shared" si="29"/>
        <v>-849</v>
      </c>
      <c r="B114">
        <f t="shared" si="21"/>
        <v>-14.817845349431858</v>
      </c>
      <c r="C114">
        <f t="shared" si="15"/>
        <v>-14.817845349431858</v>
      </c>
      <c r="D114">
        <f t="shared" si="16"/>
        <v>6.2831853071795862</v>
      </c>
      <c r="E114">
        <f t="shared" si="22"/>
        <v>-8.5346600422522716</v>
      </c>
      <c r="F114">
        <f t="shared" si="23"/>
        <v>-8.5346600422522716</v>
      </c>
      <c r="H114">
        <f t="shared" si="24"/>
        <v>-14.817845349431858</v>
      </c>
      <c r="I114">
        <f t="shared" si="25"/>
        <v>-0.7771459614569709</v>
      </c>
      <c r="K114">
        <f t="shared" si="26"/>
        <v>-8.5346600422522716</v>
      </c>
      <c r="L114">
        <f t="shared" si="27"/>
        <v>-0.7771459614569709</v>
      </c>
      <c r="O114">
        <f t="shared" si="28"/>
        <v>-14.817845349431858</v>
      </c>
      <c r="P114">
        <f t="shared" si="17"/>
        <v>-14.817845349431858</v>
      </c>
      <c r="Q114">
        <f t="shared" si="18"/>
        <v>-0.62932039104983728</v>
      </c>
      <c r="R114">
        <f t="shared" si="19"/>
        <v>-14.817845349431858</v>
      </c>
      <c r="S114">
        <f t="shared" si="20"/>
        <v>1.2348971565350522</v>
      </c>
    </row>
    <row r="115" spans="1:19" x14ac:dyDescent="0.25">
      <c r="A115">
        <f t="shared" si="29"/>
        <v>-848</v>
      </c>
      <c r="B115">
        <f t="shared" si="21"/>
        <v>-14.800392056911914</v>
      </c>
      <c r="C115">
        <f t="shared" si="15"/>
        <v>-14.800392056911914</v>
      </c>
      <c r="D115">
        <f t="shared" si="16"/>
        <v>6.2831853071795862</v>
      </c>
      <c r="E115">
        <f t="shared" si="22"/>
        <v>-8.5172067497323276</v>
      </c>
      <c r="F115">
        <f t="shared" si="23"/>
        <v>-8.5172067497323276</v>
      </c>
      <c r="H115">
        <f t="shared" si="24"/>
        <v>-14.800392056911914</v>
      </c>
      <c r="I115">
        <f t="shared" si="25"/>
        <v>-0.78801075360672246</v>
      </c>
      <c r="K115">
        <f t="shared" si="26"/>
        <v>-8.5172067497323276</v>
      </c>
      <c r="L115">
        <f t="shared" si="27"/>
        <v>-0.78801075360672246</v>
      </c>
      <c r="O115">
        <f t="shared" si="28"/>
        <v>-14.800392056911914</v>
      </c>
      <c r="P115">
        <f t="shared" si="17"/>
        <v>-14.800392056911914</v>
      </c>
      <c r="Q115">
        <f t="shared" si="18"/>
        <v>-0.61566147532565751</v>
      </c>
      <c r="R115">
        <f t="shared" si="19"/>
        <v>-14.800392056911914</v>
      </c>
      <c r="S115">
        <f t="shared" si="20"/>
        <v>1.2799416321930814</v>
      </c>
    </row>
    <row r="116" spans="1:19" x14ac:dyDescent="0.25">
      <c r="A116">
        <f t="shared" si="29"/>
        <v>-847</v>
      </c>
      <c r="B116">
        <f t="shared" si="21"/>
        <v>-14.782938764391972</v>
      </c>
      <c r="C116">
        <f t="shared" si="15"/>
        <v>-14.782938764391972</v>
      </c>
      <c r="D116">
        <f t="shared" si="16"/>
        <v>6.2831853071795862</v>
      </c>
      <c r="E116">
        <f t="shared" si="22"/>
        <v>-8.4997534572123854</v>
      </c>
      <c r="F116">
        <f t="shared" si="23"/>
        <v>-8.4997534572123854</v>
      </c>
      <c r="H116">
        <f t="shared" si="24"/>
        <v>-14.782938764391972</v>
      </c>
      <c r="I116">
        <f t="shared" si="25"/>
        <v>-0.79863551004729261</v>
      </c>
      <c r="K116">
        <f t="shared" si="26"/>
        <v>-8.4997534572123854</v>
      </c>
      <c r="L116">
        <f t="shared" si="27"/>
        <v>-0.79863551004729261</v>
      </c>
      <c r="O116">
        <f t="shared" si="28"/>
        <v>-14.782938764391972</v>
      </c>
      <c r="P116">
        <f t="shared" si="17"/>
        <v>-14.782938764391972</v>
      </c>
      <c r="Q116">
        <f t="shared" si="18"/>
        <v>-0.60181502315204838</v>
      </c>
      <c r="R116">
        <f t="shared" si="19"/>
        <v>-14.782938764391972</v>
      </c>
      <c r="S116">
        <f t="shared" si="20"/>
        <v>1.3270448216204098</v>
      </c>
    </row>
    <row r="117" spans="1:19" x14ac:dyDescent="0.25">
      <c r="A117">
        <f t="shared" si="29"/>
        <v>-846</v>
      </c>
      <c r="B117">
        <f t="shared" si="21"/>
        <v>-14.765485471872028</v>
      </c>
      <c r="C117">
        <f t="shared" si="15"/>
        <v>-14.765485471872028</v>
      </c>
      <c r="D117">
        <f t="shared" si="16"/>
        <v>6.2831853071795862</v>
      </c>
      <c r="E117">
        <f t="shared" si="22"/>
        <v>-8.4823001646924414</v>
      </c>
      <c r="F117">
        <f t="shared" si="23"/>
        <v>-8.4823001646924414</v>
      </c>
      <c r="H117">
        <f t="shared" si="24"/>
        <v>-14.765485471872028</v>
      </c>
      <c r="I117">
        <f t="shared" si="25"/>
        <v>-0.80901699437494767</v>
      </c>
      <c r="K117">
        <f t="shared" si="26"/>
        <v>-8.4823001646924414</v>
      </c>
      <c r="L117">
        <f t="shared" si="27"/>
        <v>-0.80901699437494767</v>
      </c>
      <c r="O117">
        <f t="shared" si="28"/>
        <v>-14.765485471872028</v>
      </c>
      <c r="P117">
        <f t="shared" si="17"/>
        <v>-14.765485471872028</v>
      </c>
      <c r="Q117">
        <f t="shared" si="18"/>
        <v>-0.58778525229247269</v>
      </c>
      <c r="R117">
        <f t="shared" si="19"/>
        <v>-14.765485471872028</v>
      </c>
      <c r="S117">
        <f t="shared" si="20"/>
        <v>1.3763819204711751</v>
      </c>
    </row>
    <row r="118" spans="1:19" x14ac:dyDescent="0.25">
      <c r="A118">
        <f t="shared" si="29"/>
        <v>-845</v>
      </c>
      <c r="B118">
        <f t="shared" si="21"/>
        <v>-14.748032179352084</v>
      </c>
      <c r="C118">
        <f t="shared" si="15"/>
        <v>-14.748032179352084</v>
      </c>
      <c r="D118">
        <f t="shared" si="16"/>
        <v>6.2831853071795862</v>
      </c>
      <c r="E118">
        <f t="shared" si="22"/>
        <v>-8.4648468721724974</v>
      </c>
      <c r="F118">
        <f t="shared" si="23"/>
        <v>-8.4648468721724974</v>
      </c>
      <c r="H118">
        <f t="shared" si="24"/>
        <v>-14.748032179352084</v>
      </c>
      <c r="I118">
        <f t="shared" si="25"/>
        <v>-0.81915204428899235</v>
      </c>
      <c r="K118">
        <f t="shared" si="26"/>
        <v>-8.4648468721724974</v>
      </c>
      <c r="L118">
        <f t="shared" si="27"/>
        <v>-0.81915204428899235</v>
      </c>
      <c r="O118">
        <f t="shared" si="28"/>
        <v>-14.748032179352084</v>
      </c>
      <c r="P118">
        <f t="shared" si="17"/>
        <v>-14.748032179352084</v>
      </c>
      <c r="Q118">
        <f t="shared" si="18"/>
        <v>-0.57357643635104505</v>
      </c>
      <c r="R118">
        <f t="shared" si="19"/>
        <v>-14.748032179352084</v>
      </c>
      <c r="S118">
        <f t="shared" si="20"/>
        <v>1.4281480067421184</v>
      </c>
    </row>
    <row r="119" spans="1:19" x14ac:dyDescent="0.25">
      <c r="A119">
        <f t="shared" si="29"/>
        <v>-844</v>
      </c>
      <c r="B119">
        <f t="shared" si="21"/>
        <v>-14.730578886832141</v>
      </c>
      <c r="C119">
        <f t="shared" si="15"/>
        <v>-14.730578886832141</v>
      </c>
      <c r="D119">
        <f t="shared" si="16"/>
        <v>6.2831853071795862</v>
      </c>
      <c r="E119">
        <f t="shared" si="22"/>
        <v>-8.4473935796525552</v>
      </c>
      <c r="F119">
        <f t="shared" si="23"/>
        <v>-8.4473935796525552</v>
      </c>
      <c r="H119">
        <f t="shared" si="24"/>
        <v>-14.730578886832141</v>
      </c>
      <c r="I119">
        <f t="shared" si="25"/>
        <v>-0.82903757255504162</v>
      </c>
      <c r="K119">
        <f t="shared" si="26"/>
        <v>-8.4473935796525552</v>
      </c>
      <c r="L119">
        <f t="shared" si="27"/>
        <v>-0.82903757255504162</v>
      </c>
      <c r="O119">
        <f t="shared" si="28"/>
        <v>-14.730578886832141</v>
      </c>
      <c r="P119">
        <f t="shared" si="17"/>
        <v>-14.730578886832141</v>
      </c>
      <c r="Q119">
        <f t="shared" si="18"/>
        <v>-0.55919290347074668</v>
      </c>
      <c r="R119">
        <f t="shared" si="19"/>
        <v>-14.730578886832141</v>
      </c>
      <c r="S119">
        <f t="shared" si="20"/>
        <v>1.4825609685127408</v>
      </c>
    </row>
    <row r="120" spans="1:19" x14ac:dyDescent="0.25">
      <c r="A120">
        <f t="shared" si="29"/>
        <v>-843</v>
      </c>
      <c r="B120">
        <f t="shared" si="21"/>
        <v>-14.713125594312199</v>
      </c>
      <c r="C120">
        <f t="shared" si="15"/>
        <v>-14.713125594312199</v>
      </c>
      <c r="D120">
        <f t="shared" si="16"/>
        <v>6.2831853071795862</v>
      </c>
      <c r="E120">
        <f t="shared" si="22"/>
        <v>-8.429940287132613</v>
      </c>
      <c r="F120">
        <f t="shared" si="23"/>
        <v>-8.429940287132613</v>
      </c>
      <c r="H120">
        <f t="shared" si="24"/>
        <v>-14.713125594312199</v>
      </c>
      <c r="I120">
        <f t="shared" si="25"/>
        <v>-0.83867056794542338</v>
      </c>
      <c r="K120">
        <f t="shared" si="26"/>
        <v>-8.429940287132613</v>
      </c>
      <c r="L120">
        <f t="shared" si="27"/>
        <v>-0.83867056794542338</v>
      </c>
      <c r="O120">
        <f t="shared" si="28"/>
        <v>-14.713125594312199</v>
      </c>
      <c r="P120">
        <f t="shared" si="17"/>
        <v>-14.713125594312199</v>
      </c>
      <c r="Q120">
        <f t="shared" si="18"/>
        <v>-0.54463903501502786</v>
      </c>
      <c r="R120">
        <f t="shared" si="19"/>
        <v>-14.713125594312199</v>
      </c>
      <c r="S120">
        <f t="shared" si="20"/>
        <v>1.5398649638145798</v>
      </c>
    </row>
    <row r="121" spans="1:19" x14ac:dyDescent="0.25">
      <c r="A121">
        <f t="shared" si="29"/>
        <v>-842</v>
      </c>
      <c r="B121">
        <f t="shared" si="21"/>
        <v>-14.695672301792253</v>
      </c>
      <c r="C121">
        <f t="shared" si="15"/>
        <v>-14.695672301792253</v>
      </c>
      <c r="D121">
        <f t="shared" si="16"/>
        <v>6.2831853071795862</v>
      </c>
      <c r="E121">
        <f t="shared" si="22"/>
        <v>-8.4124869946126672</v>
      </c>
      <c r="F121">
        <f t="shared" si="23"/>
        <v>-8.4124869946126672</v>
      </c>
      <c r="H121">
        <f t="shared" si="24"/>
        <v>-14.695672301792253</v>
      </c>
      <c r="I121">
        <f t="shared" si="25"/>
        <v>-0.84804809615642662</v>
      </c>
      <c r="K121">
        <f t="shared" si="26"/>
        <v>-8.4124869946126672</v>
      </c>
      <c r="L121">
        <f t="shared" si="27"/>
        <v>-0.84804809615642662</v>
      </c>
      <c r="O121">
        <f t="shared" si="28"/>
        <v>-14.695672301792253</v>
      </c>
      <c r="P121">
        <f t="shared" si="17"/>
        <v>-14.695672301792253</v>
      </c>
      <c r="Q121">
        <f t="shared" si="18"/>
        <v>-0.52991926423320368</v>
      </c>
      <c r="R121">
        <f t="shared" si="19"/>
        <v>-14.695672301792253</v>
      </c>
      <c r="S121">
        <f t="shared" si="20"/>
        <v>1.600334529041056</v>
      </c>
    </row>
    <row r="122" spans="1:19" x14ac:dyDescent="0.25">
      <c r="A122">
        <f t="shared" si="29"/>
        <v>-841</v>
      </c>
      <c r="B122">
        <f t="shared" si="21"/>
        <v>-14.678219009272311</v>
      </c>
      <c r="C122">
        <f t="shared" si="15"/>
        <v>-14.678219009272311</v>
      </c>
      <c r="D122">
        <f t="shared" si="16"/>
        <v>6.2831853071795862</v>
      </c>
      <c r="E122">
        <f t="shared" si="22"/>
        <v>-8.395033702092725</v>
      </c>
      <c r="F122">
        <f t="shared" si="23"/>
        <v>-8.395033702092725</v>
      </c>
      <c r="H122">
        <f t="shared" si="24"/>
        <v>-14.678219009272311</v>
      </c>
      <c r="I122">
        <f t="shared" si="25"/>
        <v>-0.85716730070211244</v>
      </c>
      <c r="K122">
        <f t="shared" si="26"/>
        <v>-8.395033702092725</v>
      </c>
      <c r="L122">
        <f t="shared" si="27"/>
        <v>-0.85716730070211244</v>
      </c>
      <c r="O122">
        <f t="shared" si="28"/>
        <v>-14.678219009272311</v>
      </c>
      <c r="P122">
        <f t="shared" si="17"/>
        <v>-14.678219009272311</v>
      </c>
      <c r="Q122">
        <f t="shared" si="18"/>
        <v>-0.51503807491005382</v>
      </c>
      <c r="R122">
        <f t="shared" si="19"/>
        <v>-14.678219009272311</v>
      </c>
      <c r="S122">
        <f t="shared" si="20"/>
        <v>1.6642794823505196</v>
      </c>
    </row>
    <row r="123" spans="1:19" x14ac:dyDescent="0.25">
      <c r="A123">
        <f t="shared" si="29"/>
        <v>-840</v>
      </c>
      <c r="B123">
        <f t="shared" si="21"/>
        <v>-14.660765716752369</v>
      </c>
      <c r="C123">
        <f t="shared" si="15"/>
        <v>-14.660765716752369</v>
      </c>
      <c r="D123">
        <f t="shared" si="16"/>
        <v>6.2831853071795862</v>
      </c>
      <c r="E123">
        <f t="shared" si="22"/>
        <v>-8.3775804095727828</v>
      </c>
      <c r="F123">
        <f t="shared" si="23"/>
        <v>-8.3775804095727828</v>
      </c>
      <c r="H123">
        <f t="shared" si="24"/>
        <v>-14.660765716752369</v>
      </c>
      <c r="I123">
        <f t="shared" si="25"/>
        <v>-0.86602540378443826</v>
      </c>
      <c r="K123">
        <f t="shared" si="26"/>
        <v>-8.3775804095727828</v>
      </c>
      <c r="L123">
        <f t="shared" si="27"/>
        <v>-0.86602540378443826</v>
      </c>
      <c r="O123">
        <f t="shared" si="28"/>
        <v>-14.660765716752369</v>
      </c>
      <c r="P123">
        <f t="shared" si="17"/>
        <v>-14.660765716752369</v>
      </c>
      <c r="Q123">
        <f t="shared" si="18"/>
        <v>-0.50000000000000056</v>
      </c>
      <c r="R123">
        <f t="shared" si="19"/>
        <v>-14.660765716752369</v>
      </c>
      <c r="S123">
        <f t="shared" si="20"/>
        <v>1.7320508075688748</v>
      </c>
    </row>
    <row r="124" spans="1:19" x14ac:dyDescent="0.25">
      <c r="A124">
        <f t="shared" si="29"/>
        <v>-839</v>
      </c>
      <c r="B124">
        <f t="shared" si="21"/>
        <v>-14.643312424232423</v>
      </c>
      <c r="C124">
        <f t="shared" si="15"/>
        <v>-14.643312424232423</v>
      </c>
      <c r="D124">
        <f t="shared" si="16"/>
        <v>6.2831853071795862</v>
      </c>
      <c r="E124">
        <f t="shared" si="22"/>
        <v>-8.3601271170528371</v>
      </c>
      <c r="F124">
        <f t="shared" si="23"/>
        <v>-8.3601271170528371</v>
      </c>
      <c r="H124">
        <f t="shared" si="24"/>
        <v>-14.643312424232423</v>
      </c>
      <c r="I124">
        <f t="shared" si="25"/>
        <v>-0.87461970713939663</v>
      </c>
      <c r="K124">
        <f t="shared" si="26"/>
        <v>-8.3601271170528371</v>
      </c>
      <c r="L124">
        <f t="shared" si="27"/>
        <v>-0.87461970713939663</v>
      </c>
      <c r="O124">
        <f t="shared" si="28"/>
        <v>-14.643312424232423</v>
      </c>
      <c r="P124">
        <f t="shared" si="17"/>
        <v>-14.643312424232423</v>
      </c>
      <c r="Q124">
        <f t="shared" si="18"/>
        <v>-0.48480962024633539</v>
      </c>
      <c r="R124">
        <f t="shared" si="19"/>
        <v>-14.643312424232423</v>
      </c>
      <c r="S124">
        <f t="shared" si="20"/>
        <v>1.8040477552714318</v>
      </c>
    </row>
    <row r="125" spans="1:19" x14ac:dyDescent="0.25">
      <c r="A125">
        <f t="shared" si="29"/>
        <v>-838</v>
      </c>
      <c r="B125">
        <f t="shared" si="21"/>
        <v>-14.625859131712481</v>
      </c>
      <c r="C125">
        <f t="shared" si="15"/>
        <v>-14.625859131712481</v>
      </c>
      <c r="D125">
        <f t="shared" si="16"/>
        <v>6.2831853071795862</v>
      </c>
      <c r="E125">
        <f t="shared" si="22"/>
        <v>-8.3426738245328949</v>
      </c>
      <c r="F125">
        <f t="shared" si="23"/>
        <v>-8.3426738245328949</v>
      </c>
      <c r="H125">
        <f t="shared" si="24"/>
        <v>-14.625859131712481</v>
      </c>
      <c r="I125">
        <f t="shared" si="25"/>
        <v>-0.88294759285892721</v>
      </c>
      <c r="K125">
        <f t="shared" si="26"/>
        <v>-8.3426738245328949</v>
      </c>
      <c r="L125">
        <f t="shared" si="27"/>
        <v>-0.88294759285892721</v>
      </c>
      <c r="O125">
        <f t="shared" si="28"/>
        <v>-14.625859131712481</v>
      </c>
      <c r="P125">
        <f t="shared" si="17"/>
        <v>-14.625859131712481</v>
      </c>
      <c r="Q125">
        <f t="shared" si="18"/>
        <v>-0.46947156278589008</v>
      </c>
      <c r="R125">
        <f t="shared" si="19"/>
        <v>-14.625859131712481</v>
      </c>
      <c r="S125">
        <f t="shared" si="20"/>
        <v>1.8807264653463356</v>
      </c>
    </row>
    <row r="126" spans="1:19" x14ac:dyDescent="0.25">
      <c r="A126">
        <f t="shared" si="29"/>
        <v>-837</v>
      </c>
      <c r="B126">
        <f t="shared" si="21"/>
        <v>-14.608405839192539</v>
      </c>
      <c r="C126">
        <f t="shared" si="15"/>
        <v>-14.608405839192539</v>
      </c>
      <c r="D126">
        <f t="shared" si="16"/>
        <v>6.2831853071795862</v>
      </c>
      <c r="E126">
        <f t="shared" si="22"/>
        <v>-8.3252205320129526</v>
      </c>
      <c r="F126">
        <f t="shared" si="23"/>
        <v>-8.3252205320129526</v>
      </c>
      <c r="H126">
        <f t="shared" si="24"/>
        <v>-14.608405839192539</v>
      </c>
      <c r="I126">
        <f t="shared" si="25"/>
        <v>-0.89100652418836757</v>
      </c>
      <c r="K126">
        <f t="shared" si="26"/>
        <v>-8.3252205320129526</v>
      </c>
      <c r="L126">
        <f t="shared" si="27"/>
        <v>-0.89100652418836757</v>
      </c>
      <c r="O126">
        <f t="shared" si="28"/>
        <v>-14.608405839192539</v>
      </c>
      <c r="P126">
        <f t="shared" si="17"/>
        <v>-14.608405839192539</v>
      </c>
      <c r="Q126">
        <f t="shared" si="18"/>
        <v>-0.45399049973954708</v>
      </c>
      <c r="R126">
        <f t="shared" si="19"/>
        <v>-14.608405839192539</v>
      </c>
      <c r="S126">
        <f t="shared" si="20"/>
        <v>1.962610505505149</v>
      </c>
    </row>
    <row r="127" spans="1:19" x14ac:dyDescent="0.25">
      <c r="A127">
        <f t="shared" si="29"/>
        <v>-836</v>
      </c>
      <c r="B127">
        <f t="shared" si="21"/>
        <v>-14.590952546672595</v>
      </c>
      <c r="C127">
        <f t="shared" si="15"/>
        <v>-14.590952546672595</v>
      </c>
      <c r="D127">
        <f t="shared" si="16"/>
        <v>6.2831853071795862</v>
      </c>
      <c r="E127">
        <f t="shared" si="22"/>
        <v>-8.3077672394930087</v>
      </c>
      <c r="F127">
        <f t="shared" si="23"/>
        <v>-8.3077672394930087</v>
      </c>
      <c r="H127">
        <f t="shared" si="24"/>
        <v>-14.590952546672595</v>
      </c>
      <c r="I127">
        <f t="shared" si="25"/>
        <v>-0.89879404629916704</v>
      </c>
      <c r="K127">
        <f t="shared" si="26"/>
        <v>-8.3077672394930087</v>
      </c>
      <c r="L127">
        <f t="shared" si="27"/>
        <v>-0.89879404629916704</v>
      </c>
      <c r="O127">
        <f t="shared" si="28"/>
        <v>-14.590952546672595</v>
      </c>
      <c r="P127">
        <f t="shared" si="17"/>
        <v>-14.590952546672595</v>
      </c>
      <c r="Q127">
        <f t="shared" si="18"/>
        <v>-0.43837114678907707</v>
      </c>
      <c r="R127">
        <f t="shared" si="19"/>
        <v>-14.590952546672595</v>
      </c>
      <c r="S127">
        <f t="shared" si="20"/>
        <v>2.0503038415792982</v>
      </c>
    </row>
    <row r="128" spans="1:19" x14ac:dyDescent="0.25">
      <c r="A128">
        <f t="shared" si="29"/>
        <v>-835</v>
      </c>
      <c r="B128">
        <f t="shared" si="21"/>
        <v>-14.573499254152651</v>
      </c>
      <c r="C128">
        <f t="shared" si="15"/>
        <v>-14.573499254152651</v>
      </c>
      <c r="D128">
        <f t="shared" si="16"/>
        <v>6.2831853071795862</v>
      </c>
      <c r="E128">
        <f t="shared" si="22"/>
        <v>-8.2903139469730647</v>
      </c>
      <c r="F128">
        <f t="shared" si="23"/>
        <v>-8.2903139469730647</v>
      </c>
      <c r="H128">
        <f t="shared" si="24"/>
        <v>-14.573499254152651</v>
      </c>
      <c r="I128">
        <f t="shared" si="25"/>
        <v>-0.90630778703665027</v>
      </c>
      <c r="K128">
        <f t="shared" si="26"/>
        <v>-8.2903139469730647</v>
      </c>
      <c r="L128">
        <f t="shared" si="27"/>
        <v>-0.90630778703665027</v>
      </c>
      <c r="O128">
        <f t="shared" si="28"/>
        <v>-14.573499254152651</v>
      </c>
      <c r="P128">
        <f t="shared" si="17"/>
        <v>-14.573499254152651</v>
      </c>
      <c r="Q128">
        <f t="shared" si="18"/>
        <v>-0.4226182617406985</v>
      </c>
      <c r="R128">
        <f t="shared" si="19"/>
        <v>-14.573499254152651</v>
      </c>
      <c r="S128">
        <f t="shared" si="20"/>
        <v>2.1445069205095644</v>
      </c>
    </row>
    <row r="129" spans="1:19" x14ac:dyDescent="0.25">
      <c r="A129">
        <f t="shared" si="29"/>
        <v>-834</v>
      </c>
      <c r="B129">
        <f t="shared" si="21"/>
        <v>-14.556045961632709</v>
      </c>
      <c r="C129">
        <f t="shared" si="15"/>
        <v>-14.556045961632709</v>
      </c>
      <c r="D129">
        <f t="shared" si="16"/>
        <v>6.2831853071795862</v>
      </c>
      <c r="E129">
        <f t="shared" si="22"/>
        <v>-8.2728606544531225</v>
      </c>
      <c r="F129">
        <f t="shared" si="23"/>
        <v>-8.2728606544531225</v>
      </c>
      <c r="H129">
        <f t="shared" si="24"/>
        <v>-14.556045961632709</v>
      </c>
      <c r="I129">
        <f t="shared" si="25"/>
        <v>-0.91354545764260076</v>
      </c>
      <c r="K129">
        <f t="shared" si="26"/>
        <v>-8.2728606544531225</v>
      </c>
      <c r="L129">
        <f t="shared" si="27"/>
        <v>-0.91354545764260076</v>
      </c>
      <c r="O129">
        <f t="shared" si="28"/>
        <v>-14.556045961632709</v>
      </c>
      <c r="P129">
        <f t="shared" si="17"/>
        <v>-14.556045961632709</v>
      </c>
      <c r="Q129">
        <f t="shared" si="18"/>
        <v>-0.40673664307580021</v>
      </c>
      <c r="R129">
        <f t="shared" si="19"/>
        <v>-14.556045961632709</v>
      </c>
      <c r="S129">
        <f t="shared" si="20"/>
        <v>2.246036773904216</v>
      </c>
    </row>
    <row r="130" spans="1:19" x14ac:dyDescent="0.25">
      <c r="A130">
        <f t="shared" si="29"/>
        <v>-833</v>
      </c>
      <c r="B130">
        <f t="shared" si="21"/>
        <v>-14.538592669112765</v>
      </c>
      <c r="C130">
        <f t="shared" si="15"/>
        <v>-14.538592669112765</v>
      </c>
      <c r="D130">
        <f t="shared" si="16"/>
        <v>6.2831853071795862</v>
      </c>
      <c r="E130">
        <f t="shared" si="22"/>
        <v>-8.2554073619331785</v>
      </c>
      <c r="F130">
        <f t="shared" si="23"/>
        <v>-8.2554073619331785</v>
      </c>
      <c r="H130">
        <f t="shared" si="24"/>
        <v>-14.538592669112765</v>
      </c>
      <c r="I130">
        <f t="shared" si="25"/>
        <v>-0.92050485345244049</v>
      </c>
      <c r="K130">
        <f t="shared" si="26"/>
        <v>-8.2554073619331785</v>
      </c>
      <c r="L130">
        <f t="shared" si="27"/>
        <v>-0.92050485345244049</v>
      </c>
      <c r="O130">
        <f t="shared" si="28"/>
        <v>-14.538592669112765</v>
      </c>
      <c r="P130">
        <f t="shared" si="17"/>
        <v>-14.538592669112765</v>
      </c>
      <c r="Q130">
        <f t="shared" si="18"/>
        <v>-0.39073112848927316</v>
      </c>
      <c r="R130">
        <f t="shared" si="19"/>
        <v>-14.538592669112765</v>
      </c>
      <c r="S130">
        <f t="shared" si="20"/>
        <v>2.3558523658237571</v>
      </c>
    </row>
    <row r="131" spans="1:19" x14ac:dyDescent="0.25">
      <c r="A131">
        <f t="shared" si="29"/>
        <v>-832</v>
      </c>
      <c r="B131">
        <f t="shared" si="21"/>
        <v>-14.521139376592823</v>
      </c>
      <c r="C131">
        <f t="shared" ref="C131:C194" si="30">k_1*B131</f>
        <v>-14.521139376592823</v>
      </c>
      <c r="D131">
        <f t="shared" ref="D131:D194" si="31">2*(PI()*n_1)</f>
        <v>6.2831853071795862</v>
      </c>
      <c r="E131">
        <f t="shared" si="22"/>
        <v>-8.2379540694132363</v>
      </c>
      <c r="F131">
        <f t="shared" si="23"/>
        <v>-8.2379540694132363</v>
      </c>
      <c r="H131">
        <f t="shared" si="24"/>
        <v>-14.521139376592823</v>
      </c>
      <c r="I131">
        <f t="shared" si="25"/>
        <v>-0.9271838545667872</v>
      </c>
      <c r="K131">
        <f t="shared" si="26"/>
        <v>-8.2379540694132363</v>
      </c>
      <c r="L131">
        <f t="shared" si="27"/>
        <v>-0.9271838545667872</v>
      </c>
      <c r="O131">
        <f t="shared" si="28"/>
        <v>-14.521139376592823</v>
      </c>
      <c r="P131">
        <f t="shared" ref="P131:P194" si="32">(k_2*B131+2*PI()*n_2)</f>
        <v>-14.521139376592823</v>
      </c>
      <c r="Q131">
        <f t="shared" ref="Q131:Q194" si="33">COS(P131)</f>
        <v>-0.3746065934159124</v>
      </c>
      <c r="R131">
        <f t="shared" ref="R131:R194" si="34">k_3*B131</f>
        <v>-14.521139376592823</v>
      </c>
      <c r="S131">
        <f t="shared" ref="S131:S194" si="35">TAN(B131)</f>
        <v>2.4750868534162929</v>
      </c>
    </row>
    <row r="132" spans="1:19" x14ac:dyDescent="0.25">
      <c r="A132">
        <f t="shared" si="29"/>
        <v>-831</v>
      </c>
      <c r="B132">
        <f t="shared" ref="B132:B195" si="36">(2*A132*PI())/360</f>
        <v>-14.503686084072879</v>
      </c>
      <c r="C132">
        <f t="shared" si="30"/>
        <v>-14.503686084072879</v>
      </c>
      <c r="D132">
        <f t="shared" si="31"/>
        <v>6.2831853071795862</v>
      </c>
      <c r="E132">
        <f t="shared" ref="E132:E195" si="37">C132+D132</f>
        <v>-8.2205007768932923</v>
      </c>
      <c r="F132">
        <f t="shared" ref="F132:F195" si="38">q_1*E132</f>
        <v>-8.2205007768932923</v>
      </c>
      <c r="H132">
        <f t="shared" ref="H132:H195" si="39">B132</f>
        <v>-14.503686084072879</v>
      </c>
      <c r="I132">
        <f t="shared" ref="I132:I195" si="40">SIN(E132)</f>
        <v>-0.93358042649720174</v>
      </c>
      <c r="K132">
        <f t="shared" ref="K132:K195" si="41">E132</f>
        <v>-8.2205007768932923</v>
      </c>
      <c r="L132">
        <f t="shared" ref="L132:L195" si="42">I132</f>
        <v>-0.93358042649720174</v>
      </c>
      <c r="O132">
        <f t="shared" ref="O132:O195" si="43">B132</f>
        <v>-14.503686084072879</v>
      </c>
      <c r="P132">
        <f t="shared" si="32"/>
        <v>-14.503686084072879</v>
      </c>
      <c r="Q132">
        <f t="shared" si="33"/>
        <v>-0.35836794954530005</v>
      </c>
      <c r="R132">
        <f t="shared" si="34"/>
        <v>-14.503686084072879</v>
      </c>
      <c r="S132">
        <f t="shared" si="35"/>
        <v>2.6050890646938036</v>
      </c>
    </row>
    <row r="133" spans="1:19" x14ac:dyDescent="0.25">
      <c r="A133">
        <f t="shared" ref="A133:A181" si="44">A132+1</f>
        <v>-830</v>
      </c>
      <c r="B133">
        <f t="shared" si="36"/>
        <v>-14.486232791552935</v>
      </c>
      <c r="C133">
        <f t="shared" si="30"/>
        <v>-14.486232791552935</v>
      </c>
      <c r="D133">
        <f t="shared" si="31"/>
        <v>6.2831853071795862</v>
      </c>
      <c r="E133">
        <f t="shared" si="37"/>
        <v>-8.2030474843733483</v>
      </c>
      <c r="F133">
        <f t="shared" si="38"/>
        <v>-8.2030474843733483</v>
      </c>
      <c r="H133">
        <f t="shared" si="39"/>
        <v>-14.486232791552935</v>
      </c>
      <c r="I133">
        <f t="shared" si="40"/>
        <v>-0.93969262078590865</v>
      </c>
      <c r="K133">
        <f t="shared" si="41"/>
        <v>-8.2030474843733483</v>
      </c>
      <c r="L133">
        <f t="shared" si="42"/>
        <v>-0.93969262078590865</v>
      </c>
      <c r="O133">
        <f t="shared" si="43"/>
        <v>-14.486232791552935</v>
      </c>
      <c r="P133">
        <f t="shared" si="32"/>
        <v>-14.486232791552935</v>
      </c>
      <c r="Q133">
        <f t="shared" si="33"/>
        <v>-0.34202014332566782</v>
      </c>
      <c r="R133">
        <f t="shared" si="34"/>
        <v>-14.486232791552935</v>
      </c>
      <c r="S133">
        <f t="shared" si="35"/>
        <v>2.7474774194546305</v>
      </c>
    </row>
    <row r="134" spans="1:19" x14ac:dyDescent="0.25">
      <c r="A134">
        <f t="shared" si="44"/>
        <v>-829</v>
      </c>
      <c r="B134">
        <f t="shared" si="36"/>
        <v>-14.468779499032992</v>
      </c>
      <c r="C134">
        <f t="shared" si="30"/>
        <v>-14.468779499032992</v>
      </c>
      <c r="D134">
        <f t="shared" si="31"/>
        <v>6.2831853071795862</v>
      </c>
      <c r="E134">
        <f t="shared" si="37"/>
        <v>-8.1855941918534061</v>
      </c>
      <c r="F134">
        <f t="shared" si="38"/>
        <v>-8.1855941918534061</v>
      </c>
      <c r="H134">
        <f t="shared" si="39"/>
        <v>-14.468779499032992</v>
      </c>
      <c r="I134">
        <f t="shared" si="40"/>
        <v>-0.94551857559931674</v>
      </c>
      <c r="K134">
        <f t="shared" si="41"/>
        <v>-8.1855941918534061</v>
      </c>
      <c r="L134">
        <f t="shared" si="42"/>
        <v>-0.94551857559931674</v>
      </c>
      <c r="O134">
        <f t="shared" si="43"/>
        <v>-14.468779499032992</v>
      </c>
      <c r="P134">
        <f t="shared" si="32"/>
        <v>-14.468779499032992</v>
      </c>
      <c r="Q134">
        <f t="shared" si="33"/>
        <v>-0.32556815445715681</v>
      </c>
      <c r="R134">
        <f t="shared" si="34"/>
        <v>-14.468779499032992</v>
      </c>
      <c r="S134">
        <f t="shared" si="35"/>
        <v>2.9042108776758218</v>
      </c>
    </row>
    <row r="135" spans="1:19" x14ac:dyDescent="0.25">
      <c r="A135">
        <f t="shared" si="44"/>
        <v>-828</v>
      </c>
      <c r="B135">
        <f t="shared" si="36"/>
        <v>-14.451326206513047</v>
      </c>
      <c r="C135">
        <f t="shared" si="30"/>
        <v>-14.451326206513047</v>
      </c>
      <c r="D135">
        <f t="shared" si="31"/>
        <v>6.2831853071795862</v>
      </c>
      <c r="E135">
        <f t="shared" si="37"/>
        <v>-8.1681408993334603</v>
      </c>
      <c r="F135">
        <f t="shared" si="38"/>
        <v>-8.1681408993334603</v>
      </c>
      <c r="H135">
        <f t="shared" si="39"/>
        <v>-14.451326206513047</v>
      </c>
      <c r="I135">
        <f t="shared" si="40"/>
        <v>-0.9510565162951542</v>
      </c>
      <c r="K135">
        <f t="shared" si="41"/>
        <v>-8.1681408993334603</v>
      </c>
      <c r="L135">
        <f t="shared" si="42"/>
        <v>-0.9510565162951542</v>
      </c>
      <c r="O135">
        <f t="shared" si="43"/>
        <v>-14.451326206513047</v>
      </c>
      <c r="P135">
        <f t="shared" si="32"/>
        <v>-14.451326206513047</v>
      </c>
      <c r="Q135">
        <f t="shared" si="33"/>
        <v>-0.30901699437494518</v>
      </c>
      <c r="R135">
        <f t="shared" si="34"/>
        <v>-14.451326206513047</v>
      </c>
      <c r="S135">
        <f t="shared" si="35"/>
        <v>3.077683537175278</v>
      </c>
    </row>
    <row r="136" spans="1:19" x14ac:dyDescent="0.25">
      <c r="A136">
        <f t="shared" si="44"/>
        <v>-827</v>
      </c>
      <c r="B136">
        <f t="shared" si="36"/>
        <v>-14.433872913993104</v>
      </c>
      <c r="C136">
        <f t="shared" si="30"/>
        <v>-14.433872913993104</v>
      </c>
      <c r="D136">
        <f t="shared" si="31"/>
        <v>6.2831853071795862</v>
      </c>
      <c r="E136">
        <f t="shared" si="37"/>
        <v>-8.1506876068135181</v>
      </c>
      <c r="F136">
        <f t="shared" si="38"/>
        <v>-8.1506876068135181</v>
      </c>
      <c r="H136">
        <f t="shared" si="39"/>
        <v>-14.433872913993104</v>
      </c>
      <c r="I136">
        <f t="shared" si="40"/>
        <v>-0.95630475596303577</v>
      </c>
      <c r="K136">
        <f t="shared" si="41"/>
        <v>-8.1506876068135181</v>
      </c>
      <c r="L136">
        <f t="shared" si="42"/>
        <v>-0.95630475596303577</v>
      </c>
      <c r="O136">
        <f t="shared" si="43"/>
        <v>-14.433872913993104</v>
      </c>
      <c r="P136">
        <f t="shared" si="32"/>
        <v>-14.433872913993104</v>
      </c>
      <c r="Q136">
        <f t="shared" si="33"/>
        <v>-0.29237170472273555</v>
      </c>
      <c r="R136">
        <f t="shared" si="34"/>
        <v>-14.433872913993104</v>
      </c>
      <c r="S136">
        <f t="shared" si="35"/>
        <v>3.2708526184841555</v>
      </c>
    </row>
    <row r="137" spans="1:19" x14ac:dyDescent="0.25">
      <c r="A137">
        <f t="shared" si="44"/>
        <v>-826</v>
      </c>
      <c r="B137">
        <f t="shared" si="36"/>
        <v>-14.416419621473162</v>
      </c>
      <c r="C137">
        <f t="shared" si="30"/>
        <v>-14.416419621473162</v>
      </c>
      <c r="D137">
        <f t="shared" si="31"/>
        <v>6.2831853071795862</v>
      </c>
      <c r="E137">
        <f t="shared" si="37"/>
        <v>-8.1332343142935759</v>
      </c>
      <c r="F137">
        <f t="shared" si="38"/>
        <v>-8.1332343142935759</v>
      </c>
      <c r="H137">
        <f t="shared" si="39"/>
        <v>-14.416419621473162</v>
      </c>
      <c r="I137">
        <f t="shared" si="40"/>
        <v>-0.96126169593831889</v>
      </c>
      <c r="K137">
        <f t="shared" si="41"/>
        <v>-8.1332343142935759</v>
      </c>
      <c r="L137">
        <f t="shared" si="42"/>
        <v>-0.96126169593831889</v>
      </c>
      <c r="O137">
        <f t="shared" si="43"/>
        <v>-14.416419621473162</v>
      </c>
      <c r="P137">
        <f t="shared" si="32"/>
        <v>-14.416419621473162</v>
      </c>
      <c r="Q137">
        <f t="shared" si="33"/>
        <v>-0.27563735581699905</v>
      </c>
      <c r="R137">
        <f t="shared" si="34"/>
        <v>-14.416419621473162</v>
      </c>
      <c r="S137">
        <f t="shared" si="35"/>
        <v>3.4874144438409109</v>
      </c>
    </row>
    <row r="138" spans="1:19" x14ac:dyDescent="0.25">
      <c r="A138">
        <f t="shared" si="44"/>
        <v>-825</v>
      </c>
      <c r="B138">
        <f t="shared" si="36"/>
        <v>-14.39896632895322</v>
      </c>
      <c r="C138">
        <f t="shared" si="30"/>
        <v>-14.39896632895322</v>
      </c>
      <c r="D138">
        <f t="shared" si="31"/>
        <v>6.2831853071795862</v>
      </c>
      <c r="E138">
        <f t="shared" si="37"/>
        <v>-8.1157810217736337</v>
      </c>
      <c r="F138">
        <f t="shared" si="38"/>
        <v>-8.1157810217736337</v>
      </c>
      <c r="H138">
        <f t="shared" si="39"/>
        <v>-14.39896632895322</v>
      </c>
      <c r="I138">
        <f t="shared" si="40"/>
        <v>-0.96592582628906798</v>
      </c>
      <c r="K138">
        <f t="shared" si="41"/>
        <v>-8.1157810217736337</v>
      </c>
      <c r="L138">
        <f t="shared" si="42"/>
        <v>-0.96592582628906798</v>
      </c>
      <c r="O138">
        <f t="shared" si="43"/>
        <v>-14.39896632895322</v>
      </c>
      <c r="P138">
        <f t="shared" si="32"/>
        <v>-14.39896632895322</v>
      </c>
      <c r="Q138">
        <f t="shared" si="33"/>
        <v>-0.25881904510252163</v>
      </c>
      <c r="R138">
        <f t="shared" si="34"/>
        <v>-14.39896632895322</v>
      </c>
      <c r="S138">
        <f t="shared" si="35"/>
        <v>3.7320508075688634</v>
      </c>
    </row>
    <row r="139" spans="1:19" x14ac:dyDescent="0.25">
      <c r="A139">
        <f t="shared" si="44"/>
        <v>-824</v>
      </c>
      <c r="B139">
        <f t="shared" si="36"/>
        <v>-14.381513036433274</v>
      </c>
      <c r="C139">
        <f t="shared" si="30"/>
        <v>-14.381513036433274</v>
      </c>
      <c r="D139">
        <f t="shared" si="31"/>
        <v>6.2831853071795862</v>
      </c>
      <c r="E139">
        <f t="shared" si="37"/>
        <v>-8.0983277292536879</v>
      </c>
      <c r="F139">
        <f t="shared" si="38"/>
        <v>-8.0983277292536879</v>
      </c>
      <c r="H139">
        <f t="shared" si="39"/>
        <v>-14.381513036433274</v>
      </c>
      <c r="I139">
        <f t="shared" si="40"/>
        <v>-0.97029572627599681</v>
      </c>
      <c r="K139">
        <f t="shared" si="41"/>
        <v>-8.0983277292536879</v>
      </c>
      <c r="L139">
        <f t="shared" si="42"/>
        <v>-0.97029572627599681</v>
      </c>
      <c r="O139">
        <f t="shared" si="43"/>
        <v>-14.381513036433274</v>
      </c>
      <c r="P139">
        <f t="shared" si="32"/>
        <v>-14.381513036433274</v>
      </c>
      <c r="Q139">
        <f t="shared" si="33"/>
        <v>-0.24192189559966623</v>
      </c>
      <c r="R139">
        <f t="shared" si="34"/>
        <v>-14.381513036433274</v>
      </c>
      <c r="S139">
        <f t="shared" si="35"/>
        <v>4.0107809335358713</v>
      </c>
    </row>
    <row r="140" spans="1:19" x14ac:dyDescent="0.25">
      <c r="A140">
        <f t="shared" si="44"/>
        <v>-823</v>
      </c>
      <c r="B140">
        <f t="shared" si="36"/>
        <v>-14.364059743913332</v>
      </c>
      <c r="C140">
        <f t="shared" si="30"/>
        <v>-14.364059743913332</v>
      </c>
      <c r="D140">
        <f t="shared" si="31"/>
        <v>6.2831853071795862</v>
      </c>
      <c r="E140">
        <f t="shared" si="37"/>
        <v>-8.0808744367337457</v>
      </c>
      <c r="F140">
        <f t="shared" si="38"/>
        <v>-8.0808744367337457</v>
      </c>
      <c r="H140">
        <f t="shared" si="39"/>
        <v>-14.364059743913332</v>
      </c>
      <c r="I140">
        <f t="shared" si="40"/>
        <v>-0.97437006478523525</v>
      </c>
      <c r="K140">
        <f t="shared" si="41"/>
        <v>-8.0808744367337457</v>
      </c>
      <c r="L140">
        <f t="shared" si="42"/>
        <v>-0.97437006478523525</v>
      </c>
      <c r="O140">
        <f t="shared" si="43"/>
        <v>-14.364059743913332</v>
      </c>
      <c r="P140">
        <f t="shared" si="32"/>
        <v>-14.364059743913332</v>
      </c>
      <c r="Q140">
        <f t="shared" si="33"/>
        <v>-0.22495105434386456</v>
      </c>
      <c r="R140">
        <f t="shared" si="34"/>
        <v>-14.364059743913332</v>
      </c>
      <c r="S140">
        <f t="shared" si="35"/>
        <v>4.3314758742841644</v>
      </c>
    </row>
    <row r="141" spans="1:19" x14ac:dyDescent="0.25">
      <c r="A141">
        <f t="shared" si="44"/>
        <v>-822</v>
      </c>
      <c r="B141">
        <f t="shared" si="36"/>
        <v>-14.34660645139339</v>
      </c>
      <c r="C141">
        <f t="shared" si="30"/>
        <v>-14.34660645139339</v>
      </c>
      <c r="D141">
        <f t="shared" si="31"/>
        <v>6.2831853071795862</v>
      </c>
      <c r="E141">
        <f t="shared" si="37"/>
        <v>-8.0634211442138035</v>
      </c>
      <c r="F141">
        <f t="shared" si="38"/>
        <v>-8.0634211442138035</v>
      </c>
      <c r="H141">
        <f t="shared" si="39"/>
        <v>-14.34660645139339</v>
      </c>
      <c r="I141">
        <f t="shared" si="40"/>
        <v>-0.97814760073380547</v>
      </c>
      <c r="K141">
        <f t="shared" si="41"/>
        <v>-8.0634211442138035</v>
      </c>
      <c r="L141">
        <f t="shared" si="42"/>
        <v>-0.97814760073380547</v>
      </c>
      <c r="O141">
        <f t="shared" si="43"/>
        <v>-14.34660645139339</v>
      </c>
      <c r="P141">
        <f t="shared" si="32"/>
        <v>-14.34660645139339</v>
      </c>
      <c r="Q141">
        <f t="shared" si="33"/>
        <v>-0.20791169081775995</v>
      </c>
      <c r="R141">
        <f t="shared" si="34"/>
        <v>-14.34660645139339</v>
      </c>
      <c r="S141">
        <f t="shared" si="35"/>
        <v>4.7046301094784395</v>
      </c>
    </row>
    <row r="142" spans="1:19" x14ac:dyDescent="0.25">
      <c r="A142">
        <f t="shared" si="44"/>
        <v>-821</v>
      </c>
      <c r="B142">
        <f t="shared" si="36"/>
        <v>-14.329153158873444</v>
      </c>
      <c r="C142">
        <f t="shared" si="30"/>
        <v>-14.329153158873444</v>
      </c>
      <c r="D142">
        <f t="shared" si="31"/>
        <v>6.2831853071795862</v>
      </c>
      <c r="E142">
        <f t="shared" si="37"/>
        <v>-8.0459678516938578</v>
      </c>
      <c r="F142">
        <f t="shared" si="38"/>
        <v>-8.0459678516938578</v>
      </c>
      <c r="H142">
        <f t="shared" si="39"/>
        <v>-14.329153158873444</v>
      </c>
      <c r="I142">
        <f t="shared" si="40"/>
        <v>-0.98162718344766431</v>
      </c>
      <c r="K142">
        <f t="shared" si="41"/>
        <v>-8.0459678516938578</v>
      </c>
      <c r="L142">
        <f t="shared" si="42"/>
        <v>-0.98162718344766431</v>
      </c>
      <c r="O142">
        <f t="shared" si="43"/>
        <v>-14.329153158873444</v>
      </c>
      <c r="P142">
        <f t="shared" si="32"/>
        <v>-14.329153158873444</v>
      </c>
      <c r="Q142">
        <f t="shared" si="33"/>
        <v>-0.190808995376543</v>
      </c>
      <c r="R142">
        <f t="shared" si="34"/>
        <v>-14.329153158873444</v>
      </c>
      <c r="S142">
        <f t="shared" si="35"/>
        <v>5.1445540159703604</v>
      </c>
    </row>
    <row r="143" spans="1:19" x14ac:dyDescent="0.25">
      <c r="A143">
        <f t="shared" si="44"/>
        <v>-820</v>
      </c>
      <c r="B143">
        <f t="shared" si="36"/>
        <v>-14.311699866353502</v>
      </c>
      <c r="C143">
        <f t="shared" si="30"/>
        <v>-14.311699866353502</v>
      </c>
      <c r="D143">
        <f t="shared" si="31"/>
        <v>6.2831853071795862</v>
      </c>
      <c r="E143">
        <f t="shared" si="37"/>
        <v>-8.0285145591739155</v>
      </c>
      <c r="F143">
        <f t="shared" si="38"/>
        <v>-8.0285145591739155</v>
      </c>
      <c r="H143">
        <f t="shared" si="39"/>
        <v>-14.311699866353502</v>
      </c>
      <c r="I143">
        <f t="shared" si="40"/>
        <v>-0.98480775301220813</v>
      </c>
      <c r="K143">
        <f t="shared" si="41"/>
        <v>-8.0285145591739155</v>
      </c>
      <c r="L143">
        <f t="shared" si="42"/>
        <v>-0.98480775301220813</v>
      </c>
      <c r="O143">
        <f t="shared" si="43"/>
        <v>-14.311699866353502</v>
      </c>
      <c r="P143">
        <f t="shared" si="32"/>
        <v>-14.311699866353502</v>
      </c>
      <c r="Q143">
        <f t="shared" si="33"/>
        <v>-0.17364817766692961</v>
      </c>
      <c r="R143">
        <f t="shared" si="34"/>
        <v>-14.311699866353502</v>
      </c>
      <c r="S143">
        <f t="shared" si="35"/>
        <v>5.6712818196177341</v>
      </c>
    </row>
    <row r="144" spans="1:19" x14ac:dyDescent="0.25">
      <c r="A144">
        <f t="shared" si="44"/>
        <v>-819</v>
      </c>
      <c r="B144">
        <f t="shared" si="36"/>
        <v>-14.29424657383356</v>
      </c>
      <c r="C144">
        <f t="shared" si="30"/>
        <v>-14.29424657383356</v>
      </c>
      <c r="D144">
        <f t="shared" si="31"/>
        <v>6.2831853071795862</v>
      </c>
      <c r="E144">
        <f t="shared" si="37"/>
        <v>-8.0110612666539733</v>
      </c>
      <c r="F144">
        <f t="shared" si="38"/>
        <v>-8.0110612666539733</v>
      </c>
      <c r="H144">
        <f t="shared" si="39"/>
        <v>-14.29424657383356</v>
      </c>
      <c r="I144">
        <f t="shared" si="40"/>
        <v>-0.98768834059513766</v>
      </c>
      <c r="K144">
        <f t="shared" si="41"/>
        <v>-8.0110612666539733</v>
      </c>
      <c r="L144">
        <f t="shared" si="42"/>
        <v>-0.98768834059513766</v>
      </c>
      <c r="O144">
        <f t="shared" si="43"/>
        <v>-14.29424657383356</v>
      </c>
      <c r="P144">
        <f t="shared" si="32"/>
        <v>-14.29424657383356</v>
      </c>
      <c r="Q144">
        <f t="shared" si="33"/>
        <v>-0.1564344650402312</v>
      </c>
      <c r="R144">
        <f t="shared" si="34"/>
        <v>-14.29424657383356</v>
      </c>
      <c r="S144">
        <f t="shared" si="35"/>
        <v>6.3137515146750296</v>
      </c>
    </row>
    <row r="145" spans="1:19" x14ac:dyDescent="0.25">
      <c r="A145">
        <f t="shared" si="44"/>
        <v>-818</v>
      </c>
      <c r="B145">
        <f t="shared" si="36"/>
        <v>-14.276793281313616</v>
      </c>
      <c r="C145">
        <f t="shared" si="30"/>
        <v>-14.276793281313616</v>
      </c>
      <c r="D145">
        <f t="shared" si="31"/>
        <v>6.2831853071795862</v>
      </c>
      <c r="E145">
        <f t="shared" si="37"/>
        <v>-7.9936079741340293</v>
      </c>
      <c r="F145">
        <f t="shared" si="38"/>
        <v>-7.9936079741340293</v>
      </c>
      <c r="H145">
        <f t="shared" si="39"/>
        <v>-14.276793281313616</v>
      </c>
      <c r="I145">
        <f t="shared" si="40"/>
        <v>-0.99026806874157036</v>
      </c>
      <c r="K145">
        <f t="shared" si="41"/>
        <v>-7.9936079741340293</v>
      </c>
      <c r="L145">
        <f t="shared" si="42"/>
        <v>-0.99026806874157036</v>
      </c>
      <c r="O145">
        <f t="shared" si="43"/>
        <v>-14.276793281313616</v>
      </c>
      <c r="P145">
        <f t="shared" si="32"/>
        <v>-14.276793281313616</v>
      </c>
      <c r="Q145">
        <f t="shared" si="33"/>
        <v>-0.13917310096006508</v>
      </c>
      <c r="R145">
        <f t="shared" si="34"/>
        <v>-14.276793281313616</v>
      </c>
      <c r="S145">
        <f t="shared" si="35"/>
        <v>7.1153697223842274</v>
      </c>
    </row>
    <row r="146" spans="1:19" x14ac:dyDescent="0.25">
      <c r="A146">
        <f t="shared" si="44"/>
        <v>-817</v>
      </c>
      <c r="B146">
        <f t="shared" si="36"/>
        <v>-14.259339988793672</v>
      </c>
      <c r="C146">
        <f t="shared" si="30"/>
        <v>-14.259339988793672</v>
      </c>
      <c r="D146">
        <f t="shared" si="31"/>
        <v>6.2831853071795862</v>
      </c>
      <c r="E146">
        <f t="shared" si="37"/>
        <v>-7.9761546816140854</v>
      </c>
      <c r="F146">
        <f t="shared" si="38"/>
        <v>-7.9761546816140854</v>
      </c>
      <c r="H146">
        <f t="shared" si="39"/>
        <v>-14.259339988793672</v>
      </c>
      <c r="I146">
        <f t="shared" si="40"/>
        <v>-0.99254615164132209</v>
      </c>
      <c r="K146">
        <f t="shared" si="41"/>
        <v>-7.9761546816140854</v>
      </c>
      <c r="L146">
        <f t="shared" si="42"/>
        <v>-0.99254615164132209</v>
      </c>
      <c r="O146">
        <f t="shared" si="43"/>
        <v>-14.259339988793672</v>
      </c>
      <c r="P146">
        <f t="shared" si="32"/>
        <v>-14.259339988793672</v>
      </c>
      <c r="Q146">
        <f t="shared" si="33"/>
        <v>-0.12186934340514644</v>
      </c>
      <c r="R146">
        <f t="shared" si="34"/>
        <v>-14.259339988793672</v>
      </c>
      <c r="S146">
        <f t="shared" si="35"/>
        <v>8.1443464279746642</v>
      </c>
    </row>
    <row r="147" spans="1:19" x14ac:dyDescent="0.25">
      <c r="A147">
        <f t="shared" si="44"/>
        <v>-816</v>
      </c>
      <c r="B147">
        <f t="shared" si="36"/>
        <v>-14.241886696273728</v>
      </c>
      <c r="C147">
        <f t="shared" si="30"/>
        <v>-14.241886696273728</v>
      </c>
      <c r="D147">
        <f t="shared" si="31"/>
        <v>6.2831853071795862</v>
      </c>
      <c r="E147">
        <f t="shared" si="37"/>
        <v>-7.9587013890941414</v>
      </c>
      <c r="F147">
        <f t="shared" si="38"/>
        <v>-7.9587013890941414</v>
      </c>
      <c r="H147">
        <f t="shared" si="39"/>
        <v>-14.241886696273728</v>
      </c>
      <c r="I147">
        <f t="shared" si="40"/>
        <v>-0.99452189536827351</v>
      </c>
      <c r="K147">
        <f t="shared" si="41"/>
        <v>-7.9587013890941414</v>
      </c>
      <c r="L147">
        <f t="shared" si="42"/>
        <v>-0.99452189536827351</v>
      </c>
      <c r="O147">
        <f t="shared" si="43"/>
        <v>-14.241886696273728</v>
      </c>
      <c r="P147">
        <f t="shared" si="32"/>
        <v>-14.241886696273728</v>
      </c>
      <c r="Q147">
        <f t="shared" si="33"/>
        <v>-0.10452846326765174</v>
      </c>
      <c r="R147">
        <f t="shared" si="34"/>
        <v>-14.241886696273728</v>
      </c>
      <c r="S147">
        <f t="shared" si="35"/>
        <v>9.5143644542227435</v>
      </c>
    </row>
    <row r="148" spans="1:19" x14ac:dyDescent="0.25">
      <c r="A148">
        <f t="shared" si="44"/>
        <v>-815</v>
      </c>
      <c r="B148">
        <f t="shared" si="36"/>
        <v>-14.224433403753785</v>
      </c>
      <c r="C148">
        <f t="shared" si="30"/>
        <v>-14.224433403753785</v>
      </c>
      <c r="D148">
        <f t="shared" si="31"/>
        <v>6.2831853071795862</v>
      </c>
      <c r="E148">
        <f t="shared" si="37"/>
        <v>-7.9412480965741992</v>
      </c>
      <c r="F148">
        <f t="shared" si="38"/>
        <v>-7.9412480965741992</v>
      </c>
      <c r="H148">
        <f t="shared" si="39"/>
        <v>-14.224433403753785</v>
      </c>
      <c r="I148">
        <f t="shared" si="40"/>
        <v>-0.99619469809174555</v>
      </c>
      <c r="K148">
        <f t="shared" si="41"/>
        <v>-7.9412480965741992</v>
      </c>
      <c r="L148">
        <f t="shared" si="42"/>
        <v>-0.99619469809174555</v>
      </c>
      <c r="O148">
        <f t="shared" si="43"/>
        <v>-14.224433403753785</v>
      </c>
      <c r="P148">
        <f t="shared" si="32"/>
        <v>-14.224433403753785</v>
      </c>
      <c r="Q148">
        <f t="shared" si="33"/>
        <v>-8.7155742747657527E-2</v>
      </c>
      <c r="R148">
        <f t="shared" si="34"/>
        <v>-14.224433403753785</v>
      </c>
      <c r="S148">
        <f t="shared" si="35"/>
        <v>11.430052302761428</v>
      </c>
    </row>
    <row r="149" spans="1:19" x14ac:dyDescent="0.25">
      <c r="A149">
        <f t="shared" si="44"/>
        <v>-814</v>
      </c>
      <c r="B149">
        <f t="shared" si="36"/>
        <v>-14.206980111233843</v>
      </c>
      <c r="C149">
        <f t="shared" si="30"/>
        <v>-14.206980111233843</v>
      </c>
      <c r="D149">
        <f t="shared" si="31"/>
        <v>6.2831853071795862</v>
      </c>
      <c r="E149">
        <f t="shared" si="37"/>
        <v>-7.923794804054257</v>
      </c>
      <c r="F149">
        <f t="shared" si="38"/>
        <v>-7.923794804054257</v>
      </c>
      <c r="H149">
        <f t="shared" si="39"/>
        <v>-14.206980111233843</v>
      </c>
      <c r="I149">
        <f t="shared" si="40"/>
        <v>-0.9975640502598242</v>
      </c>
      <c r="K149">
        <f t="shared" si="41"/>
        <v>-7.923794804054257</v>
      </c>
      <c r="L149">
        <f t="shared" si="42"/>
        <v>-0.9975640502598242</v>
      </c>
      <c r="O149">
        <f t="shared" si="43"/>
        <v>-14.206980111233843</v>
      </c>
      <c r="P149">
        <f t="shared" si="32"/>
        <v>-14.206980111233843</v>
      </c>
      <c r="Q149">
        <f t="shared" si="33"/>
        <v>-6.9756473744125733E-2</v>
      </c>
      <c r="R149">
        <f t="shared" si="34"/>
        <v>-14.206980111233843</v>
      </c>
      <c r="S149">
        <f t="shared" si="35"/>
        <v>14.300666256711839</v>
      </c>
    </row>
    <row r="150" spans="1:19" x14ac:dyDescent="0.25">
      <c r="A150">
        <f t="shared" si="44"/>
        <v>-813</v>
      </c>
      <c r="B150">
        <f t="shared" si="36"/>
        <v>-14.189526818713897</v>
      </c>
      <c r="C150">
        <f t="shared" si="30"/>
        <v>-14.189526818713897</v>
      </c>
      <c r="D150">
        <f t="shared" si="31"/>
        <v>6.2831853071795862</v>
      </c>
      <c r="E150">
        <f t="shared" si="37"/>
        <v>-7.9063415115343112</v>
      </c>
      <c r="F150">
        <f t="shared" si="38"/>
        <v>-7.9063415115343112</v>
      </c>
      <c r="H150">
        <f t="shared" si="39"/>
        <v>-14.189526818713897</v>
      </c>
      <c r="I150">
        <f t="shared" si="40"/>
        <v>-0.99862953475457394</v>
      </c>
      <c r="K150">
        <f t="shared" si="41"/>
        <v>-7.9063415115343112</v>
      </c>
      <c r="L150">
        <f t="shared" si="42"/>
        <v>-0.99862953475457394</v>
      </c>
      <c r="O150">
        <f t="shared" si="43"/>
        <v>-14.189526818713897</v>
      </c>
      <c r="P150">
        <f t="shared" si="32"/>
        <v>-14.189526818713897</v>
      </c>
      <c r="Q150">
        <f t="shared" si="33"/>
        <v>-5.2335956242941802E-2</v>
      </c>
      <c r="R150">
        <f t="shared" si="34"/>
        <v>-14.189526818713897</v>
      </c>
      <c r="S150">
        <f t="shared" si="35"/>
        <v>19.081136687728954</v>
      </c>
    </row>
    <row r="151" spans="1:19" x14ac:dyDescent="0.25">
      <c r="A151">
        <f t="shared" si="44"/>
        <v>-812</v>
      </c>
      <c r="B151">
        <f t="shared" si="36"/>
        <v>-14.172073526193955</v>
      </c>
      <c r="C151">
        <f t="shared" si="30"/>
        <v>-14.172073526193955</v>
      </c>
      <c r="D151">
        <f t="shared" si="31"/>
        <v>6.2831853071795862</v>
      </c>
      <c r="E151">
        <f t="shared" si="37"/>
        <v>-7.888888219014369</v>
      </c>
      <c r="F151">
        <f t="shared" si="38"/>
        <v>-7.888888219014369</v>
      </c>
      <c r="H151">
        <f t="shared" si="39"/>
        <v>-14.172073526193955</v>
      </c>
      <c r="I151">
        <f t="shared" si="40"/>
        <v>-0.99939082701909576</v>
      </c>
      <c r="K151">
        <f t="shared" si="41"/>
        <v>-7.888888219014369</v>
      </c>
      <c r="L151">
        <f t="shared" si="42"/>
        <v>-0.99939082701909576</v>
      </c>
      <c r="O151">
        <f t="shared" si="43"/>
        <v>-14.172073526193955</v>
      </c>
      <c r="P151">
        <f t="shared" si="32"/>
        <v>-14.172073526193955</v>
      </c>
      <c r="Q151">
        <f t="shared" si="33"/>
        <v>-3.4899496702500026E-2</v>
      </c>
      <c r="R151">
        <f t="shared" si="34"/>
        <v>-14.172073526193955</v>
      </c>
      <c r="S151">
        <f t="shared" si="35"/>
        <v>28.636253282916382</v>
      </c>
    </row>
    <row r="152" spans="1:19" x14ac:dyDescent="0.25">
      <c r="A152">
        <f t="shared" si="44"/>
        <v>-811</v>
      </c>
      <c r="B152">
        <f t="shared" si="36"/>
        <v>-14.154620233674013</v>
      </c>
      <c r="C152">
        <f t="shared" si="30"/>
        <v>-14.154620233674013</v>
      </c>
      <c r="D152">
        <f t="shared" si="31"/>
        <v>6.2831853071795862</v>
      </c>
      <c r="E152">
        <f t="shared" si="37"/>
        <v>-7.8714349264944268</v>
      </c>
      <c r="F152">
        <f t="shared" si="38"/>
        <v>-7.8714349264944268</v>
      </c>
      <c r="H152">
        <f t="shared" si="39"/>
        <v>-14.154620233674013</v>
      </c>
      <c r="I152">
        <f t="shared" si="40"/>
        <v>-0.99984769515639127</v>
      </c>
      <c r="K152">
        <f t="shared" si="41"/>
        <v>-7.8714349264944268</v>
      </c>
      <c r="L152">
        <f t="shared" si="42"/>
        <v>-0.99984769515639127</v>
      </c>
      <c r="O152">
        <f t="shared" si="43"/>
        <v>-14.154620233674013</v>
      </c>
      <c r="P152">
        <f t="shared" si="32"/>
        <v>-14.154620233674013</v>
      </c>
      <c r="Q152">
        <f t="shared" si="33"/>
        <v>-1.745240643728365E-2</v>
      </c>
      <c r="R152">
        <f t="shared" si="34"/>
        <v>-14.154620233674013</v>
      </c>
      <c r="S152">
        <f t="shared" si="35"/>
        <v>57.289961630758967</v>
      </c>
    </row>
    <row r="153" spans="1:19" x14ac:dyDescent="0.25">
      <c r="A153">
        <f t="shared" si="44"/>
        <v>-810</v>
      </c>
      <c r="B153">
        <f t="shared" si="36"/>
        <v>-14.137166941154067</v>
      </c>
      <c r="C153">
        <f t="shared" si="30"/>
        <v>-14.137166941154067</v>
      </c>
      <c r="D153">
        <f t="shared" si="31"/>
        <v>6.2831853071795862</v>
      </c>
      <c r="E153">
        <f t="shared" si="37"/>
        <v>-7.853981633974481</v>
      </c>
      <c r="F153">
        <f t="shared" si="38"/>
        <v>-7.853981633974481</v>
      </c>
      <c r="H153">
        <f t="shared" si="39"/>
        <v>-14.137166941154067</v>
      </c>
      <c r="I153">
        <f t="shared" si="40"/>
        <v>-1</v>
      </c>
      <c r="K153">
        <f t="shared" si="41"/>
        <v>-7.853981633974481</v>
      </c>
      <c r="L153">
        <f t="shared" si="42"/>
        <v>-1</v>
      </c>
      <c r="O153">
        <f t="shared" si="43"/>
        <v>-14.137166941154067</v>
      </c>
      <c r="P153">
        <f t="shared" si="32"/>
        <v>-14.137166941154067</v>
      </c>
      <c r="Q153">
        <f t="shared" si="33"/>
        <v>2.3276736441091295E-15</v>
      </c>
      <c r="R153">
        <f t="shared" si="34"/>
        <v>-14.137166941154067</v>
      </c>
      <c r="S153">
        <f t="shared" si="35"/>
        <v>-429613490933661.37</v>
      </c>
    </row>
    <row r="154" spans="1:19" x14ac:dyDescent="0.25">
      <c r="A154">
        <f t="shared" si="44"/>
        <v>-809</v>
      </c>
      <c r="B154">
        <f t="shared" si="36"/>
        <v>-14.119713648634125</v>
      </c>
      <c r="C154">
        <f t="shared" si="30"/>
        <v>-14.119713648634125</v>
      </c>
      <c r="D154">
        <f t="shared" si="31"/>
        <v>6.2831853071795862</v>
      </c>
      <c r="E154">
        <f t="shared" si="37"/>
        <v>-7.8365283414545388</v>
      </c>
      <c r="F154">
        <f t="shared" si="38"/>
        <v>-7.8365283414545388</v>
      </c>
      <c r="H154">
        <f t="shared" si="39"/>
        <v>-14.119713648634125</v>
      </c>
      <c r="I154">
        <f t="shared" si="40"/>
        <v>-0.99984769515639127</v>
      </c>
      <c r="K154">
        <f t="shared" si="41"/>
        <v>-7.8365283414545388</v>
      </c>
      <c r="L154">
        <f t="shared" si="42"/>
        <v>-0.99984769515639127</v>
      </c>
      <c r="O154">
        <f t="shared" si="43"/>
        <v>-14.119713648634125</v>
      </c>
      <c r="P154">
        <f t="shared" si="32"/>
        <v>-14.119713648634125</v>
      </c>
      <c r="Q154">
        <f t="shared" si="33"/>
        <v>1.7452406437284754E-2</v>
      </c>
      <c r="R154">
        <f t="shared" si="34"/>
        <v>-14.119713648634125</v>
      </c>
      <c r="S154">
        <f t="shared" si="35"/>
        <v>-57.28996163075535</v>
      </c>
    </row>
    <row r="155" spans="1:19" x14ac:dyDescent="0.25">
      <c r="A155">
        <f t="shared" si="44"/>
        <v>-808</v>
      </c>
      <c r="B155">
        <f t="shared" si="36"/>
        <v>-14.102260356114183</v>
      </c>
      <c r="C155">
        <f t="shared" si="30"/>
        <v>-14.102260356114183</v>
      </c>
      <c r="D155">
        <f t="shared" si="31"/>
        <v>6.2831853071795862</v>
      </c>
      <c r="E155">
        <f t="shared" si="37"/>
        <v>-7.8190750489345966</v>
      </c>
      <c r="F155">
        <f t="shared" si="38"/>
        <v>-7.8190750489345966</v>
      </c>
      <c r="H155">
        <f t="shared" si="39"/>
        <v>-14.102260356114183</v>
      </c>
      <c r="I155">
        <f t="shared" si="40"/>
        <v>-0.99939082701909576</v>
      </c>
      <c r="K155">
        <f t="shared" si="41"/>
        <v>-7.8190750489345966</v>
      </c>
      <c r="L155">
        <f t="shared" si="42"/>
        <v>-0.99939082701909576</v>
      </c>
      <c r="O155">
        <f t="shared" si="43"/>
        <v>-14.102260356114183</v>
      </c>
      <c r="P155">
        <f t="shared" si="32"/>
        <v>-14.102260356114183</v>
      </c>
      <c r="Q155">
        <f t="shared" si="33"/>
        <v>3.4899496702501129E-2</v>
      </c>
      <c r="R155">
        <f t="shared" si="34"/>
        <v>-14.102260356114183</v>
      </c>
      <c r="S155">
        <f t="shared" si="35"/>
        <v>-28.636253282915476</v>
      </c>
    </row>
    <row r="156" spans="1:19" x14ac:dyDescent="0.25">
      <c r="A156">
        <f t="shared" si="44"/>
        <v>-807</v>
      </c>
      <c r="B156">
        <f t="shared" si="36"/>
        <v>-14.084807063594241</v>
      </c>
      <c r="C156">
        <f t="shared" si="30"/>
        <v>-14.084807063594241</v>
      </c>
      <c r="D156">
        <f t="shared" si="31"/>
        <v>6.2831853071795862</v>
      </c>
      <c r="E156">
        <f t="shared" si="37"/>
        <v>-7.8016217564146544</v>
      </c>
      <c r="F156">
        <f t="shared" si="38"/>
        <v>-7.8016217564146544</v>
      </c>
      <c r="H156">
        <f t="shared" si="39"/>
        <v>-14.084807063594241</v>
      </c>
      <c r="I156">
        <f t="shared" si="40"/>
        <v>-0.99862953475457394</v>
      </c>
      <c r="K156">
        <f t="shared" si="41"/>
        <v>-7.8016217564146544</v>
      </c>
      <c r="L156">
        <f t="shared" si="42"/>
        <v>-0.99862953475457394</v>
      </c>
      <c r="O156">
        <f t="shared" si="43"/>
        <v>-14.084807063594241</v>
      </c>
      <c r="P156">
        <f t="shared" si="32"/>
        <v>-14.084807063594241</v>
      </c>
      <c r="Q156">
        <f t="shared" si="33"/>
        <v>5.2335956242942905E-2</v>
      </c>
      <c r="R156">
        <f t="shared" si="34"/>
        <v>-14.084807063594241</v>
      </c>
      <c r="S156">
        <f t="shared" si="35"/>
        <v>-19.081136687728552</v>
      </c>
    </row>
    <row r="157" spans="1:19" x14ac:dyDescent="0.25">
      <c r="A157">
        <f t="shared" si="44"/>
        <v>-806</v>
      </c>
      <c r="B157">
        <f t="shared" si="36"/>
        <v>-14.067353771074295</v>
      </c>
      <c r="C157">
        <f t="shared" si="30"/>
        <v>-14.067353771074295</v>
      </c>
      <c r="D157">
        <f t="shared" si="31"/>
        <v>6.2831853071795862</v>
      </c>
      <c r="E157">
        <f t="shared" si="37"/>
        <v>-7.7841684638947086</v>
      </c>
      <c r="F157">
        <f t="shared" si="38"/>
        <v>-7.7841684638947086</v>
      </c>
      <c r="H157">
        <f t="shared" si="39"/>
        <v>-14.067353771074295</v>
      </c>
      <c r="I157">
        <f t="shared" si="40"/>
        <v>-0.9975640502598242</v>
      </c>
      <c r="K157">
        <f t="shared" si="41"/>
        <v>-7.7841684638947086</v>
      </c>
      <c r="L157">
        <f t="shared" si="42"/>
        <v>-0.9975640502598242</v>
      </c>
      <c r="O157">
        <f t="shared" si="43"/>
        <v>-14.067353771074295</v>
      </c>
      <c r="P157">
        <f t="shared" si="32"/>
        <v>-14.067353771074295</v>
      </c>
      <c r="Q157">
        <f t="shared" si="33"/>
        <v>6.9756473744126829E-2</v>
      </c>
      <c r="R157">
        <f t="shared" si="34"/>
        <v>-14.067353771074295</v>
      </c>
      <c r="S157">
        <f t="shared" si="35"/>
        <v>-14.300666256711612</v>
      </c>
    </row>
    <row r="158" spans="1:19" x14ac:dyDescent="0.25">
      <c r="A158">
        <f t="shared" si="44"/>
        <v>-805</v>
      </c>
      <c r="B158">
        <f t="shared" si="36"/>
        <v>-14.049900478554353</v>
      </c>
      <c r="C158">
        <f t="shared" si="30"/>
        <v>-14.049900478554353</v>
      </c>
      <c r="D158">
        <f t="shared" si="31"/>
        <v>6.2831853071795862</v>
      </c>
      <c r="E158">
        <f t="shared" si="37"/>
        <v>-7.7667151713747664</v>
      </c>
      <c r="F158">
        <f t="shared" si="38"/>
        <v>-7.7667151713747664</v>
      </c>
      <c r="H158">
        <f t="shared" si="39"/>
        <v>-14.049900478554353</v>
      </c>
      <c r="I158">
        <f t="shared" si="40"/>
        <v>-0.99619469809174555</v>
      </c>
      <c r="K158">
        <f t="shared" si="41"/>
        <v>-7.7667151713747664</v>
      </c>
      <c r="L158">
        <f t="shared" si="42"/>
        <v>-0.99619469809174555</v>
      </c>
      <c r="O158">
        <f t="shared" si="43"/>
        <v>-14.049900478554353</v>
      </c>
      <c r="P158">
        <f t="shared" si="32"/>
        <v>-14.049900478554353</v>
      </c>
      <c r="Q158">
        <f t="shared" si="33"/>
        <v>8.7155742747658624E-2</v>
      </c>
      <c r="R158">
        <f t="shared" si="34"/>
        <v>-14.049900478554353</v>
      </c>
      <c r="S158">
        <f t="shared" si="35"/>
        <v>-11.430052302761284</v>
      </c>
    </row>
    <row r="159" spans="1:19" x14ac:dyDescent="0.25">
      <c r="A159">
        <f t="shared" si="44"/>
        <v>-804</v>
      </c>
      <c r="B159">
        <f t="shared" si="36"/>
        <v>-14.03244718603441</v>
      </c>
      <c r="C159">
        <f t="shared" si="30"/>
        <v>-14.03244718603441</v>
      </c>
      <c r="D159">
        <f t="shared" si="31"/>
        <v>6.2831853071795862</v>
      </c>
      <c r="E159">
        <f t="shared" si="37"/>
        <v>-7.7492618788548242</v>
      </c>
      <c r="F159">
        <f t="shared" si="38"/>
        <v>-7.7492618788548242</v>
      </c>
      <c r="H159">
        <f t="shared" si="39"/>
        <v>-14.03244718603441</v>
      </c>
      <c r="I159">
        <f t="shared" si="40"/>
        <v>-0.9945218953682734</v>
      </c>
      <c r="K159">
        <f t="shared" si="41"/>
        <v>-7.7492618788548242</v>
      </c>
      <c r="L159">
        <f t="shared" si="42"/>
        <v>-0.9945218953682734</v>
      </c>
      <c r="O159">
        <f t="shared" si="43"/>
        <v>-14.03244718603441</v>
      </c>
      <c r="P159">
        <f t="shared" si="32"/>
        <v>-14.03244718603441</v>
      </c>
      <c r="Q159">
        <f t="shared" si="33"/>
        <v>0.10452846326765283</v>
      </c>
      <c r="R159">
        <f t="shared" si="34"/>
        <v>-14.03244718603441</v>
      </c>
      <c r="S159">
        <f t="shared" si="35"/>
        <v>-9.514364454222644</v>
      </c>
    </row>
    <row r="160" spans="1:19" x14ac:dyDescent="0.25">
      <c r="A160">
        <f t="shared" si="44"/>
        <v>-803</v>
      </c>
      <c r="B160">
        <f t="shared" si="36"/>
        <v>-14.014993893514466</v>
      </c>
      <c r="C160">
        <f t="shared" si="30"/>
        <v>-14.014993893514466</v>
      </c>
      <c r="D160">
        <f t="shared" si="31"/>
        <v>6.2831853071795862</v>
      </c>
      <c r="E160">
        <f t="shared" si="37"/>
        <v>-7.7318085863348802</v>
      </c>
      <c r="F160">
        <f t="shared" si="38"/>
        <v>-7.7318085863348802</v>
      </c>
      <c r="H160">
        <f t="shared" si="39"/>
        <v>-14.014993893514466</v>
      </c>
      <c r="I160">
        <f t="shared" si="40"/>
        <v>-0.99254615164132209</v>
      </c>
      <c r="K160">
        <f t="shared" si="41"/>
        <v>-7.7318085863348802</v>
      </c>
      <c r="L160">
        <f t="shared" si="42"/>
        <v>-0.99254615164132209</v>
      </c>
      <c r="O160">
        <f t="shared" si="43"/>
        <v>-14.014993893514466</v>
      </c>
      <c r="P160">
        <f t="shared" si="32"/>
        <v>-14.014993893514466</v>
      </c>
      <c r="Q160">
        <f t="shared" si="33"/>
        <v>0.12186934340514753</v>
      </c>
      <c r="R160">
        <f t="shared" si="34"/>
        <v>-14.014993893514466</v>
      </c>
      <c r="S160">
        <f t="shared" si="35"/>
        <v>-8.1443464279745896</v>
      </c>
    </row>
    <row r="161" spans="1:19" x14ac:dyDescent="0.25">
      <c r="A161">
        <f t="shared" si="44"/>
        <v>-802</v>
      </c>
      <c r="B161">
        <f t="shared" si="36"/>
        <v>-13.997540600994522</v>
      </c>
      <c r="C161">
        <f t="shared" si="30"/>
        <v>-13.997540600994522</v>
      </c>
      <c r="D161">
        <f t="shared" si="31"/>
        <v>6.2831853071795862</v>
      </c>
      <c r="E161">
        <f t="shared" si="37"/>
        <v>-7.7143552938149362</v>
      </c>
      <c r="F161">
        <f t="shared" si="38"/>
        <v>-7.7143552938149362</v>
      </c>
      <c r="H161">
        <f t="shared" si="39"/>
        <v>-13.997540600994522</v>
      </c>
      <c r="I161">
        <f t="shared" si="40"/>
        <v>-0.99026806874157025</v>
      </c>
      <c r="K161">
        <f t="shared" si="41"/>
        <v>-7.7143552938149362</v>
      </c>
      <c r="L161">
        <f t="shared" si="42"/>
        <v>-0.99026806874157025</v>
      </c>
      <c r="O161">
        <f t="shared" si="43"/>
        <v>-13.997540600994522</v>
      </c>
      <c r="P161">
        <f t="shared" si="32"/>
        <v>-13.997540600994522</v>
      </c>
      <c r="Q161">
        <f t="shared" si="33"/>
        <v>0.13917310096006619</v>
      </c>
      <c r="R161">
        <f t="shared" si="34"/>
        <v>-13.997540600994522</v>
      </c>
      <c r="S161">
        <f t="shared" si="35"/>
        <v>-7.1153697223841705</v>
      </c>
    </row>
    <row r="162" spans="1:19" x14ac:dyDescent="0.25">
      <c r="A162">
        <f t="shared" si="44"/>
        <v>-801</v>
      </c>
      <c r="B162">
        <f t="shared" si="36"/>
        <v>-13.980087308474578</v>
      </c>
      <c r="C162">
        <f t="shared" si="30"/>
        <v>-13.980087308474578</v>
      </c>
      <c r="D162">
        <f t="shared" si="31"/>
        <v>6.2831853071795862</v>
      </c>
      <c r="E162">
        <f t="shared" si="37"/>
        <v>-7.6969020012949922</v>
      </c>
      <c r="F162">
        <f t="shared" si="38"/>
        <v>-7.6969020012949922</v>
      </c>
      <c r="H162">
        <f t="shared" si="39"/>
        <v>-13.980087308474578</v>
      </c>
      <c r="I162">
        <f t="shared" si="40"/>
        <v>-0.98768834059513755</v>
      </c>
      <c r="K162">
        <f t="shared" si="41"/>
        <v>-7.6969020012949922</v>
      </c>
      <c r="L162">
        <f t="shared" si="42"/>
        <v>-0.98768834059513755</v>
      </c>
      <c r="O162">
        <f t="shared" si="43"/>
        <v>-13.980087308474578</v>
      </c>
      <c r="P162">
        <f t="shared" si="32"/>
        <v>-13.980087308474578</v>
      </c>
      <c r="Q162">
        <f t="shared" si="33"/>
        <v>0.15643446504023228</v>
      </c>
      <c r="R162">
        <f t="shared" si="34"/>
        <v>-13.980087308474578</v>
      </c>
      <c r="S162">
        <f t="shared" si="35"/>
        <v>-6.3137515146749843</v>
      </c>
    </row>
    <row r="163" spans="1:19" x14ac:dyDescent="0.25">
      <c r="A163">
        <f t="shared" si="44"/>
        <v>-800</v>
      </c>
      <c r="B163">
        <f t="shared" si="36"/>
        <v>-13.962634015954636</v>
      </c>
      <c r="C163">
        <f t="shared" si="30"/>
        <v>-13.962634015954636</v>
      </c>
      <c r="D163">
        <f t="shared" si="31"/>
        <v>6.2831853071795862</v>
      </c>
      <c r="E163">
        <f t="shared" si="37"/>
        <v>-7.67944870877505</v>
      </c>
      <c r="F163">
        <f t="shared" si="38"/>
        <v>-7.67944870877505</v>
      </c>
      <c r="H163">
        <f t="shared" si="39"/>
        <v>-13.962634015954636</v>
      </c>
      <c r="I163">
        <f t="shared" si="40"/>
        <v>-0.98480775301220802</v>
      </c>
      <c r="K163">
        <f t="shared" si="41"/>
        <v>-7.67944870877505</v>
      </c>
      <c r="L163">
        <f t="shared" si="42"/>
        <v>-0.98480775301220802</v>
      </c>
      <c r="O163">
        <f t="shared" si="43"/>
        <v>-13.962634015954636</v>
      </c>
      <c r="P163">
        <f t="shared" si="32"/>
        <v>-13.962634015954636</v>
      </c>
      <c r="Q163">
        <f t="shared" si="33"/>
        <v>0.17364817766693069</v>
      </c>
      <c r="R163">
        <f t="shared" si="34"/>
        <v>-13.962634015954636</v>
      </c>
      <c r="S163">
        <f t="shared" si="35"/>
        <v>-5.6712818196176977</v>
      </c>
    </row>
    <row r="164" spans="1:19" x14ac:dyDescent="0.25">
      <c r="A164">
        <f t="shared" si="44"/>
        <v>-799</v>
      </c>
      <c r="B164">
        <f t="shared" si="36"/>
        <v>-13.945180723434692</v>
      </c>
      <c r="C164">
        <f t="shared" si="30"/>
        <v>-13.945180723434692</v>
      </c>
      <c r="D164">
        <f t="shared" si="31"/>
        <v>6.2831853071795862</v>
      </c>
      <c r="E164">
        <f t="shared" si="37"/>
        <v>-7.6619954162551061</v>
      </c>
      <c r="F164">
        <f t="shared" si="38"/>
        <v>-7.6619954162551061</v>
      </c>
      <c r="H164">
        <f t="shared" si="39"/>
        <v>-13.945180723434692</v>
      </c>
      <c r="I164">
        <f t="shared" si="40"/>
        <v>-0.98162718344766375</v>
      </c>
      <c r="K164">
        <f t="shared" si="41"/>
        <v>-7.6619954162551061</v>
      </c>
      <c r="L164">
        <f t="shared" si="42"/>
        <v>-0.98162718344766375</v>
      </c>
      <c r="O164">
        <f t="shared" si="43"/>
        <v>-13.945180723434692</v>
      </c>
      <c r="P164">
        <f t="shared" si="32"/>
        <v>-13.945180723434692</v>
      </c>
      <c r="Q164">
        <f t="shared" si="33"/>
        <v>0.19080899537654583</v>
      </c>
      <c r="R164">
        <f t="shared" si="34"/>
        <v>-13.945180723434692</v>
      </c>
      <c r="S164">
        <f t="shared" si="35"/>
        <v>-5.1445540159702814</v>
      </c>
    </row>
    <row r="165" spans="1:19" x14ac:dyDescent="0.25">
      <c r="A165">
        <f t="shared" si="44"/>
        <v>-798</v>
      </c>
      <c r="B165">
        <f t="shared" si="36"/>
        <v>-13.927727430914748</v>
      </c>
      <c r="C165">
        <f t="shared" si="30"/>
        <v>-13.927727430914748</v>
      </c>
      <c r="D165">
        <f t="shared" si="31"/>
        <v>6.2831853071795862</v>
      </c>
      <c r="E165">
        <f t="shared" si="37"/>
        <v>-7.6445421237351621</v>
      </c>
      <c r="F165">
        <f t="shared" si="38"/>
        <v>-7.6445421237351621</v>
      </c>
      <c r="H165">
        <f t="shared" si="39"/>
        <v>-13.927727430914748</v>
      </c>
      <c r="I165">
        <f t="shared" si="40"/>
        <v>-0.97814760073380536</v>
      </c>
      <c r="K165">
        <f t="shared" si="41"/>
        <v>-7.6445421237351621</v>
      </c>
      <c r="L165">
        <f t="shared" si="42"/>
        <v>-0.97814760073380536</v>
      </c>
      <c r="O165">
        <f t="shared" si="43"/>
        <v>-13.927727430914748</v>
      </c>
      <c r="P165">
        <f t="shared" si="32"/>
        <v>-13.927727430914748</v>
      </c>
      <c r="Q165">
        <f t="shared" si="33"/>
        <v>0.20791169081776104</v>
      </c>
      <c r="R165">
        <f t="shared" si="34"/>
        <v>-13.927727430914748</v>
      </c>
      <c r="S165">
        <f t="shared" si="35"/>
        <v>-4.7046301094784146</v>
      </c>
    </row>
    <row r="166" spans="1:19" x14ac:dyDescent="0.25">
      <c r="A166">
        <f t="shared" si="44"/>
        <v>-797</v>
      </c>
      <c r="B166">
        <f t="shared" si="36"/>
        <v>-13.910274138394806</v>
      </c>
      <c r="C166">
        <f t="shared" si="30"/>
        <v>-13.910274138394806</v>
      </c>
      <c r="D166">
        <f t="shared" si="31"/>
        <v>6.2831853071795862</v>
      </c>
      <c r="E166">
        <f t="shared" si="37"/>
        <v>-7.6270888312152199</v>
      </c>
      <c r="F166">
        <f t="shared" si="38"/>
        <v>-7.6270888312152199</v>
      </c>
      <c r="H166">
        <f t="shared" si="39"/>
        <v>-13.910274138394806</v>
      </c>
      <c r="I166">
        <f t="shared" si="40"/>
        <v>-0.97437006478523513</v>
      </c>
      <c r="K166">
        <f t="shared" si="41"/>
        <v>-7.6270888312152199</v>
      </c>
      <c r="L166">
        <f t="shared" si="42"/>
        <v>-0.97437006478523513</v>
      </c>
      <c r="O166">
        <f t="shared" si="43"/>
        <v>-13.910274138394806</v>
      </c>
      <c r="P166">
        <f t="shared" si="32"/>
        <v>-13.910274138394806</v>
      </c>
      <c r="Q166">
        <f t="shared" si="33"/>
        <v>0.22495105434386561</v>
      </c>
      <c r="R166">
        <f t="shared" si="34"/>
        <v>-13.910274138394806</v>
      </c>
      <c r="S166">
        <f t="shared" si="35"/>
        <v>-4.331475874284143</v>
      </c>
    </row>
    <row r="167" spans="1:19" x14ac:dyDescent="0.25">
      <c r="A167">
        <f t="shared" si="44"/>
        <v>-796</v>
      </c>
      <c r="B167">
        <f t="shared" si="36"/>
        <v>-13.892820845874864</v>
      </c>
      <c r="C167">
        <f t="shared" si="30"/>
        <v>-13.892820845874864</v>
      </c>
      <c r="D167">
        <f t="shared" si="31"/>
        <v>6.2831853071795862</v>
      </c>
      <c r="E167">
        <f t="shared" si="37"/>
        <v>-7.6096355386952776</v>
      </c>
      <c r="F167">
        <f t="shared" si="38"/>
        <v>-7.6096355386952776</v>
      </c>
      <c r="H167">
        <f t="shared" si="39"/>
        <v>-13.892820845874864</v>
      </c>
      <c r="I167">
        <f t="shared" si="40"/>
        <v>-0.97029572627599658</v>
      </c>
      <c r="K167">
        <f t="shared" si="41"/>
        <v>-7.6096355386952776</v>
      </c>
      <c r="L167">
        <f t="shared" si="42"/>
        <v>-0.97029572627599658</v>
      </c>
      <c r="O167">
        <f t="shared" si="43"/>
        <v>-13.892820845874864</v>
      </c>
      <c r="P167">
        <f t="shared" si="32"/>
        <v>-13.892820845874864</v>
      </c>
      <c r="Q167">
        <f t="shared" si="33"/>
        <v>0.24192189559966729</v>
      </c>
      <c r="R167">
        <f t="shared" si="34"/>
        <v>-13.892820845874864</v>
      </c>
      <c r="S167">
        <f t="shared" si="35"/>
        <v>-4.0107809335358526</v>
      </c>
    </row>
    <row r="168" spans="1:19" x14ac:dyDescent="0.25">
      <c r="A168">
        <f t="shared" si="44"/>
        <v>-795</v>
      </c>
      <c r="B168">
        <f t="shared" si="36"/>
        <v>-13.875367553354918</v>
      </c>
      <c r="C168">
        <f t="shared" si="30"/>
        <v>-13.875367553354918</v>
      </c>
      <c r="D168">
        <f t="shared" si="31"/>
        <v>6.2831853071795862</v>
      </c>
      <c r="E168">
        <f t="shared" si="37"/>
        <v>-7.5921822461753319</v>
      </c>
      <c r="F168">
        <f t="shared" si="38"/>
        <v>-7.5921822461753319</v>
      </c>
      <c r="H168">
        <f t="shared" si="39"/>
        <v>-13.875367553354918</v>
      </c>
      <c r="I168">
        <f t="shared" si="40"/>
        <v>-0.96592582628906787</v>
      </c>
      <c r="K168">
        <f t="shared" si="41"/>
        <v>-7.5921822461753319</v>
      </c>
      <c r="L168">
        <f t="shared" si="42"/>
        <v>-0.96592582628906787</v>
      </c>
      <c r="O168">
        <f t="shared" si="43"/>
        <v>-13.875367553354918</v>
      </c>
      <c r="P168">
        <f t="shared" si="32"/>
        <v>-13.875367553354918</v>
      </c>
      <c r="Q168">
        <f t="shared" si="33"/>
        <v>0.25881904510252274</v>
      </c>
      <c r="R168">
        <f t="shared" si="34"/>
        <v>-13.875367553354918</v>
      </c>
      <c r="S168">
        <f t="shared" si="35"/>
        <v>-3.732050807568847</v>
      </c>
    </row>
    <row r="169" spans="1:19" x14ac:dyDescent="0.25">
      <c r="A169">
        <f t="shared" si="44"/>
        <v>-794</v>
      </c>
      <c r="B169">
        <f t="shared" si="36"/>
        <v>-13.857914260834976</v>
      </c>
      <c r="C169">
        <f t="shared" si="30"/>
        <v>-13.857914260834976</v>
      </c>
      <c r="D169">
        <f t="shared" si="31"/>
        <v>6.2831853071795862</v>
      </c>
      <c r="E169">
        <f t="shared" si="37"/>
        <v>-7.5747289536553897</v>
      </c>
      <c r="F169">
        <f t="shared" si="38"/>
        <v>-7.5747289536553897</v>
      </c>
      <c r="H169">
        <f t="shared" si="39"/>
        <v>-13.857914260834976</v>
      </c>
      <c r="I169">
        <f t="shared" si="40"/>
        <v>-0.96126169593831867</v>
      </c>
      <c r="K169">
        <f t="shared" si="41"/>
        <v>-7.5747289536553897</v>
      </c>
      <c r="L169">
        <f t="shared" si="42"/>
        <v>-0.96126169593831867</v>
      </c>
      <c r="O169">
        <f t="shared" si="43"/>
        <v>-13.857914260834976</v>
      </c>
      <c r="P169">
        <f t="shared" si="32"/>
        <v>-13.857914260834976</v>
      </c>
      <c r="Q169">
        <f t="shared" si="33"/>
        <v>0.27563735581700011</v>
      </c>
      <c r="R169">
        <f t="shared" si="34"/>
        <v>-13.857914260834976</v>
      </c>
      <c r="S169">
        <f t="shared" si="35"/>
        <v>-3.4874144438408963</v>
      </c>
    </row>
    <row r="170" spans="1:19" x14ac:dyDescent="0.25">
      <c r="A170">
        <f t="shared" si="44"/>
        <v>-793</v>
      </c>
      <c r="B170">
        <f t="shared" si="36"/>
        <v>-13.840460968315034</v>
      </c>
      <c r="C170">
        <f t="shared" si="30"/>
        <v>-13.840460968315034</v>
      </c>
      <c r="D170">
        <f t="shared" si="31"/>
        <v>6.2831853071795862</v>
      </c>
      <c r="E170">
        <f t="shared" si="37"/>
        <v>-7.5572756611354475</v>
      </c>
      <c r="F170">
        <f t="shared" si="38"/>
        <v>-7.5572756611354475</v>
      </c>
      <c r="H170">
        <f t="shared" si="39"/>
        <v>-13.840460968315034</v>
      </c>
      <c r="I170">
        <f t="shared" si="40"/>
        <v>-0.95630475596303555</v>
      </c>
      <c r="K170">
        <f t="shared" si="41"/>
        <v>-7.5572756611354475</v>
      </c>
      <c r="L170">
        <f t="shared" si="42"/>
        <v>-0.95630475596303555</v>
      </c>
      <c r="O170">
        <f t="shared" si="43"/>
        <v>-13.840460968315034</v>
      </c>
      <c r="P170">
        <f t="shared" si="32"/>
        <v>-13.840460968315034</v>
      </c>
      <c r="Q170">
        <f t="shared" si="33"/>
        <v>0.2923717047227366</v>
      </c>
      <c r="R170">
        <f t="shared" si="34"/>
        <v>-13.840460968315034</v>
      </c>
      <c r="S170">
        <f t="shared" si="35"/>
        <v>-3.2708526184841427</v>
      </c>
    </row>
    <row r="171" spans="1:19" x14ac:dyDescent="0.25">
      <c r="A171">
        <f t="shared" si="44"/>
        <v>-792</v>
      </c>
      <c r="B171">
        <f t="shared" si="36"/>
        <v>-13.823007675795091</v>
      </c>
      <c r="C171">
        <f t="shared" si="30"/>
        <v>-13.823007675795091</v>
      </c>
      <c r="D171">
        <f t="shared" si="31"/>
        <v>6.2831853071795862</v>
      </c>
      <c r="E171">
        <f t="shared" si="37"/>
        <v>-7.5398223686155053</v>
      </c>
      <c r="F171">
        <f t="shared" si="38"/>
        <v>-7.5398223686155053</v>
      </c>
      <c r="H171">
        <f t="shared" si="39"/>
        <v>-13.823007675795091</v>
      </c>
      <c r="I171">
        <f t="shared" si="40"/>
        <v>-0.95105651629515398</v>
      </c>
      <c r="K171">
        <f t="shared" si="41"/>
        <v>-7.5398223686155053</v>
      </c>
      <c r="L171">
        <f t="shared" si="42"/>
        <v>-0.95105651629515398</v>
      </c>
      <c r="O171">
        <f t="shared" si="43"/>
        <v>-13.823007675795091</v>
      </c>
      <c r="P171">
        <f t="shared" si="32"/>
        <v>-13.823007675795091</v>
      </c>
      <c r="Q171">
        <f t="shared" si="33"/>
        <v>0.30901699437494623</v>
      </c>
      <c r="R171">
        <f t="shared" si="34"/>
        <v>-13.823007675795091</v>
      </c>
      <c r="S171">
        <f t="shared" si="35"/>
        <v>-3.0776835371752664</v>
      </c>
    </row>
    <row r="172" spans="1:19" x14ac:dyDescent="0.25">
      <c r="A172">
        <f t="shared" si="44"/>
        <v>-791</v>
      </c>
      <c r="B172">
        <f t="shared" si="36"/>
        <v>-13.805554383275146</v>
      </c>
      <c r="C172">
        <f t="shared" si="30"/>
        <v>-13.805554383275146</v>
      </c>
      <c r="D172">
        <f t="shared" si="31"/>
        <v>6.2831853071795862</v>
      </c>
      <c r="E172">
        <f t="shared" si="37"/>
        <v>-7.5223690760955595</v>
      </c>
      <c r="F172">
        <f t="shared" si="38"/>
        <v>-7.5223690760955595</v>
      </c>
      <c r="H172">
        <f t="shared" si="39"/>
        <v>-13.805554383275146</v>
      </c>
      <c r="I172">
        <f t="shared" si="40"/>
        <v>-0.94551857559931651</v>
      </c>
      <c r="K172">
        <f t="shared" si="41"/>
        <v>-7.5223690760955595</v>
      </c>
      <c r="L172">
        <f t="shared" si="42"/>
        <v>-0.94551857559931651</v>
      </c>
      <c r="O172">
        <f t="shared" si="43"/>
        <v>-13.805554383275146</v>
      </c>
      <c r="P172">
        <f t="shared" si="32"/>
        <v>-13.805554383275146</v>
      </c>
      <c r="Q172">
        <f t="shared" si="33"/>
        <v>0.32556815445715781</v>
      </c>
      <c r="R172">
        <f t="shared" si="34"/>
        <v>-13.805554383275146</v>
      </c>
      <c r="S172">
        <f t="shared" si="35"/>
        <v>-2.9042108776758111</v>
      </c>
    </row>
    <row r="173" spans="1:19" x14ac:dyDescent="0.25">
      <c r="A173">
        <f t="shared" si="44"/>
        <v>-790</v>
      </c>
      <c r="B173">
        <f t="shared" si="36"/>
        <v>-13.788101090755204</v>
      </c>
      <c r="C173">
        <f t="shared" si="30"/>
        <v>-13.788101090755204</v>
      </c>
      <c r="D173">
        <f t="shared" si="31"/>
        <v>6.2831853071795862</v>
      </c>
      <c r="E173">
        <f t="shared" si="37"/>
        <v>-7.5049157835756173</v>
      </c>
      <c r="F173">
        <f t="shared" si="38"/>
        <v>-7.5049157835756173</v>
      </c>
      <c r="H173">
        <f t="shared" si="39"/>
        <v>-13.788101090755204</v>
      </c>
      <c r="I173">
        <f t="shared" si="40"/>
        <v>-0.93969262078590843</v>
      </c>
      <c r="K173">
        <f t="shared" si="41"/>
        <v>-7.5049157835756173</v>
      </c>
      <c r="L173">
        <f t="shared" si="42"/>
        <v>-0.93969262078590843</v>
      </c>
      <c r="O173">
        <f t="shared" si="43"/>
        <v>-13.788101090755204</v>
      </c>
      <c r="P173">
        <f t="shared" si="32"/>
        <v>-13.788101090755204</v>
      </c>
      <c r="Q173">
        <f t="shared" si="33"/>
        <v>0.34202014332566888</v>
      </c>
      <c r="R173">
        <f t="shared" si="34"/>
        <v>-13.788101090755204</v>
      </c>
      <c r="S173">
        <f t="shared" si="35"/>
        <v>-2.7474774194546212</v>
      </c>
    </row>
    <row r="174" spans="1:19" x14ac:dyDescent="0.25">
      <c r="A174">
        <f t="shared" si="44"/>
        <v>-789</v>
      </c>
      <c r="B174">
        <f t="shared" si="36"/>
        <v>-13.770647798235261</v>
      </c>
      <c r="C174">
        <f t="shared" si="30"/>
        <v>-13.770647798235261</v>
      </c>
      <c r="D174">
        <f t="shared" si="31"/>
        <v>6.2831853071795862</v>
      </c>
      <c r="E174">
        <f t="shared" si="37"/>
        <v>-7.4874624910556751</v>
      </c>
      <c r="F174">
        <f t="shared" si="38"/>
        <v>-7.4874624910556751</v>
      </c>
      <c r="H174">
        <f t="shared" si="39"/>
        <v>-13.770647798235261</v>
      </c>
      <c r="I174">
        <f t="shared" si="40"/>
        <v>-0.93358042649720219</v>
      </c>
      <c r="K174">
        <f t="shared" si="41"/>
        <v>-7.4874624910556751</v>
      </c>
      <c r="L174">
        <f t="shared" si="42"/>
        <v>-0.93358042649720219</v>
      </c>
      <c r="O174">
        <f t="shared" si="43"/>
        <v>-13.770647798235261</v>
      </c>
      <c r="P174">
        <f t="shared" si="32"/>
        <v>-13.770647798235261</v>
      </c>
      <c r="Q174">
        <f t="shared" si="33"/>
        <v>0.35836794954529938</v>
      </c>
      <c r="R174">
        <f t="shared" si="34"/>
        <v>-13.770647798235261</v>
      </c>
      <c r="S174">
        <f t="shared" si="35"/>
        <v>-2.605089064693809</v>
      </c>
    </row>
    <row r="175" spans="1:19" x14ac:dyDescent="0.25">
      <c r="A175">
        <f t="shared" si="44"/>
        <v>-788</v>
      </c>
      <c r="B175">
        <f t="shared" si="36"/>
        <v>-13.753194505715316</v>
      </c>
      <c r="C175">
        <f t="shared" si="30"/>
        <v>-13.753194505715316</v>
      </c>
      <c r="D175">
        <f t="shared" si="31"/>
        <v>6.2831853071795862</v>
      </c>
      <c r="E175">
        <f t="shared" si="37"/>
        <v>-7.4700091985357293</v>
      </c>
      <c r="F175">
        <f t="shared" si="38"/>
        <v>-7.4700091985357293</v>
      </c>
      <c r="H175">
        <f t="shared" si="39"/>
        <v>-13.753194505715316</v>
      </c>
      <c r="I175">
        <f t="shared" si="40"/>
        <v>-0.92718385456678687</v>
      </c>
      <c r="K175">
        <f t="shared" si="41"/>
        <v>-7.4700091985357293</v>
      </c>
      <c r="L175">
        <f t="shared" si="42"/>
        <v>-0.92718385456678687</v>
      </c>
      <c r="O175">
        <f t="shared" si="43"/>
        <v>-13.753194505715316</v>
      </c>
      <c r="P175">
        <f t="shared" si="32"/>
        <v>-13.753194505715316</v>
      </c>
      <c r="Q175">
        <f t="shared" si="33"/>
        <v>0.37460659341591346</v>
      </c>
      <c r="R175">
        <f t="shared" si="34"/>
        <v>-13.753194505715316</v>
      </c>
      <c r="S175">
        <f t="shared" si="35"/>
        <v>-2.4750868534162849</v>
      </c>
    </row>
    <row r="176" spans="1:19" x14ac:dyDescent="0.25">
      <c r="A176">
        <f t="shared" si="44"/>
        <v>-787</v>
      </c>
      <c r="B176">
        <f t="shared" si="36"/>
        <v>-13.735741213195373</v>
      </c>
      <c r="C176">
        <f t="shared" si="30"/>
        <v>-13.735741213195373</v>
      </c>
      <c r="D176">
        <f t="shared" si="31"/>
        <v>6.2831853071795862</v>
      </c>
      <c r="E176">
        <f t="shared" si="37"/>
        <v>-7.4525559060157871</v>
      </c>
      <c r="F176">
        <f t="shared" si="38"/>
        <v>-7.4525559060157871</v>
      </c>
      <c r="H176">
        <f t="shared" si="39"/>
        <v>-13.735741213195373</v>
      </c>
      <c r="I176">
        <f t="shared" si="40"/>
        <v>-0.92050485345244026</v>
      </c>
      <c r="K176">
        <f t="shared" si="41"/>
        <v>-7.4525559060157871</v>
      </c>
      <c r="L176">
        <f t="shared" si="42"/>
        <v>-0.92050485345244026</v>
      </c>
      <c r="O176">
        <f t="shared" si="43"/>
        <v>-13.735741213195373</v>
      </c>
      <c r="P176">
        <f t="shared" si="32"/>
        <v>-13.735741213195373</v>
      </c>
      <c r="Q176">
        <f t="shared" si="33"/>
        <v>0.39073112848927416</v>
      </c>
      <c r="R176">
        <f t="shared" si="34"/>
        <v>-13.735741213195373</v>
      </c>
      <c r="S176">
        <f t="shared" si="35"/>
        <v>-2.35585236582375</v>
      </c>
    </row>
    <row r="177" spans="1:19" x14ac:dyDescent="0.25">
      <c r="A177">
        <f t="shared" si="44"/>
        <v>-786</v>
      </c>
      <c r="B177">
        <f t="shared" si="36"/>
        <v>-13.718287920675429</v>
      </c>
      <c r="C177">
        <f t="shared" si="30"/>
        <v>-13.718287920675429</v>
      </c>
      <c r="D177">
        <f t="shared" si="31"/>
        <v>6.2831853071795862</v>
      </c>
      <c r="E177">
        <f t="shared" si="37"/>
        <v>-7.4351026134958431</v>
      </c>
      <c r="F177">
        <f t="shared" si="38"/>
        <v>-7.4351026134958431</v>
      </c>
      <c r="H177">
        <f t="shared" si="39"/>
        <v>-13.718287920675429</v>
      </c>
      <c r="I177">
        <f t="shared" si="40"/>
        <v>-0.91354545764260053</v>
      </c>
      <c r="K177">
        <f t="shared" si="41"/>
        <v>-7.4351026134958431</v>
      </c>
      <c r="L177">
        <f t="shared" si="42"/>
        <v>-0.91354545764260053</v>
      </c>
      <c r="O177">
        <f t="shared" si="43"/>
        <v>-13.718287920675429</v>
      </c>
      <c r="P177">
        <f t="shared" si="32"/>
        <v>-13.718287920675429</v>
      </c>
      <c r="Q177">
        <f t="shared" si="33"/>
        <v>0.40673664307580126</v>
      </c>
      <c r="R177">
        <f t="shared" si="34"/>
        <v>-13.718287920675429</v>
      </c>
      <c r="S177">
        <f t="shared" si="35"/>
        <v>-2.2460367739042093</v>
      </c>
    </row>
    <row r="178" spans="1:19" x14ac:dyDescent="0.25">
      <c r="A178">
        <f t="shared" si="44"/>
        <v>-785</v>
      </c>
      <c r="B178">
        <f t="shared" si="36"/>
        <v>-13.700834628155487</v>
      </c>
      <c r="C178">
        <f t="shared" si="30"/>
        <v>-13.700834628155487</v>
      </c>
      <c r="D178">
        <f t="shared" si="31"/>
        <v>6.2831853071795862</v>
      </c>
      <c r="E178">
        <f t="shared" si="37"/>
        <v>-7.4176493209759009</v>
      </c>
      <c r="F178">
        <f t="shared" si="38"/>
        <v>-7.4176493209759009</v>
      </c>
      <c r="H178">
        <f t="shared" si="39"/>
        <v>-13.700834628155487</v>
      </c>
      <c r="I178">
        <f t="shared" si="40"/>
        <v>-0.90630778703665005</v>
      </c>
      <c r="K178">
        <f t="shared" si="41"/>
        <v>-7.4176493209759009</v>
      </c>
      <c r="L178">
        <f t="shared" si="42"/>
        <v>-0.90630778703665005</v>
      </c>
      <c r="O178">
        <f t="shared" si="43"/>
        <v>-13.700834628155487</v>
      </c>
      <c r="P178">
        <f t="shared" si="32"/>
        <v>-13.700834628155487</v>
      </c>
      <c r="Q178">
        <f t="shared" si="33"/>
        <v>0.4226182617406995</v>
      </c>
      <c r="R178">
        <f t="shared" si="34"/>
        <v>-13.700834628155487</v>
      </c>
      <c r="S178">
        <f t="shared" si="35"/>
        <v>-2.1445069205095586</v>
      </c>
    </row>
    <row r="179" spans="1:19" x14ac:dyDescent="0.25">
      <c r="A179">
        <f t="shared" si="44"/>
        <v>-784</v>
      </c>
      <c r="B179">
        <f t="shared" si="36"/>
        <v>-13.683381335635543</v>
      </c>
      <c r="C179">
        <f t="shared" si="30"/>
        <v>-13.683381335635543</v>
      </c>
      <c r="D179">
        <f t="shared" si="31"/>
        <v>6.2831853071795862</v>
      </c>
      <c r="E179">
        <f t="shared" si="37"/>
        <v>-7.4001960284559569</v>
      </c>
      <c r="F179">
        <f t="shared" si="38"/>
        <v>-7.4001960284559569</v>
      </c>
      <c r="H179">
        <f t="shared" si="39"/>
        <v>-13.683381335635543</v>
      </c>
      <c r="I179">
        <f t="shared" si="40"/>
        <v>-0.89879404629916682</v>
      </c>
      <c r="K179">
        <f t="shared" si="41"/>
        <v>-7.4001960284559569</v>
      </c>
      <c r="L179">
        <f t="shared" si="42"/>
        <v>-0.89879404629916682</v>
      </c>
      <c r="O179">
        <f t="shared" si="43"/>
        <v>-13.683381335635543</v>
      </c>
      <c r="P179">
        <f t="shared" si="32"/>
        <v>-13.683381335635543</v>
      </c>
      <c r="Q179">
        <f t="shared" si="33"/>
        <v>0.43837114678907807</v>
      </c>
      <c r="R179">
        <f t="shared" si="34"/>
        <v>-13.683381335635543</v>
      </c>
      <c r="S179">
        <f t="shared" si="35"/>
        <v>-2.0503038415792925</v>
      </c>
    </row>
    <row r="180" spans="1:19" x14ac:dyDescent="0.25">
      <c r="A180">
        <f t="shared" si="44"/>
        <v>-783</v>
      </c>
      <c r="B180">
        <f t="shared" si="36"/>
        <v>-13.665928043115599</v>
      </c>
      <c r="C180">
        <f t="shared" si="30"/>
        <v>-13.665928043115599</v>
      </c>
      <c r="D180">
        <f t="shared" si="31"/>
        <v>6.2831853071795862</v>
      </c>
      <c r="E180">
        <f t="shared" si="37"/>
        <v>-7.3827427359360129</v>
      </c>
      <c r="F180">
        <f t="shared" si="38"/>
        <v>-7.3827427359360129</v>
      </c>
      <c r="H180">
        <f t="shared" si="39"/>
        <v>-13.665928043115599</v>
      </c>
      <c r="I180">
        <f t="shared" si="40"/>
        <v>-0.89100652418836734</v>
      </c>
      <c r="K180">
        <f t="shared" si="41"/>
        <v>-7.3827427359360129</v>
      </c>
      <c r="L180">
        <f t="shared" si="42"/>
        <v>-0.89100652418836734</v>
      </c>
      <c r="O180">
        <f t="shared" si="43"/>
        <v>-13.665928043115599</v>
      </c>
      <c r="P180">
        <f t="shared" si="32"/>
        <v>-13.665928043115599</v>
      </c>
      <c r="Q180">
        <f t="shared" si="33"/>
        <v>0.45399049973954808</v>
      </c>
      <c r="R180">
        <f t="shared" si="34"/>
        <v>-13.665928043115599</v>
      </c>
      <c r="S180">
        <f t="shared" si="35"/>
        <v>-1.9626105055051437</v>
      </c>
    </row>
    <row r="181" spans="1:19" x14ac:dyDescent="0.25">
      <c r="A181">
        <f t="shared" si="44"/>
        <v>-782</v>
      </c>
      <c r="B181">
        <f t="shared" si="36"/>
        <v>-13.648474750595657</v>
      </c>
      <c r="C181">
        <f t="shared" si="30"/>
        <v>-13.648474750595657</v>
      </c>
      <c r="D181">
        <f t="shared" si="31"/>
        <v>6.2831853071795862</v>
      </c>
      <c r="E181">
        <f t="shared" si="37"/>
        <v>-7.3652894434160707</v>
      </c>
      <c r="F181">
        <f t="shared" si="38"/>
        <v>-7.3652894434160707</v>
      </c>
      <c r="H181">
        <f t="shared" si="39"/>
        <v>-13.648474750595657</v>
      </c>
      <c r="I181">
        <f t="shared" si="40"/>
        <v>-0.88294759285892688</v>
      </c>
      <c r="K181">
        <f t="shared" si="41"/>
        <v>-7.3652894434160707</v>
      </c>
      <c r="L181">
        <f t="shared" si="42"/>
        <v>-0.88294759285892688</v>
      </c>
      <c r="O181">
        <f t="shared" si="43"/>
        <v>-13.648474750595657</v>
      </c>
      <c r="P181">
        <f t="shared" si="32"/>
        <v>-13.648474750595657</v>
      </c>
      <c r="Q181">
        <f t="shared" si="33"/>
        <v>0.46947156278589108</v>
      </c>
      <c r="R181">
        <f t="shared" si="34"/>
        <v>-13.648474750595657</v>
      </c>
      <c r="S181">
        <f t="shared" si="35"/>
        <v>-1.8807264653463305</v>
      </c>
    </row>
    <row r="182" spans="1:19" x14ac:dyDescent="0.25">
      <c r="A182">
        <f t="shared" ref="A182:A245" si="45">A181+1</f>
        <v>-781</v>
      </c>
      <c r="B182">
        <f t="shared" si="36"/>
        <v>-13.631021458075715</v>
      </c>
      <c r="C182">
        <f t="shared" si="30"/>
        <v>-13.631021458075715</v>
      </c>
      <c r="D182">
        <f t="shared" si="31"/>
        <v>6.2831853071795862</v>
      </c>
      <c r="E182">
        <f t="shared" si="37"/>
        <v>-7.3478361508961285</v>
      </c>
      <c r="F182">
        <f t="shared" si="38"/>
        <v>-7.3478361508961285</v>
      </c>
      <c r="H182">
        <f t="shared" si="39"/>
        <v>-13.631021458075715</v>
      </c>
      <c r="I182">
        <f t="shared" si="40"/>
        <v>-0.8746197071393963</v>
      </c>
      <c r="K182">
        <f t="shared" si="41"/>
        <v>-7.3478361508961285</v>
      </c>
      <c r="L182">
        <f t="shared" si="42"/>
        <v>-0.8746197071393963</v>
      </c>
      <c r="O182">
        <f t="shared" si="43"/>
        <v>-13.631021458075715</v>
      </c>
      <c r="P182">
        <f t="shared" si="32"/>
        <v>-13.631021458075715</v>
      </c>
      <c r="Q182">
        <f t="shared" si="33"/>
        <v>0.48480962024633639</v>
      </c>
      <c r="R182">
        <f t="shared" si="34"/>
        <v>-13.631021458075715</v>
      </c>
      <c r="S182">
        <f t="shared" si="35"/>
        <v>-1.8040477552714271</v>
      </c>
    </row>
    <row r="183" spans="1:19" x14ac:dyDescent="0.25">
      <c r="A183">
        <f t="shared" si="45"/>
        <v>-780</v>
      </c>
      <c r="B183">
        <f t="shared" si="36"/>
        <v>-13.613568165555769</v>
      </c>
      <c r="C183">
        <f t="shared" si="30"/>
        <v>-13.613568165555769</v>
      </c>
      <c r="D183">
        <f t="shared" si="31"/>
        <v>6.2831853071795862</v>
      </c>
      <c r="E183">
        <f t="shared" si="37"/>
        <v>-7.3303828583761828</v>
      </c>
      <c r="F183">
        <f t="shared" si="38"/>
        <v>-7.3303828583761828</v>
      </c>
      <c r="H183">
        <f t="shared" si="39"/>
        <v>-13.613568165555769</v>
      </c>
      <c r="I183">
        <f t="shared" si="40"/>
        <v>-0.86602540378443793</v>
      </c>
      <c r="K183">
        <f t="shared" si="41"/>
        <v>-7.3303828583761828</v>
      </c>
      <c r="L183">
        <f t="shared" si="42"/>
        <v>-0.86602540378443793</v>
      </c>
      <c r="O183">
        <f t="shared" si="43"/>
        <v>-13.613568165555769</v>
      </c>
      <c r="P183">
        <f t="shared" si="32"/>
        <v>-13.613568165555769</v>
      </c>
      <c r="Q183">
        <f t="shared" si="33"/>
        <v>0.50000000000000144</v>
      </c>
      <c r="R183">
        <f t="shared" si="34"/>
        <v>-13.613568165555769</v>
      </c>
      <c r="S183">
        <f t="shared" si="35"/>
        <v>-1.7320508075688705</v>
      </c>
    </row>
    <row r="184" spans="1:19" x14ac:dyDescent="0.25">
      <c r="A184">
        <f t="shared" si="45"/>
        <v>-779</v>
      </c>
      <c r="B184">
        <f t="shared" si="36"/>
        <v>-13.596114873035827</v>
      </c>
      <c r="C184">
        <f t="shared" si="30"/>
        <v>-13.596114873035827</v>
      </c>
      <c r="D184">
        <f t="shared" si="31"/>
        <v>6.2831853071795862</v>
      </c>
      <c r="E184">
        <f t="shared" si="37"/>
        <v>-7.3129295658562405</v>
      </c>
      <c r="F184">
        <f t="shared" si="38"/>
        <v>-7.3129295658562405</v>
      </c>
      <c r="H184">
        <f t="shared" si="39"/>
        <v>-13.596114873035827</v>
      </c>
      <c r="I184">
        <f t="shared" si="40"/>
        <v>-0.85716730070211211</v>
      </c>
      <c r="K184">
        <f t="shared" si="41"/>
        <v>-7.3129295658562405</v>
      </c>
      <c r="L184">
        <f t="shared" si="42"/>
        <v>-0.85716730070211211</v>
      </c>
      <c r="O184">
        <f t="shared" si="43"/>
        <v>-13.596114873035827</v>
      </c>
      <c r="P184">
        <f t="shared" si="32"/>
        <v>-13.596114873035827</v>
      </c>
      <c r="Q184">
        <f t="shared" si="33"/>
        <v>0.51503807491005471</v>
      </c>
      <c r="R184">
        <f t="shared" si="34"/>
        <v>-13.596114873035827</v>
      </c>
      <c r="S184">
        <f t="shared" si="35"/>
        <v>-1.6642794823505156</v>
      </c>
    </row>
    <row r="185" spans="1:19" x14ac:dyDescent="0.25">
      <c r="A185">
        <f t="shared" si="45"/>
        <v>-778</v>
      </c>
      <c r="B185">
        <f t="shared" si="36"/>
        <v>-13.578661580515885</v>
      </c>
      <c r="C185">
        <f t="shared" si="30"/>
        <v>-13.578661580515885</v>
      </c>
      <c r="D185">
        <f t="shared" si="31"/>
        <v>6.2831853071795862</v>
      </c>
      <c r="E185">
        <f t="shared" si="37"/>
        <v>-7.2954762733362983</v>
      </c>
      <c r="F185">
        <f t="shared" si="38"/>
        <v>-7.2954762733362983</v>
      </c>
      <c r="H185">
        <f t="shared" si="39"/>
        <v>-13.578661580515885</v>
      </c>
      <c r="I185">
        <f t="shared" si="40"/>
        <v>-0.84804809615642629</v>
      </c>
      <c r="K185">
        <f t="shared" si="41"/>
        <v>-7.2954762733362983</v>
      </c>
      <c r="L185">
        <f t="shared" si="42"/>
        <v>-0.84804809615642629</v>
      </c>
      <c r="O185">
        <f t="shared" si="43"/>
        <v>-13.578661580515885</v>
      </c>
      <c r="P185">
        <f t="shared" si="32"/>
        <v>-13.578661580515885</v>
      </c>
      <c r="Q185">
        <f t="shared" si="33"/>
        <v>0.52991926423320457</v>
      </c>
      <c r="R185">
        <f t="shared" si="34"/>
        <v>-13.578661580515885</v>
      </c>
      <c r="S185">
        <f t="shared" si="35"/>
        <v>-1.600334529041052</v>
      </c>
    </row>
    <row r="186" spans="1:19" x14ac:dyDescent="0.25">
      <c r="A186">
        <f t="shared" si="45"/>
        <v>-777</v>
      </c>
      <c r="B186">
        <f t="shared" si="36"/>
        <v>-13.561208287995939</v>
      </c>
      <c r="C186">
        <f t="shared" si="30"/>
        <v>-13.561208287995939</v>
      </c>
      <c r="D186">
        <f t="shared" si="31"/>
        <v>6.2831853071795862</v>
      </c>
      <c r="E186">
        <f t="shared" si="37"/>
        <v>-7.2780229808163526</v>
      </c>
      <c r="F186">
        <f t="shared" si="38"/>
        <v>-7.2780229808163526</v>
      </c>
      <c r="H186">
        <f t="shared" si="39"/>
        <v>-13.561208287995939</v>
      </c>
      <c r="I186">
        <f t="shared" si="40"/>
        <v>-0.83867056794542305</v>
      </c>
      <c r="K186">
        <f t="shared" si="41"/>
        <v>-7.2780229808163526</v>
      </c>
      <c r="L186">
        <f t="shared" si="42"/>
        <v>-0.83867056794542305</v>
      </c>
      <c r="O186">
        <f t="shared" si="43"/>
        <v>-13.561208287995939</v>
      </c>
      <c r="P186">
        <f t="shared" si="32"/>
        <v>-13.561208287995939</v>
      </c>
      <c r="Q186">
        <f t="shared" si="33"/>
        <v>0.54463903501502875</v>
      </c>
      <c r="R186">
        <f t="shared" si="34"/>
        <v>-13.561208287995939</v>
      </c>
      <c r="S186">
        <f t="shared" si="35"/>
        <v>-1.539864963814576</v>
      </c>
    </row>
    <row r="187" spans="1:19" x14ac:dyDescent="0.25">
      <c r="A187">
        <f t="shared" si="45"/>
        <v>-776</v>
      </c>
      <c r="B187">
        <f t="shared" si="36"/>
        <v>-13.543754995475997</v>
      </c>
      <c r="C187">
        <f t="shared" si="30"/>
        <v>-13.543754995475997</v>
      </c>
      <c r="D187">
        <f t="shared" si="31"/>
        <v>6.2831853071795862</v>
      </c>
      <c r="E187">
        <f t="shared" si="37"/>
        <v>-7.2605696882964104</v>
      </c>
      <c r="F187">
        <f t="shared" si="38"/>
        <v>-7.2605696882964104</v>
      </c>
      <c r="H187">
        <f t="shared" si="39"/>
        <v>-13.543754995475997</v>
      </c>
      <c r="I187">
        <f t="shared" si="40"/>
        <v>-0.82903757255504129</v>
      </c>
      <c r="K187">
        <f t="shared" si="41"/>
        <v>-7.2605696882964104</v>
      </c>
      <c r="L187">
        <f t="shared" si="42"/>
        <v>-0.82903757255504129</v>
      </c>
      <c r="O187">
        <f t="shared" si="43"/>
        <v>-13.543754995475997</v>
      </c>
      <c r="P187">
        <f t="shared" si="32"/>
        <v>-13.543754995475997</v>
      </c>
      <c r="Q187">
        <f t="shared" si="33"/>
        <v>0.55919290347074757</v>
      </c>
      <c r="R187">
        <f t="shared" si="34"/>
        <v>-13.543754995475997</v>
      </c>
      <c r="S187">
        <f t="shared" si="35"/>
        <v>-1.4825609685127372</v>
      </c>
    </row>
    <row r="188" spans="1:19" x14ac:dyDescent="0.25">
      <c r="A188">
        <f t="shared" si="45"/>
        <v>-775</v>
      </c>
      <c r="B188">
        <f t="shared" si="36"/>
        <v>-13.526301702956054</v>
      </c>
      <c r="C188">
        <f t="shared" si="30"/>
        <v>-13.526301702956054</v>
      </c>
      <c r="D188">
        <f t="shared" si="31"/>
        <v>6.2831853071795862</v>
      </c>
      <c r="E188">
        <f t="shared" si="37"/>
        <v>-7.2431163957764682</v>
      </c>
      <c r="F188">
        <f t="shared" si="38"/>
        <v>-7.2431163957764682</v>
      </c>
      <c r="H188">
        <f t="shared" si="39"/>
        <v>-13.526301702956054</v>
      </c>
      <c r="I188">
        <f t="shared" si="40"/>
        <v>-0.81915204428899202</v>
      </c>
      <c r="K188">
        <f t="shared" si="41"/>
        <v>-7.2431163957764682</v>
      </c>
      <c r="L188">
        <f t="shared" si="42"/>
        <v>-0.81915204428899202</v>
      </c>
      <c r="O188">
        <f t="shared" si="43"/>
        <v>-13.526301702956054</v>
      </c>
      <c r="P188">
        <f t="shared" si="32"/>
        <v>-13.526301702956054</v>
      </c>
      <c r="Q188">
        <f t="shared" si="33"/>
        <v>0.57357643635104594</v>
      </c>
      <c r="R188">
        <f t="shared" si="34"/>
        <v>-13.526301702956054</v>
      </c>
      <c r="S188">
        <f t="shared" si="35"/>
        <v>-1.4281480067421151</v>
      </c>
    </row>
    <row r="189" spans="1:19" x14ac:dyDescent="0.25">
      <c r="A189">
        <f t="shared" si="45"/>
        <v>-774</v>
      </c>
      <c r="B189">
        <f t="shared" si="36"/>
        <v>-13.508848410436112</v>
      </c>
      <c r="C189">
        <f t="shared" si="30"/>
        <v>-13.508848410436112</v>
      </c>
      <c r="D189">
        <f t="shared" si="31"/>
        <v>6.2831853071795862</v>
      </c>
      <c r="E189">
        <f t="shared" si="37"/>
        <v>-7.2256631032565259</v>
      </c>
      <c r="F189">
        <f t="shared" si="38"/>
        <v>-7.2256631032565259</v>
      </c>
      <c r="H189">
        <f t="shared" si="39"/>
        <v>-13.508848410436112</v>
      </c>
      <c r="I189">
        <f t="shared" si="40"/>
        <v>-0.80901699437494834</v>
      </c>
      <c r="K189">
        <f t="shared" si="41"/>
        <v>-7.2256631032565259</v>
      </c>
      <c r="L189">
        <f t="shared" si="42"/>
        <v>-0.80901699437494834</v>
      </c>
      <c r="O189">
        <f t="shared" si="43"/>
        <v>-13.508848410436112</v>
      </c>
      <c r="P189">
        <f t="shared" si="32"/>
        <v>-13.508848410436112</v>
      </c>
      <c r="Q189">
        <f t="shared" si="33"/>
        <v>0.58778525229247214</v>
      </c>
      <c r="R189">
        <f t="shared" si="34"/>
        <v>-13.508848410436112</v>
      </c>
      <c r="S189">
        <f t="shared" si="35"/>
        <v>-1.3763819204711771</v>
      </c>
    </row>
    <row r="190" spans="1:19" x14ac:dyDescent="0.25">
      <c r="A190">
        <f t="shared" si="45"/>
        <v>-773</v>
      </c>
      <c r="B190">
        <f t="shared" si="36"/>
        <v>-13.491395117916166</v>
      </c>
      <c r="C190">
        <f t="shared" si="30"/>
        <v>-13.491395117916166</v>
      </c>
      <c r="D190">
        <f t="shared" si="31"/>
        <v>6.2831853071795862</v>
      </c>
      <c r="E190">
        <f t="shared" si="37"/>
        <v>-7.2082098107365802</v>
      </c>
      <c r="F190">
        <f t="shared" si="38"/>
        <v>-7.2082098107365802</v>
      </c>
      <c r="H190">
        <f t="shared" si="39"/>
        <v>-13.491395117916166</v>
      </c>
      <c r="I190">
        <f t="shared" si="40"/>
        <v>-0.79863551004729227</v>
      </c>
      <c r="K190">
        <f t="shared" si="41"/>
        <v>-7.2082098107365802</v>
      </c>
      <c r="L190">
        <f t="shared" si="42"/>
        <v>-0.79863551004729227</v>
      </c>
      <c r="O190">
        <f t="shared" si="43"/>
        <v>-13.491395117916166</v>
      </c>
      <c r="P190">
        <f t="shared" si="32"/>
        <v>-13.491395117916166</v>
      </c>
      <c r="Q190">
        <f t="shared" si="33"/>
        <v>0.60181502315204927</v>
      </c>
      <c r="R190">
        <f t="shared" si="34"/>
        <v>-13.491395117916166</v>
      </c>
      <c r="S190">
        <f t="shared" si="35"/>
        <v>-1.3270448216204067</v>
      </c>
    </row>
    <row r="191" spans="1:19" x14ac:dyDescent="0.25">
      <c r="A191">
        <f t="shared" si="45"/>
        <v>-772</v>
      </c>
      <c r="B191">
        <f t="shared" si="36"/>
        <v>-13.473941825396224</v>
      </c>
      <c r="C191">
        <f t="shared" si="30"/>
        <v>-13.473941825396224</v>
      </c>
      <c r="D191">
        <f t="shared" si="31"/>
        <v>6.2831853071795862</v>
      </c>
      <c r="E191">
        <f t="shared" si="37"/>
        <v>-7.190756518216638</v>
      </c>
      <c r="F191">
        <f t="shared" si="38"/>
        <v>-7.190756518216638</v>
      </c>
      <c r="H191">
        <f t="shared" si="39"/>
        <v>-13.473941825396224</v>
      </c>
      <c r="I191">
        <f t="shared" si="40"/>
        <v>-0.78801075360672201</v>
      </c>
      <c r="K191">
        <f t="shared" si="41"/>
        <v>-7.190756518216638</v>
      </c>
      <c r="L191">
        <f t="shared" si="42"/>
        <v>-0.78801075360672201</v>
      </c>
      <c r="O191">
        <f t="shared" si="43"/>
        <v>-13.473941825396224</v>
      </c>
      <c r="P191">
        <f t="shared" si="32"/>
        <v>-13.473941825396224</v>
      </c>
      <c r="Q191">
        <f t="shared" si="33"/>
        <v>0.6156614753256584</v>
      </c>
      <c r="R191">
        <f t="shared" si="34"/>
        <v>-13.473941825396224</v>
      </c>
      <c r="S191">
        <f t="shared" si="35"/>
        <v>-1.2799416321930783</v>
      </c>
    </row>
    <row r="192" spans="1:19" x14ac:dyDescent="0.25">
      <c r="A192">
        <f t="shared" si="45"/>
        <v>-771</v>
      </c>
      <c r="B192">
        <f t="shared" si="36"/>
        <v>-13.45648853287628</v>
      </c>
      <c r="C192">
        <f t="shared" si="30"/>
        <v>-13.45648853287628</v>
      </c>
      <c r="D192">
        <f t="shared" si="31"/>
        <v>6.2831853071795862</v>
      </c>
      <c r="E192">
        <f t="shared" si="37"/>
        <v>-7.173303225696694</v>
      </c>
      <c r="F192">
        <f t="shared" si="38"/>
        <v>-7.173303225696694</v>
      </c>
      <c r="H192">
        <f t="shared" si="39"/>
        <v>-13.45648853287628</v>
      </c>
      <c r="I192">
        <f t="shared" si="40"/>
        <v>-0.77714596145697057</v>
      </c>
      <c r="K192">
        <f t="shared" si="41"/>
        <v>-7.173303225696694</v>
      </c>
      <c r="L192">
        <f t="shared" si="42"/>
        <v>-0.77714596145697057</v>
      </c>
      <c r="O192">
        <f t="shared" si="43"/>
        <v>-13.45648853287628</v>
      </c>
      <c r="P192">
        <f t="shared" si="32"/>
        <v>-13.45648853287628</v>
      </c>
      <c r="Q192">
        <f t="shared" si="33"/>
        <v>0.62932039104983806</v>
      </c>
      <c r="R192">
        <f t="shared" si="34"/>
        <v>-13.45648853287628</v>
      </c>
      <c r="S192">
        <f t="shared" si="35"/>
        <v>-1.2348971565350493</v>
      </c>
    </row>
    <row r="193" spans="1:19" x14ac:dyDescent="0.25">
      <c r="A193">
        <f t="shared" si="45"/>
        <v>-770</v>
      </c>
      <c r="B193">
        <f t="shared" si="36"/>
        <v>-13.439035240356338</v>
      </c>
      <c r="C193">
        <f t="shared" si="30"/>
        <v>-13.439035240356338</v>
      </c>
      <c r="D193">
        <f t="shared" si="31"/>
        <v>6.2831853071795862</v>
      </c>
      <c r="E193">
        <f t="shared" si="37"/>
        <v>-7.1558499331767518</v>
      </c>
      <c r="F193">
        <f t="shared" si="38"/>
        <v>-7.1558499331767518</v>
      </c>
      <c r="H193">
        <f t="shared" si="39"/>
        <v>-13.439035240356338</v>
      </c>
      <c r="I193">
        <f t="shared" si="40"/>
        <v>-0.76604444311897835</v>
      </c>
      <c r="K193">
        <f t="shared" si="41"/>
        <v>-7.1558499331767518</v>
      </c>
      <c r="L193">
        <f t="shared" si="42"/>
        <v>-0.76604444311897835</v>
      </c>
      <c r="O193">
        <f t="shared" si="43"/>
        <v>-13.439035240356338</v>
      </c>
      <c r="P193">
        <f t="shared" si="32"/>
        <v>-13.439035240356338</v>
      </c>
      <c r="Q193">
        <f t="shared" si="33"/>
        <v>0.64278760968653914</v>
      </c>
      <c r="R193">
        <f t="shared" si="34"/>
        <v>-13.439035240356338</v>
      </c>
      <c r="S193">
        <f t="shared" si="35"/>
        <v>-1.1917535925942107</v>
      </c>
    </row>
    <row r="194" spans="1:19" x14ac:dyDescent="0.25">
      <c r="A194">
        <f t="shared" si="45"/>
        <v>-769</v>
      </c>
      <c r="B194">
        <f t="shared" si="36"/>
        <v>-13.421581947836394</v>
      </c>
      <c r="C194">
        <f t="shared" si="30"/>
        <v>-13.421581947836394</v>
      </c>
      <c r="D194">
        <f t="shared" si="31"/>
        <v>6.2831853071795862</v>
      </c>
      <c r="E194">
        <f t="shared" si="37"/>
        <v>-7.1383966406568078</v>
      </c>
      <c r="F194">
        <f t="shared" si="38"/>
        <v>-7.1383966406568078</v>
      </c>
      <c r="H194">
        <f t="shared" si="39"/>
        <v>-13.421581947836394</v>
      </c>
      <c r="I194">
        <f t="shared" si="40"/>
        <v>-0.7547095802227719</v>
      </c>
      <c r="K194">
        <f t="shared" si="41"/>
        <v>-7.1383966406568078</v>
      </c>
      <c r="L194">
        <f t="shared" si="42"/>
        <v>-0.7547095802227719</v>
      </c>
      <c r="O194">
        <f t="shared" si="43"/>
        <v>-13.421581947836394</v>
      </c>
      <c r="P194">
        <f t="shared" si="32"/>
        <v>-13.421581947836394</v>
      </c>
      <c r="Q194">
        <f t="shared" si="33"/>
        <v>0.65605902899050761</v>
      </c>
      <c r="R194">
        <f t="shared" si="34"/>
        <v>-13.421581947836394</v>
      </c>
      <c r="S194">
        <f t="shared" si="35"/>
        <v>-1.1503684072210085</v>
      </c>
    </row>
    <row r="195" spans="1:19" x14ac:dyDescent="0.25">
      <c r="A195">
        <f t="shared" si="45"/>
        <v>-768</v>
      </c>
      <c r="B195">
        <f t="shared" si="36"/>
        <v>-13.40412865531645</v>
      </c>
      <c r="C195">
        <f t="shared" ref="C195:C258" si="46">k_1*B195</f>
        <v>-13.40412865531645</v>
      </c>
      <c r="D195">
        <f t="shared" ref="D195:D258" si="47">2*(PI()*n_1)</f>
        <v>6.2831853071795862</v>
      </c>
      <c r="E195">
        <f t="shared" si="37"/>
        <v>-7.1209433481368638</v>
      </c>
      <c r="F195">
        <f t="shared" si="38"/>
        <v>-7.1209433481368638</v>
      </c>
      <c r="H195">
        <f t="shared" si="39"/>
        <v>-13.40412865531645</v>
      </c>
      <c r="I195">
        <f t="shared" si="40"/>
        <v>-0.74314482547739369</v>
      </c>
      <c r="K195">
        <f t="shared" si="41"/>
        <v>-7.1209433481368638</v>
      </c>
      <c r="L195">
        <f t="shared" si="42"/>
        <v>-0.74314482547739369</v>
      </c>
      <c r="O195">
        <f t="shared" si="43"/>
        <v>-13.40412865531645</v>
      </c>
      <c r="P195">
        <f t="shared" ref="P195:P258" si="48">(k_2*B195+2*PI()*n_2)</f>
        <v>-13.40412865531645</v>
      </c>
      <c r="Q195">
        <f t="shared" ref="Q195:Q258" si="49">COS(P195)</f>
        <v>0.66913060635885901</v>
      </c>
      <c r="R195">
        <f t="shared" ref="R195:R258" si="50">k_3*B195</f>
        <v>-13.40412865531645</v>
      </c>
      <c r="S195">
        <f t="shared" ref="S195:S258" si="51">TAN(B195)</f>
        <v>-1.1106125148291903</v>
      </c>
    </row>
    <row r="196" spans="1:19" x14ac:dyDescent="0.25">
      <c r="A196">
        <f t="shared" si="45"/>
        <v>-767</v>
      </c>
      <c r="B196">
        <f t="shared" ref="B196:B259" si="52">(2*A196*PI())/360</f>
        <v>-13.386675362796508</v>
      </c>
      <c r="C196">
        <f t="shared" si="46"/>
        <v>-13.386675362796508</v>
      </c>
      <c r="D196">
        <f t="shared" si="47"/>
        <v>6.2831853071795862</v>
      </c>
      <c r="E196">
        <f t="shared" ref="E196:E259" si="53">C196+D196</f>
        <v>-7.1034900556169216</v>
      </c>
      <c r="F196">
        <f t="shared" ref="F196:F259" si="54">q_1*E196</f>
        <v>-7.1034900556169216</v>
      </c>
      <c r="H196">
        <f t="shared" ref="H196:H259" si="55">B196</f>
        <v>-13.386675362796508</v>
      </c>
      <c r="I196">
        <f t="shared" ref="I196:I259" si="56">SIN(E196)</f>
        <v>-0.73135370161917068</v>
      </c>
      <c r="K196">
        <f t="shared" ref="K196:K259" si="57">E196</f>
        <v>-7.1034900556169216</v>
      </c>
      <c r="L196">
        <f t="shared" ref="L196:L259" si="58">I196</f>
        <v>-0.73135370161917068</v>
      </c>
      <c r="O196">
        <f t="shared" ref="O196:O259" si="59">B196</f>
        <v>-13.386675362796508</v>
      </c>
      <c r="P196">
        <f t="shared" si="48"/>
        <v>-13.386675362796508</v>
      </c>
      <c r="Q196">
        <f t="shared" si="49"/>
        <v>0.68199836006249848</v>
      </c>
      <c r="R196">
        <f t="shared" si="50"/>
        <v>-13.386675362796508</v>
      </c>
      <c r="S196">
        <f t="shared" si="51"/>
        <v>-1.0723687100246824</v>
      </c>
    </row>
    <row r="197" spans="1:19" x14ac:dyDescent="0.25">
      <c r="A197">
        <f t="shared" si="45"/>
        <v>-766</v>
      </c>
      <c r="B197">
        <f t="shared" si="52"/>
        <v>-13.369222070276562</v>
      </c>
      <c r="C197">
        <f t="shared" si="46"/>
        <v>-13.369222070276562</v>
      </c>
      <c r="D197">
        <f t="shared" si="47"/>
        <v>6.2831853071795862</v>
      </c>
      <c r="E197">
        <f t="shared" si="53"/>
        <v>-7.0860367630969758</v>
      </c>
      <c r="F197">
        <f t="shared" si="54"/>
        <v>-7.0860367630969758</v>
      </c>
      <c r="H197">
        <f t="shared" si="55"/>
        <v>-13.369222070276562</v>
      </c>
      <c r="I197">
        <f t="shared" si="56"/>
        <v>-0.71933980033864953</v>
      </c>
      <c r="K197">
        <f t="shared" si="57"/>
        <v>-7.0860367630969758</v>
      </c>
      <c r="L197">
        <f t="shared" si="58"/>
        <v>-0.71933980033864953</v>
      </c>
      <c r="O197">
        <f t="shared" si="59"/>
        <v>-13.369222070276562</v>
      </c>
      <c r="P197">
        <f t="shared" si="48"/>
        <v>-13.369222070276562</v>
      </c>
      <c r="Q197">
        <f t="shared" si="49"/>
        <v>0.69465837045899903</v>
      </c>
      <c r="R197">
        <f t="shared" si="50"/>
        <v>-13.369222070276562</v>
      </c>
      <c r="S197">
        <f t="shared" si="51"/>
        <v>-1.0355303137905643</v>
      </c>
    </row>
    <row r="198" spans="1:19" x14ac:dyDescent="0.25">
      <c r="A198">
        <f t="shared" si="45"/>
        <v>-765</v>
      </c>
      <c r="B198">
        <f t="shared" si="52"/>
        <v>-13.35176877775662</v>
      </c>
      <c r="C198">
        <f t="shared" si="46"/>
        <v>-13.35176877775662</v>
      </c>
      <c r="D198">
        <f t="shared" si="47"/>
        <v>6.2831853071795862</v>
      </c>
      <c r="E198">
        <f t="shared" si="53"/>
        <v>-7.0685834705770336</v>
      </c>
      <c r="F198">
        <f t="shared" si="54"/>
        <v>-7.0685834705770336</v>
      </c>
      <c r="H198">
        <f t="shared" si="55"/>
        <v>-13.35176877775662</v>
      </c>
      <c r="I198">
        <f t="shared" si="56"/>
        <v>-0.70710678118654668</v>
      </c>
      <c r="K198">
        <f t="shared" si="57"/>
        <v>-7.0685834705770336</v>
      </c>
      <c r="L198">
        <f t="shared" si="58"/>
        <v>-0.70710678118654668</v>
      </c>
      <c r="O198">
        <f t="shared" si="59"/>
        <v>-13.35176877775662</v>
      </c>
      <c r="P198">
        <f t="shared" si="48"/>
        <v>-13.35176877775662</v>
      </c>
      <c r="Q198">
        <f t="shared" si="49"/>
        <v>0.70710678118654857</v>
      </c>
      <c r="R198">
        <f t="shared" si="50"/>
        <v>-13.35176877775662</v>
      </c>
      <c r="S198">
        <f t="shared" si="51"/>
        <v>-0.99999999999999722</v>
      </c>
    </row>
    <row r="199" spans="1:19" x14ac:dyDescent="0.25">
      <c r="A199">
        <f t="shared" si="45"/>
        <v>-764</v>
      </c>
      <c r="B199">
        <f t="shared" si="52"/>
        <v>-13.334315485236678</v>
      </c>
      <c r="C199">
        <f t="shared" si="46"/>
        <v>-13.334315485236678</v>
      </c>
      <c r="D199">
        <f t="shared" si="47"/>
        <v>6.2831853071795862</v>
      </c>
      <c r="E199">
        <f t="shared" si="53"/>
        <v>-7.0511301780570914</v>
      </c>
      <c r="F199">
        <f t="shared" si="54"/>
        <v>-7.0511301780570914</v>
      </c>
      <c r="H199">
        <f t="shared" si="55"/>
        <v>-13.334315485236678</v>
      </c>
      <c r="I199">
        <f t="shared" si="56"/>
        <v>-0.69465837045899725</v>
      </c>
      <c r="K199">
        <f t="shared" si="57"/>
        <v>-7.0511301780570914</v>
      </c>
      <c r="L199">
        <f t="shared" si="58"/>
        <v>-0.69465837045899725</v>
      </c>
      <c r="O199">
        <f t="shared" si="59"/>
        <v>-13.334315485236678</v>
      </c>
      <c r="P199">
        <f t="shared" si="48"/>
        <v>-13.334315485236678</v>
      </c>
      <c r="Q199">
        <f t="shared" si="49"/>
        <v>0.71933980033865141</v>
      </c>
      <c r="R199">
        <f t="shared" si="50"/>
        <v>-13.334315485236678</v>
      </c>
      <c r="S199">
        <f t="shared" si="51"/>
        <v>-0.96568877480707338</v>
      </c>
    </row>
    <row r="200" spans="1:19" x14ac:dyDescent="0.25">
      <c r="A200">
        <f t="shared" si="45"/>
        <v>-763</v>
      </c>
      <c r="B200">
        <f t="shared" si="52"/>
        <v>-13.316862192716735</v>
      </c>
      <c r="C200">
        <f t="shared" si="46"/>
        <v>-13.316862192716735</v>
      </c>
      <c r="D200">
        <f t="shared" si="47"/>
        <v>6.2831853071795862</v>
      </c>
      <c r="E200">
        <f t="shared" si="53"/>
        <v>-7.0336768855371492</v>
      </c>
      <c r="F200">
        <f t="shared" si="54"/>
        <v>-7.0336768855371492</v>
      </c>
      <c r="H200">
        <f t="shared" si="55"/>
        <v>-13.316862192716735</v>
      </c>
      <c r="I200">
        <f t="shared" si="56"/>
        <v>-0.68199836006249925</v>
      </c>
      <c r="K200">
        <f t="shared" si="57"/>
        <v>-7.0336768855371492</v>
      </c>
      <c r="L200">
        <f t="shared" si="58"/>
        <v>-0.68199836006249925</v>
      </c>
      <c r="O200">
        <f t="shared" si="59"/>
        <v>-13.316862192716735</v>
      </c>
      <c r="P200">
        <f t="shared" si="48"/>
        <v>-13.316862192716735</v>
      </c>
      <c r="Q200">
        <f t="shared" si="49"/>
        <v>0.73135370161917002</v>
      </c>
      <c r="R200">
        <f t="shared" si="50"/>
        <v>-13.316862192716735</v>
      </c>
      <c r="S200">
        <f t="shared" si="51"/>
        <v>-0.9325150861376631</v>
      </c>
    </row>
    <row r="201" spans="1:19" x14ac:dyDescent="0.25">
      <c r="A201">
        <f t="shared" si="45"/>
        <v>-762</v>
      </c>
      <c r="B201">
        <f t="shared" si="52"/>
        <v>-13.29940890019679</v>
      </c>
      <c r="C201">
        <f t="shared" si="46"/>
        <v>-13.29940890019679</v>
      </c>
      <c r="D201">
        <f t="shared" si="47"/>
        <v>6.2831853071795862</v>
      </c>
      <c r="E201">
        <f t="shared" si="53"/>
        <v>-7.0162235930172034</v>
      </c>
      <c r="F201">
        <f t="shared" si="54"/>
        <v>-7.0162235930172034</v>
      </c>
      <c r="H201">
        <f t="shared" si="55"/>
        <v>-13.29940890019679</v>
      </c>
      <c r="I201">
        <f t="shared" si="56"/>
        <v>-0.66913060635885713</v>
      </c>
      <c r="K201">
        <f t="shared" si="57"/>
        <v>-7.0162235930172034</v>
      </c>
      <c r="L201">
        <f t="shared" si="58"/>
        <v>-0.66913060635885713</v>
      </c>
      <c r="O201">
        <f t="shared" si="59"/>
        <v>-13.29940890019679</v>
      </c>
      <c r="P201">
        <f t="shared" si="48"/>
        <v>-13.29940890019679</v>
      </c>
      <c r="Q201">
        <f t="shared" si="49"/>
        <v>0.74314482547739535</v>
      </c>
      <c r="R201">
        <f t="shared" si="50"/>
        <v>-13.29940890019679</v>
      </c>
      <c r="S201">
        <f t="shared" si="51"/>
        <v>-0.90040404429783683</v>
      </c>
    </row>
    <row r="202" spans="1:19" x14ac:dyDescent="0.25">
      <c r="A202">
        <f t="shared" si="45"/>
        <v>-761</v>
      </c>
      <c r="B202">
        <f t="shared" si="52"/>
        <v>-13.281955607676847</v>
      </c>
      <c r="C202">
        <f t="shared" si="46"/>
        <v>-13.281955607676847</v>
      </c>
      <c r="D202">
        <f t="shared" si="47"/>
        <v>6.2831853071795862</v>
      </c>
      <c r="E202">
        <f t="shared" si="53"/>
        <v>-6.9987703004972612</v>
      </c>
      <c r="F202">
        <f t="shared" si="54"/>
        <v>-6.9987703004972612</v>
      </c>
      <c r="H202">
        <f t="shared" si="55"/>
        <v>-13.281955607676847</v>
      </c>
      <c r="I202">
        <f t="shared" si="56"/>
        <v>-0.65605902899050705</v>
      </c>
      <c r="K202">
        <f t="shared" si="57"/>
        <v>-6.9987703004972612</v>
      </c>
      <c r="L202">
        <f t="shared" si="58"/>
        <v>-0.65605902899050705</v>
      </c>
      <c r="O202">
        <f t="shared" si="59"/>
        <v>-13.281955607676847</v>
      </c>
      <c r="P202">
        <f t="shared" si="48"/>
        <v>-13.281955607676847</v>
      </c>
      <c r="Q202">
        <f t="shared" si="49"/>
        <v>0.75470958022277235</v>
      </c>
      <c r="R202">
        <f t="shared" si="50"/>
        <v>-13.281955607676847</v>
      </c>
      <c r="S202">
        <f t="shared" si="51"/>
        <v>-0.86928673781622556</v>
      </c>
    </row>
    <row r="203" spans="1:19" x14ac:dyDescent="0.25">
      <c r="A203">
        <f t="shared" si="45"/>
        <v>-760</v>
      </c>
      <c r="B203">
        <f t="shared" si="52"/>
        <v>-13.264502315156905</v>
      </c>
      <c r="C203">
        <f t="shared" si="46"/>
        <v>-13.264502315156905</v>
      </c>
      <c r="D203">
        <f t="shared" si="47"/>
        <v>6.2831853071795862</v>
      </c>
      <c r="E203">
        <f t="shared" si="53"/>
        <v>-6.981317007977319</v>
      </c>
      <c r="F203">
        <f t="shared" si="54"/>
        <v>-6.981317007977319</v>
      </c>
      <c r="H203">
        <f t="shared" si="55"/>
        <v>-13.264502315156905</v>
      </c>
      <c r="I203">
        <f t="shared" si="56"/>
        <v>-0.64278760968653992</v>
      </c>
      <c r="K203">
        <f t="shared" si="57"/>
        <v>-6.981317007977319</v>
      </c>
      <c r="L203">
        <f t="shared" si="58"/>
        <v>-0.64278760968653992</v>
      </c>
      <c r="O203">
        <f t="shared" si="59"/>
        <v>-13.264502315156905</v>
      </c>
      <c r="P203">
        <f t="shared" si="48"/>
        <v>-13.264502315156905</v>
      </c>
      <c r="Q203">
        <f t="shared" si="49"/>
        <v>0.76604444311897768</v>
      </c>
      <c r="R203">
        <f t="shared" si="50"/>
        <v>-13.264502315156905</v>
      </c>
      <c r="S203">
        <f t="shared" si="51"/>
        <v>-0.83909963117728081</v>
      </c>
    </row>
    <row r="204" spans="1:19" x14ac:dyDescent="0.25">
      <c r="A204">
        <f t="shared" si="45"/>
        <v>-759</v>
      </c>
      <c r="B204">
        <f t="shared" si="52"/>
        <v>-13.247049022636961</v>
      </c>
      <c r="C204">
        <f t="shared" si="46"/>
        <v>-13.247049022636961</v>
      </c>
      <c r="D204">
        <f t="shared" si="47"/>
        <v>6.2831853071795862</v>
      </c>
      <c r="E204">
        <f t="shared" si="53"/>
        <v>-6.963863715457375</v>
      </c>
      <c r="F204">
        <f t="shared" si="54"/>
        <v>-6.963863715457375</v>
      </c>
      <c r="H204">
        <f t="shared" si="55"/>
        <v>-13.247049022636961</v>
      </c>
      <c r="I204">
        <f t="shared" si="56"/>
        <v>-0.6293203910498375</v>
      </c>
      <c r="K204">
        <f t="shared" si="57"/>
        <v>-6.963863715457375</v>
      </c>
      <c r="L204">
        <f t="shared" si="58"/>
        <v>-0.6293203910498375</v>
      </c>
      <c r="O204">
        <f t="shared" si="59"/>
        <v>-13.247049022636961</v>
      </c>
      <c r="P204">
        <f t="shared" si="48"/>
        <v>-13.247049022636961</v>
      </c>
      <c r="Q204">
        <f t="shared" si="49"/>
        <v>0.77714596145697101</v>
      </c>
      <c r="R204">
        <f t="shared" si="50"/>
        <v>-13.247049022636961</v>
      </c>
      <c r="S204">
        <f t="shared" si="51"/>
        <v>-0.8097840331950068</v>
      </c>
    </row>
    <row r="205" spans="1:19" x14ac:dyDescent="0.25">
      <c r="A205">
        <f t="shared" si="45"/>
        <v>-758</v>
      </c>
      <c r="B205">
        <f t="shared" si="52"/>
        <v>-13.229595730117017</v>
      </c>
      <c r="C205">
        <f t="shared" si="46"/>
        <v>-13.229595730117017</v>
      </c>
      <c r="D205">
        <f t="shared" si="47"/>
        <v>6.2831853071795862</v>
      </c>
      <c r="E205">
        <f t="shared" si="53"/>
        <v>-6.9464104229374311</v>
      </c>
      <c r="F205">
        <f t="shared" si="54"/>
        <v>-6.9464104229374311</v>
      </c>
      <c r="H205">
        <f t="shared" si="55"/>
        <v>-13.229595730117017</v>
      </c>
      <c r="I205">
        <f t="shared" si="56"/>
        <v>-0.61566147532565774</v>
      </c>
      <c r="K205">
        <f t="shared" si="57"/>
        <v>-6.9464104229374311</v>
      </c>
      <c r="L205">
        <f t="shared" si="58"/>
        <v>-0.61566147532565774</v>
      </c>
      <c r="O205">
        <f t="shared" si="59"/>
        <v>-13.229595730117017</v>
      </c>
      <c r="P205">
        <f t="shared" si="48"/>
        <v>-13.229595730117017</v>
      </c>
      <c r="Q205">
        <f t="shared" si="49"/>
        <v>0.78801075360672257</v>
      </c>
      <c r="R205">
        <f t="shared" si="50"/>
        <v>-13.229595730117017</v>
      </c>
      <c r="S205">
        <f t="shared" si="51"/>
        <v>-0.78128562650671596</v>
      </c>
    </row>
    <row r="206" spans="1:19" x14ac:dyDescent="0.25">
      <c r="A206">
        <f t="shared" si="45"/>
        <v>-757</v>
      </c>
      <c r="B206">
        <f t="shared" si="52"/>
        <v>-13.212142437597075</v>
      </c>
      <c r="C206">
        <f t="shared" si="46"/>
        <v>-13.212142437597075</v>
      </c>
      <c r="D206">
        <f t="shared" si="47"/>
        <v>6.2831853071795862</v>
      </c>
      <c r="E206">
        <f t="shared" si="53"/>
        <v>-6.9289571304174888</v>
      </c>
      <c r="F206">
        <f t="shared" si="54"/>
        <v>-6.9289571304174888</v>
      </c>
      <c r="H206">
        <f t="shared" si="55"/>
        <v>-13.212142437597075</v>
      </c>
      <c r="I206">
        <f t="shared" si="56"/>
        <v>-0.6018150231520486</v>
      </c>
      <c r="K206">
        <f t="shared" si="57"/>
        <v>-6.9289571304174888</v>
      </c>
      <c r="L206">
        <f t="shared" si="58"/>
        <v>-0.6018150231520486</v>
      </c>
      <c r="O206">
        <f t="shared" si="59"/>
        <v>-13.212142437597075</v>
      </c>
      <c r="P206">
        <f t="shared" si="48"/>
        <v>-13.212142437597075</v>
      </c>
      <c r="Q206">
        <f t="shared" si="49"/>
        <v>0.79863551004729272</v>
      </c>
      <c r="R206">
        <f t="shared" si="50"/>
        <v>-13.212142437597075</v>
      </c>
      <c r="S206">
        <f t="shared" si="51"/>
        <v>-0.75355405010279441</v>
      </c>
    </row>
    <row r="207" spans="1:19" x14ac:dyDescent="0.25">
      <c r="A207">
        <f t="shared" si="45"/>
        <v>-756</v>
      </c>
      <c r="B207">
        <f t="shared" si="52"/>
        <v>-13.194689145077131</v>
      </c>
      <c r="C207">
        <f t="shared" si="46"/>
        <v>-13.194689145077131</v>
      </c>
      <c r="D207">
        <f t="shared" si="47"/>
        <v>6.2831853071795862</v>
      </c>
      <c r="E207">
        <f t="shared" si="53"/>
        <v>-6.9115038378975449</v>
      </c>
      <c r="F207">
        <f t="shared" si="54"/>
        <v>-6.9115038378975449</v>
      </c>
      <c r="H207">
        <f t="shared" si="55"/>
        <v>-13.194689145077131</v>
      </c>
      <c r="I207">
        <f t="shared" si="56"/>
        <v>-0.58778525229247292</v>
      </c>
      <c r="K207">
        <f t="shared" si="57"/>
        <v>-6.9115038378975449</v>
      </c>
      <c r="L207">
        <f t="shared" si="58"/>
        <v>-0.58778525229247292</v>
      </c>
      <c r="O207">
        <f t="shared" si="59"/>
        <v>-13.194689145077131</v>
      </c>
      <c r="P207">
        <f t="shared" si="48"/>
        <v>-13.194689145077131</v>
      </c>
      <c r="Q207">
        <f t="shared" si="49"/>
        <v>0.80901699437494767</v>
      </c>
      <c r="R207">
        <f t="shared" si="50"/>
        <v>-13.194689145077131</v>
      </c>
      <c r="S207">
        <f t="shared" si="51"/>
        <v>-0.72654252800536012</v>
      </c>
    </row>
    <row r="208" spans="1:19" x14ac:dyDescent="0.25">
      <c r="A208">
        <f t="shared" si="45"/>
        <v>-755</v>
      </c>
      <c r="B208">
        <f t="shared" si="52"/>
        <v>-13.177235852557187</v>
      </c>
      <c r="C208">
        <f t="shared" si="46"/>
        <v>-13.177235852557187</v>
      </c>
      <c r="D208">
        <f t="shared" si="47"/>
        <v>6.2831853071795862</v>
      </c>
      <c r="E208">
        <f t="shared" si="53"/>
        <v>-6.8940505453776009</v>
      </c>
      <c r="F208">
        <f t="shared" si="54"/>
        <v>-6.8940505453776009</v>
      </c>
      <c r="H208">
        <f t="shared" si="55"/>
        <v>-13.177235852557187</v>
      </c>
      <c r="I208">
        <f t="shared" si="56"/>
        <v>-0.57357643635104527</v>
      </c>
      <c r="K208">
        <f t="shared" si="57"/>
        <v>-6.8940505453776009</v>
      </c>
      <c r="L208">
        <f t="shared" si="58"/>
        <v>-0.57357643635104527</v>
      </c>
      <c r="O208">
        <f t="shared" si="59"/>
        <v>-13.177235852557187</v>
      </c>
      <c r="P208">
        <f t="shared" si="48"/>
        <v>-13.177235852557187</v>
      </c>
      <c r="Q208">
        <f t="shared" si="49"/>
        <v>0.81915204428899246</v>
      </c>
      <c r="R208">
        <f t="shared" si="50"/>
        <v>-13.177235852557187</v>
      </c>
      <c r="S208">
        <f t="shared" si="51"/>
        <v>-0.70020753820970794</v>
      </c>
    </row>
    <row r="209" spans="1:19" x14ac:dyDescent="0.25">
      <c r="A209">
        <f t="shared" si="45"/>
        <v>-754</v>
      </c>
      <c r="B209">
        <f t="shared" si="52"/>
        <v>-13.159782560037245</v>
      </c>
      <c r="C209">
        <f t="shared" si="46"/>
        <v>-13.159782560037245</v>
      </c>
      <c r="D209">
        <f t="shared" si="47"/>
        <v>6.2831853071795862</v>
      </c>
      <c r="E209">
        <f t="shared" si="53"/>
        <v>-6.8765972528576587</v>
      </c>
      <c r="F209">
        <f t="shared" si="54"/>
        <v>-6.8765972528576587</v>
      </c>
      <c r="H209">
        <f t="shared" si="55"/>
        <v>-13.159782560037245</v>
      </c>
      <c r="I209">
        <f t="shared" si="56"/>
        <v>-0.5591929034707469</v>
      </c>
      <c r="K209">
        <f t="shared" si="57"/>
        <v>-6.8765972528576587</v>
      </c>
      <c r="L209">
        <f t="shared" si="58"/>
        <v>-0.5591929034707469</v>
      </c>
      <c r="O209">
        <f t="shared" si="59"/>
        <v>-13.159782560037245</v>
      </c>
      <c r="P209">
        <f t="shared" si="48"/>
        <v>-13.159782560037245</v>
      </c>
      <c r="Q209">
        <f t="shared" si="49"/>
        <v>0.82903757255504174</v>
      </c>
      <c r="R209">
        <f t="shared" si="50"/>
        <v>-13.159782560037245</v>
      </c>
      <c r="S209">
        <f t="shared" si="51"/>
        <v>-0.67450851684242641</v>
      </c>
    </row>
    <row r="210" spans="1:19" x14ac:dyDescent="0.25">
      <c r="A210">
        <f t="shared" si="45"/>
        <v>-753</v>
      </c>
      <c r="B210">
        <f t="shared" si="52"/>
        <v>-13.142329267517301</v>
      </c>
      <c r="C210">
        <f t="shared" si="46"/>
        <v>-13.142329267517301</v>
      </c>
      <c r="D210">
        <f t="shared" si="47"/>
        <v>6.2831853071795862</v>
      </c>
      <c r="E210">
        <f t="shared" si="53"/>
        <v>-6.8591439603377147</v>
      </c>
      <c r="F210">
        <f t="shared" si="54"/>
        <v>-6.8591439603377147</v>
      </c>
      <c r="H210">
        <f t="shared" si="55"/>
        <v>-13.142329267517301</v>
      </c>
      <c r="I210">
        <f t="shared" si="56"/>
        <v>-0.54463903501502664</v>
      </c>
      <c r="K210">
        <f t="shared" si="57"/>
        <v>-6.8591439603377147</v>
      </c>
      <c r="L210">
        <f t="shared" si="58"/>
        <v>-0.54463903501502664</v>
      </c>
      <c r="O210">
        <f t="shared" si="59"/>
        <v>-13.142329267517301</v>
      </c>
      <c r="P210">
        <f t="shared" si="48"/>
        <v>-13.142329267517301</v>
      </c>
      <c r="Q210">
        <f t="shared" si="49"/>
        <v>0.83867056794542449</v>
      </c>
      <c r="R210">
        <f t="shared" si="50"/>
        <v>-13.142329267517301</v>
      </c>
      <c r="S210">
        <f t="shared" si="51"/>
        <v>-0.6494075931975094</v>
      </c>
    </row>
    <row r="211" spans="1:19" x14ac:dyDescent="0.25">
      <c r="A211">
        <f t="shared" si="45"/>
        <v>-752</v>
      </c>
      <c r="B211">
        <f t="shared" si="52"/>
        <v>-13.124875974997359</v>
      </c>
      <c r="C211">
        <f t="shared" si="46"/>
        <v>-13.124875974997359</v>
      </c>
      <c r="D211">
        <f t="shared" si="47"/>
        <v>6.2831853071795862</v>
      </c>
      <c r="E211">
        <f t="shared" si="53"/>
        <v>-6.8416906678177725</v>
      </c>
      <c r="F211">
        <f t="shared" si="54"/>
        <v>-6.8416906678177725</v>
      </c>
      <c r="H211">
        <f t="shared" si="55"/>
        <v>-13.124875974997359</v>
      </c>
      <c r="I211">
        <f t="shared" si="56"/>
        <v>-0.52991926423320534</v>
      </c>
      <c r="K211">
        <f t="shared" si="57"/>
        <v>-6.8416906678177725</v>
      </c>
      <c r="L211">
        <f t="shared" si="58"/>
        <v>-0.52991926423320534</v>
      </c>
      <c r="O211">
        <f t="shared" si="59"/>
        <v>-13.124875974997359</v>
      </c>
      <c r="P211">
        <f t="shared" si="48"/>
        <v>-13.124875974997359</v>
      </c>
      <c r="Q211">
        <f t="shared" si="49"/>
        <v>0.84804809615642585</v>
      </c>
      <c r="R211">
        <f t="shared" si="50"/>
        <v>-13.124875974997359</v>
      </c>
      <c r="S211">
        <f t="shared" si="51"/>
        <v>-0.62486935190932791</v>
      </c>
    </row>
    <row r="212" spans="1:19" x14ac:dyDescent="0.25">
      <c r="A212">
        <f t="shared" si="45"/>
        <v>-751</v>
      </c>
      <c r="B212">
        <f t="shared" si="52"/>
        <v>-13.107422682477413</v>
      </c>
      <c r="C212">
        <f t="shared" si="46"/>
        <v>-13.107422682477413</v>
      </c>
      <c r="D212">
        <f t="shared" si="47"/>
        <v>6.2831853071795862</v>
      </c>
      <c r="E212">
        <f t="shared" si="53"/>
        <v>-6.8242373752978267</v>
      </c>
      <c r="F212">
        <f t="shared" si="54"/>
        <v>-6.8242373752978267</v>
      </c>
      <c r="H212">
        <f t="shared" si="55"/>
        <v>-13.107422682477413</v>
      </c>
      <c r="I212">
        <f t="shared" si="56"/>
        <v>-0.51503807491005249</v>
      </c>
      <c r="K212">
        <f t="shared" si="57"/>
        <v>-6.8242373752978267</v>
      </c>
      <c r="L212">
        <f t="shared" si="58"/>
        <v>-0.51503807491005249</v>
      </c>
      <c r="O212">
        <f t="shared" si="59"/>
        <v>-13.107422682477413</v>
      </c>
      <c r="P212">
        <f t="shared" si="48"/>
        <v>-13.107422682477413</v>
      </c>
      <c r="Q212">
        <f t="shared" si="49"/>
        <v>0.85716730070211344</v>
      </c>
      <c r="R212">
        <f t="shared" si="50"/>
        <v>-13.107422682477413</v>
      </c>
      <c r="S212">
        <f t="shared" si="51"/>
        <v>-0.60086061902755739</v>
      </c>
    </row>
    <row r="213" spans="1:19" x14ac:dyDescent="0.25">
      <c r="A213">
        <f t="shared" si="45"/>
        <v>-750</v>
      </c>
      <c r="B213">
        <f t="shared" si="52"/>
        <v>-13.089969389957471</v>
      </c>
      <c r="C213">
        <f t="shared" si="46"/>
        <v>-13.089969389957471</v>
      </c>
      <c r="D213">
        <f t="shared" si="47"/>
        <v>6.2831853071795862</v>
      </c>
      <c r="E213">
        <f t="shared" si="53"/>
        <v>-6.8067840827778845</v>
      </c>
      <c r="F213">
        <f t="shared" si="54"/>
        <v>-6.8067840827778845</v>
      </c>
      <c r="H213">
        <f t="shared" si="55"/>
        <v>-13.089969389957471</v>
      </c>
      <c r="I213">
        <f t="shared" si="56"/>
        <v>-0.49999999999999928</v>
      </c>
      <c r="K213">
        <f t="shared" si="57"/>
        <v>-6.8067840827778845</v>
      </c>
      <c r="L213">
        <f t="shared" si="58"/>
        <v>-0.49999999999999928</v>
      </c>
      <c r="O213">
        <f t="shared" si="59"/>
        <v>-13.089969389957471</v>
      </c>
      <c r="P213">
        <f t="shared" si="48"/>
        <v>-13.089969389957471</v>
      </c>
      <c r="Q213">
        <f t="shared" si="49"/>
        <v>0.86602540378443915</v>
      </c>
      <c r="R213">
        <f t="shared" si="50"/>
        <v>-13.089969389957471</v>
      </c>
      <c r="S213">
        <f t="shared" si="51"/>
        <v>-0.57735026918962429</v>
      </c>
    </row>
    <row r="214" spans="1:19" x14ac:dyDescent="0.25">
      <c r="A214">
        <f t="shared" si="45"/>
        <v>-749</v>
      </c>
      <c r="B214">
        <f t="shared" si="52"/>
        <v>-13.072516097437529</v>
      </c>
      <c r="C214">
        <f t="shared" si="46"/>
        <v>-13.072516097437529</v>
      </c>
      <c r="D214">
        <f t="shared" si="47"/>
        <v>6.2831853071795862</v>
      </c>
      <c r="E214">
        <f t="shared" si="53"/>
        <v>-6.7893307902579423</v>
      </c>
      <c r="F214">
        <f t="shared" si="54"/>
        <v>-6.7893307902579423</v>
      </c>
      <c r="H214">
        <f t="shared" si="55"/>
        <v>-13.072516097437529</v>
      </c>
      <c r="I214">
        <f t="shared" si="56"/>
        <v>-0.48480962024633723</v>
      </c>
      <c r="K214">
        <f t="shared" si="57"/>
        <v>-6.7893307902579423</v>
      </c>
      <c r="L214">
        <f t="shared" si="58"/>
        <v>-0.48480962024633723</v>
      </c>
      <c r="O214">
        <f t="shared" si="59"/>
        <v>-13.072516097437529</v>
      </c>
      <c r="P214">
        <f t="shared" si="48"/>
        <v>-13.072516097437529</v>
      </c>
      <c r="Q214">
        <f t="shared" si="49"/>
        <v>0.87461970713939585</v>
      </c>
      <c r="R214">
        <f t="shared" si="50"/>
        <v>-13.072516097437529</v>
      </c>
      <c r="S214">
        <f t="shared" si="51"/>
        <v>-0.55430905145276888</v>
      </c>
    </row>
    <row r="215" spans="1:19" x14ac:dyDescent="0.25">
      <c r="A215">
        <f t="shared" si="45"/>
        <v>-748</v>
      </c>
      <c r="B215">
        <f t="shared" si="52"/>
        <v>-13.055062804917586</v>
      </c>
      <c r="C215">
        <f t="shared" si="46"/>
        <v>-13.055062804917586</v>
      </c>
      <c r="D215">
        <f t="shared" si="47"/>
        <v>6.2831853071795862</v>
      </c>
      <c r="E215">
        <f t="shared" si="53"/>
        <v>-6.7718774977380001</v>
      </c>
      <c r="F215">
        <f t="shared" si="54"/>
        <v>-6.7718774977380001</v>
      </c>
      <c r="H215">
        <f t="shared" si="55"/>
        <v>-13.055062804917586</v>
      </c>
      <c r="I215">
        <f t="shared" si="56"/>
        <v>-0.46947156278589192</v>
      </c>
      <c r="K215">
        <f t="shared" si="57"/>
        <v>-6.7718774977380001</v>
      </c>
      <c r="L215">
        <f t="shared" si="58"/>
        <v>-0.46947156278589192</v>
      </c>
      <c r="O215">
        <f t="shared" si="59"/>
        <v>-13.055062804917586</v>
      </c>
      <c r="P215">
        <f t="shared" si="48"/>
        <v>-13.055062804917586</v>
      </c>
      <c r="Q215">
        <f t="shared" si="49"/>
        <v>0.88294759285892643</v>
      </c>
      <c r="R215">
        <f t="shared" si="50"/>
        <v>-13.055062804917586</v>
      </c>
      <c r="S215">
        <f t="shared" si="51"/>
        <v>-0.5317094316614801</v>
      </c>
    </row>
    <row r="216" spans="1:19" x14ac:dyDescent="0.25">
      <c r="A216">
        <f t="shared" si="45"/>
        <v>-747</v>
      </c>
      <c r="B216">
        <f t="shared" si="52"/>
        <v>-13.037609512397641</v>
      </c>
      <c r="C216">
        <f t="shared" si="46"/>
        <v>-13.037609512397641</v>
      </c>
      <c r="D216">
        <f t="shared" si="47"/>
        <v>6.2831853071795862</v>
      </c>
      <c r="E216">
        <f t="shared" si="53"/>
        <v>-6.7544242052180543</v>
      </c>
      <c r="F216">
        <f t="shared" si="54"/>
        <v>-6.7544242052180543</v>
      </c>
      <c r="H216">
        <f t="shared" si="55"/>
        <v>-13.037609512397641</v>
      </c>
      <c r="I216">
        <f t="shared" si="56"/>
        <v>-0.45399049973954575</v>
      </c>
      <c r="K216">
        <f t="shared" si="57"/>
        <v>-6.7544242052180543</v>
      </c>
      <c r="L216">
        <f t="shared" si="58"/>
        <v>-0.45399049973954575</v>
      </c>
      <c r="O216">
        <f t="shared" si="59"/>
        <v>-13.037609512397641</v>
      </c>
      <c r="P216">
        <f t="shared" si="48"/>
        <v>-13.037609512397641</v>
      </c>
      <c r="Q216">
        <f t="shared" si="49"/>
        <v>0.89100652418836845</v>
      </c>
      <c r="R216">
        <f t="shared" si="50"/>
        <v>-13.037609512397641</v>
      </c>
      <c r="S216">
        <f t="shared" si="51"/>
        <v>-0.50952544949442702</v>
      </c>
    </row>
    <row r="217" spans="1:19" x14ac:dyDescent="0.25">
      <c r="A217">
        <f t="shared" si="45"/>
        <v>-746</v>
      </c>
      <c r="B217">
        <f t="shared" si="52"/>
        <v>-13.020156219877698</v>
      </c>
      <c r="C217">
        <f t="shared" si="46"/>
        <v>-13.020156219877698</v>
      </c>
      <c r="D217">
        <f t="shared" si="47"/>
        <v>6.2831853071795862</v>
      </c>
      <c r="E217">
        <f t="shared" si="53"/>
        <v>-6.7369709126981121</v>
      </c>
      <c r="F217">
        <f t="shared" si="54"/>
        <v>-6.7369709126981121</v>
      </c>
      <c r="H217">
        <f t="shared" si="55"/>
        <v>-13.020156219877698</v>
      </c>
      <c r="I217">
        <f t="shared" si="56"/>
        <v>-0.43837114678907735</v>
      </c>
      <c r="K217">
        <f t="shared" si="57"/>
        <v>-6.7369709126981121</v>
      </c>
      <c r="L217">
        <f t="shared" si="58"/>
        <v>-0.43837114678907735</v>
      </c>
      <c r="O217">
        <f t="shared" si="59"/>
        <v>-13.020156219877698</v>
      </c>
      <c r="P217">
        <f t="shared" si="48"/>
        <v>-13.020156219877698</v>
      </c>
      <c r="Q217">
        <f t="shared" si="49"/>
        <v>0.89879404629916715</v>
      </c>
      <c r="R217">
        <f t="shared" si="50"/>
        <v>-13.020156219877698</v>
      </c>
      <c r="S217">
        <f t="shared" si="51"/>
        <v>-0.48773258856586105</v>
      </c>
    </row>
    <row r="218" spans="1:19" x14ac:dyDescent="0.25">
      <c r="A218">
        <f t="shared" si="45"/>
        <v>-745</v>
      </c>
      <c r="B218">
        <f t="shared" si="52"/>
        <v>-13.002702927357756</v>
      </c>
      <c r="C218">
        <f t="shared" si="46"/>
        <v>-13.002702927357756</v>
      </c>
      <c r="D218">
        <f t="shared" si="47"/>
        <v>6.2831853071795862</v>
      </c>
      <c r="E218">
        <f t="shared" si="53"/>
        <v>-6.7195176201781699</v>
      </c>
      <c r="F218">
        <f t="shared" si="54"/>
        <v>-6.7195176201781699</v>
      </c>
      <c r="H218">
        <f t="shared" si="55"/>
        <v>-13.002702927357756</v>
      </c>
      <c r="I218">
        <f t="shared" si="56"/>
        <v>-0.42261826174070038</v>
      </c>
      <c r="K218">
        <f t="shared" si="57"/>
        <v>-6.7195176201781699</v>
      </c>
      <c r="L218">
        <f t="shared" si="58"/>
        <v>-0.42261826174070038</v>
      </c>
      <c r="O218">
        <f t="shared" si="59"/>
        <v>-13.002702927357756</v>
      </c>
      <c r="P218">
        <f t="shared" si="48"/>
        <v>-13.002702927357756</v>
      </c>
      <c r="Q218">
        <f t="shared" si="49"/>
        <v>0.9063077870366496</v>
      </c>
      <c r="R218">
        <f t="shared" si="50"/>
        <v>-13.002702927357756</v>
      </c>
      <c r="S218">
        <f t="shared" si="51"/>
        <v>-0.46630765815499953</v>
      </c>
    </row>
    <row r="219" spans="1:19" x14ac:dyDescent="0.25">
      <c r="A219">
        <f t="shared" si="45"/>
        <v>-744</v>
      </c>
      <c r="B219">
        <f t="shared" si="52"/>
        <v>-12.98524963483781</v>
      </c>
      <c r="C219">
        <f t="shared" si="46"/>
        <v>-12.98524963483781</v>
      </c>
      <c r="D219">
        <f t="shared" si="47"/>
        <v>6.2831853071795862</v>
      </c>
      <c r="E219">
        <f t="shared" si="53"/>
        <v>-6.7020643276582241</v>
      </c>
      <c r="F219">
        <f t="shared" si="54"/>
        <v>-6.7020643276582241</v>
      </c>
      <c r="H219">
        <f t="shared" si="55"/>
        <v>-12.98524963483781</v>
      </c>
      <c r="I219">
        <f t="shared" si="56"/>
        <v>-0.40673664307579888</v>
      </c>
      <c r="K219">
        <f t="shared" si="57"/>
        <v>-6.7020643276582241</v>
      </c>
      <c r="L219">
        <f t="shared" si="58"/>
        <v>-0.40673664307579888</v>
      </c>
      <c r="O219">
        <f t="shared" si="59"/>
        <v>-12.98524963483781</v>
      </c>
      <c r="P219">
        <f t="shared" si="48"/>
        <v>-12.98524963483781</v>
      </c>
      <c r="Q219">
        <f t="shared" si="49"/>
        <v>0.91354545764260153</v>
      </c>
      <c r="R219">
        <f t="shared" si="50"/>
        <v>-12.98524963483781</v>
      </c>
      <c r="S219">
        <f t="shared" si="51"/>
        <v>-0.44522868530853416</v>
      </c>
    </row>
    <row r="220" spans="1:19" x14ac:dyDescent="0.25">
      <c r="A220">
        <f t="shared" si="45"/>
        <v>-743</v>
      </c>
      <c r="B220">
        <f t="shared" si="52"/>
        <v>-12.967796342317868</v>
      </c>
      <c r="C220">
        <f t="shared" si="46"/>
        <v>-12.967796342317868</v>
      </c>
      <c r="D220">
        <f t="shared" si="47"/>
        <v>6.2831853071795862</v>
      </c>
      <c r="E220">
        <f t="shared" si="53"/>
        <v>-6.6846110351382819</v>
      </c>
      <c r="F220">
        <f t="shared" si="54"/>
        <v>-6.6846110351382819</v>
      </c>
      <c r="H220">
        <f t="shared" si="55"/>
        <v>-12.967796342317868</v>
      </c>
      <c r="I220">
        <f t="shared" si="56"/>
        <v>-0.39073112848927344</v>
      </c>
      <c r="K220">
        <f t="shared" si="57"/>
        <v>-6.6846110351382819</v>
      </c>
      <c r="L220">
        <f t="shared" si="58"/>
        <v>-0.39073112848927344</v>
      </c>
      <c r="O220">
        <f t="shared" si="59"/>
        <v>-12.967796342317868</v>
      </c>
      <c r="P220">
        <f t="shared" si="48"/>
        <v>-12.967796342317868</v>
      </c>
      <c r="Q220">
        <f t="shared" si="49"/>
        <v>0.9205048534524406</v>
      </c>
      <c r="R220">
        <f t="shared" si="50"/>
        <v>-12.967796342317868</v>
      </c>
      <c r="S220">
        <f t="shared" si="51"/>
        <v>-0.42447481620960403</v>
      </c>
    </row>
    <row r="221" spans="1:19" x14ac:dyDescent="0.25">
      <c r="A221">
        <f t="shared" si="45"/>
        <v>-742</v>
      </c>
      <c r="B221">
        <f t="shared" si="52"/>
        <v>-12.950343049797926</v>
      </c>
      <c r="C221">
        <f t="shared" si="46"/>
        <v>-12.950343049797926</v>
      </c>
      <c r="D221">
        <f t="shared" si="47"/>
        <v>6.2831853071795862</v>
      </c>
      <c r="E221">
        <f t="shared" si="53"/>
        <v>-6.6671577426183397</v>
      </c>
      <c r="F221">
        <f t="shared" si="54"/>
        <v>-6.6671577426183397</v>
      </c>
      <c r="H221">
        <f t="shared" si="55"/>
        <v>-12.950343049797926</v>
      </c>
      <c r="I221">
        <f t="shared" si="56"/>
        <v>-0.37460659341591274</v>
      </c>
      <c r="K221">
        <f t="shared" si="57"/>
        <v>-6.6671577426183397</v>
      </c>
      <c r="L221">
        <f t="shared" si="58"/>
        <v>-0.37460659341591274</v>
      </c>
      <c r="O221">
        <f t="shared" si="59"/>
        <v>-12.950343049797926</v>
      </c>
      <c r="P221">
        <f t="shared" si="48"/>
        <v>-12.950343049797926</v>
      </c>
      <c r="Q221">
        <f t="shared" si="49"/>
        <v>0.9271838545667872</v>
      </c>
      <c r="R221">
        <f t="shared" si="50"/>
        <v>-12.950343049797926</v>
      </c>
      <c r="S221">
        <f t="shared" si="51"/>
        <v>-0.40402622583515735</v>
      </c>
    </row>
    <row r="222" spans="1:19" x14ac:dyDescent="0.25">
      <c r="A222">
        <f t="shared" si="45"/>
        <v>-741</v>
      </c>
      <c r="B222">
        <f t="shared" si="52"/>
        <v>-12.932889757277982</v>
      </c>
      <c r="C222">
        <f t="shared" si="46"/>
        <v>-12.932889757277982</v>
      </c>
      <c r="D222">
        <f t="shared" si="47"/>
        <v>6.2831853071795862</v>
      </c>
      <c r="E222">
        <f t="shared" si="53"/>
        <v>-6.6497044500983957</v>
      </c>
      <c r="F222">
        <f t="shared" si="54"/>
        <v>-6.6497044500983957</v>
      </c>
      <c r="H222">
        <f t="shared" si="55"/>
        <v>-12.932889757277982</v>
      </c>
      <c r="I222">
        <f t="shared" si="56"/>
        <v>-0.35836794954530032</v>
      </c>
      <c r="K222">
        <f t="shared" si="57"/>
        <v>-6.6497044500983957</v>
      </c>
      <c r="L222">
        <f t="shared" si="58"/>
        <v>-0.35836794954530032</v>
      </c>
      <c r="O222">
        <f t="shared" si="59"/>
        <v>-12.932889757277982</v>
      </c>
      <c r="P222">
        <f t="shared" si="48"/>
        <v>-12.932889757277982</v>
      </c>
      <c r="Q222">
        <f t="shared" si="49"/>
        <v>0.93358042649720185</v>
      </c>
      <c r="R222">
        <f t="shared" si="50"/>
        <v>-12.932889757277982</v>
      </c>
      <c r="S222">
        <f t="shared" si="51"/>
        <v>-0.38386403503541555</v>
      </c>
    </row>
    <row r="223" spans="1:19" x14ac:dyDescent="0.25">
      <c r="A223">
        <f t="shared" si="45"/>
        <v>-740</v>
      </c>
      <c r="B223">
        <f t="shared" si="52"/>
        <v>-12.915436464758038</v>
      </c>
      <c r="C223">
        <f t="shared" si="46"/>
        <v>-12.915436464758038</v>
      </c>
      <c r="D223">
        <f t="shared" si="47"/>
        <v>6.2831853071795862</v>
      </c>
      <c r="E223">
        <f t="shared" si="53"/>
        <v>-6.6322511575784517</v>
      </c>
      <c r="F223">
        <f t="shared" si="54"/>
        <v>-6.6322511575784517</v>
      </c>
      <c r="H223">
        <f t="shared" si="55"/>
        <v>-12.915436464758038</v>
      </c>
      <c r="I223">
        <f t="shared" si="56"/>
        <v>-0.3420201433256681</v>
      </c>
      <c r="K223">
        <f t="shared" si="57"/>
        <v>-6.6322511575784517</v>
      </c>
      <c r="L223">
        <f t="shared" si="58"/>
        <v>-0.3420201433256681</v>
      </c>
      <c r="O223">
        <f t="shared" si="59"/>
        <v>-12.915436464758038</v>
      </c>
      <c r="P223">
        <f t="shared" si="48"/>
        <v>-12.915436464758038</v>
      </c>
      <c r="Q223">
        <f t="shared" si="49"/>
        <v>0.93969262078590865</v>
      </c>
      <c r="R223">
        <f t="shared" si="50"/>
        <v>-12.915436464758038</v>
      </c>
      <c r="S223">
        <f t="shared" si="51"/>
        <v>-0.36397023426620134</v>
      </c>
    </row>
    <row r="224" spans="1:19" x14ac:dyDescent="0.25">
      <c r="A224">
        <f t="shared" si="45"/>
        <v>-739</v>
      </c>
      <c r="B224">
        <f t="shared" si="52"/>
        <v>-12.897983172238096</v>
      </c>
      <c r="C224">
        <f t="shared" si="46"/>
        <v>-12.897983172238096</v>
      </c>
      <c r="D224">
        <f t="shared" si="47"/>
        <v>6.2831853071795862</v>
      </c>
      <c r="E224">
        <f t="shared" si="53"/>
        <v>-6.6147978650585095</v>
      </c>
      <c r="F224">
        <f t="shared" si="54"/>
        <v>-6.6147978650585095</v>
      </c>
      <c r="H224">
        <f t="shared" si="55"/>
        <v>-12.897983172238096</v>
      </c>
      <c r="I224">
        <f t="shared" si="56"/>
        <v>-0.32556815445715709</v>
      </c>
      <c r="K224">
        <f t="shared" si="57"/>
        <v>-6.6147978650585095</v>
      </c>
      <c r="L224">
        <f t="shared" si="58"/>
        <v>-0.32556815445715709</v>
      </c>
      <c r="O224">
        <f t="shared" si="59"/>
        <v>-12.897983172238096</v>
      </c>
      <c r="P224">
        <f t="shared" si="48"/>
        <v>-12.897983172238096</v>
      </c>
      <c r="Q224">
        <f t="shared" si="49"/>
        <v>0.94551857559931674</v>
      </c>
      <c r="R224">
        <f t="shared" si="50"/>
        <v>-12.897983172238096</v>
      </c>
      <c r="S224">
        <f t="shared" si="51"/>
        <v>-0.34432761328966544</v>
      </c>
    </row>
    <row r="225" spans="1:19" x14ac:dyDescent="0.25">
      <c r="A225">
        <f t="shared" si="45"/>
        <v>-738</v>
      </c>
      <c r="B225">
        <f t="shared" si="52"/>
        <v>-12.880529879718152</v>
      </c>
      <c r="C225">
        <f t="shared" si="46"/>
        <v>-12.880529879718152</v>
      </c>
      <c r="D225">
        <f t="shared" si="47"/>
        <v>6.2831853071795862</v>
      </c>
      <c r="E225">
        <f t="shared" si="53"/>
        <v>-6.5973445725385655</v>
      </c>
      <c r="F225">
        <f t="shared" si="54"/>
        <v>-6.5973445725385655</v>
      </c>
      <c r="H225">
        <f t="shared" si="55"/>
        <v>-12.880529879718152</v>
      </c>
      <c r="I225">
        <f t="shared" si="56"/>
        <v>-0.30901699437494717</v>
      </c>
      <c r="K225">
        <f t="shared" si="57"/>
        <v>-6.5973445725385655</v>
      </c>
      <c r="L225">
        <f t="shared" si="58"/>
        <v>-0.30901699437494717</v>
      </c>
      <c r="O225">
        <f t="shared" si="59"/>
        <v>-12.880529879718152</v>
      </c>
      <c r="P225">
        <f t="shared" si="48"/>
        <v>-12.880529879718152</v>
      </c>
      <c r="Q225">
        <f t="shared" si="49"/>
        <v>0.95105651629515375</v>
      </c>
      <c r="R225">
        <f t="shared" si="50"/>
        <v>-12.880529879718152</v>
      </c>
      <c r="S225">
        <f t="shared" si="51"/>
        <v>-0.32491969623290579</v>
      </c>
    </row>
    <row r="226" spans="1:19" x14ac:dyDescent="0.25">
      <c r="A226">
        <f t="shared" si="45"/>
        <v>-737</v>
      </c>
      <c r="B226">
        <f t="shared" si="52"/>
        <v>-12.86307658719821</v>
      </c>
      <c r="C226">
        <f t="shared" si="46"/>
        <v>-12.86307658719821</v>
      </c>
      <c r="D226">
        <f t="shared" si="47"/>
        <v>6.2831853071795862</v>
      </c>
      <c r="E226">
        <f t="shared" si="53"/>
        <v>-6.5798912800186233</v>
      </c>
      <c r="F226">
        <f t="shared" si="54"/>
        <v>-6.5798912800186233</v>
      </c>
      <c r="H226">
        <f t="shared" si="55"/>
        <v>-12.86307658719821</v>
      </c>
      <c r="I226">
        <f t="shared" si="56"/>
        <v>-0.29237170472273755</v>
      </c>
      <c r="K226">
        <f t="shared" si="57"/>
        <v>-6.5798912800186233</v>
      </c>
      <c r="L226">
        <f t="shared" si="58"/>
        <v>-0.29237170472273755</v>
      </c>
      <c r="O226">
        <f t="shared" si="59"/>
        <v>-12.86307658719821</v>
      </c>
      <c r="P226">
        <f t="shared" si="48"/>
        <v>-12.86307658719821</v>
      </c>
      <c r="Q226">
        <f t="shared" si="49"/>
        <v>0.95630475596303532</v>
      </c>
      <c r="R226">
        <f t="shared" si="50"/>
        <v>-12.86307658719821</v>
      </c>
      <c r="S226">
        <f t="shared" si="51"/>
        <v>-0.305730681458661</v>
      </c>
    </row>
    <row r="227" spans="1:19" x14ac:dyDescent="0.25">
      <c r="A227">
        <f t="shared" si="45"/>
        <v>-736</v>
      </c>
      <c r="B227">
        <f t="shared" si="52"/>
        <v>-12.845623294678264</v>
      </c>
      <c r="C227">
        <f t="shared" si="46"/>
        <v>-12.845623294678264</v>
      </c>
      <c r="D227">
        <f t="shared" si="47"/>
        <v>6.2831853071795862</v>
      </c>
      <c r="E227">
        <f t="shared" si="53"/>
        <v>-6.5624379874986776</v>
      </c>
      <c r="F227">
        <f t="shared" si="54"/>
        <v>-6.5624379874986776</v>
      </c>
      <c r="H227">
        <f t="shared" si="55"/>
        <v>-12.845623294678264</v>
      </c>
      <c r="I227">
        <f t="shared" si="56"/>
        <v>-0.27563735581699761</v>
      </c>
      <c r="K227">
        <f t="shared" si="57"/>
        <v>-6.5624379874986776</v>
      </c>
      <c r="L227">
        <f t="shared" si="58"/>
        <v>-0.27563735581699761</v>
      </c>
      <c r="O227">
        <f t="shared" si="59"/>
        <v>-12.845623294678264</v>
      </c>
      <c r="P227">
        <f t="shared" si="48"/>
        <v>-12.845623294678264</v>
      </c>
      <c r="Q227">
        <f t="shared" si="49"/>
        <v>0.96126169593831934</v>
      </c>
      <c r="R227">
        <f t="shared" si="50"/>
        <v>-12.845623294678264</v>
      </c>
      <c r="S227">
        <f t="shared" si="51"/>
        <v>-0.28674538575880593</v>
      </c>
    </row>
    <row r="228" spans="1:19" x14ac:dyDescent="0.25">
      <c r="A228">
        <f t="shared" si="45"/>
        <v>-735</v>
      </c>
      <c r="B228">
        <f t="shared" si="52"/>
        <v>-12.828170002158322</v>
      </c>
      <c r="C228">
        <f t="shared" si="46"/>
        <v>-12.828170002158322</v>
      </c>
      <c r="D228">
        <f t="shared" si="47"/>
        <v>6.2831853071795862</v>
      </c>
      <c r="E228">
        <f t="shared" si="53"/>
        <v>-6.5449846949787354</v>
      </c>
      <c r="F228">
        <f t="shared" si="54"/>
        <v>-6.5449846949787354</v>
      </c>
      <c r="H228">
        <f t="shared" si="55"/>
        <v>-12.828170002158322</v>
      </c>
      <c r="I228">
        <f t="shared" si="56"/>
        <v>-0.25881904510252024</v>
      </c>
      <c r="K228">
        <f t="shared" si="57"/>
        <v>-6.5449846949787354</v>
      </c>
      <c r="L228">
        <f t="shared" si="58"/>
        <v>-0.25881904510252024</v>
      </c>
      <c r="O228">
        <f t="shared" si="59"/>
        <v>-12.828170002158322</v>
      </c>
      <c r="P228">
        <f t="shared" si="48"/>
        <v>-12.828170002158322</v>
      </c>
      <c r="Q228">
        <f t="shared" si="49"/>
        <v>0.96592582628906853</v>
      </c>
      <c r="R228">
        <f t="shared" si="50"/>
        <v>-12.828170002158322</v>
      </c>
      <c r="S228">
        <f t="shared" si="51"/>
        <v>-0.26794919243112186</v>
      </c>
    </row>
    <row r="229" spans="1:19" x14ac:dyDescent="0.25">
      <c r="A229">
        <f t="shared" si="45"/>
        <v>-734</v>
      </c>
      <c r="B229">
        <f t="shared" si="52"/>
        <v>-12.810716709638379</v>
      </c>
      <c r="C229">
        <f t="shared" si="46"/>
        <v>-12.810716709638379</v>
      </c>
      <c r="D229">
        <f t="shared" si="47"/>
        <v>6.2831853071795862</v>
      </c>
      <c r="E229">
        <f t="shared" si="53"/>
        <v>-6.5275314024587932</v>
      </c>
      <c r="F229">
        <f t="shared" si="54"/>
        <v>-6.5275314024587932</v>
      </c>
      <c r="H229">
        <f t="shared" si="55"/>
        <v>-12.810716709638379</v>
      </c>
      <c r="I229">
        <f t="shared" si="56"/>
        <v>-0.24192189559966823</v>
      </c>
      <c r="K229">
        <f t="shared" si="57"/>
        <v>-6.5275314024587932</v>
      </c>
      <c r="L229">
        <f t="shared" si="58"/>
        <v>-0.24192189559966823</v>
      </c>
      <c r="O229">
        <f t="shared" si="59"/>
        <v>-12.810716709638379</v>
      </c>
      <c r="P229">
        <f t="shared" si="48"/>
        <v>-12.810716709638379</v>
      </c>
      <c r="Q229">
        <f t="shared" si="49"/>
        <v>0.97029572627599636</v>
      </c>
      <c r="R229">
        <f t="shared" si="50"/>
        <v>-12.810716709638379</v>
      </c>
      <c r="S229">
        <f t="shared" si="51"/>
        <v>-0.24932800284318099</v>
      </c>
    </row>
    <row r="230" spans="1:19" x14ac:dyDescent="0.25">
      <c r="A230">
        <f t="shared" si="45"/>
        <v>-733</v>
      </c>
      <c r="B230">
        <f t="shared" si="52"/>
        <v>-12.793263417118434</v>
      </c>
      <c r="C230">
        <f t="shared" si="46"/>
        <v>-12.793263417118434</v>
      </c>
      <c r="D230">
        <f t="shared" si="47"/>
        <v>6.2831853071795862</v>
      </c>
      <c r="E230">
        <f t="shared" si="53"/>
        <v>-6.5100781099388474</v>
      </c>
      <c r="F230">
        <f t="shared" si="54"/>
        <v>-6.5100781099388474</v>
      </c>
      <c r="H230">
        <f t="shared" si="55"/>
        <v>-12.793263417118434</v>
      </c>
      <c r="I230">
        <f t="shared" si="56"/>
        <v>-0.22495105434386312</v>
      </c>
      <c r="K230">
        <f t="shared" si="57"/>
        <v>-6.5100781099388474</v>
      </c>
      <c r="L230">
        <f t="shared" si="58"/>
        <v>-0.22495105434386312</v>
      </c>
      <c r="O230">
        <f t="shared" si="59"/>
        <v>-12.793263417118434</v>
      </c>
      <c r="P230">
        <f t="shared" si="48"/>
        <v>-12.793263417118434</v>
      </c>
      <c r="Q230">
        <f t="shared" si="49"/>
        <v>0.97437006478523569</v>
      </c>
      <c r="R230">
        <f t="shared" si="50"/>
        <v>-12.793263417118434</v>
      </c>
      <c r="S230">
        <f t="shared" si="51"/>
        <v>-0.23086819112556081</v>
      </c>
    </row>
    <row r="231" spans="1:19" x14ac:dyDescent="0.25">
      <c r="A231">
        <f t="shared" si="45"/>
        <v>-732</v>
      </c>
      <c r="B231">
        <f t="shared" si="52"/>
        <v>-12.775810124598491</v>
      </c>
      <c r="C231">
        <f t="shared" si="46"/>
        <v>-12.775810124598491</v>
      </c>
      <c r="D231">
        <f t="shared" si="47"/>
        <v>6.2831853071795862</v>
      </c>
      <c r="E231">
        <f t="shared" si="53"/>
        <v>-6.4926248174189052</v>
      </c>
      <c r="F231">
        <f t="shared" si="54"/>
        <v>-6.4926248174189052</v>
      </c>
      <c r="H231">
        <f t="shared" si="55"/>
        <v>-12.775810124598491</v>
      </c>
      <c r="I231">
        <f t="shared" si="56"/>
        <v>-0.20791169081775851</v>
      </c>
      <c r="K231">
        <f t="shared" si="57"/>
        <v>-6.4926248174189052</v>
      </c>
      <c r="L231">
        <f t="shared" si="58"/>
        <v>-0.20791169081775851</v>
      </c>
      <c r="O231">
        <f t="shared" si="59"/>
        <v>-12.775810124598491</v>
      </c>
      <c r="P231">
        <f t="shared" si="48"/>
        <v>-12.775810124598491</v>
      </c>
      <c r="Q231">
        <f t="shared" si="49"/>
        <v>0.97814760073380591</v>
      </c>
      <c r="R231">
        <f t="shared" si="50"/>
        <v>-12.775810124598491</v>
      </c>
      <c r="S231">
        <f t="shared" si="51"/>
        <v>-0.21255656167002099</v>
      </c>
    </row>
    <row r="232" spans="1:19" x14ac:dyDescent="0.25">
      <c r="A232">
        <f t="shared" si="45"/>
        <v>-731</v>
      </c>
      <c r="B232">
        <f t="shared" si="52"/>
        <v>-12.758356832078549</v>
      </c>
      <c r="C232">
        <f t="shared" si="46"/>
        <v>-12.758356832078549</v>
      </c>
      <c r="D232">
        <f t="shared" si="47"/>
        <v>6.2831853071795862</v>
      </c>
      <c r="E232">
        <f t="shared" si="53"/>
        <v>-6.475171524898963</v>
      </c>
      <c r="F232">
        <f t="shared" si="54"/>
        <v>-6.475171524898963</v>
      </c>
      <c r="H232">
        <f t="shared" si="55"/>
        <v>-12.758356832078549</v>
      </c>
      <c r="I232">
        <f t="shared" si="56"/>
        <v>-0.19080899537654505</v>
      </c>
      <c r="K232">
        <f t="shared" si="57"/>
        <v>-6.475171524898963</v>
      </c>
      <c r="L232">
        <f t="shared" si="58"/>
        <v>-0.19080899537654505</v>
      </c>
      <c r="O232">
        <f t="shared" si="59"/>
        <v>-12.758356832078549</v>
      </c>
      <c r="P232">
        <f t="shared" si="48"/>
        <v>-12.758356832078549</v>
      </c>
      <c r="Q232">
        <f t="shared" si="49"/>
        <v>0.98162718344766398</v>
      </c>
      <c r="R232">
        <f t="shared" si="50"/>
        <v>-12.758356832078549</v>
      </c>
      <c r="S232">
        <f t="shared" si="51"/>
        <v>-0.19438030913771848</v>
      </c>
    </row>
    <row r="233" spans="1:19" x14ac:dyDescent="0.25">
      <c r="A233">
        <f t="shared" si="45"/>
        <v>-730</v>
      </c>
      <c r="B233">
        <f t="shared" si="52"/>
        <v>-12.740903539558607</v>
      </c>
      <c r="C233">
        <f t="shared" si="46"/>
        <v>-12.740903539558607</v>
      </c>
      <c r="D233">
        <f t="shared" si="47"/>
        <v>6.2831853071795862</v>
      </c>
      <c r="E233">
        <f t="shared" si="53"/>
        <v>-6.4577182323790208</v>
      </c>
      <c r="F233">
        <f t="shared" si="54"/>
        <v>-6.4577182323790208</v>
      </c>
      <c r="H233">
        <f t="shared" si="55"/>
        <v>-12.740903539558607</v>
      </c>
      <c r="I233">
        <f t="shared" si="56"/>
        <v>-0.17364817766693166</v>
      </c>
      <c r="K233">
        <f t="shared" si="57"/>
        <v>-6.4577182323790208</v>
      </c>
      <c r="L233">
        <f t="shared" si="58"/>
        <v>-0.17364817766693166</v>
      </c>
      <c r="O233">
        <f t="shared" si="59"/>
        <v>-12.740903539558607</v>
      </c>
      <c r="P233">
        <f t="shared" si="48"/>
        <v>-12.740903539558607</v>
      </c>
      <c r="Q233">
        <f t="shared" si="49"/>
        <v>0.98480775301220791</v>
      </c>
      <c r="R233">
        <f t="shared" si="50"/>
        <v>-12.740903539558607</v>
      </c>
      <c r="S233">
        <f t="shared" si="51"/>
        <v>-0.17632698070846609</v>
      </c>
    </row>
    <row r="234" spans="1:19" x14ac:dyDescent="0.25">
      <c r="A234">
        <f t="shared" si="45"/>
        <v>-729</v>
      </c>
      <c r="B234">
        <f t="shared" si="52"/>
        <v>-12.723450247038661</v>
      </c>
      <c r="C234">
        <f t="shared" si="46"/>
        <v>-12.723450247038661</v>
      </c>
      <c r="D234">
        <f t="shared" si="47"/>
        <v>6.2831853071795862</v>
      </c>
      <c r="E234">
        <f t="shared" si="53"/>
        <v>-6.440264939859075</v>
      </c>
      <c r="F234">
        <f t="shared" si="54"/>
        <v>-6.440264939859075</v>
      </c>
      <c r="H234">
        <f t="shared" si="55"/>
        <v>-12.723450247038661</v>
      </c>
      <c r="I234">
        <f t="shared" si="56"/>
        <v>-0.15643446504022973</v>
      </c>
      <c r="K234">
        <f t="shared" si="57"/>
        <v>-6.440264939859075</v>
      </c>
      <c r="L234">
        <f t="shared" si="58"/>
        <v>-0.15643446504022973</v>
      </c>
      <c r="O234">
        <f t="shared" si="59"/>
        <v>-12.723450247038661</v>
      </c>
      <c r="P234">
        <f t="shared" si="48"/>
        <v>-12.723450247038661</v>
      </c>
      <c r="Q234">
        <f t="shared" si="49"/>
        <v>0.98768834059513799</v>
      </c>
      <c r="R234">
        <f t="shared" si="50"/>
        <v>-12.723450247038661</v>
      </c>
      <c r="S234">
        <f t="shared" si="51"/>
        <v>-0.15838444032453489</v>
      </c>
    </row>
    <row r="235" spans="1:19" x14ac:dyDescent="0.25">
      <c r="A235">
        <f t="shared" si="45"/>
        <v>-728</v>
      </c>
      <c r="B235">
        <f t="shared" si="52"/>
        <v>-12.705996954518719</v>
      </c>
      <c r="C235">
        <f t="shared" si="46"/>
        <v>-12.705996954518719</v>
      </c>
      <c r="D235">
        <f t="shared" si="47"/>
        <v>6.2831853071795862</v>
      </c>
      <c r="E235">
        <f t="shared" si="53"/>
        <v>-6.4228116473391328</v>
      </c>
      <c r="F235">
        <f t="shared" si="54"/>
        <v>-6.4228116473391328</v>
      </c>
      <c r="H235">
        <f t="shared" si="55"/>
        <v>-12.705996954518719</v>
      </c>
      <c r="I235">
        <f t="shared" si="56"/>
        <v>-0.13917310096006538</v>
      </c>
      <c r="K235">
        <f t="shared" si="57"/>
        <v>-6.4228116473391328</v>
      </c>
      <c r="L235">
        <f t="shared" si="58"/>
        <v>-0.13917310096006538</v>
      </c>
      <c r="O235">
        <f t="shared" si="59"/>
        <v>-12.705996954518719</v>
      </c>
      <c r="P235">
        <f t="shared" si="48"/>
        <v>-12.705996954518719</v>
      </c>
      <c r="Q235">
        <f t="shared" si="49"/>
        <v>0.99026806874157036</v>
      </c>
      <c r="R235">
        <f t="shared" si="50"/>
        <v>-12.705996954518719</v>
      </c>
      <c r="S235">
        <f t="shared" si="51"/>
        <v>-0.14054083470239115</v>
      </c>
    </row>
    <row r="236" spans="1:19" x14ac:dyDescent="0.25">
      <c r="A236">
        <f t="shared" si="45"/>
        <v>-727</v>
      </c>
      <c r="B236">
        <f t="shared" si="52"/>
        <v>-12.688543661998777</v>
      </c>
      <c r="C236">
        <f t="shared" si="46"/>
        <v>-12.688543661998777</v>
      </c>
      <c r="D236">
        <f t="shared" si="47"/>
        <v>6.2831853071795862</v>
      </c>
      <c r="E236">
        <f t="shared" si="53"/>
        <v>-6.4053583548191906</v>
      </c>
      <c r="F236">
        <f t="shared" si="54"/>
        <v>-6.4053583548191906</v>
      </c>
      <c r="H236">
        <f t="shared" si="55"/>
        <v>-12.688543661998777</v>
      </c>
      <c r="I236">
        <f t="shared" si="56"/>
        <v>-0.1218693434051485</v>
      </c>
      <c r="K236">
        <f t="shared" si="57"/>
        <v>-6.4053583548191906</v>
      </c>
      <c r="L236">
        <f t="shared" si="58"/>
        <v>-0.1218693434051485</v>
      </c>
      <c r="O236">
        <f t="shared" si="59"/>
        <v>-12.688543661998777</v>
      </c>
      <c r="P236">
        <f t="shared" si="48"/>
        <v>-12.688543661998777</v>
      </c>
      <c r="Q236">
        <f t="shared" si="49"/>
        <v>0.99254615164132198</v>
      </c>
      <c r="R236">
        <f t="shared" si="50"/>
        <v>-12.688543661998777</v>
      </c>
      <c r="S236">
        <f t="shared" si="51"/>
        <v>-0.12278456090290539</v>
      </c>
    </row>
    <row r="237" spans="1:19" x14ac:dyDescent="0.25">
      <c r="A237">
        <f t="shared" si="45"/>
        <v>-726</v>
      </c>
      <c r="B237">
        <f t="shared" si="52"/>
        <v>-12.671090369478833</v>
      </c>
      <c r="C237">
        <f t="shared" si="46"/>
        <v>-12.671090369478833</v>
      </c>
      <c r="D237">
        <f t="shared" si="47"/>
        <v>6.2831853071795862</v>
      </c>
      <c r="E237">
        <f t="shared" si="53"/>
        <v>-6.3879050622992466</v>
      </c>
      <c r="F237">
        <f t="shared" si="54"/>
        <v>-6.3879050622992466</v>
      </c>
      <c r="H237">
        <f t="shared" si="55"/>
        <v>-12.671090369478833</v>
      </c>
      <c r="I237">
        <f t="shared" si="56"/>
        <v>-0.10452846326765382</v>
      </c>
      <c r="K237">
        <f t="shared" si="57"/>
        <v>-6.3879050622992466</v>
      </c>
      <c r="L237">
        <f t="shared" si="58"/>
        <v>-0.10452846326765382</v>
      </c>
      <c r="O237">
        <f t="shared" si="59"/>
        <v>-12.671090369478833</v>
      </c>
      <c r="P237">
        <f t="shared" si="48"/>
        <v>-12.671090369478833</v>
      </c>
      <c r="Q237">
        <f t="shared" si="49"/>
        <v>0.99452189536827329</v>
      </c>
      <c r="R237">
        <f t="shared" si="50"/>
        <v>-12.671090369478833</v>
      </c>
      <c r="S237">
        <f t="shared" si="51"/>
        <v>-0.10510423526567657</v>
      </c>
    </row>
    <row r="238" spans="1:19" x14ac:dyDescent="0.25">
      <c r="A238">
        <f t="shared" si="45"/>
        <v>-725</v>
      </c>
      <c r="B238">
        <f t="shared" si="52"/>
        <v>-12.653637076958889</v>
      </c>
      <c r="C238">
        <f t="shared" si="46"/>
        <v>-12.653637076958889</v>
      </c>
      <c r="D238">
        <f t="shared" si="47"/>
        <v>6.2831853071795862</v>
      </c>
      <c r="E238">
        <f t="shared" si="53"/>
        <v>-6.3704517697793026</v>
      </c>
      <c r="F238">
        <f t="shared" si="54"/>
        <v>-6.3704517697793026</v>
      </c>
      <c r="H238">
        <f t="shared" si="55"/>
        <v>-12.653637076958889</v>
      </c>
      <c r="I238">
        <f t="shared" si="56"/>
        <v>-8.7155742747657833E-2</v>
      </c>
      <c r="K238">
        <f t="shared" si="57"/>
        <v>-6.3704517697793026</v>
      </c>
      <c r="L238">
        <f t="shared" si="58"/>
        <v>-8.7155742747657833E-2</v>
      </c>
      <c r="O238">
        <f t="shared" si="59"/>
        <v>-12.653637076958889</v>
      </c>
      <c r="P238">
        <f t="shared" si="48"/>
        <v>-12.653637076958889</v>
      </c>
      <c r="Q238">
        <f t="shared" si="49"/>
        <v>0.99619469809174555</v>
      </c>
      <c r="R238">
        <f t="shared" si="50"/>
        <v>-12.653637076958889</v>
      </c>
      <c r="S238">
        <f t="shared" si="51"/>
        <v>-8.748866352592341E-2</v>
      </c>
    </row>
    <row r="239" spans="1:19" x14ac:dyDescent="0.25">
      <c r="A239">
        <f t="shared" si="45"/>
        <v>-724</v>
      </c>
      <c r="B239">
        <f t="shared" si="52"/>
        <v>-12.636183784438945</v>
      </c>
      <c r="C239">
        <f t="shared" si="46"/>
        <v>-12.636183784438945</v>
      </c>
      <c r="D239">
        <f t="shared" si="47"/>
        <v>6.2831853071795862</v>
      </c>
      <c r="E239">
        <f t="shared" si="53"/>
        <v>-6.3529984772593586</v>
      </c>
      <c r="F239">
        <f t="shared" si="54"/>
        <v>-6.3529984772593586</v>
      </c>
      <c r="H239">
        <f t="shared" si="55"/>
        <v>-12.636183784438945</v>
      </c>
      <c r="I239">
        <f t="shared" si="56"/>
        <v>-6.9756473744124262E-2</v>
      </c>
      <c r="K239">
        <f t="shared" si="57"/>
        <v>-6.3529984772593586</v>
      </c>
      <c r="L239">
        <f t="shared" si="58"/>
        <v>-6.9756473744124262E-2</v>
      </c>
      <c r="O239">
        <f t="shared" si="59"/>
        <v>-12.636183784438945</v>
      </c>
      <c r="P239">
        <f t="shared" si="48"/>
        <v>-12.636183784438945</v>
      </c>
      <c r="Q239">
        <f t="shared" si="49"/>
        <v>0.99756405025982431</v>
      </c>
      <c r="R239">
        <f t="shared" si="50"/>
        <v>-12.636183784438945</v>
      </c>
      <c r="S239">
        <f t="shared" si="51"/>
        <v>-6.9926811943509123E-2</v>
      </c>
    </row>
    <row r="240" spans="1:19" x14ac:dyDescent="0.25">
      <c r="A240">
        <f t="shared" si="45"/>
        <v>-723</v>
      </c>
      <c r="B240">
        <f t="shared" si="52"/>
        <v>-12.618730491919003</v>
      </c>
      <c r="C240">
        <f t="shared" si="46"/>
        <v>-12.618730491919003</v>
      </c>
      <c r="D240">
        <f t="shared" si="47"/>
        <v>6.2831853071795862</v>
      </c>
      <c r="E240">
        <f t="shared" si="53"/>
        <v>-6.3355451847394164</v>
      </c>
      <c r="F240">
        <f t="shared" si="54"/>
        <v>-6.3355451847394164</v>
      </c>
      <c r="H240">
        <f t="shared" si="55"/>
        <v>-12.618730491919003</v>
      </c>
      <c r="I240">
        <f t="shared" si="56"/>
        <v>-5.2335956242943883E-2</v>
      </c>
      <c r="K240">
        <f t="shared" si="57"/>
        <v>-6.3355451847394164</v>
      </c>
      <c r="L240">
        <f t="shared" si="58"/>
        <v>-5.2335956242943883E-2</v>
      </c>
      <c r="O240">
        <f t="shared" si="59"/>
        <v>-12.618730491919003</v>
      </c>
      <c r="P240">
        <f t="shared" si="48"/>
        <v>-12.618730491919003</v>
      </c>
      <c r="Q240">
        <f t="shared" si="49"/>
        <v>0.99862953475457383</v>
      </c>
      <c r="R240">
        <f t="shared" si="50"/>
        <v>-12.618730491919003</v>
      </c>
      <c r="S240">
        <f t="shared" si="51"/>
        <v>-5.2407779283041009E-2</v>
      </c>
    </row>
    <row r="241" spans="1:19" x14ac:dyDescent="0.25">
      <c r="A241">
        <f t="shared" si="45"/>
        <v>-722</v>
      </c>
      <c r="B241">
        <f t="shared" si="52"/>
        <v>-12.601277199399059</v>
      </c>
      <c r="C241">
        <f t="shared" si="46"/>
        <v>-12.601277199399059</v>
      </c>
      <c r="D241">
        <f t="shared" si="47"/>
        <v>6.2831853071795862</v>
      </c>
      <c r="E241">
        <f t="shared" si="53"/>
        <v>-6.3180918922194724</v>
      </c>
      <c r="F241">
        <f t="shared" si="54"/>
        <v>-6.3180918922194724</v>
      </c>
      <c r="H241">
        <f t="shared" si="55"/>
        <v>-12.601277199399059</v>
      </c>
      <c r="I241">
        <f t="shared" si="56"/>
        <v>-3.4899496702500331E-2</v>
      </c>
      <c r="K241">
        <f t="shared" si="57"/>
        <v>-6.3180918922194724</v>
      </c>
      <c r="L241">
        <f t="shared" si="58"/>
        <v>-3.4899496702500331E-2</v>
      </c>
      <c r="O241">
        <f t="shared" si="59"/>
        <v>-12.601277199399059</v>
      </c>
      <c r="P241">
        <f t="shared" si="48"/>
        <v>-12.601277199399059</v>
      </c>
      <c r="Q241">
        <f t="shared" si="49"/>
        <v>0.99939082701909576</v>
      </c>
      <c r="R241">
        <f t="shared" si="50"/>
        <v>-12.601277199399059</v>
      </c>
      <c r="S241">
        <f t="shared" si="51"/>
        <v>-3.4920769491746842E-2</v>
      </c>
    </row>
    <row r="242" spans="1:19" x14ac:dyDescent="0.25">
      <c r="A242">
        <f t="shared" si="45"/>
        <v>-721</v>
      </c>
      <c r="B242">
        <f t="shared" si="52"/>
        <v>-12.583823906879115</v>
      </c>
      <c r="C242">
        <f t="shared" si="46"/>
        <v>-12.583823906879115</v>
      </c>
      <c r="D242">
        <f t="shared" si="47"/>
        <v>6.2831853071795862</v>
      </c>
      <c r="E242">
        <f t="shared" si="53"/>
        <v>-6.3006385996995284</v>
      </c>
      <c r="F242">
        <f t="shared" si="54"/>
        <v>-6.3006385996995284</v>
      </c>
      <c r="H242">
        <f t="shared" si="55"/>
        <v>-12.583823906879115</v>
      </c>
      <c r="I242">
        <f t="shared" si="56"/>
        <v>-1.7452406437282183E-2</v>
      </c>
      <c r="K242">
        <f t="shared" si="57"/>
        <v>-6.3006385996995284</v>
      </c>
      <c r="L242">
        <f t="shared" si="58"/>
        <v>-1.7452406437282183E-2</v>
      </c>
      <c r="O242">
        <f t="shared" si="59"/>
        <v>-12.583823906879115</v>
      </c>
      <c r="P242">
        <f t="shared" si="48"/>
        <v>-12.583823906879115</v>
      </c>
      <c r="Q242">
        <f t="shared" si="49"/>
        <v>0.99984769515639127</v>
      </c>
      <c r="R242">
        <f t="shared" si="50"/>
        <v>-12.583823906879115</v>
      </c>
      <c r="S242">
        <f t="shared" si="51"/>
        <v>-1.745506492821601E-2</v>
      </c>
    </row>
    <row r="243" spans="1:19" x14ac:dyDescent="0.25">
      <c r="A243">
        <f t="shared" si="45"/>
        <v>-720</v>
      </c>
      <c r="B243">
        <f t="shared" si="52"/>
        <v>-12.566370614359172</v>
      </c>
      <c r="C243">
        <f t="shared" si="46"/>
        <v>-12.566370614359172</v>
      </c>
      <c r="D243">
        <f t="shared" si="47"/>
        <v>6.2831853071795862</v>
      </c>
      <c r="E243">
        <f t="shared" si="53"/>
        <v>-6.2831853071795862</v>
      </c>
      <c r="F243">
        <f t="shared" si="54"/>
        <v>-6.2831853071795862</v>
      </c>
      <c r="H243">
        <f t="shared" si="55"/>
        <v>-12.566370614359172</v>
      </c>
      <c r="I243">
        <f t="shared" si="56"/>
        <v>2.45029690981724E-16</v>
      </c>
      <c r="K243">
        <f t="shared" si="57"/>
        <v>-6.2831853071795862</v>
      </c>
      <c r="L243">
        <f t="shared" si="58"/>
        <v>2.45029690981724E-16</v>
      </c>
      <c r="O243">
        <f t="shared" si="59"/>
        <v>-12.566370614359172</v>
      </c>
      <c r="P243">
        <f t="shared" si="48"/>
        <v>-12.566370614359172</v>
      </c>
      <c r="Q243">
        <f t="shared" si="49"/>
        <v>1</v>
      </c>
      <c r="R243">
        <f t="shared" si="50"/>
        <v>-12.566370614359172</v>
      </c>
      <c r="S243">
        <f t="shared" si="51"/>
        <v>4.90059381963448E-16</v>
      </c>
    </row>
    <row r="244" spans="1:19" x14ac:dyDescent="0.25">
      <c r="A244">
        <f t="shared" si="45"/>
        <v>-719</v>
      </c>
      <c r="B244">
        <f t="shared" si="52"/>
        <v>-12.54891732183923</v>
      </c>
      <c r="C244">
        <f t="shared" si="46"/>
        <v>-12.54891732183923</v>
      </c>
      <c r="D244">
        <f t="shared" si="47"/>
        <v>6.2831853071795862</v>
      </c>
      <c r="E244">
        <f t="shared" si="53"/>
        <v>-6.265732014659644</v>
      </c>
      <c r="F244">
        <f t="shared" si="54"/>
        <v>-6.265732014659644</v>
      </c>
      <c r="H244">
        <f t="shared" si="55"/>
        <v>-12.54891732183923</v>
      </c>
      <c r="I244">
        <f t="shared" si="56"/>
        <v>1.7452406437282672E-2</v>
      </c>
      <c r="K244">
        <f t="shared" si="57"/>
        <v>-6.265732014659644</v>
      </c>
      <c r="L244">
        <f t="shared" si="58"/>
        <v>1.7452406437282672E-2</v>
      </c>
      <c r="O244">
        <f t="shared" si="59"/>
        <v>-12.54891732183923</v>
      </c>
      <c r="P244">
        <f t="shared" si="48"/>
        <v>-12.54891732183923</v>
      </c>
      <c r="Q244">
        <f t="shared" si="49"/>
        <v>0.99984769515639127</v>
      </c>
      <c r="R244">
        <f t="shared" si="50"/>
        <v>-12.54891732183923</v>
      </c>
      <c r="S244">
        <f t="shared" si="51"/>
        <v>1.7455064928216989E-2</v>
      </c>
    </row>
    <row r="245" spans="1:19" x14ac:dyDescent="0.25">
      <c r="A245">
        <f t="shared" si="45"/>
        <v>-718</v>
      </c>
      <c r="B245">
        <f t="shared" si="52"/>
        <v>-12.531464029319284</v>
      </c>
      <c r="C245">
        <f t="shared" si="46"/>
        <v>-12.531464029319284</v>
      </c>
      <c r="D245">
        <f t="shared" si="47"/>
        <v>6.2831853071795862</v>
      </c>
      <c r="E245">
        <f t="shared" si="53"/>
        <v>-6.2482787221396983</v>
      </c>
      <c r="F245">
        <f t="shared" si="54"/>
        <v>-6.2482787221396983</v>
      </c>
      <c r="H245">
        <f t="shared" si="55"/>
        <v>-12.531464029319284</v>
      </c>
      <c r="I245">
        <f t="shared" si="56"/>
        <v>3.4899496702502593E-2</v>
      </c>
      <c r="K245">
        <f t="shared" si="57"/>
        <v>-6.2482787221396983</v>
      </c>
      <c r="L245">
        <f t="shared" si="58"/>
        <v>3.4899496702502593E-2</v>
      </c>
      <c r="O245">
        <f t="shared" si="59"/>
        <v>-12.531464029319284</v>
      </c>
      <c r="P245">
        <f t="shared" si="48"/>
        <v>-12.531464029319284</v>
      </c>
      <c r="Q245">
        <f t="shared" si="49"/>
        <v>0.99939082701909565</v>
      </c>
      <c r="R245">
        <f t="shared" si="50"/>
        <v>-12.531464029319284</v>
      </c>
      <c r="S245">
        <f t="shared" si="51"/>
        <v>3.4920769491749604E-2</v>
      </c>
    </row>
    <row r="246" spans="1:19" x14ac:dyDescent="0.25">
      <c r="A246">
        <f t="shared" ref="A246:A309" si="60">A245+1</f>
        <v>-717</v>
      </c>
      <c r="B246">
        <f t="shared" si="52"/>
        <v>-12.514010736799342</v>
      </c>
      <c r="C246">
        <f t="shared" si="46"/>
        <v>-12.514010736799342</v>
      </c>
      <c r="D246">
        <f t="shared" si="47"/>
        <v>6.2831853071795862</v>
      </c>
      <c r="E246">
        <f t="shared" si="53"/>
        <v>-6.2308254296197561</v>
      </c>
      <c r="F246">
        <f t="shared" si="54"/>
        <v>-6.2308254296197561</v>
      </c>
      <c r="H246">
        <f t="shared" si="55"/>
        <v>-12.514010736799342</v>
      </c>
      <c r="I246">
        <f t="shared" si="56"/>
        <v>5.2335956242944369E-2</v>
      </c>
      <c r="K246">
        <f t="shared" si="57"/>
        <v>-6.2308254296197561</v>
      </c>
      <c r="L246">
        <f t="shared" si="58"/>
        <v>5.2335956242944369E-2</v>
      </c>
      <c r="O246">
        <f t="shared" si="59"/>
        <v>-12.514010736799342</v>
      </c>
      <c r="P246">
        <f t="shared" si="48"/>
        <v>-12.514010736799342</v>
      </c>
      <c r="Q246">
        <f t="shared" si="49"/>
        <v>0.99862953475457383</v>
      </c>
      <c r="R246">
        <f t="shared" si="50"/>
        <v>-12.514010736799342</v>
      </c>
      <c r="S246">
        <f t="shared" si="51"/>
        <v>5.2407779283041987E-2</v>
      </c>
    </row>
    <row r="247" spans="1:19" x14ac:dyDescent="0.25">
      <c r="A247">
        <f t="shared" si="60"/>
        <v>-716</v>
      </c>
      <c r="B247">
        <f t="shared" si="52"/>
        <v>-12.4965574442794</v>
      </c>
      <c r="C247">
        <f t="shared" si="46"/>
        <v>-12.4965574442794</v>
      </c>
      <c r="D247">
        <f t="shared" si="47"/>
        <v>6.2831853071795862</v>
      </c>
      <c r="E247">
        <f t="shared" si="53"/>
        <v>-6.2133721370998138</v>
      </c>
      <c r="F247">
        <f t="shared" si="54"/>
        <v>-6.2133721370998138</v>
      </c>
      <c r="H247">
        <f t="shared" si="55"/>
        <v>-12.4965574442794</v>
      </c>
      <c r="I247">
        <f t="shared" si="56"/>
        <v>6.9756473744124761E-2</v>
      </c>
      <c r="K247">
        <f t="shared" si="57"/>
        <v>-6.2133721370998138</v>
      </c>
      <c r="L247">
        <f t="shared" si="58"/>
        <v>6.9756473744124761E-2</v>
      </c>
      <c r="O247">
        <f t="shared" si="59"/>
        <v>-12.4965574442794</v>
      </c>
      <c r="P247">
        <f t="shared" si="48"/>
        <v>-12.4965574442794</v>
      </c>
      <c r="Q247">
        <f t="shared" si="49"/>
        <v>0.99756405025982431</v>
      </c>
      <c r="R247">
        <f t="shared" si="50"/>
        <v>-12.4965574442794</v>
      </c>
      <c r="S247">
        <f t="shared" si="51"/>
        <v>6.9926811943510109E-2</v>
      </c>
    </row>
    <row r="248" spans="1:19" x14ac:dyDescent="0.25">
      <c r="A248">
        <f t="shared" si="60"/>
        <v>-715</v>
      </c>
      <c r="B248">
        <f t="shared" si="52"/>
        <v>-12.479104151759458</v>
      </c>
      <c r="C248">
        <f t="shared" si="46"/>
        <v>-12.479104151759458</v>
      </c>
      <c r="D248">
        <f t="shared" si="47"/>
        <v>6.2831853071795862</v>
      </c>
      <c r="E248">
        <f t="shared" si="53"/>
        <v>-6.1959188445798716</v>
      </c>
      <c r="F248">
        <f t="shared" si="54"/>
        <v>-6.1959188445798716</v>
      </c>
      <c r="H248">
        <f t="shared" si="55"/>
        <v>-12.479104151759458</v>
      </c>
      <c r="I248">
        <f t="shared" si="56"/>
        <v>8.7155742747656542E-2</v>
      </c>
      <c r="K248">
        <f t="shared" si="57"/>
        <v>-6.1959188445798716</v>
      </c>
      <c r="L248">
        <f t="shared" si="58"/>
        <v>8.7155742747656542E-2</v>
      </c>
      <c r="O248">
        <f t="shared" si="59"/>
        <v>-12.479104151759458</v>
      </c>
      <c r="P248">
        <f t="shared" si="48"/>
        <v>-12.479104151759458</v>
      </c>
      <c r="Q248">
        <f t="shared" si="49"/>
        <v>0.99619469809174566</v>
      </c>
      <c r="R248">
        <f t="shared" si="50"/>
        <v>-12.479104151759458</v>
      </c>
      <c r="S248">
        <f t="shared" si="51"/>
        <v>8.7488663525922605E-2</v>
      </c>
    </row>
    <row r="249" spans="1:19" x14ac:dyDescent="0.25">
      <c r="A249">
        <f t="shared" si="60"/>
        <v>-714</v>
      </c>
      <c r="B249">
        <f t="shared" si="52"/>
        <v>-12.461650859239512</v>
      </c>
      <c r="C249">
        <f t="shared" si="46"/>
        <v>-12.461650859239512</v>
      </c>
      <c r="D249">
        <f t="shared" si="47"/>
        <v>6.2831853071795862</v>
      </c>
      <c r="E249">
        <f t="shared" si="53"/>
        <v>-6.1784655520599259</v>
      </c>
      <c r="F249">
        <f t="shared" si="54"/>
        <v>-6.1784655520599259</v>
      </c>
      <c r="H249">
        <f t="shared" si="55"/>
        <v>-12.461650859239512</v>
      </c>
      <c r="I249">
        <f t="shared" si="56"/>
        <v>0.1045284632676543</v>
      </c>
      <c r="K249">
        <f t="shared" si="57"/>
        <v>-6.1784655520599259</v>
      </c>
      <c r="L249">
        <f t="shared" si="58"/>
        <v>0.1045284632676543</v>
      </c>
      <c r="O249">
        <f t="shared" si="59"/>
        <v>-12.461650859239512</v>
      </c>
      <c r="P249">
        <f t="shared" si="48"/>
        <v>-12.461650859239512</v>
      </c>
      <c r="Q249">
        <f t="shared" si="49"/>
        <v>0.99452189536827318</v>
      </c>
      <c r="R249">
        <f t="shared" si="50"/>
        <v>-12.461650859239512</v>
      </c>
      <c r="S249">
        <f t="shared" si="51"/>
        <v>0.10510423526567755</v>
      </c>
    </row>
    <row r="250" spans="1:19" x14ac:dyDescent="0.25">
      <c r="A250">
        <f t="shared" si="60"/>
        <v>-713</v>
      </c>
      <c r="B250">
        <f t="shared" si="52"/>
        <v>-12.44419756671957</v>
      </c>
      <c r="C250">
        <f t="shared" si="46"/>
        <v>-12.44419756671957</v>
      </c>
      <c r="D250">
        <f t="shared" si="47"/>
        <v>6.2831853071795862</v>
      </c>
      <c r="E250">
        <f t="shared" si="53"/>
        <v>-6.1610122595399837</v>
      </c>
      <c r="F250">
        <f t="shared" si="54"/>
        <v>-6.1610122595399837</v>
      </c>
      <c r="H250">
        <f t="shared" si="55"/>
        <v>-12.44419756671957</v>
      </c>
      <c r="I250">
        <f t="shared" si="56"/>
        <v>0.12186934340514723</v>
      </c>
      <c r="K250">
        <f t="shared" si="57"/>
        <v>-6.1610122595399837</v>
      </c>
      <c r="L250">
        <f t="shared" si="58"/>
        <v>0.12186934340514723</v>
      </c>
      <c r="O250">
        <f t="shared" si="59"/>
        <v>-12.44419756671957</v>
      </c>
      <c r="P250">
        <f t="shared" si="48"/>
        <v>-12.44419756671957</v>
      </c>
      <c r="Q250">
        <f t="shared" si="49"/>
        <v>0.99254615164132198</v>
      </c>
      <c r="R250">
        <f t="shared" si="50"/>
        <v>-12.44419756671957</v>
      </c>
      <c r="S250">
        <f t="shared" si="51"/>
        <v>0.12278456090290459</v>
      </c>
    </row>
    <row r="251" spans="1:19" x14ac:dyDescent="0.25">
      <c r="A251">
        <f t="shared" si="60"/>
        <v>-712</v>
      </c>
      <c r="B251">
        <f t="shared" si="52"/>
        <v>-12.426744274199628</v>
      </c>
      <c r="C251">
        <f t="shared" si="46"/>
        <v>-12.426744274199628</v>
      </c>
      <c r="D251">
        <f t="shared" si="47"/>
        <v>6.2831853071795862</v>
      </c>
      <c r="E251">
        <f t="shared" si="53"/>
        <v>-6.1435589670200415</v>
      </c>
      <c r="F251">
        <f t="shared" si="54"/>
        <v>-6.1435589670200415</v>
      </c>
      <c r="H251">
        <f t="shared" si="55"/>
        <v>-12.426744274199628</v>
      </c>
      <c r="I251">
        <f t="shared" si="56"/>
        <v>0.13917310096006411</v>
      </c>
      <c r="K251">
        <f t="shared" si="57"/>
        <v>-6.1435589670200415</v>
      </c>
      <c r="L251">
        <f t="shared" si="58"/>
        <v>0.13917310096006411</v>
      </c>
      <c r="O251">
        <f t="shared" si="59"/>
        <v>-12.426744274199628</v>
      </c>
      <c r="P251">
        <f t="shared" si="48"/>
        <v>-12.426744274199628</v>
      </c>
      <c r="Q251">
        <f t="shared" si="49"/>
        <v>0.99026806874157047</v>
      </c>
      <c r="R251">
        <f t="shared" si="50"/>
        <v>-12.426744274199628</v>
      </c>
      <c r="S251">
        <f t="shared" si="51"/>
        <v>0.14054083470239034</v>
      </c>
    </row>
    <row r="252" spans="1:19" x14ac:dyDescent="0.25">
      <c r="A252">
        <f t="shared" si="60"/>
        <v>-711</v>
      </c>
      <c r="B252">
        <f t="shared" si="52"/>
        <v>-12.409290981679682</v>
      </c>
      <c r="C252">
        <f t="shared" si="46"/>
        <v>-12.409290981679682</v>
      </c>
      <c r="D252">
        <f t="shared" si="47"/>
        <v>6.2831853071795862</v>
      </c>
      <c r="E252">
        <f t="shared" si="53"/>
        <v>-6.1261056745000957</v>
      </c>
      <c r="F252">
        <f t="shared" si="54"/>
        <v>-6.1261056745000957</v>
      </c>
      <c r="H252">
        <f t="shared" si="55"/>
        <v>-12.409290981679682</v>
      </c>
      <c r="I252">
        <f t="shared" si="56"/>
        <v>0.15643446504023198</v>
      </c>
      <c r="K252">
        <f t="shared" si="57"/>
        <v>-6.1261056745000957</v>
      </c>
      <c r="L252">
        <f t="shared" si="58"/>
        <v>0.15643446504023198</v>
      </c>
      <c r="O252">
        <f t="shared" si="59"/>
        <v>-12.409290981679682</v>
      </c>
      <c r="P252">
        <f t="shared" si="48"/>
        <v>-12.409290981679682</v>
      </c>
      <c r="Q252">
        <f t="shared" si="49"/>
        <v>0.98768834059513755</v>
      </c>
      <c r="R252">
        <f t="shared" si="50"/>
        <v>-12.409290981679682</v>
      </c>
      <c r="S252">
        <f t="shared" si="51"/>
        <v>0.15838444032453769</v>
      </c>
    </row>
    <row r="253" spans="1:19" x14ac:dyDescent="0.25">
      <c r="A253">
        <f t="shared" si="60"/>
        <v>-710</v>
      </c>
      <c r="B253">
        <f t="shared" si="52"/>
        <v>-12.39183768915974</v>
      </c>
      <c r="C253">
        <f t="shared" si="46"/>
        <v>-12.39183768915974</v>
      </c>
      <c r="D253">
        <f t="shared" si="47"/>
        <v>6.2831853071795862</v>
      </c>
      <c r="E253">
        <f t="shared" si="53"/>
        <v>-6.1086523819801535</v>
      </c>
      <c r="F253">
        <f t="shared" si="54"/>
        <v>-6.1086523819801535</v>
      </c>
      <c r="H253">
        <f t="shared" si="55"/>
        <v>-12.39183768915974</v>
      </c>
      <c r="I253">
        <f t="shared" si="56"/>
        <v>0.17364817766693039</v>
      </c>
      <c r="K253">
        <f t="shared" si="57"/>
        <v>-6.1086523819801535</v>
      </c>
      <c r="L253">
        <f t="shared" si="58"/>
        <v>0.17364817766693039</v>
      </c>
      <c r="O253">
        <f t="shared" si="59"/>
        <v>-12.39183768915974</v>
      </c>
      <c r="P253">
        <f t="shared" si="48"/>
        <v>-12.39183768915974</v>
      </c>
      <c r="Q253">
        <f t="shared" si="49"/>
        <v>0.98480775301220802</v>
      </c>
      <c r="R253">
        <f t="shared" si="50"/>
        <v>-12.39183768915974</v>
      </c>
      <c r="S253">
        <f t="shared" si="51"/>
        <v>0.17632698070846528</v>
      </c>
    </row>
    <row r="254" spans="1:19" x14ac:dyDescent="0.25">
      <c r="A254">
        <f t="shared" si="60"/>
        <v>-709</v>
      </c>
      <c r="B254">
        <f t="shared" si="52"/>
        <v>-12.374384396639796</v>
      </c>
      <c r="C254">
        <f t="shared" si="46"/>
        <v>-12.374384396639796</v>
      </c>
      <c r="D254">
        <f t="shared" si="47"/>
        <v>6.2831853071795862</v>
      </c>
      <c r="E254">
        <f t="shared" si="53"/>
        <v>-6.0911990894602095</v>
      </c>
      <c r="F254">
        <f t="shared" si="54"/>
        <v>-6.0911990894602095</v>
      </c>
      <c r="H254">
        <f t="shared" si="55"/>
        <v>-12.374384396639796</v>
      </c>
      <c r="I254">
        <f t="shared" si="56"/>
        <v>0.19080899537654553</v>
      </c>
      <c r="K254">
        <f t="shared" si="57"/>
        <v>-6.0911990894602095</v>
      </c>
      <c r="L254">
        <f t="shared" si="58"/>
        <v>0.19080899537654553</v>
      </c>
      <c r="O254">
        <f t="shared" si="59"/>
        <v>-12.374384396639796</v>
      </c>
      <c r="P254">
        <f t="shared" si="48"/>
        <v>-12.374384396639796</v>
      </c>
      <c r="Q254">
        <f t="shared" si="49"/>
        <v>0.98162718344766375</v>
      </c>
      <c r="R254">
        <f t="shared" si="50"/>
        <v>-12.374384396639796</v>
      </c>
      <c r="S254">
        <f t="shared" si="51"/>
        <v>0.1943803091377195</v>
      </c>
    </row>
    <row r="255" spans="1:19" x14ac:dyDescent="0.25">
      <c r="A255">
        <f t="shared" si="60"/>
        <v>-708</v>
      </c>
      <c r="B255">
        <f t="shared" si="52"/>
        <v>-12.356931104119854</v>
      </c>
      <c r="C255">
        <f t="shared" si="46"/>
        <v>-12.356931104119854</v>
      </c>
      <c r="D255">
        <f t="shared" si="47"/>
        <v>6.2831853071795862</v>
      </c>
      <c r="E255">
        <f t="shared" si="53"/>
        <v>-6.0737457969402673</v>
      </c>
      <c r="F255">
        <f t="shared" si="54"/>
        <v>-6.0737457969402673</v>
      </c>
      <c r="H255">
        <f t="shared" si="55"/>
        <v>-12.356931104119854</v>
      </c>
      <c r="I255">
        <f t="shared" si="56"/>
        <v>0.20791169081775898</v>
      </c>
      <c r="K255">
        <f t="shared" si="57"/>
        <v>-6.0737457969402673</v>
      </c>
      <c r="L255">
        <f t="shared" si="58"/>
        <v>0.20791169081775898</v>
      </c>
      <c r="O255">
        <f t="shared" si="59"/>
        <v>-12.356931104119854</v>
      </c>
      <c r="P255">
        <f t="shared" si="48"/>
        <v>-12.356931104119854</v>
      </c>
      <c r="Q255">
        <f t="shared" si="49"/>
        <v>0.97814760073380569</v>
      </c>
      <c r="R255">
        <f t="shared" si="50"/>
        <v>-12.356931104119854</v>
      </c>
      <c r="S255">
        <f t="shared" si="51"/>
        <v>0.21255656167002202</v>
      </c>
    </row>
    <row r="256" spans="1:19" x14ac:dyDescent="0.25">
      <c r="A256">
        <f t="shared" si="60"/>
        <v>-707</v>
      </c>
      <c r="B256">
        <f t="shared" si="52"/>
        <v>-12.33947781159991</v>
      </c>
      <c r="C256">
        <f t="shared" si="46"/>
        <v>-12.33947781159991</v>
      </c>
      <c r="D256">
        <f t="shared" si="47"/>
        <v>6.2831853071795862</v>
      </c>
      <c r="E256">
        <f t="shared" si="53"/>
        <v>-6.0562925044203233</v>
      </c>
      <c r="F256">
        <f t="shared" si="54"/>
        <v>-6.0562925044203233</v>
      </c>
      <c r="H256">
        <f t="shared" si="55"/>
        <v>-12.33947781159991</v>
      </c>
      <c r="I256">
        <f t="shared" si="56"/>
        <v>0.22495105434386534</v>
      </c>
      <c r="K256">
        <f t="shared" si="57"/>
        <v>-6.0562925044203233</v>
      </c>
      <c r="L256">
        <f t="shared" si="58"/>
        <v>0.22495105434386534</v>
      </c>
      <c r="O256">
        <f t="shared" si="59"/>
        <v>-12.33947781159991</v>
      </c>
      <c r="P256">
        <f t="shared" si="48"/>
        <v>-12.33947781159991</v>
      </c>
      <c r="Q256">
        <f t="shared" si="49"/>
        <v>0.97437006478523513</v>
      </c>
      <c r="R256">
        <f t="shared" si="50"/>
        <v>-12.33947781159991</v>
      </c>
      <c r="S256">
        <f t="shared" si="51"/>
        <v>0.23086819112556373</v>
      </c>
    </row>
    <row r="257" spans="1:19" x14ac:dyDescent="0.25">
      <c r="A257">
        <f t="shared" si="60"/>
        <v>-706</v>
      </c>
      <c r="B257">
        <f t="shared" si="52"/>
        <v>-12.322024519079966</v>
      </c>
      <c r="C257">
        <f t="shared" si="46"/>
        <v>-12.322024519079966</v>
      </c>
      <c r="D257">
        <f t="shared" si="47"/>
        <v>6.2831853071795862</v>
      </c>
      <c r="E257">
        <f t="shared" si="53"/>
        <v>-6.0388392119003793</v>
      </c>
      <c r="F257">
        <f t="shared" si="54"/>
        <v>-6.0388392119003793</v>
      </c>
      <c r="H257">
        <f t="shared" si="55"/>
        <v>-12.322024519079966</v>
      </c>
      <c r="I257">
        <f t="shared" si="56"/>
        <v>0.24192189559966873</v>
      </c>
      <c r="K257">
        <f t="shared" si="57"/>
        <v>-6.0388392119003793</v>
      </c>
      <c r="L257">
        <f t="shared" si="58"/>
        <v>0.24192189559966873</v>
      </c>
      <c r="O257">
        <f t="shared" si="59"/>
        <v>-12.322024519079966</v>
      </c>
      <c r="P257">
        <f t="shared" si="48"/>
        <v>-12.322024519079966</v>
      </c>
      <c r="Q257">
        <f t="shared" si="49"/>
        <v>0.97029572627599614</v>
      </c>
      <c r="R257">
        <f t="shared" si="50"/>
        <v>-12.322024519079966</v>
      </c>
      <c r="S257">
        <f t="shared" si="51"/>
        <v>0.24932800284318204</v>
      </c>
    </row>
    <row r="258" spans="1:19" x14ac:dyDescent="0.25">
      <c r="A258">
        <f t="shared" si="60"/>
        <v>-705</v>
      </c>
      <c r="B258">
        <f t="shared" si="52"/>
        <v>-12.304571226560023</v>
      </c>
      <c r="C258">
        <f t="shared" si="46"/>
        <v>-12.304571226560023</v>
      </c>
      <c r="D258">
        <f t="shared" si="47"/>
        <v>6.2831853071795862</v>
      </c>
      <c r="E258">
        <f t="shared" si="53"/>
        <v>-6.0213859193804371</v>
      </c>
      <c r="F258">
        <f t="shared" si="54"/>
        <v>-6.0213859193804371</v>
      </c>
      <c r="H258">
        <f t="shared" si="55"/>
        <v>-12.304571226560023</v>
      </c>
      <c r="I258">
        <f t="shared" si="56"/>
        <v>0.25881904510252068</v>
      </c>
      <c r="K258">
        <f t="shared" si="57"/>
        <v>-6.0213859193804371</v>
      </c>
      <c r="L258">
        <f t="shared" si="58"/>
        <v>0.25881904510252068</v>
      </c>
      <c r="O258">
        <f t="shared" si="59"/>
        <v>-12.304571226560023</v>
      </c>
      <c r="P258">
        <f t="shared" si="48"/>
        <v>-12.304571226560023</v>
      </c>
      <c r="Q258">
        <f t="shared" si="49"/>
        <v>0.9659258262890682</v>
      </c>
      <c r="R258">
        <f t="shared" si="50"/>
        <v>-12.304571226560023</v>
      </c>
      <c r="S258">
        <f t="shared" si="51"/>
        <v>0.26794919243112292</v>
      </c>
    </row>
    <row r="259" spans="1:19" x14ac:dyDescent="0.25">
      <c r="A259">
        <f t="shared" si="60"/>
        <v>-704</v>
      </c>
      <c r="B259">
        <f t="shared" si="52"/>
        <v>-12.287117934040079</v>
      </c>
      <c r="C259">
        <f t="shared" ref="C259:C322" si="61">k_1*B259</f>
        <v>-12.287117934040079</v>
      </c>
      <c r="D259">
        <f t="shared" ref="D259:D322" si="62">2*(PI()*n_1)</f>
        <v>6.2831853071795862</v>
      </c>
      <c r="E259">
        <f t="shared" si="53"/>
        <v>-6.0039326268604931</v>
      </c>
      <c r="F259">
        <f t="shared" si="54"/>
        <v>-6.0039326268604931</v>
      </c>
      <c r="H259">
        <f t="shared" si="55"/>
        <v>-12.287117934040079</v>
      </c>
      <c r="I259">
        <f t="shared" si="56"/>
        <v>0.27563735581699977</v>
      </c>
      <c r="K259">
        <f t="shared" si="57"/>
        <v>-6.0039326268604931</v>
      </c>
      <c r="L259">
        <f t="shared" si="58"/>
        <v>0.27563735581699977</v>
      </c>
      <c r="O259">
        <f t="shared" si="59"/>
        <v>-12.287117934040079</v>
      </c>
      <c r="P259">
        <f t="shared" ref="P259:P322" si="63">(k_2*B259+2*PI()*n_2)</f>
        <v>-12.287117934040079</v>
      </c>
      <c r="Q259">
        <f t="shared" ref="Q259:Q322" si="64">COS(P259)</f>
        <v>0.96126169593831867</v>
      </c>
      <c r="R259">
        <f t="shared" ref="R259:R322" si="65">k_3*B259</f>
        <v>-12.287117934040079</v>
      </c>
      <c r="S259">
        <f t="shared" ref="S259:S322" si="66">TAN(B259)</f>
        <v>0.28674538575880887</v>
      </c>
    </row>
    <row r="260" spans="1:19" x14ac:dyDescent="0.25">
      <c r="A260">
        <f t="shared" si="60"/>
        <v>-703</v>
      </c>
      <c r="B260">
        <f t="shared" ref="B260:B323" si="67">(2*A260*PI())/360</f>
        <v>-12.269664641520135</v>
      </c>
      <c r="C260">
        <f t="shared" si="61"/>
        <v>-12.269664641520135</v>
      </c>
      <c r="D260">
        <f t="shared" si="62"/>
        <v>6.2831853071795862</v>
      </c>
      <c r="E260">
        <f t="shared" ref="E260:E323" si="68">C260+D260</f>
        <v>-5.9864793343405491</v>
      </c>
      <c r="F260">
        <f t="shared" ref="F260:F323" si="69">q_1*E260</f>
        <v>-5.9864793343405491</v>
      </c>
      <c r="H260">
        <f t="shared" ref="H260:H323" si="70">B260</f>
        <v>-12.269664641520135</v>
      </c>
      <c r="I260">
        <f t="shared" ref="I260:I323" si="71">SIN(E260)</f>
        <v>0.29237170472273799</v>
      </c>
      <c r="K260">
        <f t="shared" ref="K260:K323" si="72">E260</f>
        <v>-5.9864793343405491</v>
      </c>
      <c r="L260">
        <f t="shared" ref="L260:L323" si="73">I260</f>
        <v>0.29237170472273799</v>
      </c>
      <c r="O260">
        <f t="shared" ref="O260:O323" si="74">B260</f>
        <v>-12.269664641520135</v>
      </c>
      <c r="P260">
        <f t="shared" si="63"/>
        <v>-12.269664641520135</v>
      </c>
      <c r="Q260">
        <f t="shared" si="64"/>
        <v>0.95630475596303499</v>
      </c>
      <c r="R260">
        <f t="shared" si="65"/>
        <v>-12.269664641520135</v>
      </c>
      <c r="S260">
        <f t="shared" si="66"/>
        <v>0.30573068145866206</v>
      </c>
    </row>
    <row r="261" spans="1:19" x14ac:dyDescent="0.25">
      <c r="A261">
        <f t="shared" si="60"/>
        <v>-702</v>
      </c>
      <c r="B261">
        <f t="shared" si="67"/>
        <v>-12.252211349000193</v>
      </c>
      <c r="C261">
        <f t="shared" si="61"/>
        <v>-12.252211349000193</v>
      </c>
      <c r="D261">
        <f t="shared" si="62"/>
        <v>6.2831853071795862</v>
      </c>
      <c r="E261">
        <f t="shared" si="68"/>
        <v>-5.9690260418206069</v>
      </c>
      <c r="F261">
        <f t="shared" si="69"/>
        <v>-5.9690260418206069</v>
      </c>
      <c r="H261">
        <f t="shared" si="70"/>
        <v>-12.252211349000193</v>
      </c>
      <c r="I261">
        <f t="shared" si="71"/>
        <v>0.30901699437494762</v>
      </c>
      <c r="K261">
        <f t="shared" si="72"/>
        <v>-5.9690260418206069</v>
      </c>
      <c r="L261">
        <f t="shared" si="73"/>
        <v>0.30901699437494762</v>
      </c>
      <c r="O261">
        <f t="shared" si="74"/>
        <v>-12.252211349000193</v>
      </c>
      <c r="P261">
        <f t="shared" si="63"/>
        <v>-12.252211349000193</v>
      </c>
      <c r="Q261">
        <f t="shared" si="64"/>
        <v>0.95105651629515342</v>
      </c>
      <c r="R261">
        <f t="shared" si="65"/>
        <v>-12.252211349000193</v>
      </c>
      <c r="S261">
        <f t="shared" si="66"/>
        <v>0.32491969623290684</v>
      </c>
    </row>
    <row r="262" spans="1:19" x14ac:dyDescent="0.25">
      <c r="A262">
        <f t="shared" si="60"/>
        <v>-701</v>
      </c>
      <c r="B262">
        <f t="shared" si="67"/>
        <v>-12.234758056480251</v>
      </c>
      <c r="C262">
        <f t="shared" si="61"/>
        <v>-12.234758056480251</v>
      </c>
      <c r="D262">
        <f t="shared" si="62"/>
        <v>6.2831853071795862</v>
      </c>
      <c r="E262">
        <f t="shared" si="68"/>
        <v>-5.9515727493006647</v>
      </c>
      <c r="F262">
        <f t="shared" si="69"/>
        <v>-5.9515727493006647</v>
      </c>
      <c r="H262">
        <f t="shared" si="70"/>
        <v>-12.234758056480251</v>
      </c>
      <c r="I262">
        <f t="shared" si="71"/>
        <v>0.32556815445715587</v>
      </c>
      <c r="K262">
        <f t="shared" si="72"/>
        <v>-5.9515727493006647</v>
      </c>
      <c r="L262">
        <f t="shared" si="73"/>
        <v>0.32556815445715587</v>
      </c>
      <c r="O262">
        <f t="shared" si="74"/>
        <v>-12.234758056480251</v>
      </c>
      <c r="P262">
        <f t="shared" si="63"/>
        <v>-12.234758056480251</v>
      </c>
      <c r="Q262">
        <f t="shared" si="64"/>
        <v>0.94551857559931696</v>
      </c>
      <c r="R262">
        <f t="shared" si="65"/>
        <v>-12.234758056480251</v>
      </c>
      <c r="S262">
        <f t="shared" si="66"/>
        <v>0.34432761328966455</v>
      </c>
    </row>
    <row r="263" spans="1:19" x14ac:dyDescent="0.25">
      <c r="A263">
        <f t="shared" si="60"/>
        <v>-700</v>
      </c>
      <c r="B263">
        <f t="shared" si="67"/>
        <v>-12.217304763960305</v>
      </c>
      <c r="C263">
        <f t="shared" si="61"/>
        <v>-12.217304763960305</v>
      </c>
      <c r="D263">
        <f t="shared" si="62"/>
        <v>6.2831853071795862</v>
      </c>
      <c r="E263">
        <f t="shared" si="68"/>
        <v>-5.9341194567807189</v>
      </c>
      <c r="F263">
        <f t="shared" si="69"/>
        <v>-5.9341194567807189</v>
      </c>
      <c r="H263">
        <f t="shared" si="70"/>
        <v>-12.217304763960305</v>
      </c>
      <c r="I263">
        <f t="shared" si="71"/>
        <v>0.34202014332567027</v>
      </c>
      <c r="K263">
        <f t="shared" si="72"/>
        <v>-5.9341194567807189</v>
      </c>
      <c r="L263">
        <f t="shared" si="73"/>
        <v>0.34202014332567027</v>
      </c>
      <c r="O263">
        <f t="shared" si="74"/>
        <v>-12.217304763960305</v>
      </c>
      <c r="P263">
        <f t="shared" si="63"/>
        <v>-12.217304763960305</v>
      </c>
      <c r="Q263">
        <f t="shared" si="64"/>
        <v>0.93969262078590776</v>
      </c>
      <c r="R263">
        <f t="shared" si="65"/>
        <v>-12.217304763960305</v>
      </c>
      <c r="S263">
        <f t="shared" si="66"/>
        <v>0.36397023426620445</v>
      </c>
    </row>
    <row r="264" spans="1:19" x14ac:dyDescent="0.25">
      <c r="A264">
        <f t="shared" si="60"/>
        <v>-699</v>
      </c>
      <c r="B264">
        <f t="shared" si="67"/>
        <v>-12.199851471440363</v>
      </c>
      <c r="C264">
        <f t="shared" si="61"/>
        <v>-12.199851471440363</v>
      </c>
      <c r="D264">
        <f t="shared" si="62"/>
        <v>6.2831853071795862</v>
      </c>
      <c r="E264">
        <f t="shared" si="68"/>
        <v>-5.9166661642607767</v>
      </c>
      <c r="F264">
        <f t="shared" si="69"/>
        <v>-5.9166661642607767</v>
      </c>
      <c r="H264">
        <f t="shared" si="70"/>
        <v>-12.199851471440363</v>
      </c>
      <c r="I264">
        <f t="shared" si="71"/>
        <v>0.35836794954530077</v>
      </c>
      <c r="K264">
        <f t="shared" si="72"/>
        <v>-5.9166661642607767</v>
      </c>
      <c r="L264">
        <f t="shared" si="73"/>
        <v>0.35836794954530077</v>
      </c>
      <c r="O264">
        <f t="shared" si="74"/>
        <v>-12.199851471440363</v>
      </c>
      <c r="P264">
        <f t="shared" si="63"/>
        <v>-12.199851471440363</v>
      </c>
      <c r="Q264">
        <f t="shared" si="64"/>
        <v>0.93358042649720152</v>
      </c>
      <c r="R264">
        <f t="shared" si="65"/>
        <v>-12.199851471440363</v>
      </c>
      <c r="S264">
        <f t="shared" si="66"/>
        <v>0.38386403503541666</v>
      </c>
    </row>
    <row r="265" spans="1:19" x14ac:dyDescent="0.25">
      <c r="A265">
        <f t="shared" si="60"/>
        <v>-698</v>
      </c>
      <c r="B265">
        <f t="shared" si="67"/>
        <v>-12.182398178920421</v>
      </c>
      <c r="C265">
        <f t="shared" si="61"/>
        <v>-12.182398178920421</v>
      </c>
      <c r="D265">
        <f t="shared" si="62"/>
        <v>6.2831853071795862</v>
      </c>
      <c r="E265">
        <f t="shared" si="68"/>
        <v>-5.8992128717408345</v>
      </c>
      <c r="F265">
        <f t="shared" si="69"/>
        <v>-5.8992128717408345</v>
      </c>
      <c r="H265">
        <f t="shared" si="70"/>
        <v>-12.182398178920421</v>
      </c>
      <c r="I265">
        <f t="shared" si="71"/>
        <v>0.37460659341591152</v>
      </c>
      <c r="K265">
        <f t="shared" si="72"/>
        <v>-5.8992128717408345</v>
      </c>
      <c r="L265">
        <f t="shared" si="73"/>
        <v>0.37460659341591152</v>
      </c>
      <c r="O265">
        <f t="shared" si="74"/>
        <v>-12.182398178920421</v>
      </c>
      <c r="P265">
        <f t="shared" si="63"/>
        <v>-12.182398178920421</v>
      </c>
      <c r="Q265">
        <f t="shared" si="64"/>
        <v>0.92718385456678754</v>
      </c>
      <c r="R265">
        <f t="shared" si="65"/>
        <v>-12.182398178920421</v>
      </c>
      <c r="S265">
        <f t="shared" si="66"/>
        <v>0.40402622583515646</v>
      </c>
    </row>
    <row r="266" spans="1:19" x14ac:dyDescent="0.25">
      <c r="A266">
        <f t="shared" si="60"/>
        <v>-697</v>
      </c>
      <c r="B266">
        <f t="shared" si="67"/>
        <v>-12.164944886400479</v>
      </c>
      <c r="C266">
        <f t="shared" si="61"/>
        <v>-12.164944886400479</v>
      </c>
      <c r="D266">
        <f t="shared" si="62"/>
        <v>6.2831853071795862</v>
      </c>
      <c r="E266">
        <f t="shared" si="68"/>
        <v>-5.8817595792208923</v>
      </c>
      <c r="F266">
        <f t="shared" si="69"/>
        <v>-5.8817595792208923</v>
      </c>
      <c r="H266">
        <f t="shared" si="70"/>
        <v>-12.164944886400479</v>
      </c>
      <c r="I266">
        <f t="shared" si="71"/>
        <v>0.39073112848927222</v>
      </c>
      <c r="K266">
        <f t="shared" si="72"/>
        <v>-5.8817595792208923</v>
      </c>
      <c r="L266">
        <f t="shared" si="73"/>
        <v>0.39073112848927222</v>
      </c>
      <c r="O266">
        <f t="shared" si="74"/>
        <v>-12.164944886400479</v>
      </c>
      <c r="P266">
        <f t="shared" si="63"/>
        <v>-12.164944886400479</v>
      </c>
      <c r="Q266">
        <f t="shared" si="64"/>
        <v>0.92050485345244093</v>
      </c>
      <c r="R266">
        <f t="shared" si="65"/>
        <v>-12.164944886400479</v>
      </c>
      <c r="S266">
        <f t="shared" si="66"/>
        <v>0.42447481620960309</v>
      </c>
    </row>
    <row r="267" spans="1:19" x14ac:dyDescent="0.25">
      <c r="A267">
        <f t="shared" si="60"/>
        <v>-696</v>
      </c>
      <c r="B267">
        <f t="shared" si="67"/>
        <v>-12.147491593880533</v>
      </c>
      <c r="C267">
        <f t="shared" si="61"/>
        <v>-12.147491593880533</v>
      </c>
      <c r="D267">
        <f t="shared" si="62"/>
        <v>6.2831853071795862</v>
      </c>
      <c r="E267">
        <f t="shared" si="68"/>
        <v>-5.8643062867009466</v>
      </c>
      <c r="F267">
        <f t="shared" si="69"/>
        <v>-5.8643062867009466</v>
      </c>
      <c r="H267">
        <f t="shared" si="70"/>
        <v>-12.147491593880533</v>
      </c>
      <c r="I267">
        <f t="shared" si="71"/>
        <v>0.40673664307580093</v>
      </c>
      <c r="K267">
        <f t="shared" si="72"/>
        <v>-5.8643062867009466</v>
      </c>
      <c r="L267">
        <f t="shared" si="73"/>
        <v>0.40673664307580093</v>
      </c>
      <c r="O267">
        <f t="shared" si="74"/>
        <v>-12.147491593880533</v>
      </c>
      <c r="P267">
        <f t="shared" si="63"/>
        <v>-12.147491593880533</v>
      </c>
      <c r="Q267">
        <f t="shared" si="64"/>
        <v>0.91354545764260042</v>
      </c>
      <c r="R267">
        <f t="shared" si="65"/>
        <v>-12.147491593880533</v>
      </c>
      <c r="S267">
        <f t="shared" si="66"/>
        <v>0.44522868530853743</v>
      </c>
    </row>
    <row r="268" spans="1:19" x14ac:dyDescent="0.25">
      <c r="A268">
        <f t="shared" si="60"/>
        <v>-695</v>
      </c>
      <c r="B268">
        <f t="shared" si="67"/>
        <v>-12.130038301360591</v>
      </c>
      <c r="C268">
        <f t="shared" si="61"/>
        <v>-12.130038301360591</v>
      </c>
      <c r="D268">
        <f t="shared" si="62"/>
        <v>6.2831853071795862</v>
      </c>
      <c r="E268">
        <f t="shared" si="68"/>
        <v>-5.8468529941810043</v>
      </c>
      <c r="F268">
        <f t="shared" si="69"/>
        <v>-5.8468529941810043</v>
      </c>
      <c r="H268">
        <f t="shared" si="70"/>
        <v>-12.130038301360591</v>
      </c>
      <c r="I268">
        <f t="shared" si="71"/>
        <v>0.42261826174069922</v>
      </c>
      <c r="K268">
        <f t="shared" si="72"/>
        <v>-5.8468529941810043</v>
      </c>
      <c r="L268">
        <f t="shared" si="73"/>
        <v>0.42261826174069922</v>
      </c>
      <c r="O268">
        <f t="shared" si="74"/>
        <v>-12.130038301360591</v>
      </c>
      <c r="P268">
        <f t="shared" si="63"/>
        <v>-12.130038301360591</v>
      </c>
      <c r="Q268">
        <f t="shared" si="64"/>
        <v>0.90630778703664994</v>
      </c>
      <c r="R268">
        <f t="shared" si="65"/>
        <v>-12.130038301360591</v>
      </c>
      <c r="S268">
        <f t="shared" si="66"/>
        <v>0.46630765815499858</v>
      </c>
    </row>
    <row r="269" spans="1:19" x14ac:dyDescent="0.25">
      <c r="A269">
        <f t="shared" si="60"/>
        <v>-694</v>
      </c>
      <c r="B269">
        <f t="shared" si="67"/>
        <v>-12.112585008840647</v>
      </c>
      <c r="C269">
        <f t="shared" si="61"/>
        <v>-12.112585008840647</v>
      </c>
      <c r="D269">
        <f t="shared" si="62"/>
        <v>6.2831853071795862</v>
      </c>
      <c r="E269">
        <f t="shared" si="68"/>
        <v>-5.8293997016610604</v>
      </c>
      <c r="F269">
        <f t="shared" si="69"/>
        <v>-5.8293997016610604</v>
      </c>
      <c r="H269">
        <f t="shared" si="70"/>
        <v>-12.112585008840647</v>
      </c>
      <c r="I269">
        <f t="shared" si="71"/>
        <v>0.43837114678907779</v>
      </c>
      <c r="K269">
        <f t="shared" si="72"/>
        <v>-5.8293997016610604</v>
      </c>
      <c r="L269">
        <f t="shared" si="73"/>
        <v>0.43837114678907779</v>
      </c>
      <c r="O269">
        <f t="shared" si="74"/>
        <v>-12.112585008840647</v>
      </c>
      <c r="P269">
        <f t="shared" si="63"/>
        <v>-12.112585008840647</v>
      </c>
      <c r="Q269">
        <f t="shared" si="64"/>
        <v>0.8987940462991667</v>
      </c>
      <c r="R269">
        <f t="shared" si="65"/>
        <v>-12.112585008840647</v>
      </c>
      <c r="S269">
        <f t="shared" si="66"/>
        <v>0.48773258856586227</v>
      </c>
    </row>
    <row r="270" spans="1:19" x14ac:dyDescent="0.25">
      <c r="A270">
        <f t="shared" si="60"/>
        <v>-693</v>
      </c>
      <c r="B270">
        <f t="shared" si="67"/>
        <v>-12.095131716320703</v>
      </c>
      <c r="C270">
        <f t="shared" si="61"/>
        <v>-12.095131716320703</v>
      </c>
      <c r="D270">
        <f t="shared" si="62"/>
        <v>6.2831853071795862</v>
      </c>
      <c r="E270">
        <f t="shared" si="68"/>
        <v>-5.8119464091411164</v>
      </c>
      <c r="F270">
        <f t="shared" si="69"/>
        <v>-5.8119464091411164</v>
      </c>
      <c r="H270">
        <f t="shared" si="70"/>
        <v>-12.095131716320703</v>
      </c>
      <c r="I270">
        <f t="shared" si="71"/>
        <v>0.4539904997395478</v>
      </c>
      <c r="K270">
        <f t="shared" si="72"/>
        <v>-5.8119464091411164</v>
      </c>
      <c r="L270">
        <f t="shared" si="73"/>
        <v>0.4539904997395478</v>
      </c>
      <c r="O270">
        <f t="shared" si="74"/>
        <v>-12.095131716320703</v>
      </c>
      <c r="P270">
        <f t="shared" si="63"/>
        <v>-12.095131716320703</v>
      </c>
      <c r="Q270">
        <f t="shared" si="64"/>
        <v>0.89100652418836723</v>
      </c>
      <c r="R270">
        <f t="shared" si="65"/>
        <v>-12.095131716320703</v>
      </c>
      <c r="S270">
        <f t="shared" si="66"/>
        <v>0.50952544949443057</v>
      </c>
    </row>
    <row r="271" spans="1:19" x14ac:dyDescent="0.25">
      <c r="A271">
        <f t="shared" si="60"/>
        <v>-692</v>
      </c>
      <c r="B271">
        <f t="shared" si="67"/>
        <v>-12.07767842380076</v>
      </c>
      <c r="C271">
        <f t="shared" si="61"/>
        <v>-12.07767842380076</v>
      </c>
      <c r="D271">
        <f t="shared" si="62"/>
        <v>6.2831853071795862</v>
      </c>
      <c r="E271">
        <f t="shared" si="68"/>
        <v>-5.7944931166211742</v>
      </c>
      <c r="F271">
        <f t="shared" si="69"/>
        <v>-5.7944931166211742</v>
      </c>
      <c r="H271">
        <f t="shared" si="70"/>
        <v>-12.07767842380076</v>
      </c>
      <c r="I271">
        <f t="shared" si="71"/>
        <v>0.46947156278589081</v>
      </c>
      <c r="K271">
        <f t="shared" si="72"/>
        <v>-5.7944931166211742</v>
      </c>
      <c r="L271">
        <f t="shared" si="73"/>
        <v>0.46947156278589081</v>
      </c>
      <c r="O271">
        <f t="shared" si="74"/>
        <v>-12.07767842380076</v>
      </c>
      <c r="P271">
        <f t="shared" si="63"/>
        <v>-12.07767842380076</v>
      </c>
      <c r="Q271">
        <f t="shared" si="64"/>
        <v>0.88294759285892677</v>
      </c>
      <c r="R271">
        <f t="shared" si="65"/>
        <v>-12.07767842380076</v>
      </c>
      <c r="S271">
        <f t="shared" si="66"/>
        <v>0.5317094316614791</v>
      </c>
    </row>
    <row r="272" spans="1:19" x14ac:dyDescent="0.25">
      <c r="A272">
        <f t="shared" si="60"/>
        <v>-691</v>
      </c>
      <c r="B272">
        <f t="shared" si="67"/>
        <v>-12.060225131280816</v>
      </c>
      <c r="C272">
        <f t="shared" si="61"/>
        <v>-12.060225131280816</v>
      </c>
      <c r="D272">
        <f t="shared" si="62"/>
        <v>6.2831853071795862</v>
      </c>
      <c r="E272">
        <f t="shared" si="68"/>
        <v>-5.7770398241012302</v>
      </c>
      <c r="F272">
        <f t="shared" si="69"/>
        <v>-5.7770398241012302</v>
      </c>
      <c r="H272">
        <f t="shared" si="70"/>
        <v>-12.060225131280816</v>
      </c>
      <c r="I272">
        <f t="shared" si="71"/>
        <v>0.48480962024633767</v>
      </c>
      <c r="K272">
        <f t="shared" si="72"/>
        <v>-5.7770398241012302</v>
      </c>
      <c r="L272">
        <f t="shared" si="73"/>
        <v>0.48480962024633767</v>
      </c>
      <c r="O272">
        <f t="shared" si="74"/>
        <v>-12.060225131280816</v>
      </c>
      <c r="P272">
        <f t="shared" si="63"/>
        <v>-12.060225131280816</v>
      </c>
      <c r="Q272">
        <f t="shared" si="64"/>
        <v>0.8746197071393953</v>
      </c>
      <c r="R272">
        <f t="shared" si="65"/>
        <v>-12.060225131280816</v>
      </c>
      <c r="S272">
        <f t="shared" si="66"/>
        <v>0.55430905145277021</v>
      </c>
    </row>
    <row r="273" spans="1:19" x14ac:dyDescent="0.25">
      <c r="A273">
        <f t="shared" si="60"/>
        <v>-690</v>
      </c>
      <c r="B273">
        <f t="shared" si="67"/>
        <v>-12.042771838760874</v>
      </c>
      <c r="C273">
        <f t="shared" si="61"/>
        <v>-12.042771838760874</v>
      </c>
      <c r="D273">
        <f t="shared" si="62"/>
        <v>6.2831853071795862</v>
      </c>
      <c r="E273">
        <f t="shared" si="68"/>
        <v>-5.759586531581288</v>
      </c>
      <c r="F273">
        <f t="shared" si="69"/>
        <v>-5.759586531581288</v>
      </c>
      <c r="H273">
        <f t="shared" si="70"/>
        <v>-12.042771838760874</v>
      </c>
      <c r="I273">
        <f t="shared" si="71"/>
        <v>0.49999999999999967</v>
      </c>
      <c r="K273">
        <f t="shared" si="72"/>
        <v>-5.759586531581288</v>
      </c>
      <c r="L273">
        <f t="shared" si="73"/>
        <v>0.49999999999999967</v>
      </c>
      <c r="O273">
        <f t="shared" si="74"/>
        <v>-12.042771838760874</v>
      </c>
      <c r="P273">
        <f t="shared" si="63"/>
        <v>-12.042771838760874</v>
      </c>
      <c r="Q273">
        <f t="shared" si="64"/>
        <v>0.86602540378443871</v>
      </c>
      <c r="R273">
        <f t="shared" si="65"/>
        <v>-12.042771838760874</v>
      </c>
      <c r="S273">
        <f t="shared" si="66"/>
        <v>0.57735026918962562</v>
      </c>
    </row>
    <row r="274" spans="1:19" x14ac:dyDescent="0.25">
      <c r="A274">
        <f t="shared" si="60"/>
        <v>-689</v>
      </c>
      <c r="B274">
        <f t="shared" si="67"/>
        <v>-12.025318546240928</v>
      </c>
      <c r="C274">
        <f t="shared" si="61"/>
        <v>-12.025318546240928</v>
      </c>
      <c r="D274">
        <f t="shared" si="62"/>
        <v>6.2831853071795862</v>
      </c>
      <c r="E274">
        <f t="shared" si="68"/>
        <v>-5.7421332390613422</v>
      </c>
      <c r="F274">
        <f t="shared" si="69"/>
        <v>-5.7421332390613422</v>
      </c>
      <c r="H274">
        <f t="shared" si="70"/>
        <v>-12.025318546240928</v>
      </c>
      <c r="I274">
        <f t="shared" si="71"/>
        <v>0.51503807491005604</v>
      </c>
      <c r="K274">
        <f t="shared" si="72"/>
        <v>-5.7421332390613422</v>
      </c>
      <c r="L274">
        <f t="shared" si="73"/>
        <v>0.51503807491005604</v>
      </c>
      <c r="O274">
        <f t="shared" si="74"/>
        <v>-12.025318546240928</v>
      </c>
      <c r="P274">
        <f t="shared" si="63"/>
        <v>-12.025318546240928</v>
      </c>
      <c r="Q274">
        <f t="shared" si="64"/>
        <v>0.85716730070211111</v>
      </c>
      <c r="R274">
        <f t="shared" si="65"/>
        <v>-12.025318546240928</v>
      </c>
      <c r="S274">
        <f t="shared" si="66"/>
        <v>0.6008606190275636</v>
      </c>
    </row>
    <row r="275" spans="1:19" x14ac:dyDescent="0.25">
      <c r="A275">
        <f t="shared" si="60"/>
        <v>-688</v>
      </c>
      <c r="B275">
        <f t="shared" si="67"/>
        <v>-12.007865253720986</v>
      </c>
      <c r="C275">
        <f t="shared" si="61"/>
        <v>-12.007865253720986</v>
      </c>
      <c r="D275">
        <f t="shared" si="62"/>
        <v>6.2831853071795862</v>
      </c>
      <c r="E275">
        <f t="shared" si="68"/>
        <v>-5.7246799465414</v>
      </c>
      <c r="F275">
        <f t="shared" si="69"/>
        <v>-5.7246799465414</v>
      </c>
      <c r="H275">
        <f t="shared" si="70"/>
        <v>-12.007865253720986</v>
      </c>
      <c r="I275">
        <f t="shared" si="71"/>
        <v>0.52991926423320579</v>
      </c>
      <c r="K275">
        <f t="shared" si="72"/>
        <v>-5.7246799465414</v>
      </c>
      <c r="L275">
        <f t="shared" si="73"/>
        <v>0.52991926423320579</v>
      </c>
      <c r="O275">
        <f t="shared" si="74"/>
        <v>-12.007865253720986</v>
      </c>
      <c r="P275">
        <f t="shared" si="63"/>
        <v>-12.007865253720986</v>
      </c>
      <c r="Q275">
        <f t="shared" si="64"/>
        <v>0.84804809615642529</v>
      </c>
      <c r="R275">
        <f t="shared" si="65"/>
        <v>-12.007865253720986</v>
      </c>
      <c r="S275">
        <f t="shared" si="66"/>
        <v>0.62486935190932924</v>
      </c>
    </row>
    <row r="276" spans="1:19" x14ac:dyDescent="0.25">
      <c r="A276">
        <f t="shared" si="60"/>
        <v>-687</v>
      </c>
      <c r="B276">
        <f t="shared" si="67"/>
        <v>-11.990411961201044</v>
      </c>
      <c r="C276">
        <f t="shared" si="61"/>
        <v>-11.990411961201044</v>
      </c>
      <c r="D276">
        <f t="shared" si="62"/>
        <v>6.2831853071795862</v>
      </c>
      <c r="E276">
        <f t="shared" si="68"/>
        <v>-5.7072266540214578</v>
      </c>
      <c r="F276">
        <f t="shared" si="69"/>
        <v>-5.7072266540214578</v>
      </c>
      <c r="H276">
        <f t="shared" si="70"/>
        <v>-11.990411961201044</v>
      </c>
      <c r="I276">
        <f t="shared" si="71"/>
        <v>0.54463903501502697</v>
      </c>
      <c r="K276">
        <f t="shared" si="72"/>
        <v>-5.7072266540214578</v>
      </c>
      <c r="L276">
        <f t="shared" si="73"/>
        <v>0.54463903501502697</v>
      </c>
      <c r="O276">
        <f t="shared" si="74"/>
        <v>-11.990411961201044</v>
      </c>
      <c r="P276">
        <f t="shared" si="63"/>
        <v>-11.990411961201044</v>
      </c>
      <c r="Q276">
        <f t="shared" si="64"/>
        <v>0.83867056794542394</v>
      </c>
      <c r="R276">
        <f t="shared" si="65"/>
        <v>-11.990411961201044</v>
      </c>
      <c r="S276">
        <f t="shared" si="66"/>
        <v>0.64940759319751085</v>
      </c>
    </row>
    <row r="277" spans="1:19" x14ac:dyDescent="0.25">
      <c r="A277">
        <f t="shared" si="60"/>
        <v>-686</v>
      </c>
      <c r="B277">
        <f t="shared" si="67"/>
        <v>-11.972958668681102</v>
      </c>
      <c r="C277">
        <f t="shared" si="61"/>
        <v>-11.972958668681102</v>
      </c>
      <c r="D277">
        <f t="shared" si="62"/>
        <v>6.2831853071795862</v>
      </c>
      <c r="E277">
        <f t="shared" si="68"/>
        <v>-5.6897733615015156</v>
      </c>
      <c r="F277">
        <f t="shared" si="69"/>
        <v>-5.6897733615015156</v>
      </c>
      <c r="H277">
        <f t="shared" si="70"/>
        <v>-11.972958668681102</v>
      </c>
      <c r="I277">
        <f t="shared" si="71"/>
        <v>0.55919290347074591</v>
      </c>
      <c r="K277">
        <f t="shared" si="72"/>
        <v>-5.6897733615015156</v>
      </c>
      <c r="L277">
        <f t="shared" si="73"/>
        <v>0.55919290347074591</v>
      </c>
      <c r="O277">
        <f t="shared" si="74"/>
        <v>-11.972958668681102</v>
      </c>
      <c r="P277">
        <f t="shared" si="63"/>
        <v>-11.972958668681102</v>
      </c>
      <c r="Q277">
        <f t="shared" si="64"/>
        <v>0.82903757255504218</v>
      </c>
      <c r="R277">
        <f t="shared" si="65"/>
        <v>-11.972958668681102</v>
      </c>
      <c r="S277">
        <f t="shared" si="66"/>
        <v>0.6745085168424253</v>
      </c>
    </row>
    <row r="278" spans="1:19" x14ac:dyDescent="0.25">
      <c r="A278">
        <f t="shared" si="60"/>
        <v>-685</v>
      </c>
      <c r="B278">
        <f t="shared" si="67"/>
        <v>-11.955505376161156</v>
      </c>
      <c r="C278">
        <f t="shared" si="61"/>
        <v>-11.955505376161156</v>
      </c>
      <c r="D278">
        <f t="shared" si="62"/>
        <v>6.2831853071795862</v>
      </c>
      <c r="E278">
        <f t="shared" si="68"/>
        <v>-5.6723200689815698</v>
      </c>
      <c r="F278">
        <f t="shared" si="69"/>
        <v>-5.6723200689815698</v>
      </c>
      <c r="H278">
        <f t="shared" si="70"/>
        <v>-11.955505376161156</v>
      </c>
      <c r="I278">
        <f t="shared" si="71"/>
        <v>0.57357643635104716</v>
      </c>
      <c r="K278">
        <f t="shared" si="72"/>
        <v>-5.6723200689815698</v>
      </c>
      <c r="L278">
        <f t="shared" si="73"/>
        <v>0.57357643635104716</v>
      </c>
      <c r="O278">
        <f t="shared" si="74"/>
        <v>-11.955505376161156</v>
      </c>
      <c r="P278">
        <f t="shared" si="63"/>
        <v>-11.955505376161156</v>
      </c>
      <c r="Q278">
        <f t="shared" si="64"/>
        <v>0.81915204428899091</v>
      </c>
      <c r="R278">
        <f t="shared" si="65"/>
        <v>-11.955505376161156</v>
      </c>
      <c r="S278">
        <f t="shared" si="66"/>
        <v>0.70020753820971204</v>
      </c>
    </row>
    <row r="279" spans="1:19" x14ac:dyDescent="0.25">
      <c r="A279">
        <f t="shared" si="60"/>
        <v>-684</v>
      </c>
      <c r="B279">
        <f t="shared" si="67"/>
        <v>-11.938052083641214</v>
      </c>
      <c r="C279">
        <f t="shared" si="61"/>
        <v>-11.938052083641214</v>
      </c>
      <c r="D279">
        <f t="shared" si="62"/>
        <v>6.2831853071795862</v>
      </c>
      <c r="E279">
        <f t="shared" si="68"/>
        <v>-5.6548667764616276</v>
      </c>
      <c r="F279">
        <f t="shared" si="69"/>
        <v>-5.6548667764616276</v>
      </c>
      <c r="H279">
        <f t="shared" si="70"/>
        <v>-11.938052083641214</v>
      </c>
      <c r="I279">
        <f t="shared" si="71"/>
        <v>0.58778525229247336</v>
      </c>
      <c r="K279">
        <f t="shared" si="72"/>
        <v>-5.6548667764616276</v>
      </c>
      <c r="L279">
        <f t="shared" si="73"/>
        <v>0.58778525229247336</v>
      </c>
      <c r="O279">
        <f t="shared" si="74"/>
        <v>-11.938052083641214</v>
      </c>
      <c r="P279">
        <f t="shared" si="63"/>
        <v>-11.938052083641214</v>
      </c>
      <c r="Q279">
        <f t="shared" si="64"/>
        <v>0.80901699437494712</v>
      </c>
      <c r="R279">
        <f t="shared" si="65"/>
        <v>-11.938052083641214</v>
      </c>
      <c r="S279">
        <f t="shared" si="66"/>
        <v>0.72654252800536157</v>
      </c>
    </row>
    <row r="280" spans="1:19" x14ac:dyDescent="0.25">
      <c r="A280">
        <f t="shared" si="60"/>
        <v>-683</v>
      </c>
      <c r="B280">
        <f t="shared" si="67"/>
        <v>-11.920598791121272</v>
      </c>
      <c r="C280">
        <f t="shared" si="61"/>
        <v>-11.920598791121272</v>
      </c>
      <c r="D280">
        <f t="shared" si="62"/>
        <v>6.2831853071795862</v>
      </c>
      <c r="E280">
        <f t="shared" si="68"/>
        <v>-5.6374134839416854</v>
      </c>
      <c r="F280">
        <f t="shared" si="69"/>
        <v>-5.6374134839416854</v>
      </c>
      <c r="H280">
        <f t="shared" si="70"/>
        <v>-11.920598791121272</v>
      </c>
      <c r="I280">
        <f t="shared" si="71"/>
        <v>0.6018150231520476</v>
      </c>
      <c r="K280">
        <f t="shared" si="72"/>
        <v>-5.6374134839416854</v>
      </c>
      <c r="L280">
        <f t="shared" si="73"/>
        <v>0.6018150231520476</v>
      </c>
      <c r="O280">
        <f t="shared" si="74"/>
        <v>-11.920598791121272</v>
      </c>
      <c r="P280">
        <f t="shared" si="63"/>
        <v>-11.920598791121272</v>
      </c>
      <c r="Q280">
        <f t="shared" si="64"/>
        <v>0.79863551004729327</v>
      </c>
      <c r="R280">
        <f t="shared" si="65"/>
        <v>-11.920598791121272</v>
      </c>
      <c r="S280">
        <f t="shared" si="66"/>
        <v>0.75355405010279319</v>
      </c>
    </row>
    <row r="281" spans="1:19" x14ac:dyDescent="0.25">
      <c r="A281">
        <f t="shared" si="60"/>
        <v>-682</v>
      </c>
      <c r="B281">
        <f t="shared" si="67"/>
        <v>-11.903145498601326</v>
      </c>
      <c r="C281">
        <f t="shared" si="61"/>
        <v>-11.903145498601326</v>
      </c>
      <c r="D281">
        <f t="shared" si="62"/>
        <v>6.2831853071795862</v>
      </c>
      <c r="E281">
        <f t="shared" si="68"/>
        <v>-5.6199601914217396</v>
      </c>
      <c r="F281">
        <f t="shared" si="69"/>
        <v>-5.6199601914217396</v>
      </c>
      <c r="H281">
        <f t="shared" si="70"/>
        <v>-11.903145498601326</v>
      </c>
      <c r="I281">
        <f t="shared" si="71"/>
        <v>0.61566147532565951</v>
      </c>
      <c r="K281">
        <f t="shared" si="72"/>
        <v>-5.6199601914217396</v>
      </c>
      <c r="L281">
        <f t="shared" si="73"/>
        <v>0.61566147532565951</v>
      </c>
      <c r="O281">
        <f t="shared" si="74"/>
        <v>-11.903145498601326</v>
      </c>
      <c r="P281">
        <f t="shared" si="63"/>
        <v>-11.903145498601326</v>
      </c>
      <c r="Q281">
        <f t="shared" si="64"/>
        <v>0.78801075360672079</v>
      </c>
      <c r="R281">
        <f t="shared" si="65"/>
        <v>-11.903145498601326</v>
      </c>
      <c r="S281">
        <f t="shared" si="66"/>
        <v>0.7812856265067204</v>
      </c>
    </row>
    <row r="282" spans="1:19" x14ac:dyDescent="0.25">
      <c r="A282">
        <f t="shared" si="60"/>
        <v>-681</v>
      </c>
      <c r="B282">
        <f t="shared" si="67"/>
        <v>-11.885692206081384</v>
      </c>
      <c r="C282">
        <f t="shared" si="61"/>
        <v>-11.885692206081384</v>
      </c>
      <c r="D282">
        <f t="shared" si="62"/>
        <v>6.2831853071795862</v>
      </c>
      <c r="E282">
        <f t="shared" si="68"/>
        <v>-5.6025068989017974</v>
      </c>
      <c r="F282">
        <f t="shared" si="69"/>
        <v>-5.6025068989017974</v>
      </c>
      <c r="H282">
        <f t="shared" si="70"/>
        <v>-11.885692206081384</v>
      </c>
      <c r="I282">
        <f t="shared" si="71"/>
        <v>0.62932039104983784</v>
      </c>
      <c r="K282">
        <f t="shared" si="72"/>
        <v>-5.6025068989017974</v>
      </c>
      <c r="L282">
        <f t="shared" si="73"/>
        <v>0.62932039104983784</v>
      </c>
      <c r="O282">
        <f t="shared" si="74"/>
        <v>-11.885692206081384</v>
      </c>
      <c r="P282">
        <f t="shared" si="63"/>
        <v>-11.885692206081384</v>
      </c>
      <c r="Q282">
        <f t="shared" si="64"/>
        <v>0.77714596145697035</v>
      </c>
      <c r="R282">
        <f t="shared" si="65"/>
        <v>-11.885692206081384</v>
      </c>
      <c r="S282">
        <f t="shared" si="66"/>
        <v>0.80978403319500836</v>
      </c>
    </row>
    <row r="283" spans="1:19" x14ac:dyDescent="0.25">
      <c r="A283">
        <f t="shared" si="60"/>
        <v>-680</v>
      </c>
      <c r="B283">
        <f t="shared" si="67"/>
        <v>-11.868238913561441</v>
      </c>
      <c r="C283">
        <f t="shared" si="61"/>
        <v>-11.868238913561441</v>
      </c>
      <c r="D283">
        <f t="shared" si="62"/>
        <v>6.2831853071795862</v>
      </c>
      <c r="E283">
        <f t="shared" si="68"/>
        <v>-5.5850536063818552</v>
      </c>
      <c r="F283">
        <f t="shared" si="69"/>
        <v>-5.5850536063818552</v>
      </c>
      <c r="H283">
        <f t="shared" si="70"/>
        <v>-11.868238913561441</v>
      </c>
      <c r="I283">
        <f t="shared" si="71"/>
        <v>0.64278760968653892</v>
      </c>
      <c r="K283">
        <f t="shared" si="72"/>
        <v>-5.5850536063818552</v>
      </c>
      <c r="L283">
        <f t="shared" si="73"/>
        <v>0.64278760968653892</v>
      </c>
      <c r="O283">
        <f t="shared" si="74"/>
        <v>-11.868238913561441</v>
      </c>
      <c r="P283">
        <f t="shared" si="63"/>
        <v>-11.868238913561441</v>
      </c>
      <c r="Q283">
        <f t="shared" si="64"/>
        <v>0.76604444311897824</v>
      </c>
      <c r="R283">
        <f t="shared" si="65"/>
        <v>-11.868238913561441</v>
      </c>
      <c r="S283">
        <f t="shared" si="66"/>
        <v>0.83909963117727948</v>
      </c>
    </row>
    <row r="284" spans="1:19" x14ac:dyDescent="0.25">
      <c r="A284">
        <f t="shared" si="60"/>
        <v>-679</v>
      </c>
      <c r="B284">
        <f t="shared" si="67"/>
        <v>-11.850785621041497</v>
      </c>
      <c r="C284">
        <f t="shared" si="61"/>
        <v>-11.850785621041497</v>
      </c>
      <c r="D284">
        <f t="shared" si="62"/>
        <v>6.2831853071795862</v>
      </c>
      <c r="E284">
        <f t="shared" si="68"/>
        <v>-5.5676003138619112</v>
      </c>
      <c r="F284">
        <f t="shared" si="69"/>
        <v>-5.5676003138619112</v>
      </c>
      <c r="H284">
        <f t="shared" si="70"/>
        <v>-11.850785621041497</v>
      </c>
      <c r="I284">
        <f t="shared" si="71"/>
        <v>0.65605902899050739</v>
      </c>
      <c r="K284">
        <f t="shared" si="72"/>
        <v>-5.5676003138619112</v>
      </c>
      <c r="L284">
        <f t="shared" si="73"/>
        <v>0.65605902899050739</v>
      </c>
      <c r="O284">
        <f t="shared" si="74"/>
        <v>-11.850785621041497</v>
      </c>
      <c r="P284">
        <f t="shared" si="63"/>
        <v>-11.850785621041497</v>
      </c>
      <c r="Q284">
        <f t="shared" si="64"/>
        <v>0.75470958022277179</v>
      </c>
      <c r="R284">
        <f t="shared" si="65"/>
        <v>-11.850785621041497</v>
      </c>
      <c r="S284">
        <f t="shared" si="66"/>
        <v>0.86928673781622734</v>
      </c>
    </row>
    <row r="285" spans="1:19" x14ac:dyDescent="0.25">
      <c r="A285">
        <f t="shared" si="60"/>
        <v>-678</v>
      </c>
      <c r="B285">
        <f t="shared" si="67"/>
        <v>-11.833332328521553</v>
      </c>
      <c r="C285">
        <f t="shared" si="61"/>
        <v>-11.833332328521553</v>
      </c>
      <c r="D285">
        <f t="shared" si="62"/>
        <v>6.2831853071795862</v>
      </c>
      <c r="E285">
        <f t="shared" si="68"/>
        <v>-5.5501470213419672</v>
      </c>
      <c r="F285">
        <f t="shared" si="69"/>
        <v>-5.5501470213419672</v>
      </c>
      <c r="H285">
        <f t="shared" si="70"/>
        <v>-11.833332328521553</v>
      </c>
      <c r="I285">
        <f t="shared" si="71"/>
        <v>0.66913060635885879</v>
      </c>
      <c r="K285">
        <f t="shared" si="72"/>
        <v>-5.5501470213419672</v>
      </c>
      <c r="L285">
        <f t="shared" si="73"/>
        <v>0.66913060635885879</v>
      </c>
      <c r="O285">
        <f t="shared" si="74"/>
        <v>-11.833332328521553</v>
      </c>
      <c r="P285">
        <f t="shared" si="63"/>
        <v>-11.833332328521553</v>
      </c>
      <c r="Q285">
        <f t="shared" si="64"/>
        <v>0.74314482547739358</v>
      </c>
      <c r="R285">
        <f t="shared" si="65"/>
        <v>-11.833332328521553</v>
      </c>
      <c r="S285">
        <f t="shared" si="66"/>
        <v>0.90040404429784182</v>
      </c>
    </row>
    <row r="286" spans="1:19" x14ac:dyDescent="0.25">
      <c r="A286">
        <f t="shared" si="60"/>
        <v>-677</v>
      </c>
      <c r="B286">
        <f t="shared" si="67"/>
        <v>-11.815879036001611</v>
      </c>
      <c r="C286">
        <f t="shared" si="61"/>
        <v>-11.815879036001611</v>
      </c>
      <c r="D286">
        <f t="shared" si="62"/>
        <v>6.2831853071795862</v>
      </c>
      <c r="E286">
        <f t="shared" si="68"/>
        <v>-5.532693728822025</v>
      </c>
      <c r="F286">
        <f t="shared" si="69"/>
        <v>-5.532693728822025</v>
      </c>
      <c r="H286">
        <f t="shared" si="70"/>
        <v>-11.815879036001611</v>
      </c>
      <c r="I286">
        <f t="shared" si="71"/>
        <v>0.68199836006249825</v>
      </c>
      <c r="K286">
        <f t="shared" si="72"/>
        <v>-5.532693728822025</v>
      </c>
      <c r="L286">
        <f t="shared" si="73"/>
        <v>0.68199836006249825</v>
      </c>
      <c r="O286">
        <f t="shared" si="74"/>
        <v>-11.815879036001611</v>
      </c>
      <c r="P286">
        <f t="shared" si="63"/>
        <v>-11.815879036001611</v>
      </c>
      <c r="Q286">
        <f t="shared" si="64"/>
        <v>0.73135370161917046</v>
      </c>
      <c r="R286">
        <f t="shared" si="65"/>
        <v>-11.815879036001611</v>
      </c>
      <c r="S286">
        <f t="shared" si="66"/>
        <v>0.93251508613766165</v>
      </c>
    </row>
    <row r="287" spans="1:19" x14ac:dyDescent="0.25">
      <c r="A287">
        <f t="shared" si="60"/>
        <v>-676</v>
      </c>
      <c r="B287">
        <f t="shared" si="67"/>
        <v>-11.798425743481667</v>
      </c>
      <c r="C287">
        <f t="shared" si="61"/>
        <v>-11.798425743481667</v>
      </c>
      <c r="D287">
        <f t="shared" si="62"/>
        <v>6.2831853071795862</v>
      </c>
      <c r="E287">
        <f t="shared" si="68"/>
        <v>-5.5152404363020811</v>
      </c>
      <c r="F287">
        <f t="shared" si="69"/>
        <v>-5.5152404363020811</v>
      </c>
      <c r="H287">
        <f t="shared" si="70"/>
        <v>-11.798425743481667</v>
      </c>
      <c r="I287">
        <f t="shared" si="71"/>
        <v>0.69465837045899759</v>
      </c>
      <c r="K287">
        <f t="shared" si="72"/>
        <v>-5.5152404363020811</v>
      </c>
      <c r="L287">
        <f t="shared" si="73"/>
        <v>0.69465837045899759</v>
      </c>
      <c r="O287">
        <f t="shared" si="74"/>
        <v>-11.798425743481667</v>
      </c>
      <c r="P287">
        <f t="shared" si="63"/>
        <v>-11.798425743481667</v>
      </c>
      <c r="Q287">
        <f t="shared" si="64"/>
        <v>0.71933980033865064</v>
      </c>
      <c r="R287">
        <f t="shared" si="65"/>
        <v>-11.798425743481667</v>
      </c>
      <c r="S287">
        <f t="shared" si="66"/>
        <v>0.96568877480707527</v>
      </c>
    </row>
    <row r="288" spans="1:19" x14ac:dyDescent="0.25">
      <c r="A288">
        <f t="shared" si="60"/>
        <v>-675</v>
      </c>
      <c r="B288">
        <f t="shared" si="67"/>
        <v>-11.780972450961725</v>
      </c>
      <c r="C288">
        <f t="shared" si="61"/>
        <v>-11.780972450961725</v>
      </c>
      <c r="D288">
        <f t="shared" si="62"/>
        <v>6.2831853071795862</v>
      </c>
      <c r="E288">
        <f t="shared" si="68"/>
        <v>-5.4977871437821388</v>
      </c>
      <c r="F288">
        <f t="shared" si="69"/>
        <v>-5.4977871437821388</v>
      </c>
      <c r="H288">
        <f t="shared" si="70"/>
        <v>-11.780972450961725</v>
      </c>
      <c r="I288">
        <f t="shared" si="71"/>
        <v>0.70710678118654702</v>
      </c>
      <c r="K288">
        <f t="shared" si="72"/>
        <v>-5.4977871437821388</v>
      </c>
      <c r="L288">
        <f t="shared" si="73"/>
        <v>0.70710678118654702</v>
      </c>
      <c r="O288">
        <f t="shared" si="74"/>
        <v>-11.780972450961725</v>
      </c>
      <c r="P288">
        <f t="shared" si="63"/>
        <v>-11.780972450961725</v>
      </c>
      <c r="Q288">
        <f t="shared" si="64"/>
        <v>0.70710678118654779</v>
      </c>
      <c r="R288">
        <f t="shared" si="65"/>
        <v>-11.780972450961725</v>
      </c>
      <c r="S288">
        <f t="shared" si="66"/>
        <v>0.99999999999999911</v>
      </c>
    </row>
    <row r="289" spans="1:19" x14ac:dyDescent="0.25">
      <c r="A289">
        <f t="shared" si="60"/>
        <v>-674</v>
      </c>
      <c r="B289">
        <f t="shared" si="67"/>
        <v>-11.763519158441779</v>
      </c>
      <c r="C289">
        <f t="shared" si="61"/>
        <v>-11.763519158441779</v>
      </c>
      <c r="D289">
        <f t="shared" si="62"/>
        <v>6.2831853071795862</v>
      </c>
      <c r="E289">
        <f t="shared" si="68"/>
        <v>-5.4803338512621931</v>
      </c>
      <c r="F289">
        <f t="shared" si="69"/>
        <v>-5.4803338512621931</v>
      </c>
      <c r="H289">
        <f t="shared" si="70"/>
        <v>-11.763519158441779</v>
      </c>
      <c r="I289">
        <f t="shared" si="71"/>
        <v>0.71933980033865241</v>
      </c>
      <c r="K289">
        <f t="shared" si="72"/>
        <v>-5.4803338512621931</v>
      </c>
      <c r="L289">
        <f t="shared" si="73"/>
        <v>0.71933980033865241</v>
      </c>
      <c r="O289">
        <f t="shared" si="74"/>
        <v>-11.763519158441779</v>
      </c>
      <c r="P289">
        <f t="shared" si="63"/>
        <v>-11.763519158441779</v>
      </c>
      <c r="Q289">
        <f t="shared" si="64"/>
        <v>0.69465837045899581</v>
      </c>
      <c r="R289">
        <f t="shared" si="65"/>
        <v>-11.763519158441779</v>
      </c>
      <c r="S289">
        <f t="shared" si="66"/>
        <v>1.0355303137905738</v>
      </c>
    </row>
    <row r="290" spans="1:19" x14ac:dyDescent="0.25">
      <c r="A290">
        <f t="shared" si="60"/>
        <v>-673</v>
      </c>
      <c r="B290">
        <f t="shared" si="67"/>
        <v>-11.746065865921837</v>
      </c>
      <c r="C290">
        <f t="shared" si="61"/>
        <v>-11.746065865921837</v>
      </c>
      <c r="D290">
        <f t="shared" si="62"/>
        <v>6.2831853071795862</v>
      </c>
      <c r="E290">
        <f t="shared" si="68"/>
        <v>-5.4628805587422509</v>
      </c>
      <c r="F290">
        <f t="shared" si="69"/>
        <v>-5.4628805587422509</v>
      </c>
      <c r="H290">
        <f t="shared" si="70"/>
        <v>-11.746065865921837</v>
      </c>
      <c r="I290">
        <f t="shared" si="71"/>
        <v>0.73135370161917101</v>
      </c>
      <c r="K290">
        <f t="shared" si="72"/>
        <v>-5.4628805587422509</v>
      </c>
      <c r="L290">
        <f t="shared" si="73"/>
        <v>0.73135370161917101</v>
      </c>
      <c r="O290">
        <f t="shared" si="74"/>
        <v>-11.746065865921837</v>
      </c>
      <c r="P290">
        <f t="shared" si="63"/>
        <v>-11.746065865921837</v>
      </c>
      <c r="Q290">
        <f t="shared" si="64"/>
        <v>0.68199836006249781</v>
      </c>
      <c r="R290">
        <f t="shared" si="65"/>
        <v>-11.746065865921837</v>
      </c>
      <c r="S290">
        <f t="shared" si="66"/>
        <v>1.0723687100246846</v>
      </c>
    </row>
    <row r="291" spans="1:19" x14ac:dyDescent="0.25">
      <c r="A291">
        <f t="shared" si="60"/>
        <v>-672</v>
      </c>
      <c r="B291">
        <f t="shared" si="67"/>
        <v>-11.728612573401895</v>
      </c>
      <c r="C291">
        <f t="shared" si="61"/>
        <v>-11.728612573401895</v>
      </c>
      <c r="D291">
        <f t="shared" si="62"/>
        <v>6.2831853071795862</v>
      </c>
      <c r="E291">
        <f t="shared" si="68"/>
        <v>-5.4454272662223087</v>
      </c>
      <c r="F291">
        <f t="shared" si="69"/>
        <v>-5.4454272662223087</v>
      </c>
      <c r="H291">
        <f t="shared" si="70"/>
        <v>-11.728612573401895</v>
      </c>
      <c r="I291">
        <f t="shared" si="71"/>
        <v>0.74314482547739402</v>
      </c>
      <c r="K291">
        <f t="shared" si="72"/>
        <v>-5.4454272662223087</v>
      </c>
      <c r="L291">
        <f t="shared" si="73"/>
        <v>0.74314482547739402</v>
      </c>
      <c r="O291">
        <f t="shared" si="74"/>
        <v>-11.728612573401895</v>
      </c>
      <c r="P291">
        <f t="shared" si="63"/>
        <v>-11.728612573401895</v>
      </c>
      <c r="Q291">
        <f t="shared" si="64"/>
        <v>0.66913060635885835</v>
      </c>
      <c r="R291">
        <f t="shared" si="65"/>
        <v>-11.728612573401895</v>
      </c>
      <c r="S291">
        <f t="shared" si="66"/>
        <v>1.1106125148291925</v>
      </c>
    </row>
    <row r="292" spans="1:19" x14ac:dyDescent="0.25">
      <c r="A292">
        <f t="shared" si="60"/>
        <v>-671</v>
      </c>
      <c r="B292">
        <f t="shared" si="67"/>
        <v>-11.711159280881949</v>
      </c>
      <c r="C292">
        <f t="shared" si="61"/>
        <v>-11.711159280881949</v>
      </c>
      <c r="D292">
        <f t="shared" si="62"/>
        <v>6.2831853071795862</v>
      </c>
      <c r="E292">
        <f t="shared" si="68"/>
        <v>-5.4279739737023629</v>
      </c>
      <c r="F292">
        <f t="shared" si="69"/>
        <v>-5.4279739737023629</v>
      </c>
      <c r="H292">
        <f t="shared" si="70"/>
        <v>-11.711159280881949</v>
      </c>
      <c r="I292">
        <f t="shared" si="71"/>
        <v>0.75470958022277335</v>
      </c>
      <c r="K292">
        <f t="shared" si="72"/>
        <v>-5.4279739737023629</v>
      </c>
      <c r="L292">
        <f t="shared" si="73"/>
        <v>0.75470958022277335</v>
      </c>
      <c r="O292">
        <f t="shared" si="74"/>
        <v>-11.711159280881949</v>
      </c>
      <c r="P292">
        <f t="shared" si="63"/>
        <v>-11.711159280881949</v>
      </c>
      <c r="Q292">
        <f t="shared" si="64"/>
        <v>0.6560590289905055</v>
      </c>
      <c r="R292">
        <f t="shared" si="65"/>
        <v>-11.711159280881949</v>
      </c>
      <c r="S292">
        <f t="shared" si="66"/>
        <v>1.150368407221015</v>
      </c>
    </row>
    <row r="293" spans="1:19" x14ac:dyDescent="0.25">
      <c r="A293">
        <f t="shared" si="60"/>
        <v>-670</v>
      </c>
      <c r="B293">
        <f t="shared" si="67"/>
        <v>-11.693705988362007</v>
      </c>
      <c r="C293">
        <f t="shared" si="61"/>
        <v>-11.693705988362007</v>
      </c>
      <c r="D293">
        <f t="shared" si="62"/>
        <v>6.2831853071795862</v>
      </c>
      <c r="E293">
        <f t="shared" si="68"/>
        <v>-5.4105206811824207</v>
      </c>
      <c r="F293">
        <f t="shared" si="69"/>
        <v>-5.4105206811824207</v>
      </c>
      <c r="H293">
        <f t="shared" si="70"/>
        <v>-11.693705988362007</v>
      </c>
      <c r="I293">
        <f t="shared" si="71"/>
        <v>0.76604444311897868</v>
      </c>
      <c r="K293">
        <f t="shared" si="72"/>
        <v>-5.4105206811824207</v>
      </c>
      <c r="L293">
        <f t="shared" si="73"/>
        <v>0.76604444311897868</v>
      </c>
      <c r="O293">
        <f t="shared" si="74"/>
        <v>-11.693705988362007</v>
      </c>
      <c r="P293">
        <f t="shared" si="63"/>
        <v>-11.693705988362007</v>
      </c>
      <c r="Q293">
        <f t="shared" si="64"/>
        <v>0.64278760968653836</v>
      </c>
      <c r="R293">
        <f t="shared" si="65"/>
        <v>-11.693705988362007</v>
      </c>
      <c r="S293">
        <f t="shared" si="66"/>
        <v>1.1917535925942129</v>
      </c>
    </row>
    <row r="294" spans="1:19" x14ac:dyDescent="0.25">
      <c r="A294">
        <f t="shared" si="60"/>
        <v>-669</v>
      </c>
      <c r="B294">
        <f t="shared" si="67"/>
        <v>-11.676252695842065</v>
      </c>
      <c r="C294">
        <f t="shared" si="61"/>
        <v>-11.676252695842065</v>
      </c>
      <c r="D294">
        <f t="shared" si="62"/>
        <v>6.2831853071795862</v>
      </c>
      <c r="E294">
        <f t="shared" si="68"/>
        <v>-5.3930673886624785</v>
      </c>
      <c r="F294">
        <f t="shared" si="69"/>
        <v>-5.3930673886624785</v>
      </c>
      <c r="H294">
        <f t="shared" si="70"/>
        <v>-11.676252695842065</v>
      </c>
      <c r="I294">
        <f t="shared" si="71"/>
        <v>0.77714596145697079</v>
      </c>
      <c r="K294">
        <f t="shared" si="72"/>
        <v>-5.3930673886624785</v>
      </c>
      <c r="L294">
        <f t="shared" si="73"/>
        <v>0.77714596145697079</v>
      </c>
      <c r="O294">
        <f t="shared" si="74"/>
        <v>-11.676252695842065</v>
      </c>
      <c r="P294">
        <f t="shared" si="63"/>
        <v>-11.676252695842065</v>
      </c>
      <c r="Q294">
        <f t="shared" si="64"/>
        <v>0.62932039104983728</v>
      </c>
      <c r="R294">
        <f t="shared" si="65"/>
        <v>-11.676252695842065</v>
      </c>
      <c r="S294">
        <f t="shared" si="66"/>
        <v>1.2348971565350517</v>
      </c>
    </row>
    <row r="295" spans="1:19" x14ac:dyDescent="0.25">
      <c r="A295">
        <f t="shared" si="60"/>
        <v>-668</v>
      </c>
      <c r="B295">
        <f t="shared" si="67"/>
        <v>-11.658799403322123</v>
      </c>
      <c r="C295">
        <f t="shared" si="61"/>
        <v>-11.658799403322123</v>
      </c>
      <c r="D295">
        <f t="shared" si="62"/>
        <v>6.2831853071795862</v>
      </c>
      <c r="E295">
        <f t="shared" si="68"/>
        <v>-5.3756140961425363</v>
      </c>
      <c r="F295">
        <f t="shared" si="69"/>
        <v>-5.3756140961425363</v>
      </c>
      <c r="H295">
        <f t="shared" si="70"/>
        <v>-11.658799403322123</v>
      </c>
      <c r="I295">
        <f t="shared" si="71"/>
        <v>0.78801075360672124</v>
      </c>
      <c r="K295">
        <f t="shared" si="72"/>
        <v>-5.3756140961425363</v>
      </c>
      <c r="L295">
        <f t="shared" si="73"/>
        <v>0.78801075360672124</v>
      </c>
      <c r="O295">
        <f t="shared" si="74"/>
        <v>-11.658799403322123</v>
      </c>
      <c r="P295">
        <f t="shared" si="63"/>
        <v>-11.658799403322123</v>
      </c>
      <c r="Q295">
        <f t="shared" si="64"/>
        <v>0.61566147532565896</v>
      </c>
      <c r="R295">
        <f t="shared" si="65"/>
        <v>-11.658799403322123</v>
      </c>
      <c r="S295">
        <f t="shared" si="66"/>
        <v>1.2799416321930763</v>
      </c>
    </row>
    <row r="296" spans="1:19" x14ac:dyDescent="0.25">
      <c r="A296">
        <f t="shared" si="60"/>
        <v>-667</v>
      </c>
      <c r="B296">
        <f t="shared" si="67"/>
        <v>-11.641346110802177</v>
      </c>
      <c r="C296">
        <f t="shared" si="61"/>
        <v>-11.641346110802177</v>
      </c>
      <c r="D296">
        <f t="shared" si="62"/>
        <v>6.2831853071795862</v>
      </c>
      <c r="E296">
        <f t="shared" si="68"/>
        <v>-5.3581608036225905</v>
      </c>
      <c r="F296">
        <f t="shared" si="69"/>
        <v>-5.3581608036225905</v>
      </c>
      <c r="H296">
        <f t="shared" si="70"/>
        <v>-11.641346110802177</v>
      </c>
      <c r="I296">
        <f t="shared" si="71"/>
        <v>0.79863551004729361</v>
      </c>
      <c r="K296">
        <f t="shared" si="72"/>
        <v>-5.3581608036225905</v>
      </c>
      <c r="L296">
        <f t="shared" si="73"/>
        <v>0.79863551004729361</v>
      </c>
      <c r="O296">
        <f t="shared" si="74"/>
        <v>-11.641346110802177</v>
      </c>
      <c r="P296">
        <f t="shared" si="63"/>
        <v>-11.641346110802177</v>
      </c>
      <c r="Q296">
        <f t="shared" si="64"/>
        <v>0.60181502315204705</v>
      </c>
      <c r="R296">
        <f t="shared" si="65"/>
        <v>-11.641346110802177</v>
      </c>
      <c r="S296">
        <f t="shared" si="66"/>
        <v>1.3270448216204143</v>
      </c>
    </row>
    <row r="297" spans="1:19" x14ac:dyDescent="0.25">
      <c r="A297">
        <f t="shared" si="60"/>
        <v>-666</v>
      </c>
      <c r="B297">
        <f t="shared" si="67"/>
        <v>-11.623892818282235</v>
      </c>
      <c r="C297">
        <f t="shared" si="61"/>
        <v>-11.623892818282235</v>
      </c>
      <c r="D297">
        <f t="shared" si="62"/>
        <v>6.2831853071795862</v>
      </c>
      <c r="E297">
        <f t="shared" si="68"/>
        <v>-5.3407075111026483</v>
      </c>
      <c r="F297">
        <f t="shared" si="69"/>
        <v>-5.3407075111026483</v>
      </c>
      <c r="H297">
        <f t="shared" si="70"/>
        <v>-11.623892818282235</v>
      </c>
      <c r="I297">
        <f t="shared" si="71"/>
        <v>0.80901699437494756</v>
      </c>
      <c r="K297">
        <f t="shared" si="72"/>
        <v>-5.3407075111026483</v>
      </c>
      <c r="L297">
        <f t="shared" si="73"/>
        <v>0.80901699437494756</v>
      </c>
      <c r="O297">
        <f t="shared" si="74"/>
        <v>-11.623892818282235</v>
      </c>
      <c r="P297">
        <f t="shared" si="63"/>
        <v>-11.623892818282235</v>
      </c>
      <c r="Q297">
        <f t="shared" si="64"/>
        <v>0.5877852522924728</v>
      </c>
      <c r="R297">
        <f t="shared" si="65"/>
        <v>-11.623892818282235</v>
      </c>
      <c r="S297">
        <f t="shared" si="66"/>
        <v>1.3763819204711749</v>
      </c>
    </row>
    <row r="298" spans="1:19" x14ac:dyDescent="0.25">
      <c r="A298">
        <f t="shared" si="60"/>
        <v>-665</v>
      </c>
      <c r="B298">
        <f t="shared" si="67"/>
        <v>-11.606439525762292</v>
      </c>
      <c r="C298">
        <f t="shared" si="61"/>
        <v>-11.606439525762292</v>
      </c>
      <c r="D298">
        <f t="shared" si="62"/>
        <v>6.2831853071795862</v>
      </c>
      <c r="E298">
        <f t="shared" si="68"/>
        <v>-5.3232542185827061</v>
      </c>
      <c r="F298">
        <f t="shared" si="69"/>
        <v>-5.3232542185827061</v>
      </c>
      <c r="H298">
        <f t="shared" si="70"/>
        <v>-11.606439525762292</v>
      </c>
      <c r="I298">
        <f t="shared" si="71"/>
        <v>0.81915204428899124</v>
      </c>
      <c r="K298">
        <f t="shared" si="72"/>
        <v>-5.3232542185827061</v>
      </c>
      <c r="L298">
        <f t="shared" si="73"/>
        <v>0.81915204428899124</v>
      </c>
      <c r="O298">
        <f t="shared" si="74"/>
        <v>-11.606439525762292</v>
      </c>
      <c r="P298">
        <f t="shared" si="63"/>
        <v>-11.606439525762292</v>
      </c>
      <c r="Q298">
        <f t="shared" si="64"/>
        <v>0.5735764363510466</v>
      </c>
      <c r="R298">
        <f t="shared" si="65"/>
        <v>-11.606439525762292</v>
      </c>
      <c r="S298">
        <f t="shared" si="66"/>
        <v>1.4281480067421126</v>
      </c>
    </row>
    <row r="299" spans="1:19" x14ac:dyDescent="0.25">
      <c r="A299">
        <f t="shared" si="60"/>
        <v>-664</v>
      </c>
      <c r="B299">
        <f t="shared" si="67"/>
        <v>-11.588986233242348</v>
      </c>
      <c r="C299">
        <f t="shared" si="61"/>
        <v>-11.588986233242348</v>
      </c>
      <c r="D299">
        <f t="shared" si="62"/>
        <v>6.2831853071795862</v>
      </c>
      <c r="E299">
        <f t="shared" si="68"/>
        <v>-5.3058009260627621</v>
      </c>
      <c r="F299">
        <f t="shared" si="69"/>
        <v>-5.3058009260627621</v>
      </c>
      <c r="H299">
        <f t="shared" si="70"/>
        <v>-11.588986233242348</v>
      </c>
      <c r="I299">
        <f t="shared" si="71"/>
        <v>0.82903757255504162</v>
      </c>
      <c r="K299">
        <f t="shared" si="72"/>
        <v>-5.3058009260627621</v>
      </c>
      <c r="L299">
        <f t="shared" si="73"/>
        <v>0.82903757255504162</v>
      </c>
      <c r="O299">
        <f t="shared" si="74"/>
        <v>-11.588986233242348</v>
      </c>
      <c r="P299">
        <f t="shared" si="63"/>
        <v>-11.588986233242348</v>
      </c>
      <c r="Q299">
        <f t="shared" si="64"/>
        <v>0.55919290347074679</v>
      </c>
      <c r="R299">
        <f t="shared" si="65"/>
        <v>-11.588986233242348</v>
      </c>
      <c r="S299">
        <f t="shared" si="66"/>
        <v>1.4825609685127403</v>
      </c>
    </row>
    <row r="300" spans="1:19" x14ac:dyDescent="0.25">
      <c r="A300">
        <f t="shared" si="60"/>
        <v>-663</v>
      </c>
      <c r="B300">
        <f t="shared" si="67"/>
        <v>-11.571532940722404</v>
      </c>
      <c r="C300">
        <f t="shared" si="61"/>
        <v>-11.571532940722404</v>
      </c>
      <c r="D300">
        <f t="shared" si="62"/>
        <v>6.2831853071795862</v>
      </c>
      <c r="E300">
        <f t="shared" si="68"/>
        <v>-5.2883476335428181</v>
      </c>
      <c r="F300">
        <f t="shared" si="69"/>
        <v>-5.2883476335428181</v>
      </c>
      <c r="H300">
        <f t="shared" si="70"/>
        <v>-11.571532940722404</v>
      </c>
      <c r="I300">
        <f t="shared" si="71"/>
        <v>0.83867056794542427</v>
      </c>
      <c r="K300">
        <f t="shared" si="72"/>
        <v>-5.2883476335428181</v>
      </c>
      <c r="L300">
        <f t="shared" si="73"/>
        <v>0.83867056794542427</v>
      </c>
      <c r="O300">
        <f t="shared" si="74"/>
        <v>-11.571532940722404</v>
      </c>
      <c r="P300">
        <f t="shared" si="63"/>
        <v>-11.571532940722404</v>
      </c>
      <c r="Q300">
        <f t="shared" si="64"/>
        <v>0.54463903501502642</v>
      </c>
      <c r="R300">
        <f t="shared" si="65"/>
        <v>-11.571532940722404</v>
      </c>
      <c r="S300">
        <f t="shared" si="66"/>
        <v>1.5398649638145854</v>
      </c>
    </row>
    <row r="301" spans="1:19" x14ac:dyDescent="0.25">
      <c r="A301">
        <f t="shared" si="60"/>
        <v>-662</v>
      </c>
      <c r="B301">
        <f t="shared" si="67"/>
        <v>-11.554079648202462</v>
      </c>
      <c r="C301">
        <f t="shared" si="61"/>
        <v>-11.554079648202462</v>
      </c>
      <c r="D301">
        <f t="shared" si="62"/>
        <v>6.2831853071795862</v>
      </c>
      <c r="E301">
        <f t="shared" si="68"/>
        <v>-5.2708943410228759</v>
      </c>
      <c r="F301">
        <f t="shared" si="69"/>
        <v>-5.2708943410228759</v>
      </c>
      <c r="H301">
        <f t="shared" si="70"/>
        <v>-11.554079648202462</v>
      </c>
      <c r="I301">
        <f t="shared" si="71"/>
        <v>0.84804809615642562</v>
      </c>
      <c r="K301">
        <f t="shared" si="72"/>
        <v>-5.2708943410228759</v>
      </c>
      <c r="L301">
        <f t="shared" si="73"/>
        <v>0.84804809615642562</v>
      </c>
      <c r="O301">
        <f t="shared" si="74"/>
        <v>-11.554079648202462</v>
      </c>
      <c r="P301">
        <f t="shared" si="63"/>
        <v>-11.554079648202462</v>
      </c>
      <c r="Q301">
        <f t="shared" si="64"/>
        <v>0.52991926423320523</v>
      </c>
      <c r="R301">
        <f t="shared" si="65"/>
        <v>-11.554079648202462</v>
      </c>
      <c r="S301">
        <f t="shared" si="66"/>
        <v>1.6003345290410491</v>
      </c>
    </row>
    <row r="302" spans="1:19" x14ac:dyDescent="0.25">
      <c r="A302">
        <f t="shared" si="60"/>
        <v>-661</v>
      </c>
      <c r="B302">
        <f t="shared" si="67"/>
        <v>-11.536626355682518</v>
      </c>
      <c r="C302">
        <f t="shared" si="61"/>
        <v>-11.536626355682518</v>
      </c>
      <c r="D302">
        <f t="shared" si="62"/>
        <v>6.2831853071795862</v>
      </c>
      <c r="E302">
        <f t="shared" si="68"/>
        <v>-5.2534410485029319</v>
      </c>
      <c r="F302">
        <f t="shared" si="69"/>
        <v>-5.2534410485029319</v>
      </c>
      <c r="H302">
        <f t="shared" si="70"/>
        <v>-11.536626355682518</v>
      </c>
      <c r="I302">
        <f t="shared" si="71"/>
        <v>0.85716730070211233</v>
      </c>
      <c r="K302">
        <f t="shared" si="72"/>
        <v>-5.2534410485029319</v>
      </c>
      <c r="L302">
        <f t="shared" si="73"/>
        <v>0.85716730070211233</v>
      </c>
      <c r="O302">
        <f t="shared" si="74"/>
        <v>-11.536626355682518</v>
      </c>
      <c r="P302">
        <f t="shared" si="63"/>
        <v>-11.536626355682518</v>
      </c>
      <c r="Q302">
        <f t="shared" si="64"/>
        <v>0.51503807491005393</v>
      </c>
      <c r="R302">
        <f t="shared" si="65"/>
        <v>-11.536626355682518</v>
      </c>
      <c r="S302">
        <f t="shared" si="66"/>
        <v>1.6642794823505191</v>
      </c>
    </row>
    <row r="303" spans="1:19" x14ac:dyDescent="0.25">
      <c r="A303">
        <f t="shared" si="60"/>
        <v>-660</v>
      </c>
      <c r="B303">
        <f t="shared" si="67"/>
        <v>-11.519173063162574</v>
      </c>
      <c r="C303">
        <f t="shared" si="61"/>
        <v>-11.519173063162574</v>
      </c>
      <c r="D303">
        <f t="shared" si="62"/>
        <v>6.2831853071795862</v>
      </c>
      <c r="E303">
        <f t="shared" si="68"/>
        <v>-5.2359877559829879</v>
      </c>
      <c r="F303">
        <f t="shared" si="69"/>
        <v>-5.2359877559829879</v>
      </c>
      <c r="H303">
        <f t="shared" si="70"/>
        <v>-11.519173063162574</v>
      </c>
      <c r="I303">
        <f t="shared" si="71"/>
        <v>0.86602540378443904</v>
      </c>
      <c r="K303">
        <f t="shared" si="72"/>
        <v>-5.2359877559829879</v>
      </c>
      <c r="L303">
        <f t="shared" si="73"/>
        <v>0.86602540378443904</v>
      </c>
      <c r="O303">
        <f t="shared" si="74"/>
        <v>-11.519173063162574</v>
      </c>
      <c r="P303">
        <f t="shared" si="63"/>
        <v>-11.519173063162574</v>
      </c>
      <c r="Q303">
        <f t="shared" si="64"/>
        <v>0.49999999999999911</v>
      </c>
      <c r="R303">
        <f t="shared" si="65"/>
        <v>-11.519173063162574</v>
      </c>
      <c r="S303">
        <f t="shared" si="66"/>
        <v>1.7320508075688814</v>
      </c>
    </row>
    <row r="304" spans="1:19" x14ac:dyDescent="0.25">
      <c r="A304">
        <f t="shared" si="60"/>
        <v>-659</v>
      </c>
      <c r="B304">
        <f t="shared" si="67"/>
        <v>-11.50171977064263</v>
      </c>
      <c r="C304">
        <f t="shared" si="61"/>
        <v>-11.50171977064263</v>
      </c>
      <c r="D304">
        <f t="shared" si="62"/>
        <v>6.2831853071795862</v>
      </c>
      <c r="E304">
        <f t="shared" si="68"/>
        <v>-5.2185344634630439</v>
      </c>
      <c r="F304">
        <f t="shared" si="69"/>
        <v>-5.2185344634630439</v>
      </c>
      <c r="H304">
        <f t="shared" si="70"/>
        <v>-11.50171977064263</v>
      </c>
      <c r="I304">
        <f t="shared" si="71"/>
        <v>0.87461970713939652</v>
      </c>
      <c r="K304">
        <f t="shared" si="72"/>
        <v>-5.2185344634630439</v>
      </c>
      <c r="L304">
        <f t="shared" si="73"/>
        <v>0.87461970713939652</v>
      </c>
      <c r="O304">
        <f t="shared" si="74"/>
        <v>-11.50171977064263</v>
      </c>
      <c r="P304">
        <f t="shared" si="63"/>
        <v>-11.50171977064263</v>
      </c>
      <c r="Q304">
        <f t="shared" si="64"/>
        <v>0.4848096202463355</v>
      </c>
      <c r="R304">
        <f t="shared" si="65"/>
        <v>-11.50171977064263</v>
      </c>
      <c r="S304">
        <f t="shared" si="66"/>
        <v>1.8040477552714314</v>
      </c>
    </row>
    <row r="305" spans="1:19" x14ac:dyDescent="0.25">
      <c r="A305">
        <f t="shared" si="60"/>
        <v>-658</v>
      </c>
      <c r="B305">
        <f t="shared" si="67"/>
        <v>-11.484266478122688</v>
      </c>
      <c r="C305">
        <f t="shared" si="61"/>
        <v>-11.484266478122688</v>
      </c>
      <c r="D305">
        <f t="shared" si="62"/>
        <v>6.2831853071795862</v>
      </c>
      <c r="E305">
        <f t="shared" si="68"/>
        <v>-5.2010811709431017</v>
      </c>
      <c r="F305">
        <f t="shared" si="69"/>
        <v>-5.2010811709431017</v>
      </c>
      <c r="H305">
        <f t="shared" si="70"/>
        <v>-11.484266478122688</v>
      </c>
      <c r="I305">
        <f t="shared" si="71"/>
        <v>0.8829475928589271</v>
      </c>
      <c r="K305">
        <f t="shared" si="72"/>
        <v>-5.2010811709431017</v>
      </c>
      <c r="L305">
        <f t="shared" si="73"/>
        <v>0.8829475928589271</v>
      </c>
      <c r="O305">
        <f t="shared" si="74"/>
        <v>-11.484266478122688</v>
      </c>
      <c r="P305">
        <f t="shared" si="63"/>
        <v>-11.484266478122688</v>
      </c>
      <c r="Q305">
        <f t="shared" si="64"/>
        <v>0.4694715627858902</v>
      </c>
      <c r="R305">
        <f t="shared" si="65"/>
        <v>-11.484266478122688</v>
      </c>
      <c r="S305">
        <f t="shared" si="66"/>
        <v>1.8807264653463349</v>
      </c>
    </row>
    <row r="306" spans="1:19" x14ac:dyDescent="0.25">
      <c r="A306">
        <f t="shared" si="60"/>
        <v>-657</v>
      </c>
      <c r="B306">
        <f t="shared" si="67"/>
        <v>-11.466813185602746</v>
      </c>
      <c r="C306">
        <f t="shared" si="61"/>
        <v>-11.466813185602746</v>
      </c>
      <c r="D306">
        <f t="shared" si="62"/>
        <v>6.2831853071795862</v>
      </c>
      <c r="E306">
        <f t="shared" si="68"/>
        <v>-5.1836278784231595</v>
      </c>
      <c r="F306">
        <f t="shared" si="69"/>
        <v>-5.1836278784231595</v>
      </c>
      <c r="H306">
        <f t="shared" si="70"/>
        <v>-11.466813185602746</v>
      </c>
      <c r="I306">
        <f t="shared" si="71"/>
        <v>0.89100652418836757</v>
      </c>
      <c r="K306">
        <f t="shared" si="72"/>
        <v>-5.1836278784231595</v>
      </c>
      <c r="L306">
        <f t="shared" si="73"/>
        <v>0.89100652418836757</v>
      </c>
      <c r="O306">
        <f t="shared" si="74"/>
        <v>-11.466813185602746</v>
      </c>
      <c r="P306">
        <f t="shared" si="63"/>
        <v>-11.466813185602746</v>
      </c>
      <c r="Q306">
        <f t="shared" si="64"/>
        <v>0.45399049973954719</v>
      </c>
      <c r="R306">
        <f t="shared" si="65"/>
        <v>-11.466813185602746</v>
      </c>
      <c r="S306">
        <f t="shared" si="66"/>
        <v>1.9626105055051484</v>
      </c>
    </row>
    <row r="307" spans="1:19" x14ac:dyDescent="0.25">
      <c r="A307">
        <f t="shared" si="60"/>
        <v>-656</v>
      </c>
      <c r="B307">
        <f t="shared" si="67"/>
        <v>-11.4493598930828</v>
      </c>
      <c r="C307">
        <f t="shared" si="61"/>
        <v>-11.4493598930828</v>
      </c>
      <c r="D307">
        <f t="shared" si="62"/>
        <v>6.2831853071795862</v>
      </c>
      <c r="E307">
        <f t="shared" si="68"/>
        <v>-5.1661745859032138</v>
      </c>
      <c r="F307">
        <f t="shared" si="69"/>
        <v>-5.1661745859032138</v>
      </c>
      <c r="H307">
        <f t="shared" si="70"/>
        <v>-11.4493598930828</v>
      </c>
      <c r="I307">
        <f t="shared" si="71"/>
        <v>0.89879404629916781</v>
      </c>
      <c r="K307">
        <f t="shared" si="72"/>
        <v>-5.1661745859032138</v>
      </c>
      <c r="L307">
        <f t="shared" si="73"/>
        <v>0.89879404629916781</v>
      </c>
      <c r="O307">
        <f t="shared" si="74"/>
        <v>-11.4493598930828</v>
      </c>
      <c r="P307">
        <f t="shared" si="63"/>
        <v>-11.4493598930828</v>
      </c>
      <c r="Q307">
        <f t="shared" si="64"/>
        <v>0.43837114678907557</v>
      </c>
      <c r="R307">
        <f t="shared" si="65"/>
        <v>-11.4493598930828</v>
      </c>
      <c r="S307">
        <f t="shared" si="66"/>
        <v>2.0503038415793067</v>
      </c>
    </row>
    <row r="308" spans="1:19" x14ac:dyDescent="0.25">
      <c r="A308">
        <f t="shared" si="60"/>
        <v>-655</v>
      </c>
      <c r="B308">
        <f t="shared" si="67"/>
        <v>-11.431906600562858</v>
      </c>
      <c r="C308">
        <f t="shared" si="61"/>
        <v>-11.431906600562858</v>
      </c>
      <c r="D308">
        <f t="shared" si="62"/>
        <v>6.2831853071795862</v>
      </c>
      <c r="E308">
        <f t="shared" si="68"/>
        <v>-5.1487212933832716</v>
      </c>
      <c r="F308">
        <f t="shared" si="69"/>
        <v>-5.1487212933832716</v>
      </c>
      <c r="H308">
        <f t="shared" si="70"/>
        <v>-11.431906600562858</v>
      </c>
      <c r="I308">
        <f t="shared" si="71"/>
        <v>0.90630778703665027</v>
      </c>
      <c r="K308">
        <f t="shared" si="72"/>
        <v>-5.1487212933832716</v>
      </c>
      <c r="L308">
        <f t="shared" si="73"/>
        <v>0.90630778703665027</v>
      </c>
      <c r="O308">
        <f t="shared" si="74"/>
        <v>-11.431906600562858</v>
      </c>
      <c r="P308">
        <f t="shared" si="63"/>
        <v>-11.431906600562858</v>
      </c>
      <c r="Q308">
        <f t="shared" si="64"/>
        <v>0.42261826174069861</v>
      </c>
      <c r="R308">
        <f t="shared" si="65"/>
        <v>-11.431906600562858</v>
      </c>
      <c r="S308">
        <f t="shared" si="66"/>
        <v>2.1445069205095639</v>
      </c>
    </row>
    <row r="309" spans="1:19" x14ac:dyDescent="0.25">
      <c r="A309">
        <f t="shared" si="60"/>
        <v>-654</v>
      </c>
      <c r="B309">
        <f t="shared" si="67"/>
        <v>-11.414453308042916</v>
      </c>
      <c r="C309">
        <f t="shared" si="61"/>
        <v>-11.414453308042916</v>
      </c>
      <c r="D309">
        <f t="shared" si="62"/>
        <v>6.2831853071795862</v>
      </c>
      <c r="E309">
        <f t="shared" si="68"/>
        <v>-5.1312680008633293</v>
      </c>
      <c r="F309">
        <f t="shared" si="69"/>
        <v>-5.1312680008633293</v>
      </c>
      <c r="H309">
        <f t="shared" si="70"/>
        <v>-11.414453308042916</v>
      </c>
      <c r="I309">
        <f t="shared" si="71"/>
        <v>0.91354545764260076</v>
      </c>
      <c r="K309">
        <f t="shared" si="72"/>
        <v>-5.1312680008633293</v>
      </c>
      <c r="L309">
        <f t="shared" si="73"/>
        <v>0.91354545764260076</v>
      </c>
      <c r="O309">
        <f t="shared" si="74"/>
        <v>-11.414453308042916</v>
      </c>
      <c r="P309">
        <f t="shared" si="63"/>
        <v>-11.414453308042916</v>
      </c>
      <c r="Q309">
        <f t="shared" si="64"/>
        <v>0.40673664307580032</v>
      </c>
      <c r="R309">
        <f t="shared" si="65"/>
        <v>-11.414453308042916</v>
      </c>
      <c r="S309">
        <f t="shared" si="66"/>
        <v>2.2460367739042151</v>
      </c>
    </row>
    <row r="310" spans="1:19" x14ac:dyDescent="0.25">
      <c r="A310">
        <f t="shared" ref="A310:A360" si="75">A309+1</f>
        <v>-653</v>
      </c>
      <c r="B310">
        <f t="shared" si="67"/>
        <v>-11.397000015522973</v>
      </c>
      <c r="C310">
        <f t="shared" si="61"/>
        <v>-11.397000015522973</v>
      </c>
      <c r="D310">
        <f t="shared" si="62"/>
        <v>6.2831853071795862</v>
      </c>
      <c r="E310">
        <f t="shared" si="68"/>
        <v>-5.1138147083433871</v>
      </c>
      <c r="F310">
        <f t="shared" si="69"/>
        <v>-5.1138147083433871</v>
      </c>
      <c r="H310">
        <f t="shared" si="70"/>
        <v>-11.397000015522973</v>
      </c>
      <c r="I310">
        <f t="shared" si="71"/>
        <v>0.92050485345243971</v>
      </c>
      <c r="K310">
        <f t="shared" si="72"/>
        <v>-5.1138147083433871</v>
      </c>
      <c r="L310">
        <f t="shared" si="73"/>
        <v>0.92050485345243971</v>
      </c>
      <c r="O310">
        <f t="shared" si="74"/>
        <v>-11.397000015522973</v>
      </c>
      <c r="P310">
        <f t="shared" si="63"/>
        <v>-11.397000015522973</v>
      </c>
      <c r="Q310">
        <f t="shared" si="64"/>
        <v>0.39073112848927488</v>
      </c>
      <c r="R310">
        <f t="shared" si="65"/>
        <v>-11.397000015522973</v>
      </c>
      <c r="S310">
        <f t="shared" si="66"/>
        <v>2.3558523658237447</v>
      </c>
    </row>
    <row r="311" spans="1:19" x14ac:dyDescent="0.25">
      <c r="A311">
        <f t="shared" si="75"/>
        <v>-652</v>
      </c>
      <c r="B311">
        <f t="shared" si="67"/>
        <v>-11.379546723003028</v>
      </c>
      <c r="C311">
        <f t="shared" si="61"/>
        <v>-11.379546723003028</v>
      </c>
      <c r="D311">
        <f t="shared" si="62"/>
        <v>6.2831853071795862</v>
      </c>
      <c r="E311">
        <f t="shared" si="68"/>
        <v>-5.0963614158234414</v>
      </c>
      <c r="F311">
        <f t="shared" si="69"/>
        <v>-5.0963614158234414</v>
      </c>
      <c r="H311">
        <f t="shared" si="70"/>
        <v>-11.379546723003028</v>
      </c>
      <c r="I311">
        <f t="shared" si="71"/>
        <v>0.92718385456678776</v>
      </c>
      <c r="K311">
        <f t="shared" si="72"/>
        <v>-5.0963614158234414</v>
      </c>
      <c r="L311">
        <f t="shared" si="73"/>
        <v>0.92718385456678776</v>
      </c>
      <c r="O311">
        <f t="shared" si="74"/>
        <v>-11.379546723003028</v>
      </c>
      <c r="P311">
        <f t="shared" si="63"/>
        <v>-11.379546723003028</v>
      </c>
      <c r="Q311">
        <f t="shared" si="64"/>
        <v>0.3746065934159109</v>
      </c>
      <c r="R311">
        <f t="shared" si="65"/>
        <v>-11.379546723003028</v>
      </c>
      <c r="S311">
        <f t="shared" si="66"/>
        <v>2.4750868534163044</v>
      </c>
    </row>
    <row r="312" spans="1:19" x14ac:dyDescent="0.25">
      <c r="A312">
        <f t="shared" si="75"/>
        <v>-651</v>
      </c>
      <c r="B312">
        <f t="shared" si="67"/>
        <v>-11.362093430483085</v>
      </c>
      <c r="C312">
        <f t="shared" si="61"/>
        <v>-11.362093430483085</v>
      </c>
      <c r="D312">
        <f t="shared" si="62"/>
        <v>6.2831853071795862</v>
      </c>
      <c r="E312">
        <f t="shared" si="68"/>
        <v>-5.0789081233034992</v>
      </c>
      <c r="F312">
        <f t="shared" si="69"/>
        <v>-5.0789081233034992</v>
      </c>
      <c r="H312">
        <f t="shared" si="70"/>
        <v>-11.362093430483085</v>
      </c>
      <c r="I312">
        <f t="shared" si="71"/>
        <v>0.93358042649720174</v>
      </c>
      <c r="K312">
        <f t="shared" si="72"/>
        <v>-5.0789081233034992</v>
      </c>
      <c r="L312">
        <f t="shared" si="73"/>
        <v>0.93358042649720174</v>
      </c>
      <c r="O312">
        <f t="shared" si="74"/>
        <v>-11.362093430483085</v>
      </c>
      <c r="P312">
        <f t="shared" si="63"/>
        <v>-11.362093430483085</v>
      </c>
      <c r="Q312">
        <f t="shared" si="64"/>
        <v>0.35836794954530016</v>
      </c>
      <c r="R312">
        <f t="shared" si="65"/>
        <v>-11.362093430483085</v>
      </c>
      <c r="S312">
        <f t="shared" si="66"/>
        <v>2.6050890646938027</v>
      </c>
    </row>
    <row r="313" spans="1:19" x14ac:dyDescent="0.25">
      <c r="A313">
        <f t="shared" si="75"/>
        <v>-650</v>
      </c>
      <c r="B313">
        <f t="shared" si="67"/>
        <v>-11.344640137963141</v>
      </c>
      <c r="C313">
        <f t="shared" si="61"/>
        <v>-11.344640137963141</v>
      </c>
      <c r="D313">
        <f t="shared" si="62"/>
        <v>6.2831853071795862</v>
      </c>
      <c r="E313">
        <f t="shared" si="68"/>
        <v>-5.0614548307835552</v>
      </c>
      <c r="F313">
        <f t="shared" si="69"/>
        <v>-5.0614548307835552</v>
      </c>
      <c r="H313">
        <f t="shared" si="70"/>
        <v>-11.344640137963141</v>
      </c>
      <c r="I313">
        <f t="shared" si="71"/>
        <v>0.93969262078590854</v>
      </c>
      <c r="K313">
        <f t="shared" si="72"/>
        <v>-5.0614548307835552</v>
      </c>
      <c r="L313">
        <f t="shared" si="73"/>
        <v>0.93969262078590854</v>
      </c>
      <c r="O313">
        <f t="shared" si="74"/>
        <v>-11.344640137963141</v>
      </c>
      <c r="P313">
        <f t="shared" si="63"/>
        <v>-11.344640137963141</v>
      </c>
      <c r="Q313">
        <f t="shared" si="64"/>
        <v>0.34202014332566794</v>
      </c>
      <c r="R313">
        <f t="shared" si="65"/>
        <v>-11.344640137963141</v>
      </c>
      <c r="S313">
        <f t="shared" si="66"/>
        <v>2.7474774194546296</v>
      </c>
    </row>
    <row r="314" spans="1:19" x14ac:dyDescent="0.25">
      <c r="A314">
        <f t="shared" si="75"/>
        <v>-649</v>
      </c>
      <c r="B314">
        <f t="shared" si="67"/>
        <v>-11.327186845443199</v>
      </c>
      <c r="C314">
        <f t="shared" si="61"/>
        <v>-11.327186845443199</v>
      </c>
      <c r="D314">
        <f t="shared" si="62"/>
        <v>6.2831853071795862</v>
      </c>
      <c r="E314">
        <f t="shared" si="68"/>
        <v>-5.044001538263613</v>
      </c>
      <c r="F314">
        <f t="shared" si="69"/>
        <v>-5.044001538263613</v>
      </c>
      <c r="H314">
        <f t="shared" si="70"/>
        <v>-11.327186845443199</v>
      </c>
      <c r="I314">
        <f t="shared" si="71"/>
        <v>0.94551857559931662</v>
      </c>
      <c r="K314">
        <f t="shared" si="72"/>
        <v>-5.044001538263613</v>
      </c>
      <c r="L314">
        <f t="shared" si="73"/>
        <v>0.94551857559931662</v>
      </c>
      <c r="O314">
        <f t="shared" si="74"/>
        <v>-11.327186845443199</v>
      </c>
      <c r="P314">
        <f t="shared" si="63"/>
        <v>-11.327186845443199</v>
      </c>
      <c r="Q314">
        <f t="shared" si="64"/>
        <v>0.32556815445715692</v>
      </c>
      <c r="R314">
        <f t="shared" si="65"/>
        <v>-11.327186845443199</v>
      </c>
      <c r="S314">
        <f t="shared" si="66"/>
        <v>2.9042108776758204</v>
      </c>
    </row>
    <row r="315" spans="1:19" x14ac:dyDescent="0.25">
      <c r="A315">
        <f t="shared" si="75"/>
        <v>-648</v>
      </c>
      <c r="B315">
        <f t="shared" si="67"/>
        <v>-11.309733552923255</v>
      </c>
      <c r="C315">
        <f t="shared" si="61"/>
        <v>-11.309733552923255</v>
      </c>
      <c r="D315">
        <f t="shared" si="62"/>
        <v>6.2831853071795862</v>
      </c>
      <c r="E315">
        <f t="shared" si="68"/>
        <v>-5.026548245743669</v>
      </c>
      <c r="F315">
        <f t="shared" si="69"/>
        <v>-5.026548245743669</v>
      </c>
      <c r="H315">
        <f t="shared" si="70"/>
        <v>-11.309733552923255</v>
      </c>
      <c r="I315">
        <f t="shared" si="71"/>
        <v>0.95105651629515364</v>
      </c>
      <c r="K315">
        <f t="shared" si="72"/>
        <v>-5.026548245743669</v>
      </c>
      <c r="L315">
        <f t="shared" si="73"/>
        <v>0.95105651629515364</v>
      </c>
      <c r="O315">
        <f t="shared" si="74"/>
        <v>-11.309733552923255</v>
      </c>
      <c r="P315">
        <f t="shared" si="63"/>
        <v>-11.309733552923255</v>
      </c>
      <c r="Q315">
        <f t="shared" si="64"/>
        <v>0.30901699437494701</v>
      </c>
      <c r="R315">
        <f t="shared" si="65"/>
        <v>-11.309733552923255</v>
      </c>
      <c r="S315">
        <f t="shared" si="66"/>
        <v>3.077683537175258</v>
      </c>
    </row>
    <row r="316" spans="1:19" x14ac:dyDescent="0.25">
      <c r="A316">
        <f t="shared" si="75"/>
        <v>-647</v>
      </c>
      <c r="B316">
        <f t="shared" si="67"/>
        <v>-11.292280260403313</v>
      </c>
      <c r="C316">
        <f t="shared" si="61"/>
        <v>-11.292280260403313</v>
      </c>
      <c r="D316">
        <f t="shared" si="62"/>
        <v>6.2831853071795862</v>
      </c>
      <c r="E316">
        <f t="shared" si="68"/>
        <v>-5.0090949532237268</v>
      </c>
      <c r="F316">
        <f t="shared" si="69"/>
        <v>-5.0090949532237268</v>
      </c>
      <c r="H316">
        <f t="shared" si="70"/>
        <v>-11.292280260403313</v>
      </c>
      <c r="I316">
        <f t="shared" si="71"/>
        <v>0.95630475596303521</v>
      </c>
      <c r="K316">
        <f t="shared" si="72"/>
        <v>-5.0090949532237268</v>
      </c>
      <c r="L316">
        <f t="shared" si="73"/>
        <v>0.95630475596303521</v>
      </c>
      <c r="O316">
        <f t="shared" si="74"/>
        <v>-11.292280260403313</v>
      </c>
      <c r="P316">
        <f t="shared" si="63"/>
        <v>-11.292280260403313</v>
      </c>
      <c r="Q316">
        <f t="shared" si="64"/>
        <v>0.29237170472273732</v>
      </c>
      <c r="R316">
        <f t="shared" si="65"/>
        <v>-11.292280260403313</v>
      </c>
      <c r="S316">
        <f t="shared" si="66"/>
        <v>3.2708526184841333</v>
      </c>
    </row>
    <row r="317" spans="1:19" x14ac:dyDescent="0.25">
      <c r="A317">
        <f t="shared" si="75"/>
        <v>-646</v>
      </c>
      <c r="B317">
        <f t="shared" si="67"/>
        <v>-11.274826967883369</v>
      </c>
      <c r="C317">
        <f t="shared" si="61"/>
        <v>-11.274826967883369</v>
      </c>
      <c r="D317">
        <f t="shared" si="62"/>
        <v>6.2831853071795862</v>
      </c>
      <c r="E317">
        <f t="shared" si="68"/>
        <v>-4.9916416607037828</v>
      </c>
      <c r="F317">
        <f t="shared" si="69"/>
        <v>-4.9916416607037828</v>
      </c>
      <c r="H317">
        <f t="shared" si="70"/>
        <v>-11.274826967883369</v>
      </c>
      <c r="I317">
        <f t="shared" si="71"/>
        <v>0.96126169593831878</v>
      </c>
      <c r="K317">
        <f t="shared" si="72"/>
        <v>-4.9916416607037828</v>
      </c>
      <c r="L317">
        <f t="shared" si="73"/>
        <v>0.96126169593831878</v>
      </c>
      <c r="O317">
        <f t="shared" si="74"/>
        <v>-11.274826967883369</v>
      </c>
      <c r="P317">
        <f t="shared" si="63"/>
        <v>-11.274826967883369</v>
      </c>
      <c r="Q317">
        <f t="shared" si="64"/>
        <v>0.27563735581699916</v>
      </c>
      <c r="R317">
        <f t="shared" si="65"/>
        <v>-11.274826967883369</v>
      </c>
      <c r="S317">
        <f t="shared" si="66"/>
        <v>3.4874144438409092</v>
      </c>
    </row>
    <row r="318" spans="1:19" x14ac:dyDescent="0.25">
      <c r="A318">
        <f t="shared" si="75"/>
        <v>-645</v>
      </c>
      <c r="B318">
        <f t="shared" si="67"/>
        <v>-11.257373675363425</v>
      </c>
      <c r="C318">
        <f t="shared" si="61"/>
        <v>-11.257373675363425</v>
      </c>
      <c r="D318">
        <f t="shared" si="62"/>
        <v>6.2831853071795862</v>
      </c>
      <c r="E318">
        <f t="shared" si="68"/>
        <v>-4.9741883681838388</v>
      </c>
      <c r="F318">
        <f t="shared" si="69"/>
        <v>-4.9741883681838388</v>
      </c>
      <c r="H318">
        <f t="shared" si="70"/>
        <v>-11.257373675363425</v>
      </c>
      <c r="I318">
        <f t="shared" si="71"/>
        <v>0.96592582628906842</v>
      </c>
      <c r="K318">
        <f t="shared" si="72"/>
        <v>-4.9741883681838388</v>
      </c>
      <c r="L318">
        <f t="shared" si="73"/>
        <v>0.96592582628906842</v>
      </c>
      <c r="O318">
        <f t="shared" si="74"/>
        <v>-11.257373675363425</v>
      </c>
      <c r="P318">
        <f t="shared" si="63"/>
        <v>-11.257373675363425</v>
      </c>
      <c r="Q318">
        <f t="shared" si="64"/>
        <v>0.25881904510252007</v>
      </c>
      <c r="R318">
        <f t="shared" si="65"/>
        <v>-11.257373675363425</v>
      </c>
      <c r="S318">
        <f t="shared" si="66"/>
        <v>3.7320508075688883</v>
      </c>
    </row>
    <row r="319" spans="1:19" x14ac:dyDescent="0.25">
      <c r="A319">
        <f t="shared" si="75"/>
        <v>-644</v>
      </c>
      <c r="B319">
        <f t="shared" si="67"/>
        <v>-11.239920382843481</v>
      </c>
      <c r="C319">
        <f t="shared" si="61"/>
        <v>-11.239920382843481</v>
      </c>
      <c r="D319">
        <f t="shared" si="62"/>
        <v>6.2831853071795862</v>
      </c>
      <c r="E319">
        <f t="shared" si="68"/>
        <v>-4.9567350756638948</v>
      </c>
      <c r="F319">
        <f t="shared" si="69"/>
        <v>-4.9567350756638948</v>
      </c>
      <c r="H319">
        <f t="shared" si="70"/>
        <v>-11.239920382843481</v>
      </c>
      <c r="I319">
        <f t="shared" si="71"/>
        <v>0.97029572627599681</v>
      </c>
      <c r="K319">
        <f t="shared" si="72"/>
        <v>-4.9567350756638948</v>
      </c>
      <c r="L319">
        <f t="shared" si="73"/>
        <v>0.97029572627599681</v>
      </c>
      <c r="O319">
        <f t="shared" si="74"/>
        <v>-11.239920382843481</v>
      </c>
      <c r="P319">
        <f t="shared" si="63"/>
        <v>-11.239920382843481</v>
      </c>
      <c r="Q319">
        <f t="shared" si="64"/>
        <v>0.24192189559966634</v>
      </c>
      <c r="R319">
        <f t="shared" si="65"/>
        <v>-11.239920382843481</v>
      </c>
      <c r="S319">
        <f t="shared" si="66"/>
        <v>4.0107809335358695</v>
      </c>
    </row>
    <row r="320" spans="1:19" x14ac:dyDescent="0.25">
      <c r="A320">
        <f t="shared" si="75"/>
        <v>-643</v>
      </c>
      <c r="B320">
        <f t="shared" si="67"/>
        <v>-11.222467090323539</v>
      </c>
      <c r="C320">
        <f t="shared" si="61"/>
        <v>-11.222467090323539</v>
      </c>
      <c r="D320">
        <f t="shared" si="62"/>
        <v>6.2831853071795862</v>
      </c>
      <c r="E320">
        <f t="shared" si="68"/>
        <v>-4.9392817831439526</v>
      </c>
      <c r="F320">
        <f t="shared" si="69"/>
        <v>-4.9392817831439526</v>
      </c>
      <c r="H320">
        <f t="shared" si="70"/>
        <v>-11.222467090323539</v>
      </c>
      <c r="I320">
        <f t="shared" si="71"/>
        <v>0.97437006478523525</v>
      </c>
      <c r="K320">
        <f t="shared" si="72"/>
        <v>-4.9392817831439526</v>
      </c>
      <c r="L320">
        <f t="shared" si="73"/>
        <v>0.97437006478523525</v>
      </c>
      <c r="O320">
        <f t="shared" si="74"/>
        <v>-11.222467090323539</v>
      </c>
      <c r="P320">
        <f t="shared" si="63"/>
        <v>-11.222467090323539</v>
      </c>
      <c r="Q320">
        <f t="shared" si="64"/>
        <v>0.22495105434386467</v>
      </c>
      <c r="R320">
        <f t="shared" si="65"/>
        <v>-11.222467090323539</v>
      </c>
      <c r="S320">
        <f t="shared" si="66"/>
        <v>4.3314758742841626</v>
      </c>
    </row>
    <row r="321" spans="1:19" x14ac:dyDescent="0.25">
      <c r="A321">
        <f t="shared" si="75"/>
        <v>-642</v>
      </c>
      <c r="B321">
        <f t="shared" si="67"/>
        <v>-11.205013797803595</v>
      </c>
      <c r="C321">
        <f t="shared" si="61"/>
        <v>-11.205013797803595</v>
      </c>
      <c r="D321">
        <f t="shared" si="62"/>
        <v>6.2831853071795862</v>
      </c>
      <c r="E321">
        <f t="shared" si="68"/>
        <v>-4.9218284906240086</v>
      </c>
      <c r="F321">
        <f t="shared" si="69"/>
        <v>-4.9218284906240086</v>
      </c>
      <c r="H321">
        <f t="shared" si="70"/>
        <v>-11.205013797803595</v>
      </c>
      <c r="I321">
        <f t="shared" si="71"/>
        <v>0.9781476007338058</v>
      </c>
      <c r="K321">
        <f t="shared" si="72"/>
        <v>-4.9218284906240086</v>
      </c>
      <c r="L321">
        <f t="shared" si="73"/>
        <v>0.9781476007338058</v>
      </c>
      <c r="O321">
        <f t="shared" si="74"/>
        <v>-11.205013797803595</v>
      </c>
      <c r="P321">
        <f t="shared" si="63"/>
        <v>-11.205013797803595</v>
      </c>
      <c r="Q321">
        <f t="shared" si="64"/>
        <v>0.20791169081775834</v>
      </c>
      <c r="R321">
        <f t="shared" si="65"/>
        <v>-11.205013797803595</v>
      </c>
      <c r="S321">
        <f t="shared" si="66"/>
        <v>4.7046301094784777</v>
      </c>
    </row>
    <row r="322" spans="1:19" x14ac:dyDescent="0.25">
      <c r="A322">
        <f t="shared" si="75"/>
        <v>-641</v>
      </c>
      <c r="B322">
        <f t="shared" si="67"/>
        <v>-11.187560505283653</v>
      </c>
      <c r="C322">
        <f t="shared" si="61"/>
        <v>-11.187560505283653</v>
      </c>
      <c r="D322">
        <f t="shared" si="62"/>
        <v>6.2831853071795862</v>
      </c>
      <c r="E322">
        <f t="shared" si="68"/>
        <v>-4.9043751981040664</v>
      </c>
      <c r="F322">
        <f t="shared" si="69"/>
        <v>-4.9043751981040664</v>
      </c>
      <c r="H322">
        <f t="shared" si="70"/>
        <v>-11.187560505283653</v>
      </c>
      <c r="I322">
        <f t="shared" si="71"/>
        <v>0.98162718344766386</v>
      </c>
      <c r="K322">
        <f t="shared" si="72"/>
        <v>-4.9043751981040664</v>
      </c>
      <c r="L322">
        <f t="shared" si="73"/>
        <v>0.98162718344766386</v>
      </c>
      <c r="O322">
        <f t="shared" si="74"/>
        <v>-11.187560505283653</v>
      </c>
      <c r="P322">
        <f t="shared" si="63"/>
        <v>-11.187560505283653</v>
      </c>
      <c r="Q322">
        <f t="shared" si="64"/>
        <v>0.19080899537654486</v>
      </c>
      <c r="R322">
        <f t="shared" si="65"/>
        <v>-11.187560505283653</v>
      </c>
      <c r="S322">
        <f t="shared" si="66"/>
        <v>5.1445540159703089</v>
      </c>
    </row>
    <row r="323" spans="1:19" x14ac:dyDescent="0.25">
      <c r="A323">
        <f t="shared" si="75"/>
        <v>-640</v>
      </c>
      <c r="B323">
        <f t="shared" si="67"/>
        <v>-11.170107212763709</v>
      </c>
      <c r="C323">
        <f t="shared" ref="C323:C386" si="76">k_1*B323</f>
        <v>-11.170107212763709</v>
      </c>
      <c r="D323">
        <f t="shared" ref="D323:D386" si="77">2*(PI()*n_1)</f>
        <v>6.2831853071795862</v>
      </c>
      <c r="E323">
        <f t="shared" si="68"/>
        <v>-4.8869219055841224</v>
      </c>
      <c r="F323">
        <f t="shared" si="69"/>
        <v>-4.8869219055841224</v>
      </c>
      <c r="H323">
        <f t="shared" si="70"/>
        <v>-11.170107212763709</v>
      </c>
      <c r="I323">
        <f t="shared" si="71"/>
        <v>0.98480775301220813</v>
      </c>
      <c r="K323">
        <f t="shared" si="72"/>
        <v>-4.8869219055841224</v>
      </c>
      <c r="L323">
        <f t="shared" si="73"/>
        <v>0.98480775301220813</v>
      </c>
      <c r="O323">
        <f t="shared" si="74"/>
        <v>-11.170107212763709</v>
      </c>
      <c r="P323">
        <f t="shared" ref="P323:P386" si="78">(k_2*B323+2*PI()*n_2)</f>
        <v>-11.170107212763709</v>
      </c>
      <c r="Q323">
        <f t="shared" ref="Q323:Q386" si="79">COS(P323)</f>
        <v>0.17364817766692972</v>
      </c>
      <c r="R323">
        <f t="shared" ref="R323:R386" si="80">k_3*B323</f>
        <v>-11.170107212763709</v>
      </c>
      <c r="S323">
        <f t="shared" ref="S323:S386" si="81">TAN(B323)</f>
        <v>5.6712818196177306</v>
      </c>
    </row>
    <row r="324" spans="1:19" x14ac:dyDescent="0.25">
      <c r="A324">
        <f t="shared" si="75"/>
        <v>-639</v>
      </c>
      <c r="B324">
        <f t="shared" ref="B324:B387" si="82">(2*A324*PI())/360</f>
        <v>-11.152653920243765</v>
      </c>
      <c r="C324">
        <f t="shared" si="76"/>
        <v>-11.152653920243765</v>
      </c>
      <c r="D324">
        <f t="shared" si="77"/>
        <v>6.2831853071795862</v>
      </c>
      <c r="E324">
        <f t="shared" ref="E324:E387" si="83">C324+D324</f>
        <v>-4.8694686130641784</v>
      </c>
      <c r="F324">
        <f t="shared" ref="F324:F387" si="84">q_1*E324</f>
        <v>-4.8694686130641784</v>
      </c>
      <c r="H324">
        <f t="shared" ref="H324:H387" si="85">B324</f>
        <v>-11.152653920243765</v>
      </c>
      <c r="I324">
        <f t="shared" ref="I324:I387" si="86">SIN(E324)</f>
        <v>0.98768834059513788</v>
      </c>
      <c r="K324">
        <f t="shared" ref="K324:K387" si="87">E324</f>
        <v>-4.8694686130641784</v>
      </c>
      <c r="L324">
        <f t="shared" ref="L324:L387" si="88">I324</f>
        <v>0.98768834059513788</v>
      </c>
      <c r="O324">
        <f t="shared" ref="O324:O387" si="89">B324</f>
        <v>-11.152653920243765</v>
      </c>
      <c r="P324">
        <f t="shared" si="78"/>
        <v>-11.152653920243765</v>
      </c>
      <c r="Q324">
        <f t="shared" si="79"/>
        <v>0.15643446504022956</v>
      </c>
      <c r="R324">
        <f t="shared" si="80"/>
        <v>-11.152653920243765</v>
      </c>
      <c r="S324">
        <f t="shared" si="81"/>
        <v>6.3137515146750971</v>
      </c>
    </row>
    <row r="325" spans="1:19" x14ac:dyDescent="0.25">
      <c r="A325">
        <f t="shared" si="75"/>
        <v>-638</v>
      </c>
      <c r="B325">
        <f t="shared" si="82"/>
        <v>-11.135200627723822</v>
      </c>
      <c r="C325">
        <f t="shared" si="76"/>
        <v>-11.135200627723822</v>
      </c>
      <c r="D325">
        <f t="shared" si="77"/>
        <v>6.2831853071795862</v>
      </c>
      <c r="E325">
        <f t="shared" si="83"/>
        <v>-4.8520153205442362</v>
      </c>
      <c r="F325">
        <f t="shared" si="84"/>
        <v>-4.8520153205442362</v>
      </c>
      <c r="H325">
        <f t="shared" si="85"/>
        <v>-11.135200627723822</v>
      </c>
      <c r="I325">
        <f t="shared" si="86"/>
        <v>0.99026806874157036</v>
      </c>
      <c r="K325">
        <f t="shared" si="87"/>
        <v>-4.8520153205442362</v>
      </c>
      <c r="L325">
        <f t="shared" si="88"/>
        <v>0.99026806874157036</v>
      </c>
      <c r="O325">
        <f t="shared" si="89"/>
        <v>-11.135200627723822</v>
      </c>
      <c r="P325">
        <f t="shared" si="78"/>
        <v>-11.135200627723822</v>
      </c>
      <c r="Q325">
        <f t="shared" si="79"/>
        <v>0.13917310096006522</v>
      </c>
      <c r="R325">
        <f t="shared" si="80"/>
        <v>-11.135200627723822</v>
      </c>
      <c r="S325">
        <f t="shared" si="81"/>
        <v>7.1153697223842212</v>
      </c>
    </row>
    <row r="326" spans="1:19" x14ac:dyDescent="0.25">
      <c r="A326">
        <f t="shared" si="75"/>
        <v>-637</v>
      </c>
      <c r="B326">
        <f t="shared" si="82"/>
        <v>-11.117747335203878</v>
      </c>
      <c r="C326">
        <f t="shared" si="76"/>
        <v>-11.117747335203878</v>
      </c>
      <c r="D326">
        <f t="shared" si="77"/>
        <v>6.2831853071795862</v>
      </c>
      <c r="E326">
        <f t="shared" si="83"/>
        <v>-4.8345620280242922</v>
      </c>
      <c r="F326">
        <f t="shared" si="84"/>
        <v>-4.8345620280242922</v>
      </c>
      <c r="H326">
        <f t="shared" si="85"/>
        <v>-11.117747335203878</v>
      </c>
      <c r="I326">
        <f t="shared" si="86"/>
        <v>0.99254615164132209</v>
      </c>
      <c r="K326">
        <f t="shared" si="87"/>
        <v>-4.8345620280242922</v>
      </c>
      <c r="L326">
        <f t="shared" si="88"/>
        <v>0.99254615164132209</v>
      </c>
      <c r="O326">
        <f t="shared" si="89"/>
        <v>-11.117747335203878</v>
      </c>
      <c r="P326">
        <f t="shared" si="78"/>
        <v>-11.117747335203878</v>
      </c>
      <c r="Q326">
        <f t="shared" si="79"/>
        <v>0.12186934340514656</v>
      </c>
      <c r="R326">
        <f t="shared" si="80"/>
        <v>-11.117747335203878</v>
      </c>
      <c r="S326">
        <f t="shared" si="81"/>
        <v>8.1443464279746571</v>
      </c>
    </row>
    <row r="327" spans="1:19" x14ac:dyDescent="0.25">
      <c r="A327">
        <f t="shared" si="75"/>
        <v>-636</v>
      </c>
      <c r="B327">
        <f t="shared" si="82"/>
        <v>-11.100294042683936</v>
      </c>
      <c r="C327">
        <f t="shared" si="76"/>
        <v>-11.100294042683936</v>
      </c>
      <c r="D327">
        <f t="shared" si="77"/>
        <v>6.2831853071795862</v>
      </c>
      <c r="E327">
        <f t="shared" si="83"/>
        <v>-4.81710873550435</v>
      </c>
      <c r="F327">
        <f t="shared" si="84"/>
        <v>-4.81710873550435</v>
      </c>
      <c r="H327">
        <f t="shared" si="85"/>
        <v>-11.100294042683936</v>
      </c>
      <c r="I327">
        <f t="shared" si="86"/>
        <v>0.99452189536827329</v>
      </c>
      <c r="K327">
        <f t="shared" si="87"/>
        <v>-4.81710873550435</v>
      </c>
      <c r="L327">
        <f t="shared" si="88"/>
        <v>0.99452189536827329</v>
      </c>
      <c r="O327">
        <f t="shared" si="89"/>
        <v>-11.100294042683936</v>
      </c>
      <c r="P327">
        <f t="shared" si="78"/>
        <v>-11.100294042683936</v>
      </c>
      <c r="Q327">
        <f t="shared" si="79"/>
        <v>0.10452846326765362</v>
      </c>
      <c r="R327">
        <f t="shared" si="80"/>
        <v>-11.100294042683936</v>
      </c>
      <c r="S327">
        <f t="shared" si="81"/>
        <v>9.5143644542225712</v>
      </c>
    </row>
    <row r="328" spans="1:19" x14ac:dyDescent="0.25">
      <c r="A328">
        <f t="shared" si="75"/>
        <v>-635</v>
      </c>
      <c r="B328">
        <f t="shared" si="82"/>
        <v>-11.082840750163992</v>
      </c>
      <c r="C328">
        <f t="shared" si="76"/>
        <v>-11.082840750163992</v>
      </c>
      <c r="D328">
        <f t="shared" si="77"/>
        <v>6.2831853071795862</v>
      </c>
      <c r="E328">
        <f t="shared" si="83"/>
        <v>-4.7996554429844061</v>
      </c>
      <c r="F328">
        <f t="shared" si="84"/>
        <v>-4.7996554429844061</v>
      </c>
      <c r="H328">
        <f t="shared" si="85"/>
        <v>-11.082840750163992</v>
      </c>
      <c r="I328">
        <f t="shared" si="86"/>
        <v>0.99619469809174555</v>
      </c>
      <c r="K328">
        <f t="shared" si="87"/>
        <v>-4.7996554429844061</v>
      </c>
      <c r="L328">
        <f t="shared" si="88"/>
        <v>0.99619469809174555</v>
      </c>
      <c r="O328">
        <f t="shared" si="89"/>
        <v>-11.082840750163992</v>
      </c>
      <c r="P328">
        <f t="shared" si="78"/>
        <v>-11.082840750163992</v>
      </c>
      <c r="Q328">
        <f t="shared" si="79"/>
        <v>8.7155742747657639E-2</v>
      </c>
      <c r="R328">
        <f t="shared" si="80"/>
        <v>-11.082840750163992</v>
      </c>
      <c r="S328">
        <f t="shared" si="81"/>
        <v>11.430052302761412</v>
      </c>
    </row>
    <row r="329" spans="1:19" x14ac:dyDescent="0.25">
      <c r="A329">
        <f t="shared" si="75"/>
        <v>-634</v>
      </c>
      <c r="B329">
        <f t="shared" si="82"/>
        <v>-11.06538745764405</v>
      </c>
      <c r="C329">
        <f t="shared" si="76"/>
        <v>-11.06538745764405</v>
      </c>
      <c r="D329">
        <f t="shared" si="77"/>
        <v>6.2831853071795862</v>
      </c>
      <c r="E329">
        <f t="shared" si="83"/>
        <v>-4.7822021504644638</v>
      </c>
      <c r="F329">
        <f t="shared" si="84"/>
        <v>-4.7822021504644638</v>
      </c>
      <c r="H329">
        <f t="shared" si="85"/>
        <v>-11.06538745764405</v>
      </c>
      <c r="I329">
        <f t="shared" si="86"/>
        <v>0.9975640502598242</v>
      </c>
      <c r="K329">
        <f t="shared" si="87"/>
        <v>-4.7822021504644638</v>
      </c>
      <c r="L329">
        <f t="shared" si="88"/>
        <v>0.9975640502598242</v>
      </c>
      <c r="O329">
        <f t="shared" si="89"/>
        <v>-11.06538745764405</v>
      </c>
      <c r="P329">
        <f t="shared" si="78"/>
        <v>-11.06538745764405</v>
      </c>
      <c r="Q329">
        <f t="shared" si="79"/>
        <v>6.9756473744125858E-2</v>
      </c>
      <c r="R329">
        <f t="shared" si="80"/>
        <v>-11.06538745764405</v>
      </c>
      <c r="S329">
        <f t="shared" si="81"/>
        <v>14.300666256711814</v>
      </c>
    </row>
    <row r="330" spans="1:19" x14ac:dyDescent="0.25">
      <c r="A330">
        <f t="shared" si="75"/>
        <v>-633</v>
      </c>
      <c r="B330">
        <f t="shared" si="82"/>
        <v>-11.047934165124106</v>
      </c>
      <c r="C330">
        <f t="shared" si="76"/>
        <v>-11.047934165124106</v>
      </c>
      <c r="D330">
        <f t="shared" si="77"/>
        <v>6.2831853071795862</v>
      </c>
      <c r="E330">
        <f t="shared" si="83"/>
        <v>-4.7647488579445199</v>
      </c>
      <c r="F330">
        <f t="shared" si="84"/>
        <v>-4.7647488579445199</v>
      </c>
      <c r="H330">
        <f t="shared" si="85"/>
        <v>-11.047934165124106</v>
      </c>
      <c r="I330">
        <f t="shared" si="86"/>
        <v>0.99862953475457383</v>
      </c>
      <c r="K330">
        <f t="shared" si="87"/>
        <v>-4.7647488579445199</v>
      </c>
      <c r="L330">
        <f t="shared" si="88"/>
        <v>0.99862953475457383</v>
      </c>
      <c r="O330">
        <f t="shared" si="89"/>
        <v>-11.047934165124106</v>
      </c>
      <c r="P330">
        <f t="shared" si="78"/>
        <v>-11.047934165124106</v>
      </c>
      <c r="Q330">
        <f t="shared" si="79"/>
        <v>5.2335956242943696E-2</v>
      </c>
      <c r="R330">
        <f t="shared" si="80"/>
        <v>-11.047934165124106</v>
      </c>
      <c r="S330">
        <f t="shared" si="81"/>
        <v>19.081136687728261</v>
      </c>
    </row>
    <row r="331" spans="1:19" x14ac:dyDescent="0.25">
      <c r="A331">
        <f t="shared" si="75"/>
        <v>-632</v>
      </c>
      <c r="B331">
        <f t="shared" si="82"/>
        <v>-11.030480872604162</v>
      </c>
      <c r="C331">
        <f t="shared" si="76"/>
        <v>-11.030480872604162</v>
      </c>
      <c r="D331">
        <f t="shared" si="77"/>
        <v>6.2831853071795862</v>
      </c>
      <c r="E331">
        <f t="shared" si="83"/>
        <v>-4.7472955654245759</v>
      </c>
      <c r="F331">
        <f t="shared" si="84"/>
        <v>-4.7472955654245759</v>
      </c>
      <c r="H331">
        <f t="shared" si="85"/>
        <v>-11.030480872604162</v>
      </c>
      <c r="I331">
        <f t="shared" si="86"/>
        <v>0.99939082701909576</v>
      </c>
      <c r="K331">
        <f t="shared" si="87"/>
        <v>-4.7472955654245759</v>
      </c>
      <c r="L331">
        <f t="shared" si="88"/>
        <v>0.99939082701909576</v>
      </c>
      <c r="O331">
        <f t="shared" si="89"/>
        <v>-11.030480872604162</v>
      </c>
      <c r="P331">
        <f t="shared" si="78"/>
        <v>-11.030480872604162</v>
      </c>
      <c r="Q331">
        <f t="shared" si="79"/>
        <v>3.489949670250015E-2</v>
      </c>
      <c r="R331">
        <f t="shared" si="80"/>
        <v>-11.030480872604162</v>
      </c>
      <c r="S331">
        <f t="shared" si="81"/>
        <v>28.636253282916282</v>
      </c>
    </row>
    <row r="332" spans="1:19" x14ac:dyDescent="0.25">
      <c r="A332">
        <f t="shared" si="75"/>
        <v>-631</v>
      </c>
      <c r="B332">
        <f t="shared" si="82"/>
        <v>-11.01302758008422</v>
      </c>
      <c r="C332">
        <f t="shared" si="76"/>
        <v>-11.01302758008422</v>
      </c>
      <c r="D332">
        <f t="shared" si="77"/>
        <v>6.2831853071795862</v>
      </c>
      <c r="E332">
        <f t="shared" si="83"/>
        <v>-4.7298422729046337</v>
      </c>
      <c r="F332">
        <f t="shared" si="84"/>
        <v>-4.7298422729046337</v>
      </c>
      <c r="H332">
        <f t="shared" si="85"/>
        <v>-11.01302758008422</v>
      </c>
      <c r="I332">
        <f t="shared" si="86"/>
        <v>0.99984769515639127</v>
      </c>
      <c r="K332">
        <f t="shared" si="87"/>
        <v>-4.7298422729046337</v>
      </c>
      <c r="L332">
        <f t="shared" si="88"/>
        <v>0.99984769515639127</v>
      </c>
      <c r="O332">
        <f t="shared" si="89"/>
        <v>-11.01302758008422</v>
      </c>
      <c r="P332">
        <f t="shared" si="78"/>
        <v>-11.01302758008422</v>
      </c>
      <c r="Q332">
        <f t="shared" si="79"/>
        <v>1.7452406437283775E-2</v>
      </c>
      <c r="R332">
        <f t="shared" si="80"/>
        <v>-11.01302758008422</v>
      </c>
      <c r="S332">
        <f t="shared" si="81"/>
        <v>57.289961630758569</v>
      </c>
    </row>
    <row r="333" spans="1:19" x14ac:dyDescent="0.25">
      <c r="A333">
        <f t="shared" si="75"/>
        <v>-630</v>
      </c>
      <c r="B333">
        <f t="shared" si="82"/>
        <v>-10.995574287564276</v>
      </c>
      <c r="C333">
        <f t="shared" si="76"/>
        <v>-10.995574287564276</v>
      </c>
      <c r="D333">
        <f t="shared" si="77"/>
        <v>6.2831853071795862</v>
      </c>
      <c r="E333">
        <f t="shared" si="83"/>
        <v>-4.7123889803846897</v>
      </c>
      <c r="F333">
        <f t="shared" si="84"/>
        <v>-4.7123889803846897</v>
      </c>
      <c r="H333">
        <f t="shared" si="85"/>
        <v>-10.995574287564276</v>
      </c>
      <c r="I333">
        <f t="shared" si="86"/>
        <v>1</v>
      </c>
      <c r="K333">
        <f t="shared" si="87"/>
        <v>-4.7123889803846897</v>
      </c>
      <c r="L333">
        <f t="shared" si="88"/>
        <v>1</v>
      </c>
      <c r="O333">
        <f t="shared" si="89"/>
        <v>-10.995574287564276</v>
      </c>
      <c r="P333">
        <f t="shared" si="78"/>
        <v>-10.995574287564276</v>
      </c>
      <c r="Q333">
        <f t="shared" si="79"/>
        <v>-4.28801959218017E-16</v>
      </c>
      <c r="R333">
        <f t="shared" si="80"/>
        <v>-10.995574287564276</v>
      </c>
      <c r="S333">
        <f t="shared" si="81"/>
        <v>-2332078896802724.5</v>
      </c>
    </row>
    <row r="334" spans="1:19" x14ac:dyDescent="0.25">
      <c r="A334">
        <f t="shared" si="75"/>
        <v>-629</v>
      </c>
      <c r="B334">
        <f t="shared" si="82"/>
        <v>-10.978120995044332</v>
      </c>
      <c r="C334">
        <f t="shared" si="76"/>
        <v>-10.978120995044332</v>
      </c>
      <c r="D334">
        <f t="shared" si="77"/>
        <v>6.2831853071795862</v>
      </c>
      <c r="E334">
        <f t="shared" si="83"/>
        <v>-4.6949356878647457</v>
      </c>
      <c r="F334">
        <f t="shared" si="84"/>
        <v>-4.6949356878647457</v>
      </c>
      <c r="H334">
        <f t="shared" si="85"/>
        <v>-10.978120995044332</v>
      </c>
      <c r="I334">
        <f t="shared" si="86"/>
        <v>0.99984769515639127</v>
      </c>
      <c r="K334">
        <f t="shared" si="87"/>
        <v>-4.6949356878647457</v>
      </c>
      <c r="L334">
        <f t="shared" si="88"/>
        <v>0.99984769515639127</v>
      </c>
      <c r="O334">
        <f t="shared" si="89"/>
        <v>-10.978120995044332</v>
      </c>
      <c r="P334">
        <f t="shared" si="78"/>
        <v>-10.978120995044332</v>
      </c>
      <c r="Q334">
        <f t="shared" si="79"/>
        <v>-1.7452406437284632E-2</v>
      </c>
      <c r="R334">
        <f t="shared" si="80"/>
        <v>-10.978120995044332</v>
      </c>
      <c r="S334">
        <f t="shared" si="81"/>
        <v>-57.289961630755748</v>
      </c>
    </row>
    <row r="335" spans="1:19" x14ac:dyDescent="0.25">
      <c r="A335">
        <f t="shared" si="75"/>
        <v>-628</v>
      </c>
      <c r="B335">
        <f t="shared" si="82"/>
        <v>-10.960667702524388</v>
      </c>
      <c r="C335">
        <f t="shared" si="76"/>
        <v>-10.960667702524388</v>
      </c>
      <c r="D335">
        <f t="shared" si="77"/>
        <v>6.2831853071795862</v>
      </c>
      <c r="E335">
        <f t="shared" si="83"/>
        <v>-4.6774823953448017</v>
      </c>
      <c r="F335">
        <f t="shared" si="84"/>
        <v>-4.6774823953448017</v>
      </c>
      <c r="H335">
        <f t="shared" si="85"/>
        <v>-10.960667702524388</v>
      </c>
      <c r="I335">
        <f t="shared" si="86"/>
        <v>0.99939082701909565</v>
      </c>
      <c r="K335">
        <f t="shared" si="87"/>
        <v>-4.6774823953448017</v>
      </c>
      <c r="L335">
        <f t="shared" si="88"/>
        <v>0.99939082701909565</v>
      </c>
      <c r="O335">
        <f t="shared" si="89"/>
        <v>-10.960667702524388</v>
      </c>
      <c r="P335">
        <f t="shared" si="78"/>
        <v>-10.960667702524388</v>
      </c>
      <c r="Q335">
        <f t="shared" si="79"/>
        <v>-3.489949670250278E-2</v>
      </c>
      <c r="R335">
        <f t="shared" si="80"/>
        <v>-10.960667702524388</v>
      </c>
      <c r="S335">
        <f t="shared" si="81"/>
        <v>-28.636253282914119</v>
      </c>
    </row>
    <row r="336" spans="1:19" x14ac:dyDescent="0.25">
      <c r="A336">
        <f t="shared" si="75"/>
        <v>-627</v>
      </c>
      <c r="B336">
        <f t="shared" si="82"/>
        <v>-10.943214410004446</v>
      </c>
      <c r="C336">
        <f t="shared" si="76"/>
        <v>-10.943214410004446</v>
      </c>
      <c r="D336">
        <f t="shared" si="77"/>
        <v>6.2831853071795862</v>
      </c>
      <c r="E336">
        <f t="shared" si="83"/>
        <v>-4.6600291028248595</v>
      </c>
      <c r="F336">
        <f t="shared" si="84"/>
        <v>-4.6600291028248595</v>
      </c>
      <c r="H336">
        <f t="shared" si="85"/>
        <v>-10.943214410004446</v>
      </c>
      <c r="I336">
        <f t="shared" si="86"/>
        <v>0.99862953475457383</v>
      </c>
      <c r="K336">
        <f t="shared" si="87"/>
        <v>-4.6600291028248595</v>
      </c>
      <c r="L336">
        <f t="shared" si="88"/>
        <v>0.99862953475457383</v>
      </c>
      <c r="O336">
        <f t="shared" si="89"/>
        <v>-10.943214410004446</v>
      </c>
      <c r="P336">
        <f t="shared" si="78"/>
        <v>-10.943214410004446</v>
      </c>
      <c r="Q336">
        <f t="shared" si="79"/>
        <v>-5.2335956242944556E-2</v>
      </c>
      <c r="R336">
        <f t="shared" si="80"/>
        <v>-10.943214410004446</v>
      </c>
      <c r="S336">
        <f t="shared" si="81"/>
        <v>-19.081136687727948</v>
      </c>
    </row>
    <row r="337" spans="1:19" x14ac:dyDescent="0.25">
      <c r="A337">
        <f t="shared" si="75"/>
        <v>-626</v>
      </c>
      <c r="B337">
        <f t="shared" si="82"/>
        <v>-10.925761117484502</v>
      </c>
      <c r="C337">
        <f t="shared" si="76"/>
        <v>-10.925761117484502</v>
      </c>
      <c r="D337">
        <f t="shared" si="77"/>
        <v>6.2831853071795862</v>
      </c>
      <c r="E337">
        <f t="shared" si="83"/>
        <v>-4.6425758103049155</v>
      </c>
      <c r="F337">
        <f t="shared" si="84"/>
        <v>-4.6425758103049155</v>
      </c>
      <c r="H337">
        <f t="shared" si="85"/>
        <v>-10.925761117484502</v>
      </c>
      <c r="I337">
        <f t="shared" si="86"/>
        <v>0.9975640502598242</v>
      </c>
      <c r="K337">
        <f t="shared" si="87"/>
        <v>-4.6425758103049155</v>
      </c>
      <c r="L337">
        <f t="shared" si="88"/>
        <v>0.9975640502598242</v>
      </c>
      <c r="O337">
        <f t="shared" si="89"/>
        <v>-10.925761117484502</v>
      </c>
      <c r="P337">
        <f t="shared" si="78"/>
        <v>-10.925761117484502</v>
      </c>
      <c r="Q337">
        <f t="shared" si="79"/>
        <v>-6.9756473744126704E-2</v>
      </c>
      <c r="R337">
        <f t="shared" si="80"/>
        <v>-10.925761117484502</v>
      </c>
      <c r="S337">
        <f t="shared" si="81"/>
        <v>-14.300666256711638</v>
      </c>
    </row>
    <row r="338" spans="1:19" x14ac:dyDescent="0.25">
      <c r="A338">
        <f t="shared" si="75"/>
        <v>-625</v>
      </c>
      <c r="B338">
        <f t="shared" si="82"/>
        <v>-10.90830782496456</v>
      </c>
      <c r="C338">
        <f t="shared" si="76"/>
        <v>-10.90830782496456</v>
      </c>
      <c r="D338">
        <f t="shared" si="77"/>
        <v>6.2831853071795862</v>
      </c>
      <c r="E338">
        <f t="shared" si="83"/>
        <v>-4.6251225177849733</v>
      </c>
      <c r="F338">
        <f t="shared" si="84"/>
        <v>-4.6251225177849733</v>
      </c>
      <c r="H338">
        <f t="shared" si="85"/>
        <v>-10.90830782496456</v>
      </c>
      <c r="I338">
        <f t="shared" si="86"/>
        <v>0.99619469809174555</v>
      </c>
      <c r="K338">
        <f t="shared" si="87"/>
        <v>-4.6251225177849733</v>
      </c>
      <c r="L338">
        <f t="shared" si="88"/>
        <v>0.99619469809174555</v>
      </c>
      <c r="O338">
        <f t="shared" si="89"/>
        <v>-10.90830782496456</v>
      </c>
      <c r="P338">
        <f t="shared" si="78"/>
        <v>-10.90830782496456</v>
      </c>
      <c r="Q338">
        <f t="shared" si="79"/>
        <v>-8.7155742747658499E-2</v>
      </c>
      <c r="R338">
        <f t="shared" si="80"/>
        <v>-10.90830782496456</v>
      </c>
      <c r="S338">
        <f t="shared" si="81"/>
        <v>-11.4300523027613</v>
      </c>
    </row>
    <row r="339" spans="1:19" x14ac:dyDescent="0.25">
      <c r="A339">
        <f t="shared" si="75"/>
        <v>-624</v>
      </c>
      <c r="B339">
        <f t="shared" si="82"/>
        <v>-10.890854532444616</v>
      </c>
      <c r="C339">
        <f t="shared" si="76"/>
        <v>-10.890854532444616</v>
      </c>
      <c r="D339">
        <f t="shared" si="77"/>
        <v>6.2831853071795862</v>
      </c>
      <c r="E339">
        <f t="shared" si="83"/>
        <v>-4.6076692252650293</v>
      </c>
      <c r="F339">
        <f t="shared" si="84"/>
        <v>-4.6076692252650293</v>
      </c>
      <c r="H339">
        <f t="shared" si="85"/>
        <v>-10.890854532444616</v>
      </c>
      <c r="I339">
        <f t="shared" si="86"/>
        <v>0.99452189536827329</v>
      </c>
      <c r="K339">
        <f t="shared" si="87"/>
        <v>-4.6076692252650293</v>
      </c>
      <c r="L339">
        <f t="shared" si="88"/>
        <v>0.99452189536827329</v>
      </c>
      <c r="O339">
        <f t="shared" si="89"/>
        <v>-10.890854532444616</v>
      </c>
      <c r="P339">
        <f t="shared" si="78"/>
        <v>-10.890854532444616</v>
      </c>
      <c r="Q339">
        <f t="shared" si="79"/>
        <v>-0.10452846326765448</v>
      </c>
      <c r="R339">
        <f t="shared" si="80"/>
        <v>-10.890854532444616</v>
      </c>
      <c r="S339">
        <f t="shared" si="81"/>
        <v>-9.5143644542224912</v>
      </c>
    </row>
    <row r="340" spans="1:19" x14ac:dyDescent="0.25">
      <c r="A340">
        <f t="shared" si="75"/>
        <v>-623</v>
      </c>
      <c r="B340">
        <f t="shared" si="82"/>
        <v>-10.873401239924673</v>
      </c>
      <c r="C340">
        <f t="shared" si="76"/>
        <v>-10.873401239924673</v>
      </c>
      <c r="D340">
        <f t="shared" si="77"/>
        <v>6.2831853071795862</v>
      </c>
      <c r="E340">
        <f t="shared" si="83"/>
        <v>-4.5902159327450871</v>
      </c>
      <c r="F340">
        <f t="shared" si="84"/>
        <v>-4.5902159327450871</v>
      </c>
      <c r="H340">
        <f t="shared" si="85"/>
        <v>-10.873401239924673</v>
      </c>
      <c r="I340">
        <f t="shared" si="86"/>
        <v>0.99254615164132209</v>
      </c>
      <c r="K340">
        <f t="shared" si="87"/>
        <v>-4.5902159327450871</v>
      </c>
      <c r="L340">
        <f t="shared" si="88"/>
        <v>0.99254615164132209</v>
      </c>
      <c r="O340">
        <f t="shared" si="89"/>
        <v>-10.873401239924673</v>
      </c>
      <c r="P340">
        <f t="shared" si="78"/>
        <v>-10.873401239924673</v>
      </c>
      <c r="Q340">
        <f t="shared" si="79"/>
        <v>-0.12186934340514741</v>
      </c>
      <c r="R340">
        <f t="shared" si="80"/>
        <v>-10.873401239924673</v>
      </c>
      <c r="S340">
        <f t="shared" si="81"/>
        <v>-8.1443464279745985</v>
      </c>
    </row>
    <row r="341" spans="1:19" x14ac:dyDescent="0.25">
      <c r="A341">
        <f t="shared" si="75"/>
        <v>-622</v>
      </c>
      <c r="B341">
        <f t="shared" si="82"/>
        <v>-10.855947947404729</v>
      </c>
      <c r="C341">
        <f t="shared" si="76"/>
        <v>-10.855947947404729</v>
      </c>
      <c r="D341">
        <f t="shared" si="77"/>
        <v>6.2831853071795862</v>
      </c>
      <c r="E341">
        <f t="shared" si="83"/>
        <v>-4.5727626402251431</v>
      </c>
      <c r="F341">
        <f t="shared" si="84"/>
        <v>-4.5727626402251431</v>
      </c>
      <c r="H341">
        <f t="shared" si="85"/>
        <v>-10.855947947404729</v>
      </c>
      <c r="I341">
        <f t="shared" si="86"/>
        <v>0.99026806874157025</v>
      </c>
      <c r="K341">
        <f t="shared" si="87"/>
        <v>-4.5727626402251431</v>
      </c>
      <c r="L341">
        <f t="shared" si="88"/>
        <v>0.99026806874157025</v>
      </c>
      <c r="O341">
        <f t="shared" si="89"/>
        <v>-10.855947947404729</v>
      </c>
      <c r="P341">
        <f t="shared" si="78"/>
        <v>-10.855947947404729</v>
      </c>
      <c r="Q341">
        <f t="shared" si="79"/>
        <v>-0.13917310096006605</v>
      </c>
      <c r="R341">
        <f t="shared" si="80"/>
        <v>-10.855947947404729</v>
      </c>
      <c r="S341">
        <f t="shared" si="81"/>
        <v>-7.1153697223841768</v>
      </c>
    </row>
    <row r="342" spans="1:19" x14ac:dyDescent="0.25">
      <c r="A342">
        <f t="shared" si="75"/>
        <v>-621</v>
      </c>
      <c r="B342">
        <f t="shared" si="82"/>
        <v>-10.838494654884787</v>
      </c>
      <c r="C342">
        <f t="shared" si="76"/>
        <v>-10.838494654884787</v>
      </c>
      <c r="D342">
        <f t="shared" si="77"/>
        <v>6.2831853071795862</v>
      </c>
      <c r="E342">
        <f t="shared" si="83"/>
        <v>-4.5553093477052009</v>
      </c>
      <c r="F342">
        <f t="shared" si="84"/>
        <v>-4.5553093477052009</v>
      </c>
      <c r="H342">
        <f t="shared" si="85"/>
        <v>-10.838494654884787</v>
      </c>
      <c r="I342">
        <f t="shared" si="86"/>
        <v>0.98768834059513788</v>
      </c>
      <c r="K342">
        <f t="shared" si="87"/>
        <v>-4.5553093477052009</v>
      </c>
      <c r="L342">
        <f t="shared" si="88"/>
        <v>0.98768834059513788</v>
      </c>
      <c r="O342">
        <f t="shared" si="89"/>
        <v>-10.838494654884787</v>
      </c>
      <c r="P342">
        <f t="shared" si="78"/>
        <v>-10.838494654884787</v>
      </c>
      <c r="Q342">
        <f t="shared" si="79"/>
        <v>-0.1564344650402304</v>
      </c>
      <c r="R342">
        <f t="shared" si="80"/>
        <v>-10.838494654884787</v>
      </c>
      <c r="S342">
        <f t="shared" si="81"/>
        <v>-6.3137515146750625</v>
      </c>
    </row>
    <row r="343" spans="1:19" x14ac:dyDescent="0.25">
      <c r="A343">
        <f t="shared" si="75"/>
        <v>-620</v>
      </c>
      <c r="B343">
        <f t="shared" si="82"/>
        <v>-10.821041362364843</v>
      </c>
      <c r="C343">
        <f t="shared" si="76"/>
        <v>-10.821041362364843</v>
      </c>
      <c r="D343">
        <f t="shared" si="77"/>
        <v>6.2831853071795862</v>
      </c>
      <c r="E343">
        <f t="shared" si="83"/>
        <v>-4.5378560551852569</v>
      </c>
      <c r="F343">
        <f t="shared" si="84"/>
        <v>-4.5378560551852569</v>
      </c>
      <c r="H343">
        <f t="shared" si="85"/>
        <v>-10.821041362364843</v>
      </c>
      <c r="I343">
        <f t="shared" si="86"/>
        <v>0.98480775301220802</v>
      </c>
      <c r="K343">
        <f t="shared" si="87"/>
        <v>-4.5378560551852569</v>
      </c>
      <c r="L343">
        <f t="shared" si="88"/>
        <v>0.98480775301220802</v>
      </c>
      <c r="O343">
        <f t="shared" si="89"/>
        <v>-10.821041362364843</v>
      </c>
      <c r="P343">
        <f t="shared" si="78"/>
        <v>-10.821041362364843</v>
      </c>
      <c r="Q343">
        <f t="shared" si="79"/>
        <v>-0.17364817766693058</v>
      </c>
      <c r="R343">
        <f t="shared" si="80"/>
        <v>-10.821041362364843</v>
      </c>
      <c r="S343">
        <f t="shared" si="81"/>
        <v>-5.6712818196177022</v>
      </c>
    </row>
    <row r="344" spans="1:19" x14ac:dyDescent="0.25">
      <c r="A344">
        <f t="shared" si="75"/>
        <v>-619</v>
      </c>
      <c r="B344">
        <f t="shared" si="82"/>
        <v>-10.803588069844901</v>
      </c>
      <c r="C344">
        <f t="shared" si="76"/>
        <v>-10.803588069844901</v>
      </c>
      <c r="D344">
        <f t="shared" si="77"/>
        <v>6.2831853071795862</v>
      </c>
      <c r="E344">
        <f t="shared" si="83"/>
        <v>-4.5204027626653147</v>
      </c>
      <c r="F344">
        <f t="shared" si="84"/>
        <v>-4.5204027626653147</v>
      </c>
      <c r="H344">
        <f t="shared" si="85"/>
        <v>-10.803588069844901</v>
      </c>
      <c r="I344">
        <f t="shared" si="86"/>
        <v>0.9816271834476642</v>
      </c>
      <c r="K344">
        <f t="shared" si="87"/>
        <v>-4.5204027626653147</v>
      </c>
      <c r="L344">
        <f t="shared" si="88"/>
        <v>0.9816271834476642</v>
      </c>
      <c r="O344">
        <f t="shared" si="89"/>
        <v>-10.803588069844901</v>
      </c>
      <c r="P344">
        <f t="shared" si="78"/>
        <v>-10.803588069844901</v>
      </c>
      <c r="Q344">
        <f t="shared" si="79"/>
        <v>-0.19080899537654397</v>
      </c>
      <c r="R344">
        <f t="shared" si="80"/>
        <v>-10.803588069844901</v>
      </c>
      <c r="S344">
        <f t="shared" si="81"/>
        <v>-5.1445540159703338</v>
      </c>
    </row>
    <row r="345" spans="1:19" x14ac:dyDescent="0.25">
      <c r="A345">
        <f t="shared" si="75"/>
        <v>-618</v>
      </c>
      <c r="B345">
        <f t="shared" si="82"/>
        <v>-10.786134777324957</v>
      </c>
      <c r="C345">
        <f t="shared" si="76"/>
        <v>-10.786134777324957</v>
      </c>
      <c r="D345">
        <f t="shared" si="77"/>
        <v>6.2831853071795862</v>
      </c>
      <c r="E345">
        <f t="shared" si="83"/>
        <v>-4.5029494701453707</v>
      </c>
      <c r="F345">
        <f t="shared" si="84"/>
        <v>-4.5029494701453707</v>
      </c>
      <c r="H345">
        <f t="shared" si="85"/>
        <v>-10.786134777324957</v>
      </c>
      <c r="I345">
        <f t="shared" si="86"/>
        <v>0.97814760073380569</v>
      </c>
      <c r="K345">
        <f t="shared" si="87"/>
        <v>-4.5029494701453707</v>
      </c>
      <c r="L345">
        <f t="shared" si="88"/>
        <v>0.97814760073380569</v>
      </c>
      <c r="O345">
        <f t="shared" si="89"/>
        <v>-10.786134777324957</v>
      </c>
      <c r="P345">
        <f t="shared" si="78"/>
        <v>-10.786134777324957</v>
      </c>
      <c r="Q345">
        <f t="shared" si="79"/>
        <v>-0.20791169081775918</v>
      </c>
      <c r="R345">
        <f t="shared" si="80"/>
        <v>-10.786134777324957</v>
      </c>
      <c r="S345">
        <f t="shared" si="81"/>
        <v>-4.7046301094784582</v>
      </c>
    </row>
    <row r="346" spans="1:19" x14ac:dyDescent="0.25">
      <c r="A346">
        <f t="shared" si="75"/>
        <v>-617</v>
      </c>
      <c r="B346">
        <f t="shared" si="82"/>
        <v>-10.768681484805013</v>
      </c>
      <c r="C346">
        <f t="shared" si="76"/>
        <v>-10.768681484805013</v>
      </c>
      <c r="D346">
        <f t="shared" si="77"/>
        <v>6.2831853071795862</v>
      </c>
      <c r="E346">
        <f t="shared" si="83"/>
        <v>-4.4854961776254267</v>
      </c>
      <c r="F346">
        <f t="shared" si="84"/>
        <v>-4.4854961776254267</v>
      </c>
      <c r="H346">
        <f t="shared" si="85"/>
        <v>-10.768681484805013</v>
      </c>
      <c r="I346">
        <f t="shared" si="86"/>
        <v>0.97437006478523513</v>
      </c>
      <c r="K346">
        <f t="shared" si="87"/>
        <v>-4.4854961776254267</v>
      </c>
      <c r="L346">
        <f t="shared" si="88"/>
        <v>0.97437006478523513</v>
      </c>
      <c r="O346">
        <f t="shared" si="89"/>
        <v>-10.768681484805013</v>
      </c>
      <c r="P346">
        <f t="shared" si="78"/>
        <v>-10.768681484805013</v>
      </c>
      <c r="Q346">
        <f t="shared" si="79"/>
        <v>-0.2249510543438655</v>
      </c>
      <c r="R346">
        <f t="shared" si="80"/>
        <v>-10.768681484805013</v>
      </c>
      <c r="S346">
        <f t="shared" si="81"/>
        <v>-4.3314758742841457</v>
      </c>
    </row>
    <row r="347" spans="1:19" x14ac:dyDescent="0.25">
      <c r="A347">
        <f t="shared" si="75"/>
        <v>-616</v>
      </c>
      <c r="B347">
        <f t="shared" si="82"/>
        <v>-10.751228192285071</v>
      </c>
      <c r="C347">
        <f t="shared" si="76"/>
        <v>-10.751228192285071</v>
      </c>
      <c r="D347">
        <f t="shared" si="77"/>
        <v>6.2831853071795862</v>
      </c>
      <c r="E347">
        <f t="shared" si="83"/>
        <v>-4.4680428851054845</v>
      </c>
      <c r="F347">
        <f t="shared" si="84"/>
        <v>-4.4680428851054845</v>
      </c>
      <c r="H347">
        <f t="shared" si="85"/>
        <v>-10.751228192285071</v>
      </c>
      <c r="I347">
        <f t="shared" si="86"/>
        <v>0.97029572627599669</v>
      </c>
      <c r="K347">
        <f t="shared" si="87"/>
        <v>-4.4680428851054845</v>
      </c>
      <c r="L347">
        <f t="shared" si="88"/>
        <v>0.97029572627599669</v>
      </c>
      <c r="O347">
        <f t="shared" si="89"/>
        <v>-10.751228192285071</v>
      </c>
      <c r="P347">
        <f t="shared" si="78"/>
        <v>-10.751228192285071</v>
      </c>
      <c r="Q347">
        <f t="shared" si="79"/>
        <v>-0.24192189559966717</v>
      </c>
      <c r="R347">
        <f t="shared" si="80"/>
        <v>-10.751228192285071</v>
      </c>
      <c r="S347">
        <f t="shared" si="81"/>
        <v>-4.0107809335358544</v>
      </c>
    </row>
    <row r="348" spans="1:19" x14ac:dyDescent="0.25">
      <c r="A348">
        <f t="shared" si="75"/>
        <v>-615</v>
      </c>
      <c r="B348">
        <f t="shared" si="82"/>
        <v>-10.733774899765127</v>
      </c>
      <c r="C348">
        <f t="shared" si="76"/>
        <v>-10.733774899765127</v>
      </c>
      <c r="D348">
        <f t="shared" si="77"/>
        <v>6.2831853071795862</v>
      </c>
      <c r="E348">
        <f t="shared" si="83"/>
        <v>-4.4505895925855405</v>
      </c>
      <c r="F348">
        <f t="shared" si="84"/>
        <v>-4.4505895925855405</v>
      </c>
      <c r="H348">
        <f t="shared" si="85"/>
        <v>-10.733774899765127</v>
      </c>
      <c r="I348">
        <f t="shared" si="86"/>
        <v>0.96592582628906831</v>
      </c>
      <c r="K348">
        <f t="shared" si="87"/>
        <v>-4.4505895925855405</v>
      </c>
      <c r="L348">
        <f t="shared" si="88"/>
        <v>0.96592582628906831</v>
      </c>
      <c r="O348">
        <f t="shared" si="89"/>
        <v>-10.733774899765127</v>
      </c>
      <c r="P348">
        <f t="shared" si="78"/>
        <v>-10.733774899765127</v>
      </c>
      <c r="Q348">
        <f t="shared" si="79"/>
        <v>-0.25881904510252091</v>
      </c>
      <c r="R348">
        <f t="shared" si="80"/>
        <v>-10.733774899765127</v>
      </c>
      <c r="S348">
        <f t="shared" si="81"/>
        <v>-3.7320508075688754</v>
      </c>
    </row>
    <row r="349" spans="1:19" x14ac:dyDescent="0.25">
      <c r="A349">
        <f t="shared" si="75"/>
        <v>-614</v>
      </c>
      <c r="B349">
        <f t="shared" si="82"/>
        <v>-10.716321607245183</v>
      </c>
      <c r="C349">
        <f t="shared" si="76"/>
        <v>-10.716321607245183</v>
      </c>
      <c r="D349">
        <f t="shared" si="77"/>
        <v>6.2831853071795862</v>
      </c>
      <c r="E349">
        <f t="shared" si="83"/>
        <v>-4.4331363000655966</v>
      </c>
      <c r="F349">
        <f t="shared" si="84"/>
        <v>-4.4331363000655966</v>
      </c>
      <c r="H349">
        <f t="shared" si="85"/>
        <v>-10.716321607245183</v>
      </c>
      <c r="I349">
        <f t="shared" si="86"/>
        <v>0.96126169593831867</v>
      </c>
      <c r="K349">
        <f t="shared" si="87"/>
        <v>-4.4331363000655966</v>
      </c>
      <c r="L349">
        <f t="shared" si="88"/>
        <v>0.96126169593831867</v>
      </c>
      <c r="O349">
        <f t="shared" si="89"/>
        <v>-10.716321607245183</v>
      </c>
      <c r="P349">
        <f t="shared" si="78"/>
        <v>-10.716321607245183</v>
      </c>
      <c r="Q349">
        <f t="shared" si="79"/>
        <v>-0.27563735581699994</v>
      </c>
      <c r="R349">
        <f t="shared" si="80"/>
        <v>-10.716321607245183</v>
      </c>
      <c r="S349">
        <f t="shared" si="81"/>
        <v>-3.487414443840898</v>
      </c>
    </row>
    <row r="350" spans="1:19" x14ac:dyDescent="0.25">
      <c r="A350">
        <f t="shared" si="75"/>
        <v>-613</v>
      </c>
      <c r="B350">
        <f t="shared" si="82"/>
        <v>-10.698868314725239</v>
      </c>
      <c r="C350">
        <f t="shared" si="76"/>
        <v>-10.698868314725239</v>
      </c>
      <c r="D350">
        <f t="shared" si="77"/>
        <v>6.2831853071795862</v>
      </c>
      <c r="E350">
        <f t="shared" si="83"/>
        <v>-4.4156830075456526</v>
      </c>
      <c r="F350">
        <f t="shared" si="84"/>
        <v>-4.4156830075456526</v>
      </c>
      <c r="H350">
        <f t="shared" si="85"/>
        <v>-10.698868314725239</v>
      </c>
      <c r="I350">
        <f t="shared" si="86"/>
        <v>0.9563047559630351</v>
      </c>
      <c r="K350">
        <f t="shared" si="87"/>
        <v>-4.4156830075456526</v>
      </c>
      <c r="L350">
        <f t="shared" si="88"/>
        <v>0.9563047559630351</v>
      </c>
      <c r="O350">
        <f t="shared" si="89"/>
        <v>-10.698868314725239</v>
      </c>
      <c r="P350">
        <f t="shared" si="78"/>
        <v>-10.698868314725239</v>
      </c>
      <c r="Q350">
        <f t="shared" si="79"/>
        <v>-0.29237170472273816</v>
      </c>
      <c r="R350">
        <f t="shared" si="80"/>
        <v>-10.698868314725239</v>
      </c>
      <c r="S350">
        <f t="shared" si="81"/>
        <v>-3.2708526184841231</v>
      </c>
    </row>
    <row r="351" spans="1:19" x14ac:dyDescent="0.25">
      <c r="A351">
        <f t="shared" si="75"/>
        <v>-612</v>
      </c>
      <c r="B351">
        <f t="shared" si="82"/>
        <v>-10.681415022205297</v>
      </c>
      <c r="C351">
        <f t="shared" si="76"/>
        <v>-10.681415022205297</v>
      </c>
      <c r="D351">
        <f t="shared" si="77"/>
        <v>6.2831853071795862</v>
      </c>
      <c r="E351">
        <f t="shared" si="83"/>
        <v>-4.3982297150257104</v>
      </c>
      <c r="F351">
        <f t="shared" si="84"/>
        <v>-4.3982297150257104</v>
      </c>
      <c r="H351">
        <f t="shared" si="85"/>
        <v>-10.681415022205297</v>
      </c>
      <c r="I351">
        <f t="shared" si="86"/>
        <v>0.95105651629515353</v>
      </c>
      <c r="K351">
        <f t="shared" si="87"/>
        <v>-4.3982297150257104</v>
      </c>
      <c r="L351">
        <f t="shared" si="88"/>
        <v>0.95105651629515353</v>
      </c>
      <c r="O351">
        <f t="shared" si="89"/>
        <v>-10.681415022205297</v>
      </c>
      <c r="P351">
        <f t="shared" si="78"/>
        <v>-10.681415022205297</v>
      </c>
      <c r="Q351">
        <f t="shared" si="79"/>
        <v>-0.30901699437494784</v>
      </c>
      <c r="R351">
        <f t="shared" si="80"/>
        <v>-10.681415022205297</v>
      </c>
      <c r="S351">
        <f t="shared" si="81"/>
        <v>-3.0776835371752491</v>
      </c>
    </row>
    <row r="352" spans="1:19" x14ac:dyDescent="0.25">
      <c r="A352">
        <f t="shared" si="75"/>
        <v>-611</v>
      </c>
      <c r="B352">
        <f t="shared" si="82"/>
        <v>-10.663961729685353</v>
      </c>
      <c r="C352">
        <f t="shared" si="76"/>
        <v>-10.663961729685353</v>
      </c>
      <c r="D352">
        <f t="shared" si="77"/>
        <v>6.2831853071795862</v>
      </c>
      <c r="E352">
        <f t="shared" si="83"/>
        <v>-4.3807764225057664</v>
      </c>
      <c r="F352">
        <f t="shared" si="84"/>
        <v>-4.3807764225057664</v>
      </c>
      <c r="H352">
        <f t="shared" si="85"/>
        <v>-10.663961729685353</v>
      </c>
      <c r="I352">
        <f t="shared" si="86"/>
        <v>0.94551857559931651</v>
      </c>
      <c r="K352">
        <f t="shared" si="87"/>
        <v>-4.3807764225057664</v>
      </c>
      <c r="L352">
        <f t="shared" si="88"/>
        <v>0.94551857559931651</v>
      </c>
      <c r="O352">
        <f t="shared" si="89"/>
        <v>-10.663961729685353</v>
      </c>
      <c r="P352">
        <f t="shared" si="78"/>
        <v>-10.663961729685353</v>
      </c>
      <c r="Q352">
        <f t="shared" si="79"/>
        <v>-0.3255681544571577</v>
      </c>
      <c r="R352">
        <f t="shared" si="80"/>
        <v>-10.663961729685353</v>
      </c>
      <c r="S352">
        <f t="shared" si="81"/>
        <v>-2.9042108776758124</v>
      </c>
    </row>
    <row r="353" spans="1:19" x14ac:dyDescent="0.25">
      <c r="A353">
        <f t="shared" si="75"/>
        <v>-610</v>
      </c>
      <c r="B353">
        <f t="shared" si="82"/>
        <v>-10.64650843716541</v>
      </c>
      <c r="C353">
        <f t="shared" si="76"/>
        <v>-10.64650843716541</v>
      </c>
      <c r="D353">
        <f t="shared" si="77"/>
        <v>6.2831853071795862</v>
      </c>
      <c r="E353">
        <f t="shared" si="83"/>
        <v>-4.3633231299858242</v>
      </c>
      <c r="F353">
        <f t="shared" si="84"/>
        <v>-4.3633231299858242</v>
      </c>
      <c r="H353">
        <f t="shared" si="85"/>
        <v>-10.64650843716541</v>
      </c>
      <c r="I353">
        <f t="shared" si="86"/>
        <v>0.93969262078590843</v>
      </c>
      <c r="K353">
        <f t="shared" si="87"/>
        <v>-4.3633231299858242</v>
      </c>
      <c r="L353">
        <f t="shared" si="88"/>
        <v>0.93969262078590843</v>
      </c>
      <c r="O353">
        <f t="shared" si="89"/>
        <v>-10.64650843716541</v>
      </c>
      <c r="P353">
        <f t="shared" si="78"/>
        <v>-10.64650843716541</v>
      </c>
      <c r="Q353">
        <f t="shared" si="79"/>
        <v>-0.34202014332566877</v>
      </c>
      <c r="R353">
        <f t="shared" si="80"/>
        <v>-10.64650843716541</v>
      </c>
      <c r="S353">
        <f t="shared" si="81"/>
        <v>-2.7474774194546221</v>
      </c>
    </row>
    <row r="354" spans="1:19" x14ac:dyDescent="0.25">
      <c r="A354">
        <f t="shared" si="75"/>
        <v>-609</v>
      </c>
      <c r="B354">
        <f t="shared" si="82"/>
        <v>-10.629055144645466</v>
      </c>
      <c r="C354">
        <f t="shared" si="76"/>
        <v>-10.629055144645466</v>
      </c>
      <c r="D354">
        <f t="shared" si="77"/>
        <v>6.2831853071795862</v>
      </c>
      <c r="E354">
        <f t="shared" si="83"/>
        <v>-4.3458698374658802</v>
      </c>
      <c r="F354">
        <f t="shared" si="84"/>
        <v>-4.3458698374658802</v>
      </c>
      <c r="H354">
        <f t="shared" si="85"/>
        <v>-10.629055144645466</v>
      </c>
      <c r="I354">
        <f t="shared" si="86"/>
        <v>0.93358042649720163</v>
      </c>
      <c r="K354">
        <f t="shared" si="87"/>
        <v>-4.3458698374658802</v>
      </c>
      <c r="L354">
        <f t="shared" si="88"/>
        <v>0.93358042649720163</v>
      </c>
      <c r="O354">
        <f t="shared" si="89"/>
        <v>-10.629055144645466</v>
      </c>
      <c r="P354">
        <f t="shared" si="78"/>
        <v>-10.629055144645466</v>
      </c>
      <c r="Q354">
        <f t="shared" si="79"/>
        <v>-0.35836794954530093</v>
      </c>
      <c r="R354">
        <f t="shared" si="80"/>
        <v>-10.629055144645466</v>
      </c>
      <c r="S354">
        <f t="shared" si="81"/>
        <v>-2.6050890646937961</v>
      </c>
    </row>
    <row r="355" spans="1:19" x14ac:dyDescent="0.25">
      <c r="A355">
        <f t="shared" si="75"/>
        <v>-608</v>
      </c>
      <c r="B355">
        <f t="shared" si="82"/>
        <v>-10.611601852125522</v>
      </c>
      <c r="C355">
        <f t="shared" si="76"/>
        <v>-10.611601852125522</v>
      </c>
      <c r="D355">
        <f t="shared" si="77"/>
        <v>6.2831853071795862</v>
      </c>
      <c r="E355">
        <f t="shared" si="83"/>
        <v>-4.3284165449459362</v>
      </c>
      <c r="F355">
        <f t="shared" si="84"/>
        <v>-4.3284165449459362</v>
      </c>
      <c r="H355">
        <f t="shared" si="85"/>
        <v>-10.611601852125522</v>
      </c>
      <c r="I355">
        <f t="shared" si="86"/>
        <v>0.92718385456678698</v>
      </c>
      <c r="K355">
        <f t="shared" si="87"/>
        <v>-4.3284165449459362</v>
      </c>
      <c r="L355">
        <f t="shared" si="88"/>
        <v>0.92718385456678698</v>
      </c>
      <c r="O355">
        <f t="shared" si="89"/>
        <v>-10.611601852125522</v>
      </c>
      <c r="P355">
        <f t="shared" si="78"/>
        <v>-10.611601852125522</v>
      </c>
      <c r="Q355">
        <f t="shared" si="79"/>
        <v>-0.37460659341591335</v>
      </c>
      <c r="R355">
        <f t="shared" si="80"/>
        <v>-10.611601852125522</v>
      </c>
      <c r="S355">
        <f t="shared" si="81"/>
        <v>-2.4750868534162858</v>
      </c>
    </row>
    <row r="356" spans="1:19" x14ac:dyDescent="0.25">
      <c r="A356">
        <f t="shared" si="75"/>
        <v>-607</v>
      </c>
      <c r="B356">
        <f t="shared" si="82"/>
        <v>-10.59414855960558</v>
      </c>
      <c r="C356">
        <f t="shared" si="76"/>
        <v>-10.59414855960558</v>
      </c>
      <c r="D356">
        <f t="shared" si="77"/>
        <v>6.2831853071795862</v>
      </c>
      <c r="E356">
        <f t="shared" si="83"/>
        <v>-4.310963252425994</v>
      </c>
      <c r="F356">
        <f t="shared" si="84"/>
        <v>-4.310963252425994</v>
      </c>
      <c r="H356">
        <f t="shared" si="85"/>
        <v>-10.59414855960558</v>
      </c>
      <c r="I356">
        <f t="shared" si="86"/>
        <v>0.92050485345244026</v>
      </c>
      <c r="K356">
        <f t="shared" si="87"/>
        <v>-4.310963252425994</v>
      </c>
      <c r="L356">
        <f t="shared" si="88"/>
        <v>0.92050485345244026</v>
      </c>
      <c r="O356">
        <f t="shared" si="89"/>
        <v>-10.59414855960558</v>
      </c>
      <c r="P356">
        <f t="shared" si="78"/>
        <v>-10.59414855960558</v>
      </c>
      <c r="Q356">
        <f t="shared" si="79"/>
        <v>-0.39073112848927405</v>
      </c>
      <c r="R356">
        <f t="shared" si="80"/>
        <v>-10.59414855960558</v>
      </c>
      <c r="S356">
        <f t="shared" si="81"/>
        <v>-2.3558523658237509</v>
      </c>
    </row>
    <row r="357" spans="1:19" x14ac:dyDescent="0.25">
      <c r="A357">
        <f t="shared" si="75"/>
        <v>-606</v>
      </c>
      <c r="B357">
        <f t="shared" si="82"/>
        <v>-10.576695267085636</v>
      </c>
      <c r="C357">
        <f t="shared" si="76"/>
        <v>-10.576695267085636</v>
      </c>
      <c r="D357">
        <f t="shared" si="77"/>
        <v>6.2831853071795862</v>
      </c>
      <c r="E357">
        <f t="shared" si="83"/>
        <v>-4.29350995990605</v>
      </c>
      <c r="F357">
        <f t="shared" si="84"/>
        <v>-4.29350995990605</v>
      </c>
      <c r="H357">
        <f t="shared" si="85"/>
        <v>-10.576695267085636</v>
      </c>
      <c r="I357">
        <f t="shared" si="86"/>
        <v>0.91354545764260053</v>
      </c>
      <c r="K357">
        <f t="shared" si="87"/>
        <v>-4.29350995990605</v>
      </c>
      <c r="L357">
        <f t="shared" si="88"/>
        <v>0.91354545764260053</v>
      </c>
      <c r="O357">
        <f t="shared" si="89"/>
        <v>-10.576695267085636</v>
      </c>
      <c r="P357">
        <f t="shared" si="78"/>
        <v>-10.576695267085636</v>
      </c>
      <c r="Q357">
        <f t="shared" si="79"/>
        <v>-0.40673664307580115</v>
      </c>
      <c r="R357">
        <f t="shared" si="80"/>
        <v>-10.576695267085636</v>
      </c>
      <c r="S357">
        <f t="shared" si="81"/>
        <v>-2.2460367739042102</v>
      </c>
    </row>
    <row r="358" spans="1:19" x14ac:dyDescent="0.25">
      <c r="A358">
        <f t="shared" si="75"/>
        <v>-605</v>
      </c>
      <c r="B358">
        <f t="shared" si="82"/>
        <v>-10.559241974565694</v>
      </c>
      <c r="C358">
        <f t="shared" si="76"/>
        <v>-10.559241974565694</v>
      </c>
      <c r="D358">
        <f t="shared" si="77"/>
        <v>6.2831853071795862</v>
      </c>
      <c r="E358">
        <f t="shared" si="83"/>
        <v>-4.2760566673861078</v>
      </c>
      <c r="F358">
        <f t="shared" si="84"/>
        <v>-4.2760566673861078</v>
      </c>
      <c r="H358">
        <f t="shared" si="85"/>
        <v>-10.559241974565694</v>
      </c>
      <c r="I358">
        <f t="shared" si="86"/>
        <v>0.90630778703665005</v>
      </c>
      <c r="K358">
        <f t="shared" si="87"/>
        <v>-4.2760566673861078</v>
      </c>
      <c r="L358">
        <f t="shared" si="88"/>
        <v>0.90630778703665005</v>
      </c>
      <c r="O358">
        <f t="shared" si="89"/>
        <v>-10.559241974565694</v>
      </c>
      <c r="P358">
        <f t="shared" si="78"/>
        <v>-10.559241974565694</v>
      </c>
      <c r="Q358">
        <f t="shared" si="79"/>
        <v>-0.42261826174069939</v>
      </c>
      <c r="R358">
        <f t="shared" si="80"/>
        <v>-10.559241974565694</v>
      </c>
      <c r="S358">
        <f t="shared" si="81"/>
        <v>-2.144506920509559</v>
      </c>
    </row>
    <row r="359" spans="1:19" x14ac:dyDescent="0.25">
      <c r="A359">
        <f t="shared" si="75"/>
        <v>-604</v>
      </c>
      <c r="B359">
        <f t="shared" si="82"/>
        <v>-10.54178868204575</v>
      </c>
      <c r="C359">
        <f t="shared" si="76"/>
        <v>-10.54178868204575</v>
      </c>
      <c r="D359">
        <f t="shared" si="77"/>
        <v>6.2831853071795862</v>
      </c>
      <c r="E359">
        <f t="shared" si="83"/>
        <v>-4.2586033748661638</v>
      </c>
      <c r="F359">
        <f t="shared" si="84"/>
        <v>-4.2586033748661638</v>
      </c>
      <c r="H359">
        <f t="shared" si="85"/>
        <v>-10.54178868204575</v>
      </c>
      <c r="I359">
        <f t="shared" si="86"/>
        <v>0.89879404629916682</v>
      </c>
      <c r="K359">
        <f t="shared" si="87"/>
        <v>-4.2586033748661638</v>
      </c>
      <c r="L359">
        <f t="shared" si="88"/>
        <v>0.89879404629916682</v>
      </c>
      <c r="O359">
        <f t="shared" si="89"/>
        <v>-10.54178868204575</v>
      </c>
      <c r="P359">
        <f t="shared" si="78"/>
        <v>-10.54178868204575</v>
      </c>
      <c r="Q359">
        <f t="shared" si="79"/>
        <v>-0.43837114678907796</v>
      </c>
      <c r="R359">
        <f t="shared" si="80"/>
        <v>-10.54178868204575</v>
      </c>
      <c r="S359">
        <f t="shared" si="81"/>
        <v>-2.0503038415792929</v>
      </c>
    </row>
    <row r="360" spans="1:19" x14ac:dyDescent="0.25">
      <c r="A360">
        <f t="shared" si="75"/>
        <v>-603</v>
      </c>
      <c r="B360">
        <f t="shared" si="82"/>
        <v>-10.524335389525808</v>
      </c>
      <c r="C360">
        <f t="shared" si="76"/>
        <v>-10.524335389525808</v>
      </c>
      <c r="D360">
        <f t="shared" si="77"/>
        <v>6.2831853071795862</v>
      </c>
      <c r="E360">
        <f t="shared" si="83"/>
        <v>-4.2411500823462216</v>
      </c>
      <c r="F360">
        <f t="shared" si="84"/>
        <v>-4.2411500823462216</v>
      </c>
      <c r="H360">
        <f t="shared" si="85"/>
        <v>-10.524335389525808</v>
      </c>
      <c r="I360">
        <f t="shared" si="86"/>
        <v>0.89100652418836823</v>
      </c>
      <c r="K360">
        <f t="shared" si="87"/>
        <v>-4.2411500823462216</v>
      </c>
      <c r="L360">
        <f t="shared" si="88"/>
        <v>0.89100652418836823</v>
      </c>
      <c r="O360">
        <f t="shared" si="89"/>
        <v>-10.524335389525808</v>
      </c>
      <c r="P360">
        <f t="shared" si="78"/>
        <v>-10.524335389525808</v>
      </c>
      <c r="Q360">
        <f t="shared" si="79"/>
        <v>-0.45399049973954636</v>
      </c>
      <c r="R360">
        <f t="shared" si="80"/>
        <v>-10.524335389525808</v>
      </c>
      <c r="S360">
        <f t="shared" si="81"/>
        <v>-1.9626105055051528</v>
      </c>
    </row>
    <row r="361" spans="1:19" x14ac:dyDescent="0.25">
      <c r="A361">
        <f t="shared" ref="A361:A424" si="90">A360+1</f>
        <v>-602</v>
      </c>
      <c r="B361">
        <f t="shared" si="82"/>
        <v>-10.506882097005864</v>
      </c>
      <c r="C361">
        <f t="shared" si="76"/>
        <v>-10.506882097005864</v>
      </c>
      <c r="D361">
        <f t="shared" si="77"/>
        <v>6.2831853071795862</v>
      </c>
      <c r="E361">
        <f t="shared" si="83"/>
        <v>-4.2236967898262776</v>
      </c>
      <c r="F361">
        <f t="shared" si="84"/>
        <v>-4.2236967898262776</v>
      </c>
      <c r="H361">
        <f t="shared" si="85"/>
        <v>-10.506882097005864</v>
      </c>
      <c r="I361">
        <f t="shared" si="86"/>
        <v>0.88294759285892699</v>
      </c>
      <c r="K361">
        <f t="shared" si="87"/>
        <v>-4.2236967898262776</v>
      </c>
      <c r="L361">
        <f t="shared" si="88"/>
        <v>0.88294759285892699</v>
      </c>
      <c r="O361">
        <f t="shared" si="89"/>
        <v>-10.506882097005864</v>
      </c>
      <c r="P361">
        <f t="shared" si="78"/>
        <v>-10.506882097005864</v>
      </c>
      <c r="Q361">
        <f t="shared" si="79"/>
        <v>-0.46947156278589097</v>
      </c>
      <c r="R361">
        <f t="shared" si="80"/>
        <v>-10.506882097005864</v>
      </c>
      <c r="S361">
        <f t="shared" si="81"/>
        <v>-1.8807264653463311</v>
      </c>
    </row>
    <row r="362" spans="1:19" x14ac:dyDescent="0.25">
      <c r="A362">
        <f t="shared" si="90"/>
        <v>-601</v>
      </c>
      <c r="B362">
        <f t="shared" si="82"/>
        <v>-10.489428804485922</v>
      </c>
      <c r="C362">
        <f t="shared" si="76"/>
        <v>-10.489428804485922</v>
      </c>
      <c r="D362">
        <f t="shared" si="77"/>
        <v>6.2831853071795862</v>
      </c>
      <c r="E362">
        <f t="shared" si="83"/>
        <v>-4.2062434973063354</v>
      </c>
      <c r="F362">
        <f t="shared" si="84"/>
        <v>-4.2062434973063354</v>
      </c>
      <c r="H362">
        <f t="shared" si="85"/>
        <v>-10.489428804485922</v>
      </c>
      <c r="I362">
        <f t="shared" si="86"/>
        <v>0.8746197071393963</v>
      </c>
      <c r="K362">
        <f t="shared" si="87"/>
        <v>-4.2062434973063354</v>
      </c>
      <c r="L362">
        <f t="shared" si="88"/>
        <v>0.8746197071393963</v>
      </c>
      <c r="O362">
        <f t="shared" si="89"/>
        <v>-10.489428804485922</v>
      </c>
      <c r="P362">
        <f t="shared" si="78"/>
        <v>-10.489428804485922</v>
      </c>
      <c r="Q362">
        <f t="shared" si="79"/>
        <v>-0.48480962024633628</v>
      </c>
      <c r="R362">
        <f t="shared" si="80"/>
        <v>-10.489428804485922</v>
      </c>
      <c r="S362">
        <f t="shared" si="81"/>
        <v>-1.8040477552714276</v>
      </c>
    </row>
    <row r="363" spans="1:19" x14ac:dyDescent="0.25">
      <c r="A363">
        <f t="shared" si="90"/>
        <v>-600</v>
      </c>
      <c r="B363">
        <f t="shared" si="82"/>
        <v>-10.471975511965978</v>
      </c>
      <c r="C363">
        <f t="shared" si="76"/>
        <v>-10.471975511965978</v>
      </c>
      <c r="D363">
        <f t="shared" si="77"/>
        <v>6.2831853071795862</v>
      </c>
      <c r="E363">
        <f t="shared" si="83"/>
        <v>-4.1887902047863914</v>
      </c>
      <c r="F363">
        <f t="shared" si="84"/>
        <v>-4.1887902047863914</v>
      </c>
      <c r="H363">
        <f t="shared" si="85"/>
        <v>-10.471975511965978</v>
      </c>
      <c r="I363">
        <f t="shared" si="86"/>
        <v>0.86602540378443882</v>
      </c>
      <c r="K363">
        <f t="shared" si="87"/>
        <v>-4.1887902047863914</v>
      </c>
      <c r="L363">
        <f t="shared" si="88"/>
        <v>0.86602540378443882</v>
      </c>
      <c r="O363">
        <f t="shared" si="89"/>
        <v>-10.471975511965978</v>
      </c>
      <c r="P363">
        <f t="shared" si="78"/>
        <v>-10.471975511965978</v>
      </c>
      <c r="Q363">
        <f t="shared" si="79"/>
        <v>-0.49999999999999983</v>
      </c>
      <c r="R363">
        <f t="shared" si="80"/>
        <v>-10.471975511965978</v>
      </c>
      <c r="S363">
        <f t="shared" si="81"/>
        <v>-1.7320508075688781</v>
      </c>
    </row>
    <row r="364" spans="1:19" x14ac:dyDescent="0.25">
      <c r="A364">
        <f t="shared" si="90"/>
        <v>-599</v>
      </c>
      <c r="B364">
        <f t="shared" si="82"/>
        <v>-10.454522219446034</v>
      </c>
      <c r="C364">
        <f t="shared" si="76"/>
        <v>-10.454522219446034</v>
      </c>
      <c r="D364">
        <f t="shared" si="77"/>
        <v>6.2831853071795862</v>
      </c>
      <c r="E364">
        <f t="shared" si="83"/>
        <v>-4.1713369122664474</v>
      </c>
      <c r="F364">
        <f t="shared" si="84"/>
        <v>-4.1713369122664474</v>
      </c>
      <c r="H364">
        <f t="shared" si="85"/>
        <v>-10.454522219446034</v>
      </c>
      <c r="I364">
        <f t="shared" si="86"/>
        <v>0.85716730070211211</v>
      </c>
      <c r="K364">
        <f t="shared" si="87"/>
        <v>-4.1713369122664474</v>
      </c>
      <c r="L364">
        <f t="shared" si="88"/>
        <v>0.85716730070211211</v>
      </c>
      <c r="O364">
        <f t="shared" si="89"/>
        <v>-10.454522219446034</v>
      </c>
      <c r="P364">
        <f t="shared" si="78"/>
        <v>-10.454522219446034</v>
      </c>
      <c r="Q364">
        <f t="shared" si="79"/>
        <v>-0.5150380749100546</v>
      </c>
      <c r="R364">
        <f t="shared" si="80"/>
        <v>-10.454522219446034</v>
      </c>
      <c r="S364">
        <f t="shared" si="81"/>
        <v>-1.664279482350516</v>
      </c>
    </row>
    <row r="365" spans="1:19" x14ac:dyDescent="0.25">
      <c r="A365">
        <f t="shared" si="90"/>
        <v>-598</v>
      </c>
      <c r="B365">
        <f t="shared" si="82"/>
        <v>-10.43706892692609</v>
      </c>
      <c r="C365">
        <f t="shared" si="76"/>
        <v>-10.43706892692609</v>
      </c>
      <c r="D365">
        <f t="shared" si="77"/>
        <v>6.2831853071795862</v>
      </c>
      <c r="E365">
        <f t="shared" si="83"/>
        <v>-4.1538836197465034</v>
      </c>
      <c r="F365">
        <f t="shared" si="84"/>
        <v>-4.1538836197465034</v>
      </c>
      <c r="H365">
        <f t="shared" si="85"/>
        <v>-10.43706892692609</v>
      </c>
      <c r="I365">
        <f t="shared" si="86"/>
        <v>0.84804809615642551</v>
      </c>
      <c r="K365">
        <f t="shared" si="87"/>
        <v>-4.1538836197465034</v>
      </c>
      <c r="L365">
        <f t="shared" si="88"/>
        <v>0.84804809615642551</v>
      </c>
      <c r="O365">
        <f t="shared" si="89"/>
        <v>-10.43706892692609</v>
      </c>
      <c r="P365">
        <f t="shared" si="78"/>
        <v>-10.43706892692609</v>
      </c>
      <c r="Q365">
        <f t="shared" si="79"/>
        <v>-0.52991926423320601</v>
      </c>
      <c r="R365">
        <f t="shared" si="80"/>
        <v>-10.43706892692609</v>
      </c>
      <c r="S365">
        <f t="shared" si="81"/>
        <v>-1.600334529041046</v>
      </c>
    </row>
    <row r="366" spans="1:19" x14ac:dyDescent="0.25">
      <c r="A366">
        <f t="shared" si="90"/>
        <v>-597</v>
      </c>
      <c r="B366">
        <f t="shared" si="82"/>
        <v>-10.419615634406146</v>
      </c>
      <c r="C366">
        <f t="shared" si="76"/>
        <v>-10.419615634406146</v>
      </c>
      <c r="D366">
        <f t="shared" si="77"/>
        <v>6.2831853071795862</v>
      </c>
      <c r="E366">
        <f t="shared" si="83"/>
        <v>-4.1364303272265595</v>
      </c>
      <c r="F366">
        <f t="shared" si="84"/>
        <v>-4.1364303272265595</v>
      </c>
      <c r="H366">
        <f t="shared" si="85"/>
        <v>-10.419615634406146</v>
      </c>
      <c r="I366">
        <f t="shared" si="86"/>
        <v>0.83867056794542316</v>
      </c>
      <c r="K366">
        <f t="shared" si="87"/>
        <v>-4.1364303272265595</v>
      </c>
      <c r="L366">
        <f t="shared" si="88"/>
        <v>0.83867056794542316</v>
      </c>
      <c r="O366">
        <f t="shared" si="89"/>
        <v>-10.419615634406146</v>
      </c>
      <c r="P366">
        <f t="shared" si="78"/>
        <v>-10.419615634406146</v>
      </c>
      <c r="Q366">
        <f t="shared" si="79"/>
        <v>-0.54463903501502864</v>
      </c>
      <c r="R366">
        <f t="shared" si="80"/>
        <v>-10.419615634406146</v>
      </c>
      <c r="S366">
        <f t="shared" si="81"/>
        <v>-1.5398649638145765</v>
      </c>
    </row>
    <row r="367" spans="1:19" x14ac:dyDescent="0.25">
      <c r="A367">
        <f t="shared" si="90"/>
        <v>-596</v>
      </c>
      <c r="B367">
        <f t="shared" si="82"/>
        <v>-10.402162341886203</v>
      </c>
      <c r="C367">
        <f t="shared" si="76"/>
        <v>-10.402162341886203</v>
      </c>
      <c r="D367">
        <f t="shared" si="77"/>
        <v>6.2831853071795862</v>
      </c>
      <c r="E367">
        <f t="shared" si="83"/>
        <v>-4.1189770347066172</v>
      </c>
      <c r="F367">
        <f t="shared" si="84"/>
        <v>-4.1189770347066172</v>
      </c>
      <c r="H367">
        <f t="shared" si="85"/>
        <v>-10.402162341886203</v>
      </c>
      <c r="I367">
        <f t="shared" si="86"/>
        <v>0.8290375725550414</v>
      </c>
      <c r="K367">
        <f t="shared" si="87"/>
        <v>-4.1189770347066172</v>
      </c>
      <c r="L367">
        <f t="shared" si="88"/>
        <v>0.8290375725550414</v>
      </c>
      <c r="O367">
        <f t="shared" si="89"/>
        <v>-10.402162341886203</v>
      </c>
      <c r="P367">
        <f t="shared" si="78"/>
        <v>-10.402162341886203</v>
      </c>
      <c r="Q367">
        <f t="shared" si="79"/>
        <v>-0.55919290347074746</v>
      </c>
      <c r="R367">
        <f t="shared" si="80"/>
        <v>-10.402162341886203</v>
      </c>
      <c r="S367">
        <f t="shared" si="81"/>
        <v>-1.4825609685127377</v>
      </c>
    </row>
    <row r="368" spans="1:19" x14ac:dyDescent="0.25">
      <c r="A368">
        <f t="shared" si="90"/>
        <v>-595</v>
      </c>
      <c r="B368">
        <f t="shared" si="82"/>
        <v>-10.384709049366259</v>
      </c>
      <c r="C368">
        <f t="shared" si="76"/>
        <v>-10.384709049366259</v>
      </c>
      <c r="D368">
        <f t="shared" si="77"/>
        <v>6.2831853071795862</v>
      </c>
      <c r="E368">
        <f t="shared" si="83"/>
        <v>-4.1015237421866733</v>
      </c>
      <c r="F368">
        <f t="shared" si="84"/>
        <v>-4.1015237421866733</v>
      </c>
      <c r="H368">
        <f t="shared" si="85"/>
        <v>-10.384709049366259</v>
      </c>
      <c r="I368">
        <f t="shared" si="86"/>
        <v>0.81915204428899102</v>
      </c>
      <c r="K368">
        <f t="shared" si="87"/>
        <v>-4.1015237421866733</v>
      </c>
      <c r="L368">
        <f t="shared" si="88"/>
        <v>0.81915204428899102</v>
      </c>
      <c r="O368">
        <f t="shared" si="89"/>
        <v>-10.384709049366259</v>
      </c>
      <c r="P368">
        <f t="shared" si="78"/>
        <v>-10.384709049366259</v>
      </c>
      <c r="Q368">
        <f t="shared" si="79"/>
        <v>-0.57357643635104727</v>
      </c>
      <c r="R368">
        <f t="shared" si="80"/>
        <v>-10.384709049366259</v>
      </c>
      <c r="S368">
        <f t="shared" si="81"/>
        <v>-1.42814800674211</v>
      </c>
    </row>
    <row r="369" spans="1:19" x14ac:dyDescent="0.25">
      <c r="A369">
        <f t="shared" si="90"/>
        <v>-594</v>
      </c>
      <c r="B369">
        <f t="shared" si="82"/>
        <v>-10.367255756846317</v>
      </c>
      <c r="C369">
        <f t="shared" si="76"/>
        <v>-10.367255756846317</v>
      </c>
      <c r="D369">
        <f t="shared" si="77"/>
        <v>6.2831853071795862</v>
      </c>
      <c r="E369">
        <f t="shared" si="83"/>
        <v>-4.0840704496667311</v>
      </c>
      <c r="F369">
        <f t="shared" si="84"/>
        <v>-4.0840704496667311</v>
      </c>
      <c r="H369">
        <f t="shared" si="85"/>
        <v>-10.367255756846317</v>
      </c>
      <c r="I369">
        <f t="shared" si="86"/>
        <v>0.80901699437494734</v>
      </c>
      <c r="K369">
        <f t="shared" si="87"/>
        <v>-4.0840704496667311</v>
      </c>
      <c r="L369">
        <f t="shared" si="88"/>
        <v>0.80901699437494734</v>
      </c>
      <c r="O369">
        <f t="shared" si="89"/>
        <v>-10.367255756846317</v>
      </c>
      <c r="P369">
        <f t="shared" si="78"/>
        <v>-10.367255756846317</v>
      </c>
      <c r="Q369">
        <f t="shared" si="79"/>
        <v>-0.58778525229247347</v>
      </c>
      <c r="R369">
        <f t="shared" si="80"/>
        <v>-10.367255756846317</v>
      </c>
      <c r="S369">
        <f t="shared" si="81"/>
        <v>-1.3763819204711725</v>
      </c>
    </row>
    <row r="370" spans="1:19" x14ac:dyDescent="0.25">
      <c r="A370">
        <f t="shared" si="90"/>
        <v>-593</v>
      </c>
      <c r="B370">
        <f t="shared" si="82"/>
        <v>-10.349802464326373</v>
      </c>
      <c r="C370">
        <f t="shared" si="76"/>
        <v>-10.349802464326373</v>
      </c>
      <c r="D370">
        <f t="shared" si="77"/>
        <v>6.2831853071795862</v>
      </c>
      <c r="E370">
        <f t="shared" si="83"/>
        <v>-4.0666171571467871</v>
      </c>
      <c r="F370">
        <f t="shared" si="84"/>
        <v>-4.0666171571467871</v>
      </c>
      <c r="H370">
        <f t="shared" si="85"/>
        <v>-10.349802464326373</v>
      </c>
      <c r="I370">
        <f t="shared" si="86"/>
        <v>0.79863551004729239</v>
      </c>
      <c r="K370">
        <f t="shared" si="87"/>
        <v>-4.0666171571467871</v>
      </c>
      <c r="L370">
        <f t="shared" si="88"/>
        <v>0.79863551004729239</v>
      </c>
      <c r="O370">
        <f t="shared" si="89"/>
        <v>-10.349802464326373</v>
      </c>
      <c r="P370">
        <f t="shared" si="78"/>
        <v>-10.349802464326373</v>
      </c>
      <c r="Q370">
        <f t="shared" si="79"/>
        <v>-0.60181502315204916</v>
      </c>
      <c r="R370">
        <f t="shared" si="80"/>
        <v>-10.349802464326373</v>
      </c>
      <c r="S370">
        <f t="shared" si="81"/>
        <v>-1.3270448216204069</v>
      </c>
    </row>
    <row r="371" spans="1:19" x14ac:dyDescent="0.25">
      <c r="A371">
        <f t="shared" si="90"/>
        <v>-592</v>
      </c>
      <c r="B371">
        <f t="shared" si="82"/>
        <v>-10.332349171806431</v>
      </c>
      <c r="C371">
        <f t="shared" si="76"/>
        <v>-10.332349171806431</v>
      </c>
      <c r="D371">
        <f t="shared" si="77"/>
        <v>6.2831853071795862</v>
      </c>
      <c r="E371">
        <f t="shared" si="83"/>
        <v>-4.0491638646268449</v>
      </c>
      <c r="F371">
        <f t="shared" si="84"/>
        <v>-4.0491638646268449</v>
      </c>
      <c r="H371">
        <f t="shared" si="85"/>
        <v>-10.332349171806431</v>
      </c>
      <c r="I371">
        <f t="shared" si="86"/>
        <v>0.78801075360672213</v>
      </c>
      <c r="K371">
        <f t="shared" si="87"/>
        <v>-4.0491638646268449</v>
      </c>
      <c r="L371">
        <f t="shared" si="88"/>
        <v>0.78801075360672213</v>
      </c>
      <c r="O371">
        <f t="shared" si="89"/>
        <v>-10.332349171806431</v>
      </c>
      <c r="P371">
        <f t="shared" si="78"/>
        <v>-10.332349171806431</v>
      </c>
      <c r="Q371">
        <f t="shared" si="79"/>
        <v>-0.61566147532565829</v>
      </c>
      <c r="R371">
        <f t="shared" si="80"/>
        <v>-10.332349171806431</v>
      </c>
      <c r="S371">
        <f t="shared" si="81"/>
        <v>-1.2799416321930788</v>
      </c>
    </row>
    <row r="372" spans="1:19" x14ac:dyDescent="0.25">
      <c r="A372">
        <f t="shared" si="90"/>
        <v>-591</v>
      </c>
      <c r="B372">
        <f t="shared" si="82"/>
        <v>-10.314895879286487</v>
      </c>
      <c r="C372">
        <f t="shared" si="76"/>
        <v>-10.314895879286487</v>
      </c>
      <c r="D372">
        <f t="shared" si="77"/>
        <v>6.2831853071795862</v>
      </c>
      <c r="E372">
        <f t="shared" si="83"/>
        <v>-4.0317105721069009</v>
      </c>
      <c r="F372">
        <f t="shared" si="84"/>
        <v>-4.0317105721069009</v>
      </c>
      <c r="H372">
        <f t="shared" si="85"/>
        <v>-10.314895879286487</v>
      </c>
      <c r="I372">
        <f t="shared" si="86"/>
        <v>0.77714596145697057</v>
      </c>
      <c r="K372">
        <f t="shared" si="87"/>
        <v>-4.0317105721069009</v>
      </c>
      <c r="L372">
        <f t="shared" si="88"/>
        <v>0.77714596145697057</v>
      </c>
      <c r="O372">
        <f t="shared" si="89"/>
        <v>-10.314895879286487</v>
      </c>
      <c r="P372">
        <f t="shared" si="78"/>
        <v>-10.314895879286487</v>
      </c>
      <c r="Q372">
        <f t="shared" si="79"/>
        <v>-0.62932039104983795</v>
      </c>
      <c r="R372">
        <f t="shared" si="80"/>
        <v>-10.314895879286487</v>
      </c>
      <c r="S372">
        <f t="shared" si="81"/>
        <v>-1.2348971565350497</v>
      </c>
    </row>
    <row r="373" spans="1:19" x14ac:dyDescent="0.25">
      <c r="A373">
        <f t="shared" si="90"/>
        <v>-590</v>
      </c>
      <c r="B373">
        <f t="shared" si="82"/>
        <v>-10.297442586766545</v>
      </c>
      <c r="C373">
        <f t="shared" si="76"/>
        <v>-10.297442586766545</v>
      </c>
      <c r="D373">
        <f t="shared" si="77"/>
        <v>6.2831853071795862</v>
      </c>
      <c r="E373">
        <f t="shared" si="83"/>
        <v>-4.0142572795869587</v>
      </c>
      <c r="F373">
        <f t="shared" si="84"/>
        <v>-4.0142572795869587</v>
      </c>
      <c r="H373">
        <f t="shared" si="85"/>
        <v>-10.297442586766545</v>
      </c>
      <c r="I373">
        <f t="shared" si="86"/>
        <v>0.76604444311897846</v>
      </c>
      <c r="K373">
        <f t="shared" si="87"/>
        <v>-4.0142572795869587</v>
      </c>
      <c r="L373">
        <f t="shared" si="88"/>
        <v>0.76604444311897846</v>
      </c>
      <c r="O373">
        <f t="shared" si="89"/>
        <v>-10.297442586766545</v>
      </c>
      <c r="P373">
        <f t="shared" si="78"/>
        <v>-10.297442586766545</v>
      </c>
      <c r="Q373">
        <f t="shared" si="79"/>
        <v>-0.64278760968653903</v>
      </c>
      <c r="R373">
        <f t="shared" si="80"/>
        <v>-10.297442586766545</v>
      </c>
      <c r="S373">
        <f t="shared" si="81"/>
        <v>-1.1917535925942109</v>
      </c>
    </row>
    <row r="374" spans="1:19" x14ac:dyDescent="0.25">
      <c r="A374">
        <f t="shared" si="90"/>
        <v>-589</v>
      </c>
      <c r="B374">
        <f t="shared" si="82"/>
        <v>-10.279989294246601</v>
      </c>
      <c r="C374">
        <f t="shared" si="76"/>
        <v>-10.279989294246601</v>
      </c>
      <c r="D374">
        <f t="shared" si="77"/>
        <v>6.2831853071795862</v>
      </c>
      <c r="E374">
        <f t="shared" si="83"/>
        <v>-3.9968039870670147</v>
      </c>
      <c r="F374">
        <f t="shared" si="84"/>
        <v>-3.9968039870670147</v>
      </c>
      <c r="H374">
        <f t="shared" si="85"/>
        <v>-10.279989294246601</v>
      </c>
      <c r="I374">
        <f t="shared" si="86"/>
        <v>0.75470958022277201</v>
      </c>
      <c r="K374">
        <f t="shared" si="87"/>
        <v>-3.9968039870670147</v>
      </c>
      <c r="L374">
        <f t="shared" si="88"/>
        <v>0.75470958022277201</v>
      </c>
      <c r="O374">
        <f t="shared" si="89"/>
        <v>-10.279989294246601</v>
      </c>
      <c r="P374">
        <f t="shared" si="78"/>
        <v>-10.279989294246601</v>
      </c>
      <c r="Q374">
        <f t="shared" si="79"/>
        <v>-0.6560590289905075</v>
      </c>
      <c r="R374">
        <f t="shared" si="80"/>
        <v>-10.279989294246601</v>
      </c>
      <c r="S374">
        <f t="shared" si="81"/>
        <v>-1.1503684072210087</v>
      </c>
    </row>
    <row r="375" spans="1:19" x14ac:dyDescent="0.25">
      <c r="A375">
        <f t="shared" si="90"/>
        <v>-588</v>
      </c>
      <c r="B375">
        <f t="shared" si="82"/>
        <v>-10.262536001726659</v>
      </c>
      <c r="C375">
        <f t="shared" si="76"/>
        <v>-10.262536001726659</v>
      </c>
      <c r="D375">
        <f t="shared" si="77"/>
        <v>6.2831853071795862</v>
      </c>
      <c r="E375">
        <f t="shared" si="83"/>
        <v>-3.9793506945470725</v>
      </c>
      <c r="F375">
        <f t="shared" si="84"/>
        <v>-3.9793506945470725</v>
      </c>
      <c r="H375">
        <f t="shared" si="85"/>
        <v>-10.262536001726659</v>
      </c>
      <c r="I375">
        <f t="shared" si="86"/>
        <v>0.74314482547739491</v>
      </c>
      <c r="K375">
        <f t="shared" si="87"/>
        <v>-3.9793506945470725</v>
      </c>
      <c r="L375">
        <f t="shared" si="88"/>
        <v>0.74314482547739491</v>
      </c>
      <c r="O375">
        <f t="shared" si="89"/>
        <v>-10.262536001726659</v>
      </c>
      <c r="P375">
        <f t="shared" si="78"/>
        <v>-10.262536001726659</v>
      </c>
      <c r="Q375">
        <f t="shared" si="79"/>
        <v>-0.66913060635885768</v>
      </c>
      <c r="R375">
        <f t="shared" si="80"/>
        <v>-10.262536001726659</v>
      </c>
      <c r="S375">
        <f t="shared" si="81"/>
        <v>-1.1106125148291945</v>
      </c>
    </row>
    <row r="376" spans="1:19" x14ac:dyDescent="0.25">
      <c r="A376">
        <f t="shared" si="90"/>
        <v>-587</v>
      </c>
      <c r="B376">
        <f t="shared" si="82"/>
        <v>-10.245082709206715</v>
      </c>
      <c r="C376">
        <f t="shared" si="76"/>
        <v>-10.245082709206715</v>
      </c>
      <c r="D376">
        <f t="shared" si="77"/>
        <v>6.2831853071795862</v>
      </c>
      <c r="E376">
        <f t="shared" si="83"/>
        <v>-3.9618974020271285</v>
      </c>
      <c r="F376">
        <f t="shared" si="84"/>
        <v>-3.9618974020271285</v>
      </c>
      <c r="H376">
        <f t="shared" si="85"/>
        <v>-10.245082709206715</v>
      </c>
      <c r="I376">
        <f t="shared" si="86"/>
        <v>0.73135370161917068</v>
      </c>
      <c r="K376">
        <f t="shared" si="87"/>
        <v>-3.9618974020271285</v>
      </c>
      <c r="L376">
        <f t="shared" si="88"/>
        <v>0.73135370161917068</v>
      </c>
      <c r="O376">
        <f t="shared" si="89"/>
        <v>-10.245082709206715</v>
      </c>
      <c r="P376">
        <f t="shared" si="78"/>
        <v>-10.245082709206715</v>
      </c>
      <c r="Q376">
        <f t="shared" si="79"/>
        <v>-0.68199836006249848</v>
      </c>
      <c r="R376">
        <f t="shared" si="80"/>
        <v>-10.245082709206715</v>
      </c>
      <c r="S376">
        <f t="shared" si="81"/>
        <v>-1.0723687100246828</v>
      </c>
    </row>
    <row r="377" spans="1:19" x14ac:dyDescent="0.25">
      <c r="A377">
        <f t="shared" si="90"/>
        <v>-586</v>
      </c>
      <c r="B377">
        <f t="shared" si="82"/>
        <v>-10.227629416686771</v>
      </c>
      <c r="C377">
        <f t="shared" si="76"/>
        <v>-10.227629416686771</v>
      </c>
      <c r="D377">
        <f t="shared" si="77"/>
        <v>6.2831853071795862</v>
      </c>
      <c r="E377">
        <f t="shared" si="83"/>
        <v>-3.9444441095071845</v>
      </c>
      <c r="F377">
        <f t="shared" si="84"/>
        <v>-3.9444441095071845</v>
      </c>
      <c r="H377">
        <f t="shared" si="85"/>
        <v>-10.227629416686771</v>
      </c>
      <c r="I377">
        <f t="shared" si="86"/>
        <v>0.71933980033865086</v>
      </c>
      <c r="K377">
        <f t="shared" si="87"/>
        <v>-3.9444441095071845</v>
      </c>
      <c r="L377">
        <f t="shared" si="88"/>
        <v>0.71933980033865086</v>
      </c>
      <c r="O377">
        <f t="shared" si="89"/>
        <v>-10.227629416686771</v>
      </c>
      <c r="P377">
        <f t="shared" si="78"/>
        <v>-10.227629416686771</v>
      </c>
      <c r="Q377">
        <f t="shared" si="79"/>
        <v>-0.6946583704589977</v>
      </c>
      <c r="R377">
        <f t="shared" si="80"/>
        <v>-10.227629416686771</v>
      </c>
      <c r="S377">
        <f t="shared" si="81"/>
        <v>-1.0355303137905683</v>
      </c>
    </row>
    <row r="378" spans="1:19" x14ac:dyDescent="0.25">
      <c r="A378">
        <f t="shared" si="90"/>
        <v>-585</v>
      </c>
      <c r="B378">
        <f t="shared" si="82"/>
        <v>-10.210176124166829</v>
      </c>
      <c r="C378">
        <f t="shared" si="76"/>
        <v>-10.210176124166829</v>
      </c>
      <c r="D378">
        <f t="shared" si="77"/>
        <v>6.2831853071795862</v>
      </c>
      <c r="E378">
        <f t="shared" si="83"/>
        <v>-3.9269908169872423</v>
      </c>
      <c r="F378">
        <f t="shared" si="84"/>
        <v>-3.9269908169872423</v>
      </c>
      <c r="H378">
        <f t="shared" si="85"/>
        <v>-10.210176124166829</v>
      </c>
      <c r="I378">
        <f t="shared" si="86"/>
        <v>0.70710678118654802</v>
      </c>
      <c r="K378">
        <f t="shared" si="87"/>
        <v>-3.9269908169872423</v>
      </c>
      <c r="L378">
        <f t="shared" si="88"/>
        <v>0.70710678118654802</v>
      </c>
      <c r="O378">
        <f t="shared" si="89"/>
        <v>-10.210176124166829</v>
      </c>
      <c r="P378">
        <f t="shared" si="78"/>
        <v>-10.210176124166829</v>
      </c>
      <c r="Q378">
        <f t="shared" si="79"/>
        <v>-0.70710678118654713</v>
      </c>
      <c r="R378">
        <f t="shared" si="80"/>
        <v>-10.210176124166829</v>
      </c>
      <c r="S378">
        <f t="shared" si="81"/>
        <v>-1.0000000000000009</v>
      </c>
    </row>
    <row r="379" spans="1:19" x14ac:dyDescent="0.25">
      <c r="A379">
        <f t="shared" si="90"/>
        <v>-584</v>
      </c>
      <c r="B379">
        <f t="shared" si="82"/>
        <v>-10.192722831646885</v>
      </c>
      <c r="C379">
        <f t="shared" si="76"/>
        <v>-10.192722831646885</v>
      </c>
      <c r="D379">
        <f t="shared" si="77"/>
        <v>6.2831853071795862</v>
      </c>
      <c r="E379">
        <f t="shared" si="83"/>
        <v>-3.9095375244672983</v>
      </c>
      <c r="F379">
        <f t="shared" si="84"/>
        <v>-3.9095375244672983</v>
      </c>
      <c r="H379">
        <f t="shared" si="85"/>
        <v>-10.192722831646885</v>
      </c>
      <c r="I379">
        <f t="shared" si="86"/>
        <v>0.69465837045899737</v>
      </c>
      <c r="K379">
        <f t="shared" si="87"/>
        <v>-3.9095375244672983</v>
      </c>
      <c r="L379">
        <f t="shared" si="88"/>
        <v>0.69465837045899737</v>
      </c>
      <c r="O379">
        <f t="shared" si="89"/>
        <v>-10.192722831646885</v>
      </c>
      <c r="P379">
        <f t="shared" si="78"/>
        <v>-10.192722831646885</v>
      </c>
      <c r="Q379">
        <f t="shared" si="79"/>
        <v>-0.7193398003386513</v>
      </c>
      <c r="R379">
        <f t="shared" si="80"/>
        <v>-10.192722831646885</v>
      </c>
      <c r="S379">
        <f t="shared" si="81"/>
        <v>-0.96568877480707371</v>
      </c>
    </row>
    <row r="380" spans="1:19" x14ac:dyDescent="0.25">
      <c r="A380">
        <f t="shared" si="90"/>
        <v>-583</v>
      </c>
      <c r="B380">
        <f t="shared" si="82"/>
        <v>-10.175269539126941</v>
      </c>
      <c r="C380">
        <f t="shared" si="76"/>
        <v>-10.175269539126941</v>
      </c>
      <c r="D380">
        <f t="shared" si="77"/>
        <v>6.2831853071795862</v>
      </c>
      <c r="E380">
        <f t="shared" si="83"/>
        <v>-3.8920842319473543</v>
      </c>
      <c r="F380">
        <f t="shared" si="84"/>
        <v>-3.8920842319473543</v>
      </c>
      <c r="H380">
        <f t="shared" si="85"/>
        <v>-10.175269539126941</v>
      </c>
      <c r="I380">
        <f t="shared" si="86"/>
        <v>0.68199836006249803</v>
      </c>
      <c r="K380">
        <f t="shared" si="87"/>
        <v>-3.8920842319473543</v>
      </c>
      <c r="L380">
        <f t="shared" si="88"/>
        <v>0.68199836006249803</v>
      </c>
      <c r="O380">
        <f t="shared" si="89"/>
        <v>-10.175269539126941</v>
      </c>
      <c r="P380">
        <f t="shared" si="78"/>
        <v>-10.175269539126941</v>
      </c>
      <c r="Q380">
        <f t="shared" si="79"/>
        <v>-0.73135370161917113</v>
      </c>
      <c r="R380">
        <f t="shared" si="80"/>
        <v>-10.175269539126941</v>
      </c>
      <c r="S380">
        <f t="shared" si="81"/>
        <v>-0.93251508613765999</v>
      </c>
    </row>
    <row r="381" spans="1:19" x14ac:dyDescent="0.25">
      <c r="A381">
        <f t="shared" si="90"/>
        <v>-582</v>
      </c>
      <c r="B381">
        <f t="shared" si="82"/>
        <v>-10.157816246606997</v>
      </c>
      <c r="C381">
        <f t="shared" si="76"/>
        <v>-10.157816246606997</v>
      </c>
      <c r="D381">
        <f t="shared" si="77"/>
        <v>6.2831853071795862</v>
      </c>
      <c r="E381">
        <f t="shared" si="83"/>
        <v>-3.8746309394274103</v>
      </c>
      <c r="F381">
        <f t="shared" si="84"/>
        <v>-3.8746309394274103</v>
      </c>
      <c r="H381">
        <f t="shared" si="85"/>
        <v>-10.157816246606997</v>
      </c>
      <c r="I381">
        <f t="shared" si="86"/>
        <v>0.66913060635885724</v>
      </c>
      <c r="K381">
        <f t="shared" si="87"/>
        <v>-3.8746309394274103</v>
      </c>
      <c r="L381">
        <f t="shared" si="88"/>
        <v>0.66913060635885724</v>
      </c>
      <c r="O381">
        <f t="shared" si="89"/>
        <v>-10.157816246606997</v>
      </c>
      <c r="P381">
        <f t="shared" si="78"/>
        <v>-10.157816246606997</v>
      </c>
      <c r="Q381">
        <f t="shared" si="79"/>
        <v>-0.74314482547739524</v>
      </c>
      <c r="R381">
        <f t="shared" si="80"/>
        <v>-10.157816246606997</v>
      </c>
      <c r="S381">
        <f t="shared" si="81"/>
        <v>-0.90040404429783705</v>
      </c>
    </row>
    <row r="382" spans="1:19" x14ac:dyDescent="0.25">
      <c r="A382">
        <f t="shared" si="90"/>
        <v>-581</v>
      </c>
      <c r="B382">
        <f t="shared" si="82"/>
        <v>-10.140362954087054</v>
      </c>
      <c r="C382">
        <f t="shared" si="76"/>
        <v>-10.140362954087054</v>
      </c>
      <c r="D382">
        <f t="shared" si="77"/>
        <v>6.2831853071795862</v>
      </c>
      <c r="E382">
        <f t="shared" si="83"/>
        <v>-3.8571776469074681</v>
      </c>
      <c r="F382">
        <f t="shared" si="84"/>
        <v>-3.8571776469074681</v>
      </c>
      <c r="H382">
        <f t="shared" si="85"/>
        <v>-10.140362954087054</v>
      </c>
      <c r="I382">
        <f t="shared" si="86"/>
        <v>0.65605902899050705</v>
      </c>
      <c r="K382">
        <f t="shared" si="87"/>
        <v>-3.8571776469074681</v>
      </c>
      <c r="L382">
        <f t="shared" si="88"/>
        <v>0.65605902899050705</v>
      </c>
      <c r="O382">
        <f t="shared" si="89"/>
        <v>-10.140362954087054</v>
      </c>
      <c r="P382">
        <f t="shared" si="78"/>
        <v>-10.140362954087054</v>
      </c>
      <c r="Q382">
        <f t="shared" si="79"/>
        <v>-0.75470958022277235</v>
      </c>
      <c r="R382">
        <f t="shared" si="80"/>
        <v>-10.140362954087054</v>
      </c>
      <c r="S382">
        <f t="shared" si="81"/>
        <v>-0.86928673781622579</v>
      </c>
    </row>
    <row r="383" spans="1:19" x14ac:dyDescent="0.25">
      <c r="A383">
        <f t="shared" si="90"/>
        <v>-580</v>
      </c>
      <c r="B383">
        <f t="shared" si="82"/>
        <v>-10.12290966156711</v>
      </c>
      <c r="C383">
        <f t="shared" si="76"/>
        <v>-10.12290966156711</v>
      </c>
      <c r="D383">
        <f t="shared" si="77"/>
        <v>6.2831853071795862</v>
      </c>
      <c r="E383">
        <f t="shared" si="83"/>
        <v>-3.8397243543875241</v>
      </c>
      <c r="F383">
        <f t="shared" si="84"/>
        <v>-3.8397243543875241</v>
      </c>
      <c r="H383">
        <f t="shared" si="85"/>
        <v>-10.12290966156711</v>
      </c>
      <c r="I383">
        <f t="shared" si="86"/>
        <v>0.64278760968653859</v>
      </c>
      <c r="K383">
        <f t="shared" si="87"/>
        <v>-3.8397243543875241</v>
      </c>
      <c r="L383">
        <f t="shared" si="88"/>
        <v>0.64278760968653859</v>
      </c>
      <c r="O383">
        <f t="shared" si="89"/>
        <v>-10.12290966156711</v>
      </c>
      <c r="P383">
        <f t="shared" si="78"/>
        <v>-10.12290966156711</v>
      </c>
      <c r="Q383">
        <f t="shared" si="79"/>
        <v>-0.76604444311897879</v>
      </c>
      <c r="R383">
        <f t="shared" si="80"/>
        <v>-10.12290966156711</v>
      </c>
      <c r="S383">
        <f t="shared" si="81"/>
        <v>-0.83909963117727804</v>
      </c>
    </row>
    <row r="384" spans="1:19" x14ac:dyDescent="0.25">
      <c r="A384">
        <f t="shared" si="90"/>
        <v>-579</v>
      </c>
      <c r="B384">
        <f t="shared" si="82"/>
        <v>-10.105456369047168</v>
      </c>
      <c r="C384">
        <f t="shared" si="76"/>
        <v>-10.105456369047168</v>
      </c>
      <c r="D384">
        <f t="shared" si="77"/>
        <v>6.2831853071795862</v>
      </c>
      <c r="E384">
        <f t="shared" si="83"/>
        <v>-3.8222710618675819</v>
      </c>
      <c r="F384">
        <f t="shared" si="84"/>
        <v>-3.8222710618675819</v>
      </c>
      <c r="H384">
        <f t="shared" si="85"/>
        <v>-10.105456369047168</v>
      </c>
      <c r="I384">
        <f t="shared" si="86"/>
        <v>0.62932039104983761</v>
      </c>
      <c r="K384">
        <f t="shared" si="87"/>
        <v>-3.8222710618675819</v>
      </c>
      <c r="L384">
        <f t="shared" si="88"/>
        <v>0.62932039104983761</v>
      </c>
      <c r="O384">
        <f t="shared" si="89"/>
        <v>-10.105456369047168</v>
      </c>
      <c r="P384">
        <f t="shared" si="78"/>
        <v>-10.105456369047168</v>
      </c>
      <c r="Q384">
        <f t="shared" si="79"/>
        <v>-0.7771459614569709</v>
      </c>
      <c r="R384">
        <f t="shared" si="80"/>
        <v>-10.105456369047168</v>
      </c>
      <c r="S384">
        <f t="shared" si="81"/>
        <v>-0.80978403319500702</v>
      </c>
    </row>
    <row r="385" spans="1:19" x14ac:dyDescent="0.25">
      <c r="A385">
        <f t="shared" si="90"/>
        <v>-578</v>
      </c>
      <c r="B385">
        <f t="shared" si="82"/>
        <v>-10.088003076527224</v>
      </c>
      <c r="C385">
        <f t="shared" si="76"/>
        <v>-10.088003076527224</v>
      </c>
      <c r="D385">
        <f t="shared" si="77"/>
        <v>6.2831853071795862</v>
      </c>
      <c r="E385">
        <f t="shared" si="83"/>
        <v>-3.8048177693476379</v>
      </c>
      <c r="F385">
        <f t="shared" si="84"/>
        <v>-3.8048177693476379</v>
      </c>
      <c r="H385">
        <f t="shared" si="85"/>
        <v>-10.088003076527224</v>
      </c>
      <c r="I385">
        <f t="shared" si="86"/>
        <v>0.61566147532565785</v>
      </c>
      <c r="K385">
        <f t="shared" si="87"/>
        <v>-3.8048177693476379</v>
      </c>
      <c r="L385">
        <f t="shared" si="88"/>
        <v>0.61566147532565785</v>
      </c>
      <c r="O385">
        <f t="shared" si="89"/>
        <v>-10.088003076527224</v>
      </c>
      <c r="P385">
        <f t="shared" si="78"/>
        <v>-10.088003076527224</v>
      </c>
      <c r="Q385">
        <f t="shared" si="79"/>
        <v>-0.78801075360672246</v>
      </c>
      <c r="R385">
        <f t="shared" si="80"/>
        <v>-10.088003076527224</v>
      </c>
      <c r="S385">
        <f t="shared" si="81"/>
        <v>-0.78128562650671618</v>
      </c>
    </row>
    <row r="386" spans="1:19" x14ac:dyDescent="0.25">
      <c r="A386">
        <f t="shared" si="90"/>
        <v>-577</v>
      </c>
      <c r="B386">
        <f t="shared" si="82"/>
        <v>-10.070549784007282</v>
      </c>
      <c r="C386">
        <f t="shared" si="76"/>
        <v>-10.070549784007282</v>
      </c>
      <c r="D386">
        <f t="shared" si="77"/>
        <v>6.2831853071795862</v>
      </c>
      <c r="E386">
        <f t="shared" si="83"/>
        <v>-3.7873644768276957</v>
      </c>
      <c r="F386">
        <f t="shared" si="84"/>
        <v>-3.7873644768276957</v>
      </c>
      <c r="H386">
        <f t="shared" si="85"/>
        <v>-10.070549784007282</v>
      </c>
      <c r="I386">
        <f t="shared" si="86"/>
        <v>0.60181502315204871</v>
      </c>
      <c r="K386">
        <f t="shared" si="87"/>
        <v>-3.7873644768276957</v>
      </c>
      <c r="L386">
        <f t="shared" si="88"/>
        <v>0.60181502315204871</v>
      </c>
      <c r="O386">
        <f t="shared" si="89"/>
        <v>-10.070549784007282</v>
      </c>
      <c r="P386">
        <f t="shared" si="78"/>
        <v>-10.070549784007282</v>
      </c>
      <c r="Q386">
        <f t="shared" si="79"/>
        <v>-0.79863551004729272</v>
      </c>
      <c r="R386">
        <f t="shared" si="80"/>
        <v>-10.070549784007282</v>
      </c>
      <c r="S386">
        <f t="shared" si="81"/>
        <v>-0.75355405010279464</v>
      </c>
    </row>
    <row r="387" spans="1:19" x14ac:dyDescent="0.25">
      <c r="A387">
        <f t="shared" si="90"/>
        <v>-576</v>
      </c>
      <c r="B387">
        <f t="shared" si="82"/>
        <v>-10.053096491487338</v>
      </c>
      <c r="C387">
        <f t="shared" ref="C387:C450" si="91">k_1*B387</f>
        <v>-10.053096491487338</v>
      </c>
      <c r="D387">
        <f t="shared" ref="D387:D450" si="92">2*(PI()*n_1)</f>
        <v>6.2831853071795862</v>
      </c>
      <c r="E387">
        <f t="shared" si="83"/>
        <v>-3.7699111843077517</v>
      </c>
      <c r="F387">
        <f t="shared" si="84"/>
        <v>-3.7699111843077517</v>
      </c>
      <c r="H387">
        <f t="shared" si="85"/>
        <v>-10.053096491487338</v>
      </c>
      <c r="I387">
        <f t="shared" si="86"/>
        <v>0.58778525229247303</v>
      </c>
      <c r="K387">
        <f t="shared" si="87"/>
        <v>-3.7699111843077517</v>
      </c>
      <c r="L387">
        <f t="shared" si="88"/>
        <v>0.58778525229247303</v>
      </c>
      <c r="O387">
        <f t="shared" si="89"/>
        <v>-10.053096491487338</v>
      </c>
      <c r="P387">
        <f t="shared" ref="P387:P450" si="93">(k_2*B387+2*PI()*n_2)</f>
        <v>-10.053096491487338</v>
      </c>
      <c r="Q387">
        <f t="shared" ref="Q387:Q450" si="94">COS(P387)</f>
        <v>-0.80901699437494767</v>
      </c>
      <c r="R387">
        <f t="shared" ref="R387:R450" si="95">k_3*B387</f>
        <v>-10.053096491487338</v>
      </c>
      <c r="S387">
        <f t="shared" ref="S387:S450" si="96">TAN(B387)</f>
        <v>-0.72654252800536023</v>
      </c>
    </row>
    <row r="388" spans="1:19" x14ac:dyDescent="0.25">
      <c r="A388">
        <f t="shared" si="90"/>
        <v>-575</v>
      </c>
      <c r="B388">
        <f t="shared" ref="B388:B451" si="97">(2*A388*PI())/360</f>
        <v>-10.035643198967394</v>
      </c>
      <c r="C388">
        <f t="shared" si="91"/>
        <v>-10.035643198967394</v>
      </c>
      <c r="D388">
        <f t="shared" si="92"/>
        <v>6.2831853071795862</v>
      </c>
      <c r="E388">
        <f t="shared" ref="E388:E451" si="98">C388+D388</f>
        <v>-3.7524578917878078</v>
      </c>
      <c r="F388">
        <f t="shared" ref="F388:F451" si="99">q_1*E388</f>
        <v>-3.7524578917878078</v>
      </c>
      <c r="H388">
        <f t="shared" ref="H388:H451" si="100">B388</f>
        <v>-10.035643198967394</v>
      </c>
      <c r="I388">
        <f t="shared" ref="I388:I451" si="101">SIN(E388)</f>
        <v>0.57357643635104538</v>
      </c>
      <c r="K388">
        <f t="shared" ref="K388:K451" si="102">E388</f>
        <v>-3.7524578917878078</v>
      </c>
      <c r="L388">
        <f t="shared" ref="L388:L451" si="103">I388</f>
        <v>0.57357643635104538</v>
      </c>
      <c r="O388">
        <f t="shared" ref="O388:O451" si="104">B388</f>
        <v>-10.035643198967394</v>
      </c>
      <c r="P388">
        <f t="shared" si="93"/>
        <v>-10.035643198967394</v>
      </c>
      <c r="Q388">
        <f t="shared" si="94"/>
        <v>-0.81915204428899246</v>
      </c>
      <c r="R388">
        <f t="shared" si="95"/>
        <v>-10.035643198967394</v>
      </c>
      <c r="S388">
        <f t="shared" si="96"/>
        <v>-0.70020753820970816</v>
      </c>
    </row>
    <row r="389" spans="1:19" x14ac:dyDescent="0.25">
      <c r="A389">
        <f t="shared" si="90"/>
        <v>-574</v>
      </c>
      <c r="B389">
        <f t="shared" si="97"/>
        <v>-10.018189906447452</v>
      </c>
      <c r="C389">
        <f t="shared" si="91"/>
        <v>-10.018189906447452</v>
      </c>
      <c r="D389">
        <f t="shared" si="92"/>
        <v>6.2831853071795862</v>
      </c>
      <c r="E389">
        <f t="shared" si="98"/>
        <v>-3.7350045992678655</v>
      </c>
      <c r="F389">
        <f t="shared" si="99"/>
        <v>-3.7350045992678655</v>
      </c>
      <c r="H389">
        <f t="shared" si="100"/>
        <v>-10.018189906447452</v>
      </c>
      <c r="I389">
        <f t="shared" si="101"/>
        <v>0.55919290347074702</v>
      </c>
      <c r="K389">
        <f t="shared" si="102"/>
        <v>-3.7350045992678655</v>
      </c>
      <c r="L389">
        <f t="shared" si="103"/>
        <v>0.55919290347074702</v>
      </c>
      <c r="O389">
        <f t="shared" si="104"/>
        <v>-10.018189906447452</v>
      </c>
      <c r="P389">
        <f t="shared" si="93"/>
        <v>-10.018189906447452</v>
      </c>
      <c r="Q389">
        <f t="shared" si="94"/>
        <v>-0.82903757255504174</v>
      </c>
      <c r="R389">
        <f t="shared" si="95"/>
        <v>-10.018189906447452</v>
      </c>
      <c r="S389">
        <f t="shared" si="96"/>
        <v>-0.67450851684242663</v>
      </c>
    </row>
    <row r="390" spans="1:19" x14ac:dyDescent="0.25">
      <c r="A390">
        <f t="shared" si="90"/>
        <v>-573</v>
      </c>
      <c r="B390">
        <f t="shared" si="97"/>
        <v>-10.000736613927508</v>
      </c>
      <c r="C390">
        <f t="shared" si="91"/>
        <v>-10.000736613927508</v>
      </c>
      <c r="D390">
        <f t="shared" si="92"/>
        <v>6.2831853071795862</v>
      </c>
      <c r="E390">
        <f t="shared" si="98"/>
        <v>-3.7175513067479216</v>
      </c>
      <c r="F390">
        <f t="shared" si="99"/>
        <v>-3.7175513067479216</v>
      </c>
      <c r="H390">
        <f t="shared" si="100"/>
        <v>-10.000736613927508</v>
      </c>
      <c r="I390">
        <f t="shared" si="101"/>
        <v>0.54463903501502675</v>
      </c>
      <c r="K390">
        <f t="shared" si="102"/>
        <v>-3.7175513067479216</v>
      </c>
      <c r="L390">
        <f t="shared" si="103"/>
        <v>0.54463903501502675</v>
      </c>
      <c r="O390">
        <f t="shared" si="104"/>
        <v>-10.000736613927508</v>
      </c>
      <c r="P390">
        <f t="shared" si="93"/>
        <v>-10.000736613927508</v>
      </c>
      <c r="Q390">
        <f t="shared" si="94"/>
        <v>-0.83867056794542438</v>
      </c>
      <c r="R390">
        <f t="shared" si="95"/>
        <v>-10.000736613927508</v>
      </c>
      <c r="S390">
        <f t="shared" si="96"/>
        <v>-0.64940759319750962</v>
      </c>
    </row>
    <row r="391" spans="1:19" x14ac:dyDescent="0.25">
      <c r="A391">
        <f t="shared" si="90"/>
        <v>-572</v>
      </c>
      <c r="B391">
        <f t="shared" si="97"/>
        <v>-9.9832833214075656</v>
      </c>
      <c r="C391">
        <f t="shared" si="91"/>
        <v>-9.9832833214075656</v>
      </c>
      <c r="D391">
        <f t="shared" si="92"/>
        <v>6.2831853071795862</v>
      </c>
      <c r="E391">
        <f t="shared" si="98"/>
        <v>-3.7000980142279793</v>
      </c>
      <c r="F391">
        <f t="shared" si="99"/>
        <v>-3.7000980142279793</v>
      </c>
      <c r="H391">
        <f t="shared" si="100"/>
        <v>-9.9832833214075656</v>
      </c>
      <c r="I391">
        <f t="shared" si="101"/>
        <v>0.52991926423320546</v>
      </c>
      <c r="K391">
        <f t="shared" si="102"/>
        <v>-3.7000980142279793</v>
      </c>
      <c r="L391">
        <f t="shared" si="103"/>
        <v>0.52991926423320546</v>
      </c>
      <c r="O391">
        <f t="shared" si="104"/>
        <v>-9.9832833214075656</v>
      </c>
      <c r="P391">
        <f t="shared" si="93"/>
        <v>-9.9832833214075656</v>
      </c>
      <c r="Q391">
        <f t="shared" si="94"/>
        <v>-0.84804809615642573</v>
      </c>
      <c r="R391">
        <f t="shared" si="95"/>
        <v>-9.9832833214075656</v>
      </c>
      <c r="S391">
        <f t="shared" si="96"/>
        <v>-0.62486935190932802</v>
      </c>
    </row>
    <row r="392" spans="1:19" x14ac:dyDescent="0.25">
      <c r="A392">
        <f t="shared" si="90"/>
        <v>-571</v>
      </c>
      <c r="B392">
        <f t="shared" si="97"/>
        <v>-9.9658300288876216</v>
      </c>
      <c r="C392">
        <f t="shared" si="91"/>
        <v>-9.9658300288876216</v>
      </c>
      <c r="D392">
        <f t="shared" si="92"/>
        <v>6.2831853071795862</v>
      </c>
      <c r="E392">
        <f t="shared" si="98"/>
        <v>-3.6826447217080354</v>
      </c>
      <c r="F392">
        <f t="shared" si="99"/>
        <v>-3.6826447217080354</v>
      </c>
      <c r="H392">
        <f t="shared" si="100"/>
        <v>-9.9658300288876216</v>
      </c>
      <c r="I392">
        <f t="shared" si="101"/>
        <v>0.51503807491005416</v>
      </c>
      <c r="K392">
        <f t="shared" si="102"/>
        <v>-3.6826447217080354</v>
      </c>
      <c r="L392">
        <f t="shared" si="103"/>
        <v>0.51503807491005416</v>
      </c>
      <c r="O392">
        <f t="shared" si="104"/>
        <v>-9.9658300288876216</v>
      </c>
      <c r="P392">
        <f t="shared" si="93"/>
        <v>-9.9658300288876216</v>
      </c>
      <c r="Q392">
        <f t="shared" si="94"/>
        <v>-0.85716730070211244</v>
      </c>
      <c r="R392">
        <f t="shared" si="95"/>
        <v>-9.9658300288876216</v>
      </c>
      <c r="S392">
        <f t="shared" si="96"/>
        <v>-0.60086061902756005</v>
      </c>
    </row>
    <row r="393" spans="1:19" x14ac:dyDescent="0.25">
      <c r="A393">
        <f t="shared" si="90"/>
        <v>-570</v>
      </c>
      <c r="B393">
        <f t="shared" si="97"/>
        <v>-9.9483767363676794</v>
      </c>
      <c r="C393">
        <f t="shared" si="91"/>
        <v>-9.9483767363676794</v>
      </c>
      <c r="D393">
        <f t="shared" si="92"/>
        <v>6.2831853071795862</v>
      </c>
      <c r="E393">
        <f t="shared" si="98"/>
        <v>-3.6651914291880932</v>
      </c>
      <c r="F393">
        <f t="shared" si="99"/>
        <v>-3.6651914291880932</v>
      </c>
      <c r="H393">
        <f t="shared" si="100"/>
        <v>-9.9483767363676794</v>
      </c>
      <c r="I393">
        <f t="shared" si="101"/>
        <v>0.50000000000000089</v>
      </c>
      <c r="K393">
        <f t="shared" si="102"/>
        <v>-3.6651914291880932</v>
      </c>
      <c r="L393">
        <f t="shared" si="103"/>
        <v>0.50000000000000089</v>
      </c>
      <c r="O393">
        <f t="shared" si="104"/>
        <v>-9.9483767363676794</v>
      </c>
      <c r="P393">
        <f t="shared" si="93"/>
        <v>-9.9483767363676794</v>
      </c>
      <c r="Q393">
        <f t="shared" si="94"/>
        <v>-0.86602540378443826</v>
      </c>
      <c r="R393">
        <f t="shared" si="95"/>
        <v>-9.9483767363676794</v>
      </c>
      <c r="S393">
        <f t="shared" si="96"/>
        <v>-0.57735026918962684</v>
      </c>
    </row>
    <row r="394" spans="1:19" x14ac:dyDescent="0.25">
      <c r="A394">
        <f t="shared" si="90"/>
        <v>-569</v>
      </c>
      <c r="B394">
        <f t="shared" si="97"/>
        <v>-9.9309234438477354</v>
      </c>
      <c r="C394">
        <f t="shared" si="91"/>
        <v>-9.9309234438477354</v>
      </c>
      <c r="D394">
        <f t="shared" si="92"/>
        <v>6.2831853071795862</v>
      </c>
      <c r="E394">
        <f t="shared" si="98"/>
        <v>-3.6477381366681492</v>
      </c>
      <c r="F394">
        <f t="shared" si="99"/>
        <v>-3.6477381366681492</v>
      </c>
      <c r="H394">
        <f t="shared" si="100"/>
        <v>-9.9309234438477354</v>
      </c>
      <c r="I394">
        <f t="shared" si="101"/>
        <v>0.48480962024633734</v>
      </c>
      <c r="K394">
        <f t="shared" si="102"/>
        <v>-3.6477381366681492</v>
      </c>
      <c r="L394">
        <f t="shared" si="103"/>
        <v>0.48480962024633734</v>
      </c>
      <c r="O394">
        <f t="shared" si="104"/>
        <v>-9.9309234438477354</v>
      </c>
      <c r="P394">
        <f t="shared" si="93"/>
        <v>-9.9309234438477354</v>
      </c>
      <c r="Q394">
        <f t="shared" si="94"/>
        <v>-0.87461970713939574</v>
      </c>
      <c r="R394">
        <f t="shared" si="95"/>
        <v>-9.9309234438477354</v>
      </c>
      <c r="S394">
        <f t="shared" si="96"/>
        <v>-0.5543090514527691</v>
      </c>
    </row>
    <row r="395" spans="1:19" x14ac:dyDescent="0.25">
      <c r="A395">
        <f t="shared" si="90"/>
        <v>-568</v>
      </c>
      <c r="B395">
        <f t="shared" si="97"/>
        <v>-9.9134701513277914</v>
      </c>
      <c r="C395">
        <f t="shared" si="91"/>
        <v>-9.9134701513277914</v>
      </c>
      <c r="D395">
        <f t="shared" si="92"/>
        <v>6.2831853071795862</v>
      </c>
      <c r="E395">
        <f t="shared" si="98"/>
        <v>-3.6302848441482052</v>
      </c>
      <c r="F395">
        <f t="shared" si="99"/>
        <v>-3.6302848441482052</v>
      </c>
      <c r="H395">
        <f t="shared" si="100"/>
        <v>-9.9134701513277914</v>
      </c>
      <c r="I395">
        <f t="shared" si="101"/>
        <v>0.46947156278589047</v>
      </c>
      <c r="K395">
        <f t="shared" si="102"/>
        <v>-3.6302848441482052</v>
      </c>
      <c r="L395">
        <f t="shared" si="103"/>
        <v>0.46947156278589047</v>
      </c>
      <c r="O395">
        <f t="shared" si="104"/>
        <v>-9.9134701513277914</v>
      </c>
      <c r="P395">
        <f t="shared" si="93"/>
        <v>-9.9134701513277914</v>
      </c>
      <c r="Q395">
        <f t="shared" si="94"/>
        <v>-0.88294759285892721</v>
      </c>
      <c r="R395">
        <f t="shared" si="95"/>
        <v>-9.9134701513277914</v>
      </c>
      <c r="S395">
        <f t="shared" si="96"/>
        <v>-0.53170943166147799</v>
      </c>
    </row>
    <row r="396" spans="1:19" x14ac:dyDescent="0.25">
      <c r="A396">
        <f t="shared" si="90"/>
        <v>-567</v>
      </c>
      <c r="B396">
        <f t="shared" si="97"/>
        <v>-9.8960168588078474</v>
      </c>
      <c r="C396">
        <f t="shared" si="91"/>
        <v>-9.8960168588078474</v>
      </c>
      <c r="D396">
        <f t="shared" si="92"/>
        <v>6.2831853071795862</v>
      </c>
      <c r="E396">
        <f t="shared" si="98"/>
        <v>-3.6128315516282612</v>
      </c>
      <c r="F396">
        <f t="shared" si="99"/>
        <v>-3.6128315516282612</v>
      </c>
      <c r="H396">
        <f t="shared" si="100"/>
        <v>-9.8960168588078474</v>
      </c>
      <c r="I396">
        <f t="shared" si="101"/>
        <v>0.45399049973954586</v>
      </c>
      <c r="K396">
        <f t="shared" si="102"/>
        <v>-3.6128315516282612</v>
      </c>
      <c r="L396">
        <f t="shared" si="103"/>
        <v>0.45399049973954586</v>
      </c>
      <c r="O396">
        <f t="shared" si="104"/>
        <v>-9.8960168588078474</v>
      </c>
      <c r="P396">
        <f t="shared" si="93"/>
        <v>-9.8960168588078474</v>
      </c>
      <c r="Q396">
        <f t="shared" si="94"/>
        <v>-0.89100652418836845</v>
      </c>
      <c r="R396">
        <f t="shared" si="95"/>
        <v>-9.8960168588078474</v>
      </c>
      <c r="S396">
        <f t="shared" si="96"/>
        <v>-0.50952544949442724</v>
      </c>
    </row>
    <row r="397" spans="1:19" x14ac:dyDescent="0.25">
      <c r="A397">
        <f t="shared" si="90"/>
        <v>-566</v>
      </c>
      <c r="B397">
        <f t="shared" si="97"/>
        <v>-9.8785635662879052</v>
      </c>
      <c r="C397">
        <f t="shared" si="91"/>
        <v>-9.8785635662879052</v>
      </c>
      <c r="D397">
        <f t="shared" si="92"/>
        <v>6.2831853071795862</v>
      </c>
      <c r="E397">
        <f t="shared" si="98"/>
        <v>-3.595378259108319</v>
      </c>
      <c r="F397">
        <f t="shared" si="99"/>
        <v>-3.595378259108319</v>
      </c>
      <c r="H397">
        <f t="shared" si="100"/>
        <v>-9.8785635662879052</v>
      </c>
      <c r="I397">
        <f t="shared" si="101"/>
        <v>0.43837114678907746</v>
      </c>
      <c r="K397">
        <f t="shared" si="102"/>
        <v>-3.595378259108319</v>
      </c>
      <c r="L397">
        <f t="shared" si="103"/>
        <v>0.43837114678907746</v>
      </c>
      <c r="O397">
        <f t="shared" si="104"/>
        <v>-9.8785635662879052</v>
      </c>
      <c r="P397">
        <f t="shared" si="93"/>
        <v>-9.8785635662879052</v>
      </c>
      <c r="Q397">
        <f t="shared" si="94"/>
        <v>-0.89879404629916704</v>
      </c>
      <c r="R397">
        <f t="shared" si="95"/>
        <v>-9.8785635662879052</v>
      </c>
      <c r="S397">
        <f t="shared" si="96"/>
        <v>-0.48773258856586121</v>
      </c>
    </row>
    <row r="398" spans="1:19" x14ac:dyDescent="0.25">
      <c r="A398">
        <f t="shared" si="90"/>
        <v>-565</v>
      </c>
      <c r="B398">
        <f t="shared" si="97"/>
        <v>-9.8611102737679612</v>
      </c>
      <c r="C398">
        <f t="shared" si="91"/>
        <v>-9.8611102737679612</v>
      </c>
      <c r="D398">
        <f t="shared" si="92"/>
        <v>6.2831853071795862</v>
      </c>
      <c r="E398">
        <f t="shared" si="98"/>
        <v>-3.577924966588375</v>
      </c>
      <c r="F398">
        <f t="shared" si="99"/>
        <v>-3.577924966588375</v>
      </c>
      <c r="H398">
        <f t="shared" si="100"/>
        <v>-9.8611102737679612</v>
      </c>
      <c r="I398">
        <f t="shared" si="101"/>
        <v>0.42261826174069889</v>
      </c>
      <c r="K398">
        <f t="shared" si="102"/>
        <v>-3.577924966588375</v>
      </c>
      <c r="L398">
        <f t="shared" si="103"/>
        <v>0.42261826174069889</v>
      </c>
      <c r="O398">
        <f t="shared" si="104"/>
        <v>-9.8611102737679612</v>
      </c>
      <c r="P398">
        <f t="shared" si="93"/>
        <v>-9.8611102737679612</v>
      </c>
      <c r="Q398">
        <f t="shared" si="94"/>
        <v>-0.90630778703665038</v>
      </c>
      <c r="R398">
        <f t="shared" si="95"/>
        <v>-9.8611102737679612</v>
      </c>
      <c r="S398">
        <f t="shared" si="96"/>
        <v>-0.46630765815499753</v>
      </c>
    </row>
    <row r="399" spans="1:19" x14ac:dyDescent="0.25">
      <c r="A399">
        <f t="shared" si="90"/>
        <v>-564</v>
      </c>
      <c r="B399">
        <f t="shared" si="97"/>
        <v>-9.8436569812480172</v>
      </c>
      <c r="C399">
        <f t="shared" si="91"/>
        <v>-9.8436569812480172</v>
      </c>
      <c r="D399">
        <f t="shared" si="92"/>
        <v>6.2831853071795862</v>
      </c>
      <c r="E399">
        <f t="shared" si="98"/>
        <v>-3.560471674068431</v>
      </c>
      <c r="F399">
        <f t="shared" si="99"/>
        <v>-3.560471674068431</v>
      </c>
      <c r="H399">
        <f t="shared" si="100"/>
        <v>-9.8436569812480172</v>
      </c>
      <c r="I399">
        <f t="shared" si="101"/>
        <v>0.40673664307579899</v>
      </c>
      <c r="K399">
        <f t="shared" si="102"/>
        <v>-3.560471674068431</v>
      </c>
      <c r="L399">
        <f t="shared" si="103"/>
        <v>0.40673664307579899</v>
      </c>
      <c r="O399">
        <f t="shared" si="104"/>
        <v>-9.8436569812480172</v>
      </c>
      <c r="P399">
        <f t="shared" si="93"/>
        <v>-9.8436569812480172</v>
      </c>
      <c r="Q399">
        <f t="shared" si="94"/>
        <v>-0.91354545764260153</v>
      </c>
      <c r="R399">
        <f t="shared" si="95"/>
        <v>-9.8436569812480172</v>
      </c>
      <c r="S399">
        <f t="shared" si="96"/>
        <v>-0.44522868530853427</v>
      </c>
    </row>
    <row r="400" spans="1:19" x14ac:dyDescent="0.25">
      <c r="A400">
        <f t="shared" si="90"/>
        <v>-563</v>
      </c>
      <c r="B400">
        <f t="shared" si="97"/>
        <v>-9.826203688728075</v>
      </c>
      <c r="C400">
        <f t="shared" si="91"/>
        <v>-9.826203688728075</v>
      </c>
      <c r="D400">
        <f t="shared" si="92"/>
        <v>6.2831853071795862</v>
      </c>
      <c r="E400">
        <f t="shared" si="98"/>
        <v>-3.5430183815484888</v>
      </c>
      <c r="F400">
        <f t="shared" si="99"/>
        <v>-3.5430183815484888</v>
      </c>
      <c r="H400">
        <f t="shared" si="100"/>
        <v>-9.826203688728075</v>
      </c>
      <c r="I400">
        <f t="shared" si="101"/>
        <v>0.39073112848927355</v>
      </c>
      <c r="K400">
        <f t="shared" si="102"/>
        <v>-3.5430183815484888</v>
      </c>
      <c r="L400">
        <f t="shared" si="103"/>
        <v>0.39073112848927355</v>
      </c>
      <c r="O400">
        <f t="shared" si="104"/>
        <v>-9.826203688728075</v>
      </c>
      <c r="P400">
        <f t="shared" si="93"/>
        <v>-9.826203688728075</v>
      </c>
      <c r="Q400">
        <f t="shared" si="94"/>
        <v>-0.92050485345244049</v>
      </c>
      <c r="R400">
        <f t="shared" si="95"/>
        <v>-9.826203688728075</v>
      </c>
      <c r="S400">
        <f t="shared" si="96"/>
        <v>-0.4244748162096042</v>
      </c>
    </row>
    <row r="401" spans="1:19" x14ac:dyDescent="0.25">
      <c r="A401">
        <f t="shared" si="90"/>
        <v>-562</v>
      </c>
      <c r="B401">
        <f t="shared" si="97"/>
        <v>-9.8087503962081311</v>
      </c>
      <c r="C401">
        <f t="shared" si="91"/>
        <v>-9.8087503962081311</v>
      </c>
      <c r="D401">
        <f t="shared" si="92"/>
        <v>6.2831853071795862</v>
      </c>
      <c r="E401">
        <f t="shared" si="98"/>
        <v>-3.5255650890285448</v>
      </c>
      <c r="F401">
        <f t="shared" si="99"/>
        <v>-3.5255650890285448</v>
      </c>
      <c r="H401">
        <f t="shared" si="100"/>
        <v>-9.8087503962081311</v>
      </c>
      <c r="I401">
        <f t="shared" si="101"/>
        <v>0.37460659341591118</v>
      </c>
      <c r="K401">
        <f t="shared" si="102"/>
        <v>-3.5255650890285448</v>
      </c>
      <c r="L401">
        <f t="shared" si="103"/>
        <v>0.37460659341591118</v>
      </c>
      <c r="O401">
        <f t="shared" si="104"/>
        <v>-9.8087503962081311</v>
      </c>
      <c r="P401">
        <f t="shared" si="93"/>
        <v>-9.8087503962081311</v>
      </c>
      <c r="Q401">
        <f t="shared" si="94"/>
        <v>-0.92718385456678787</v>
      </c>
      <c r="R401">
        <f t="shared" si="95"/>
        <v>-9.8087503962081311</v>
      </c>
      <c r="S401">
        <f t="shared" si="96"/>
        <v>-0.40402622583515546</v>
      </c>
    </row>
    <row r="402" spans="1:19" x14ac:dyDescent="0.25">
      <c r="A402">
        <f t="shared" si="90"/>
        <v>-561</v>
      </c>
      <c r="B402">
        <f t="shared" si="97"/>
        <v>-9.7912971036881888</v>
      </c>
      <c r="C402">
        <f t="shared" si="91"/>
        <v>-9.7912971036881888</v>
      </c>
      <c r="D402">
        <f t="shared" si="92"/>
        <v>6.2831853071795862</v>
      </c>
      <c r="E402">
        <f t="shared" si="98"/>
        <v>-3.5081117965086026</v>
      </c>
      <c r="F402">
        <f t="shared" si="99"/>
        <v>-3.5081117965086026</v>
      </c>
      <c r="H402">
        <f t="shared" si="100"/>
        <v>-9.7912971036881888</v>
      </c>
      <c r="I402">
        <f t="shared" si="101"/>
        <v>0.35836794954530043</v>
      </c>
      <c r="K402">
        <f t="shared" si="102"/>
        <v>-3.5081117965086026</v>
      </c>
      <c r="L402">
        <f t="shared" si="103"/>
        <v>0.35836794954530043</v>
      </c>
      <c r="O402">
        <f t="shared" si="104"/>
        <v>-9.7912971036881888</v>
      </c>
      <c r="P402">
        <f t="shared" si="93"/>
        <v>-9.7912971036881888</v>
      </c>
      <c r="Q402">
        <f t="shared" si="94"/>
        <v>-0.93358042649720174</v>
      </c>
      <c r="R402">
        <f t="shared" si="95"/>
        <v>-9.7912971036881888</v>
      </c>
      <c r="S402">
        <f t="shared" si="96"/>
        <v>-0.38386403503541572</v>
      </c>
    </row>
    <row r="403" spans="1:19" x14ac:dyDescent="0.25">
      <c r="A403">
        <f t="shared" si="90"/>
        <v>-560</v>
      </c>
      <c r="B403">
        <f t="shared" si="97"/>
        <v>-9.7738438111682449</v>
      </c>
      <c r="C403">
        <f t="shared" si="91"/>
        <v>-9.7738438111682449</v>
      </c>
      <c r="D403">
        <f t="shared" si="92"/>
        <v>6.2831853071795862</v>
      </c>
      <c r="E403">
        <f t="shared" si="98"/>
        <v>-3.4906585039886586</v>
      </c>
      <c r="F403">
        <f t="shared" si="99"/>
        <v>-3.4906585039886586</v>
      </c>
      <c r="H403">
        <f t="shared" si="100"/>
        <v>-9.7738438111682449</v>
      </c>
      <c r="I403">
        <f t="shared" si="101"/>
        <v>0.34202014332566821</v>
      </c>
      <c r="K403">
        <f t="shared" si="102"/>
        <v>-3.4906585039886586</v>
      </c>
      <c r="L403">
        <f t="shared" si="103"/>
        <v>0.34202014332566821</v>
      </c>
      <c r="O403">
        <f t="shared" si="104"/>
        <v>-9.7738438111682449</v>
      </c>
      <c r="P403">
        <f t="shared" si="93"/>
        <v>-9.7738438111682449</v>
      </c>
      <c r="Q403">
        <f t="shared" si="94"/>
        <v>-0.93969262078590865</v>
      </c>
      <c r="R403">
        <f t="shared" si="95"/>
        <v>-9.7738438111682449</v>
      </c>
      <c r="S403">
        <f t="shared" si="96"/>
        <v>-0.36397023426620151</v>
      </c>
    </row>
    <row r="404" spans="1:19" x14ac:dyDescent="0.25">
      <c r="A404">
        <f t="shared" si="90"/>
        <v>-559</v>
      </c>
      <c r="B404">
        <f t="shared" si="97"/>
        <v>-9.7563905186483026</v>
      </c>
      <c r="C404">
        <f t="shared" si="91"/>
        <v>-9.7563905186483026</v>
      </c>
      <c r="D404">
        <f t="shared" si="92"/>
        <v>6.2831853071795862</v>
      </c>
      <c r="E404">
        <f t="shared" si="98"/>
        <v>-3.4732052114687164</v>
      </c>
      <c r="F404">
        <f t="shared" si="99"/>
        <v>-3.4732052114687164</v>
      </c>
      <c r="H404">
        <f t="shared" si="100"/>
        <v>-9.7563905186483026</v>
      </c>
      <c r="I404">
        <f t="shared" si="101"/>
        <v>0.3255681544571572</v>
      </c>
      <c r="K404">
        <f t="shared" si="102"/>
        <v>-3.4732052114687164</v>
      </c>
      <c r="L404">
        <f t="shared" si="103"/>
        <v>0.3255681544571572</v>
      </c>
      <c r="O404">
        <f t="shared" si="104"/>
        <v>-9.7563905186483026</v>
      </c>
      <c r="P404">
        <f t="shared" si="93"/>
        <v>-9.7563905186483026</v>
      </c>
      <c r="Q404">
        <f t="shared" si="94"/>
        <v>-0.94551857559931674</v>
      </c>
      <c r="R404">
        <f t="shared" si="95"/>
        <v>-9.7563905186483026</v>
      </c>
      <c r="S404">
        <f t="shared" si="96"/>
        <v>-0.3443276132896656</v>
      </c>
    </row>
    <row r="405" spans="1:19" x14ac:dyDescent="0.25">
      <c r="A405">
        <f t="shared" si="90"/>
        <v>-558</v>
      </c>
      <c r="B405">
        <f t="shared" si="97"/>
        <v>-9.7389372261283587</v>
      </c>
      <c r="C405">
        <f t="shared" si="91"/>
        <v>-9.7389372261283587</v>
      </c>
      <c r="D405">
        <f t="shared" si="92"/>
        <v>6.2831853071795862</v>
      </c>
      <c r="E405">
        <f t="shared" si="98"/>
        <v>-3.4557519189487724</v>
      </c>
      <c r="F405">
        <f t="shared" si="99"/>
        <v>-3.4557519189487724</v>
      </c>
      <c r="H405">
        <f t="shared" si="100"/>
        <v>-9.7389372261283587</v>
      </c>
      <c r="I405">
        <f t="shared" si="101"/>
        <v>0.30901699437494728</v>
      </c>
      <c r="K405">
        <f t="shared" si="102"/>
        <v>-3.4557519189487724</v>
      </c>
      <c r="L405">
        <f t="shared" si="103"/>
        <v>0.30901699437494728</v>
      </c>
      <c r="O405">
        <f t="shared" si="104"/>
        <v>-9.7389372261283587</v>
      </c>
      <c r="P405">
        <f t="shared" si="93"/>
        <v>-9.7389372261283587</v>
      </c>
      <c r="Q405">
        <f t="shared" si="94"/>
        <v>-0.95105651629515364</v>
      </c>
      <c r="R405">
        <f t="shared" si="95"/>
        <v>-9.7389372261283587</v>
      </c>
      <c r="S405">
        <f t="shared" si="96"/>
        <v>-0.3249196962329059</v>
      </c>
    </row>
    <row r="406" spans="1:19" x14ac:dyDescent="0.25">
      <c r="A406">
        <f t="shared" si="90"/>
        <v>-557</v>
      </c>
      <c r="B406">
        <f t="shared" si="97"/>
        <v>-9.7214839336084165</v>
      </c>
      <c r="C406">
        <f t="shared" si="91"/>
        <v>-9.7214839336084165</v>
      </c>
      <c r="D406">
        <f t="shared" si="92"/>
        <v>6.2831853071795862</v>
      </c>
      <c r="E406">
        <f t="shared" si="98"/>
        <v>-3.4382986264288302</v>
      </c>
      <c r="F406">
        <f t="shared" si="99"/>
        <v>-3.4382986264288302</v>
      </c>
      <c r="H406">
        <f t="shared" si="100"/>
        <v>-9.7214839336084165</v>
      </c>
      <c r="I406">
        <f t="shared" si="101"/>
        <v>0.29237170472273766</v>
      </c>
      <c r="K406">
        <f t="shared" si="102"/>
        <v>-3.4382986264288302</v>
      </c>
      <c r="L406">
        <f t="shared" si="103"/>
        <v>0.29237170472273766</v>
      </c>
      <c r="O406">
        <f t="shared" si="104"/>
        <v>-9.7214839336084165</v>
      </c>
      <c r="P406">
        <f t="shared" si="93"/>
        <v>-9.7214839336084165</v>
      </c>
      <c r="Q406">
        <f t="shared" si="94"/>
        <v>-0.95630475596303532</v>
      </c>
      <c r="R406">
        <f t="shared" si="95"/>
        <v>-9.7214839336084165</v>
      </c>
      <c r="S406">
        <f t="shared" si="96"/>
        <v>-0.30573068145866111</v>
      </c>
    </row>
    <row r="407" spans="1:19" x14ac:dyDescent="0.25">
      <c r="A407">
        <f t="shared" si="90"/>
        <v>-556</v>
      </c>
      <c r="B407">
        <f t="shared" si="97"/>
        <v>-9.7040306410884725</v>
      </c>
      <c r="C407">
        <f t="shared" si="91"/>
        <v>-9.7040306410884725</v>
      </c>
      <c r="D407">
        <f t="shared" si="92"/>
        <v>6.2831853071795862</v>
      </c>
      <c r="E407">
        <f t="shared" si="98"/>
        <v>-3.4208453339088862</v>
      </c>
      <c r="F407">
        <f t="shared" si="99"/>
        <v>-3.4208453339088862</v>
      </c>
      <c r="H407">
        <f t="shared" si="100"/>
        <v>-9.7040306410884725</v>
      </c>
      <c r="I407">
        <f t="shared" si="101"/>
        <v>0.27563735581699944</v>
      </c>
      <c r="K407">
        <f t="shared" si="102"/>
        <v>-3.4208453339088862</v>
      </c>
      <c r="L407">
        <f t="shared" si="103"/>
        <v>0.27563735581699944</v>
      </c>
      <c r="O407">
        <f t="shared" si="104"/>
        <v>-9.7040306410884725</v>
      </c>
      <c r="P407">
        <f t="shared" si="93"/>
        <v>-9.7040306410884725</v>
      </c>
      <c r="Q407">
        <f t="shared" si="94"/>
        <v>-0.96126169593831889</v>
      </c>
      <c r="R407">
        <f t="shared" si="95"/>
        <v>-9.7040306410884725</v>
      </c>
      <c r="S407">
        <f t="shared" si="96"/>
        <v>-0.28674538575880798</v>
      </c>
    </row>
    <row r="408" spans="1:19" x14ac:dyDescent="0.25">
      <c r="A408">
        <f t="shared" si="90"/>
        <v>-555</v>
      </c>
      <c r="B408">
        <f t="shared" si="97"/>
        <v>-9.6865773485685303</v>
      </c>
      <c r="C408">
        <f t="shared" si="91"/>
        <v>-9.6865773485685303</v>
      </c>
      <c r="D408">
        <f t="shared" si="92"/>
        <v>6.2831853071795862</v>
      </c>
      <c r="E408">
        <f t="shared" si="98"/>
        <v>-3.403392041388944</v>
      </c>
      <c r="F408">
        <f t="shared" si="99"/>
        <v>-3.403392041388944</v>
      </c>
      <c r="H408">
        <f t="shared" si="100"/>
        <v>-9.6865773485685303</v>
      </c>
      <c r="I408">
        <f t="shared" si="101"/>
        <v>0.25881904510252207</v>
      </c>
      <c r="K408">
        <f t="shared" si="102"/>
        <v>-3.403392041388944</v>
      </c>
      <c r="L408">
        <f t="shared" si="103"/>
        <v>0.25881904510252207</v>
      </c>
      <c r="O408">
        <f t="shared" si="104"/>
        <v>-9.6865773485685303</v>
      </c>
      <c r="P408">
        <f t="shared" si="93"/>
        <v>-9.6865773485685303</v>
      </c>
      <c r="Q408">
        <f t="shared" si="94"/>
        <v>-0.96592582628906798</v>
      </c>
      <c r="R408">
        <f t="shared" si="95"/>
        <v>-9.6865773485685303</v>
      </c>
      <c r="S408">
        <f t="shared" si="96"/>
        <v>-0.26794919243112386</v>
      </c>
    </row>
    <row r="409" spans="1:19" x14ac:dyDescent="0.25">
      <c r="A409">
        <f t="shared" si="90"/>
        <v>-554</v>
      </c>
      <c r="B409">
        <f t="shared" si="97"/>
        <v>-9.6691240560485863</v>
      </c>
      <c r="C409">
        <f t="shared" si="91"/>
        <v>-9.6691240560485863</v>
      </c>
      <c r="D409">
        <f t="shared" si="92"/>
        <v>6.2831853071795862</v>
      </c>
      <c r="E409">
        <f t="shared" si="98"/>
        <v>-3.385938748869</v>
      </c>
      <c r="F409">
        <f t="shared" si="99"/>
        <v>-3.385938748869</v>
      </c>
      <c r="H409">
        <f t="shared" si="100"/>
        <v>-9.6691240560485863</v>
      </c>
      <c r="I409">
        <f t="shared" si="101"/>
        <v>0.24192189559966837</v>
      </c>
      <c r="K409">
        <f t="shared" si="102"/>
        <v>-3.385938748869</v>
      </c>
      <c r="L409">
        <f t="shared" si="103"/>
        <v>0.24192189559966837</v>
      </c>
      <c r="O409">
        <f t="shared" si="104"/>
        <v>-9.6691240560485863</v>
      </c>
      <c r="P409">
        <f t="shared" si="93"/>
        <v>-9.6691240560485863</v>
      </c>
      <c r="Q409">
        <f t="shared" si="94"/>
        <v>-0.97029572627599636</v>
      </c>
      <c r="R409">
        <f t="shared" si="95"/>
        <v>-9.6691240560485863</v>
      </c>
      <c r="S409">
        <f t="shared" si="96"/>
        <v>-0.24932800284318113</v>
      </c>
    </row>
    <row r="410" spans="1:19" x14ac:dyDescent="0.25">
      <c r="A410">
        <f t="shared" si="90"/>
        <v>-553</v>
      </c>
      <c r="B410">
        <f t="shared" si="97"/>
        <v>-9.6516707635286423</v>
      </c>
      <c r="C410">
        <f t="shared" si="91"/>
        <v>-9.6516707635286423</v>
      </c>
      <c r="D410">
        <f t="shared" si="92"/>
        <v>6.2831853071795862</v>
      </c>
      <c r="E410">
        <f t="shared" si="98"/>
        <v>-3.3684854563490561</v>
      </c>
      <c r="F410">
        <f t="shared" si="99"/>
        <v>-3.3684854563490561</v>
      </c>
      <c r="H410">
        <f t="shared" si="100"/>
        <v>-9.6516707635286423</v>
      </c>
      <c r="I410">
        <f t="shared" si="101"/>
        <v>0.22495105434386498</v>
      </c>
      <c r="K410">
        <f t="shared" si="102"/>
        <v>-3.3684854563490561</v>
      </c>
      <c r="L410">
        <f t="shared" si="103"/>
        <v>0.22495105434386498</v>
      </c>
      <c r="O410">
        <f t="shared" si="104"/>
        <v>-9.6516707635286423</v>
      </c>
      <c r="P410">
        <f t="shared" si="93"/>
        <v>-9.6516707635286423</v>
      </c>
      <c r="Q410">
        <f t="shared" si="94"/>
        <v>-0.97437006478523525</v>
      </c>
      <c r="R410">
        <f t="shared" si="95"/>
        <v>-9.6516707635286423</v>
      </c>
      <c r="S410">
        <f t="shared" si="96"/>
        <v>-0.23086819112556281</v>
      </c>
    </row>
    <row r="411" spans="1:19" x14ac:dyDescent="0.25">
      <c r="A411">
        <f t="shared" si="90"/>
        <v>-552</v>
      </c>
      <c r="B411">
        <f t="shared" si="97"/>
        <v>-9.6342174710086983</v>
      </c>
      <c r="C411">
        <f t="shared" si="91"/>
        <v>-9.6342174710086983</v>
      </c>
      <c r="D411">
        <f t="shared" si="92"/>
        <v>6.2831853071795862</v>
      </c>
      <c r="E411">
        <f t="shared" si="98"/>
        <v>-3.3510321638291121</v>
      </c>
      <c r="F411">
        <f t="shared" si="99"/>
        <v>-3.3510321638291121</v>
      </c>
      <c r="H411">
        <f t="shared" si="100"/>
        <v>-9.6342174710086983</v>
      </c>
      <c r="I411">
        <f t="shared" si="101"/>
        <v>0.20791169081775862</v>
      </c>
      <c r="K411">
        <f t="shared" si="102"/>
        <v>-3.3510321638291121</v>
      </c>
      <c r="L411">
        <f t="shared" si="103"/>
        <v>0.20791169081775862</v>
      </c>
      <c r="O411">
        <f t="shared" si="104"/>
        <v>-9.6342174710086983</v>
      </c>
      <c r="P411">
        <f t="shared" si="93"/>
        <v>-9.6342174710086983</v>
      </c>
      <c r="Q411">
        <f t="shared" si="94"/>
        <v>-0.9781476007338058</v>
      </c>
      <c r="R411">
        <f t="shared" si="95"/>
        <v>-9.6342174710086983</v>
      </c>
      <c r="S411">
        <f t="shared" si="96"/>
        <v>-0.21255656167002113</v>
      </c>
    </row>
    <row r="412" spans="1:19" x14ac:dyDescent="0.25">
      <c r="A412">
        <f t="shared" si="90"/>
        <v>-551</v>
      </c>
      <c r="B412">
        <f t="shared" si="97"/>
        <v>-9.6167641784887543</v>
      </c>
      <c r="C412">
        <f t="shared" si="91"/>
        <v>-9.6167641784887543</v>
      </c>
      <c r="D412">
        <f t="shared" si="92"/>
        <v>6.2831853071795862</v>
      </c>
      <c r="E412">
        <f t="shared" si="98"/>
        <v>-3.3335788713091681</v>
      </c>
      <c r="F412">
        <f t="shared" si="99"/>
        <v>-3.3335788713091681</v>
      </c>
      <c r="H412">
        <f t="shared" si="100"/>
        <v>-9.6167641784887543</v>
      </c>
      <c r="I412">
        <f t="shared" si="101"/>
        <v>0.19080899537654342</v>
      </c>
      <c r="K412">
        <f t="shared" si="102"/>
        <v>-3.3335788713091681</v>
      </c>
      <c r="L412">
        <f t="shared" si="103"/>
        <v>0.19080899537654342</v>
      </c>
      <c r="O412">
        <f t="shared" si="104"/>
        <v>-9.6167641784887543</v>
      </c>
      <c r="P412">
        <f t="shared" si="93"/>
        <v>-9.6167641784887543</v>
      </c>
      <c r="Q412">
        <f t="shared" si="94"/>
        <v>-0.98162718344766431</v>
      </c>
      <c r="R412">
        <f t="shared" si="95"/>
        <v>-9.6167641784887543</v>
      </c>
      <c r="S412">
        <f t="shared" si="96"/>
        <v>-0.19438030913771676</v>
      </c>
    </row>
    <row r="413" spans="1:19" x14ac:dyDescent="0.25">
      <c r="A413">
        <f t="shared" si="90"/>
        <v>-550</v>
      </c>
      <c r="B413">
        <f t="shared" si="97"/>
        <v>-9.5993108859688121</v>
      </c>
      <c r="C413">
        <f t="shared" si="91"/>
        <v>-9.5993108859688121</v>
      </c>
      <c r="D413">
        <f t="shared" si="92"/>
        <v>6.2831853071795862</v>
      </c>
      <c r="E413">
        <f t="shared" si="98"/>
        <v>-3.3161255787892259</v>
      </c>
      <c r="F413">
        <f t="shared" si="99"/>
        <v>-3.3161255787892259</v>
      </c>
      <c r="H413">
        <f t="shared" si="100"/>
        <v>-9.5993108859688121</v>
      </c>
      <c r="I413">
        <f t="shared" si="101"/>
        <v>0.17364817766693003</v>
      </c>
      <c r="K413">
        <f t="shared" si="102"/>
        <v>-3.3161255787892259</v>
      </c>
      <c r="L413">
        <f t="shared" si="103"/>
        <v>0.17364817766693003</v>
      </c>
      <c r="O413">
        <f t="shared" si="104"/>
        <v>-9.5993108859688121</v>
      </c>
      <c r="P413">
        <f t="shared" si="93"/>
        <v>-9.5993108859688121</v>
      </c>
      <c r="Q413">
        <f t="shared" si="94"/>
        <v>-0.98480775301220813</v>
      </c>
      <c r="R413">
        <f t="shared" si="95"/>
        <v>-9.5993108859688121</v>
      </c>
      <c r="S413">
        <f t="shared" si="96"/>
        <v>-0.17632698070846439</v>
      </c>
    </row>
    <row r="414" spans="1:19" x14ac:dyDescent="0.25">
      <c r="A414">
        <f t="shared" si="90"/>
        <v>-549</v>
      </c>
      <c r="B414">
        <f t="shared" si="97"/>
        <v>-9.5818575934488681</v>
      </c>
      <c r="C414">
        <f t="shared" si="91"/>
        <v>-9.5818575934488681</v>
      </c>
      <c r="D414">
        <f t="shared" si="92"/>
        <v>6.2831853071795862</v>
      </c>
      <c r="E414">
        <f t="shared" si="98"/>
        <v>-3.2986722862692819</v>
      </c>
      <c r="F414">
        <f t="shared" si="99"/>
        <v>-3.2986722862692819</v>
      </c>
      <c r="H414">
        <f t="shared" si="100"/>
        <v>-9.5818575934488681</v>
      </c>
      <c r="I414">
        <f t="shared" si="101"/>
        <v>0.15643446504022987</v>
      </c>
      <c r="K414">
        <f t="shared" si="102"/>
        <v>-3.2986722862692819</v>
      </c>
      <c r="L414">
        <f t="shared" si="103"/>
        <v>0.15643446504022987</v>
      </c>
      <c r="O414">
        <f t="shared" si="104"/>
        <v>-9.5818575934488681</v>
      </c>
      <c r="P414">
        <f t="shared" si="93"/>
        <v>-9.5818575934488681</v>
      </c>
      <c r="Q414">
        <f t="shared" si="94"/>
        <v>-0.98768834059513788</v>
      </c>
      <c r="R414">
        <f t="shared" si="95"/>
        <v>-9.5818575934488681</v>
      </c>
      <c r="S414">
        <f t="shared" si="96"/>
        <v>-0.158384440324535</v>
      </c>
    </row>
    <row r="415" spans="1:19" x14ac:dyDescent="0.25">
      <c r="A415">
        <f t="shared" si="90"/>
        <v>-548</v>
      </c>
      <c r="B415">
        <f t="shared" si="97"/>
        <v>-9.5644043009289259</v>
      </c>
      <c r="C415">
        <f t="shared" si="91"/>
        <v>-9.5644043009289259</v>
      </c>
      <c r="D415">
        <f t="shared" si="92"/>
        <v>6.2831853071795862</v>
      </c>
      <c r="E415">
        <f t="shared" si="98"/>
        <v>-3.2812189937493397</v>
      </c>
      <c r="F415">
        <f t="shared" si="99"/>
        <v>-3.2812189937493397</v>
      </c>
      <c r="H415">
        <f t="shared" si="100"/>
        <v>-9.5644043009289259</v>
      </c>
      <c r="I415">
        <f t="shared" si="101"/>
        <v>0.13917310096006552</v>
      </c>
      <c r="K415">
        <f t="shared" si="102"/>
        <v>-3.2812189937493397</v>
      </c>
      <c r="L415">
        <f t="shared" si="103"/>
        <v>0.13917310096006552</v>
      </c>
      <c r="O415">
        <f t="shared" si="104"/>
        <v>-9.5644043009289259</v>
      </c>
      <c r="P415">
        <f t="shared" si="93"/>
        <v>-9.5644043009289259</v>
      </c>
      <c r="Q415">
        <f t="shared" si="94"/>
        <v>-0.99026806874157036</v>
      </c>
      <c r="R415">
        <f t="shared" si="95"/>
        <v>-9.5644043009289259</v>
      </c>
      <c r="S415">
        <f t="shared" si="96"/>
        <v>-0.14054083470239126</v>
      </c>
    </row>
    <row r="416" spans="1:19" x14ac:dyDescent="0.25">
      <c r="A416">
        <f t="shared" si="90"/>
        <v>-547</v>
      </c>
      <c r="B416">
        <f t="shared" si="97"/>
        <v>-9.5469510084089819</v>
      </c>
      <c r="C416">
        <f t="shared" si="91"/>
        <v>-9.5469510084089819</v>
      </c>
      <c r="D416">
        <f t="shared" si="92"/>
        <v>6.2831853071795862</v>
      </c>
      <c r="E416">
        <f t="shared" si="98"/>
        <v>-3.2637657012293957</v>
      </c>
      <c r="F416">
        <f t="shared" si="99"/>
        <v>-3.2637657012293957</v>
      </c>
      <c r="H416">
        <f t="shared" si="100"/>
        <v>-9.5469510084089819</v>
      </c>
      <c r="I416">
        <f t="shared" si="101"/>
        <v>0.12186934340514687</v>
      </c>
      <c r="K416">
        <f t="shared" si="102"/>
        <v>-3.2637657012293957</v>
      </c>
      <c r="L416">
        <f t="shared" si="103"/>
        <v>0.12186934340514687</v>
      </c>
      <c r="O416">
        <f t="shared" si="104"/>
        <v>-9.5469510084089819</v>
      </c>
      <c r="P416">
        <f t="shared" si="93"/>
        <v>-9.5469510084089819</v>
      </c>
      <c r="Q416">
        <f t="shared" si="94"/>
        <v>-0.99254615164132209</v>
      </c>
      <c r="R416">
        <f t="shared" si="95"/>
        <v>-9.5469510084089819</v>
      </c>
      <c r="S416">
        <f t="shared" si="96"/>
        <v>-0.12278456090290371</v>
      </c>
    </row>
    <row r="417" spans="1:19" x14ac:dyDescent="0.25">
      <c r="A417">
        <f t="shared" si="90"/>
        <v>-546</v>
      </c>
      <c r="B417">
        <f t="shared" si="97"/>
        <v>-9.5294977158890397</v>
      </c>
      <c r="C417">
        <f t="shared" si="91"/>
        <v>-9.5294977158890397</v>
      </c>
      <c r="D417">
        <f t="shared" si="92"/>
        <v>6.2831853071795862</v>
      </c>
      <c r="E417">
        <f t="shared" si="98"/>
        <v>-3.2463124087094535</v>
      </c>
      <c r="F417">
        <f t="shared" si="99"/>
        <v>-3.2463124087094535</v>
      </c>
      <c r="H417">
        <f t="shared" si="100"/>
        <v>-9.5294977158890397</v>
      </c>
      <c r="I417">
        <f t="shared" si="101"/>
        <v>0.10452846326765393</v>
      </c>
      <c r="K417">
        <f t="shared" si="102"/>
        <v>-3.2463124087094535</v>
      </c>
      <c r="L417">
        <f t="shared" si="103"/>
        <v>0.10452846326765393</v>
      </c>
      <c r="O417">
        <f t="shared" si="104"/>
        <v>-9.5294977158890397</v>
      </c>
      <c r="P417">
        <f t="shared" si="93"/>
        <v>-9.5294977158890397</v>
      </c>
      <c r="Q417">
        <f t="shared" si="94"/>
        <v>-0.99452189536827329</v>
      </c>
      <c r="R417">
        <f t="shared" si="95"/>
        <v>-9.5294977158890397</v>
      </c>
      <c r="S417">
        <f t="shared" si="96"/>
        <v>-0.10510423526567668</v>
      </c>
    </row>
    <row r="418" spans="1:19" x14ac:dyDescent="0.25">
      <c r="A418">
        <f t="shared" si="90"/>
        <v>-545</v>
      </c>
      <c r="B418">
        <f t="shared" si="97"/>
        <v>-9.5120444233690957</v>
      </c>
      <c r="C418">
        <f t="shared" si="91"/>
        <v>-9.5120444233690957</v>
      </c>
      <c r="D418">
        <f t="shared" si="92"/>
        <v>6.2831853071795862</v>
      </c>
      <c r="E418">
        <f t="shared" si="98"/>
        <v>-3.2288591161895095</v>
      </c>
      <c r="F418">
        <f t="shared" si="99"/>
        <v>-3.2288591161895095</v>
      </c>
      <c r="H418">
        <f t="shared" si="100"/>
        <v>-9.5120444233690957</v>
      </c>
      <c r="I418">
        <f t="shared" si="101"/>
        <v>8.7155742747657944E-2</v>
      </c>
      <c r="K418">
        <f t="shared" si="102"/>
        <v>-3.2288591161895095</v>
      </c>
      <c r="L418">
        <f t="shared" si="103"/>
        <v>8.7155742747657944E-2</v>
      </c>
      <c r="O418">
        <f t="shared" si="104"/>
        <v>-9.5120444233690957</v>
      </c>
      <c r="P418">
        <f t="shared" si="93"/>
        <v>-9.5120444233690957</v>
      </c>
      <c r="Q418">
        <f t="shared" si="94"/>
        <v>-0.99619469809174555</v>
      </c>
      <c r="R418">
        <f t="shared" si="95"/>
        <v>-9.5120444233690957</v>
      </c>
      <c r="S418">
        <f t="shared" si="96"/>
        <v>-8.7488663525923535E-2</v>
      </c>
    </row>
    <row r="419" spans="1:19" x14ac:dyDescent="0.25">
      <c r="A419">
        <f t="shared" si="90"/>
        <v>-544</v>
      </c>
      <c r="B419">
        <f t="shared" si="97"/>
        <v>-9.4945911308491535</v>
      </c>
      <c r="C419">
        <f t="shared" si="91"/>
        <v>-9.4945911308491535</v>
      </c>
      <c r="D419">
        <f t="shared" si="92"/>
        <v>6.2831853071795862</v>
      </c>
      <c r="E419">
        <f t="shared" si="98"/>
        <v>-3.2114058236695673</v>
      </c>
      <c r="F419">
        <f t="shared" si="99"/>
        <v>-3.2114058236695673</v>
      </c>
      <c r="H419">
        <f t="shared" si="100"/>
        <v>-9.4945911308491535</v>
      </c>
      <c r="I419">
        <f t="shared" si="101"/>
        <v>6.9756473744126163E-2</v>
      </c>
      <c r="K419">
        <f t="shared" si="102"/>
        <v>-3.2114058236695673</v>
      </c>
      <c r="L419">
        <f t="shared" si="103"/>
        <v>6.9756473744126163E-2</v>
      </c>
      <c r="O419">
        <f t="shared" si="104"/>
        <v>-9.4945911308491535</v>
      </c>
      <c r="P419">
        <f t="shared" si="93"/>
        <v>-9.4945911308491535</v>
      </c>
      <c r="Q419">
        <f t="shared" si="94"/>
        <v>-0.9975640502598242</v>
      </c>
      <c r="R419">
        <f t="shared" si="95"/>
        <v>-9.4945911308491535</v>
      </c>
      <c r="S419">
        <f t="shared" si="96"/>
        <v>-6.9926811943511039E-2</v>
      </c>
    </row>
    <row r="420" spans="1:19" x14ac:dyDescent="0.25">
      <c r="A420">
        <f t="shared" si="90"/>
        <v>-543</v>
      </c>
      <c r="B420">
        <f t="shared" si="97"/>
        <v>-9.4771378383292095</v>
      </c>
      <c r="C420">
        <f t="shared" si="91"/>
        <v>-9.4771378383292095</v>
      </c>
      <c r="D420">
        <f t="shared" si="92"/>
        <v>6.2831853071795862</v>
      </c>
      <c r="E420">
        <f t="shared" si="98"/>
        <v>-3.1939525311496233</v>
      </c>
      <c r="F420">
        <f t="shared" si="99"/>
        <v>-3.1939525311496233</v>
      </c>
      <c r="H420">
        <f t="shared" si="100"/>
        <v>-9.4771378383292095</v>
      </c>
      <c r="I420">
        <f t="shared" si="101"/>
        <v>5.2335956242944001E-2</v>
      </c>
      <c r="K420">
        <f t="shared" si="102"/>
        <v>-3.1939525311496233</v>
      </c>
      <c r="L420">
        <f t="shared" si="103"/>
        <v>5.2335956242944001E-2</v>
      </c>
      <c r="O420">
        <f t="shared" si="104"/>
        <v>-9.4771378383292095</v>
      </c>
      <c r="P420">
        <f t="shared" si="93"/>
        <v>-9.4771378383292095</v>
      </c>
      <c r="Q420">
        <f t="shared" si="94"/>
        <v>-0.99862953475457383</v>
      </c>
      <c r="R420">
        <f t="shared" si="95"/>
        <v>-9.4771378383292095</v>
      </c>
      <c r="S420">
        <f t="shared" si="96"/>
        <v>-5.2407779283041134E-2</v>
      </c>
    </row>
    <row r="421" spans="1:19" x14ac:dyDescent="0.25">
      <c r="A421">
        <f t="shared" si="90"/>
        <v>-542</v>
      </c>
      <c r="B421">
        <f t="shared" si="97"/>
        <v>-9.4596845458092655</v>
      </c>
      <c r="C421">
        <f t="shared" si="91"/>
        <v>-9.4596845458092655</v>
      </c>
      <c r="D421">
        <f t="shared" si="92"/>
        <v>6.2831853071795862</v>
      </c>
      <c r="E421">
        <f t="shared" si="98"/>
        <v>-3.1764992386296793</v>
      </c>
      <c r="F421">
        <f t="shared" si="99"/>
        <v>-3.1764992386296793</v>
      </c>
      <c r="H421">
        <f t="shared" si="100"/>
        <v>-9.4596845458092655</v>
      </c>
      <c r="I421">
        <f t="shared" si="101"/>
        <v>3.4899496702500456E-2</v>
      </c>
      <c r="K421">
        <f t="shared" si="102"/>
        <v>-3.1764992386296793</v>
      </c>
      <c r="L421">
        <f t="shared" si="103"/>
        <v>3.4899496702500456E-2</v>
      </c>
      <c r="O421">
        <f t="shared" si="104"/>
        <v>-9.4596845458092655</v>
      </c>
      <c r="P421">
        <f t="shared" si="93"/>
        <v>-9.4596845458092655</v>
      </c>
      <c r="Q421">
        <f t="shared" si="94"/>
        <v>-0.99939082701909576</v>
      </c>
      <c r="R421">
        <f t="shared" si="95"/>
        <v>-9.4596845458092655</v>
      </c>
      <c r="S421">
        <f t="shared" si="96"/>
        <v>-3.4920769491746967E-2</v>
      </c>
    </row>
    <row r="422" spans="1:19" x14ac:dyDescent="0.25">
      <c r="A422">
        <f t="shared" si="90"/>
        <v>-541</v>
      </c>
      <c r="B422">
        <f t="shared" si="97"/>
        <v>-9.4422312532893233</v>
      </c>
      <c r="C422">
        <f t="shared" si="91"/>
        <v>-9.4422312532893233</v>
      </c>
      <c r="D422">
        <f t="shared" si="92"/>
        <v>6.2831853071795862</v>
      </c>
      <c r="E422">
        <f t="shared" si="98"/>
        <v>-3.1590459461097371</v>
      </c>
      <c r="F422">
        <f t="shared" si="99"/>
        <v>-3.1590459461097371</v>
      </c>
      <c r="H422">
        <f t="shared" si="100"/>
        <v>-9.4422312532893233</v>
      </c>
      <c r="I422">
        <f t="shared" si="101"/>
        <v>1.7452406437284081E-2</v>
      </c>
      <c r="K422">
        <f t="shared" si="102"/>
        <v>-3.1590459461097371</v>
      </c>
      <c r="L422">
        <f t="shared" si="103"/>
        <v>1.7452406437284081E-2</v>
      </c>
      <c r="O422">
        <f t="shared" si="104"/>
        <v>-9.4422312532893233</v>
      </c>
      <c r="P422">
        <f t="shared" si="93"/>
        <v>-9.4422312532893233</v>
      </c>
      <c r="Q422">
        <f t="shared" si="94"/>
        <v>-0.99984769515639127</v>
      </c>
      <c r="R422">
        <f t="shared" si="95"/>
        <v>-9.4422312532893233</v>
      </c>
      <c r="S422">
        <f t="shared" si="96"/>
        <v>-1.7455064928217908E-2</v>
      </c>
    </row>
    <row r="423" spans="1:19" x14ac:dyDescent="0.25">
      <c r="A423">
        <f t="shared" si="90"/>
        <v>-540</v>
      </c>
      <c r="B423">
        <f t="shared" si="97"/>
        <v>-9.4247779607693793</v>
      </c>
      <c r="C423">
        <f t="shared" si="91"/>
        <v>-9.4247779607693793</v>
      </c>
      <c r="D423">
        <f t="shared" si="92"/>
        <v>6.2831853071795862</v>
      </c>
      <c r="E423">
        <f t="shared" si="98"/>
        <v>-3.1415926535897931</v>
      </c>
      <c r="F423">
        <f t="shared" si="99"/>
        <v>-3.1415926535897931</v>
      </c>
      <c r="H423">
        <f t="shared" si="100"/>
        <v>-9.4247779607693793</v>
      </c>
      <c r="I423">
        <f t="shared" si="101"/>
        <v>-1.22514845490862E-16</v>
      </c>
      <c r="K423">
        <f t="shared" si="102"/>
        <v>-3.1415926535897931</v>
      </c>
      <c r="L423">
        <f t="shared" si="103"/>
        <v>-1.22514845490862E-16</v>
      </c>
      <c r="O423">
        <f t="shared" si="104"/>
        <v>-9.4247779607693793</v>
      </c>
      <c r="P423">
        <f t="shared" si="93"/>
        <v>-9.4247779607693793</v>
      </c>
      <c r="Q423">
        <f t="shared" si="94"/>
        <v>-1</v>
      </c>
      <c r="R423">
        <f t="shared" si="95"/>
        <v>-9.4247779607693793</v>
      </c>
      <c r="S423">
        <f t="shared" si="96"/>
        <v>3.67544536472586E-16</v>
      </c>
    </row>
    <row r="424" spans="1:19" x14ac:dyDescent="0.25">
      <c r="A424">
        <f t="shared" si="90"/>
        <v>-539</v>
      </c>
      <c r="B424">
        <f t="shared" si="97"/>
        <v>-9.4073246682494371</v>
      </c>
      <c r="C424">
        <f t="shared" si="91"/>
        <v>-9.4073246682494371</v>
      </c>
      <c r="D424">
        <f t="shared" si="92"/>
        <v>6.2831853071795862</v>
      </c>
      <c r="E424">
        <f t="shared" si="98"/>
        <v>-3.1241393610698509</v>
      </c>
      <c r="F424">
        <f t="shared" si="99"/>
        <v>-3.1241393610698509</v>
      </c>
      <c r="H424">
        <f t="shared" si="100"/>
        <v>-9.4073246682494371</v>
      </c>
      <c r="I424">
        <f t="shared" si="101"/>
        <v>-1.7452406437282551E-2</v>
      </c>
      <c r="K424">
        <f t="shared" si="102"/>
        <v>-3.1241393610698509</v>
      </c>
      <c r="L424">
        <f t="shared" si="103"/>
        <v>-1.7452406437282551E-2</v>
      </c>
      <c r="O424">
        <f t="shared" si="104"/>
        <v>-9.4073246682494371</v>
      </c>
      <c r="P424">
        <f t="shared" si="93"/>
        <v>-9.4073246682494371</v>
      </c>
      <c r="Q424">
        <f t="shared" si="94"/>
        <v>-0.99984769515639127</v>
      </c>
      <c r="R424">
        <f t="shared" si="95"/>
        <v>-9.4073246682494371</v>
      </c>
      <c r="S424">
        <f t="shared" si="96"/>
        <v>1.7455064928216867E-2</v>
      </c>
    </row>
    <row r="425" spans="1:19" x14ac:dyDescent="0.25">
      <c r="A425">
        <f t="shared" ref="A425:A488" si="105">A424+1</f>
        <v>-538</v>
      </c>
      <c r="B425">
        <f t="shared" si="97"/>
        <v>-9.3898713757294932</v>
      </c>
      <c r="C425">
        <f t="shared" si="91"/>
        <v>-9.3898713757294932</v>
      </c>
      <c r="D425">
        <f t="shared" si="92"/>
        <v>6.2831853071795862</v>
      </c>
      <c r="E425">
        <f t="shared" si="98"/>
        <v>-3.1066860685499069</v>
      </c>
      <c r="F425">
        <f t="shared" si="99"/>
        <v>-3.1066860685499069</v>
      </c>
      <c r="H425">
        <f t="shared" si="100"/>
        <v>-9.3898713757294932</v>
      </c>
      <c r="I425">
        <f t="shared" si="101"/>
        <v>-3.4899496702500699E-2</v>
      </c>
      <c r="K425">
        <f t="shared" si="102"/>
        <v>-3.1066860685499069</v>
      </c>
      <c r="L425">
        <f t="shared" si="103"/>
        <v>-3.4899496702500699E-2</v>
      </c>
      <c r="O425">
        <f t="shared" si="104"/>
        <v>-9.3898713757294932</v>
      </c>
      <c r="P425">
        <f t="shared" si="93"/>
        <v>-9.3898713757294932</v>
      </c>
      <c r="Q425">
        <f t="shared" si="94"/>
        <v>-0.99939082701909576</v>
      </c>
      <c r="R425">
        <f t="shared" si="95"/>
        <v>-9.3898713757294932</v>
      </c>
      <c r="S425">
        <f t="shared" si="96"/>
        <v>3.4920769491747702E-2</v>
      </c>
    </row>
    <row r="426" spans="1:19" x14ac:dyDescent="0.25">
      <c r="A426">
        <f t="shared" si="105"/>
        <v>-537</v>
      </c>
      <c r="B426">
        <f t="shared" si="97"/>
        <v>-9.3724180832095492</v>
      </c>
      <c r="C426">
        <f t="shared" si="91"/>
        <v>-9.3724180832095492</v>
      </c>
      <c r="D426">
        <f t="shared" si="92"/>
        <v>6.2831853071795862</v>
      </c>
      <c r="E426">
        <f t="shared" si="98"/>
        <v>-3.0892327760299629</v>
      </c>
      <c r="F426">
        <f t="shared" si="99"/>
        <v>-3.0892327760299629</v>
      </c>
      <c r="H426">
        <f t="shared" si="100"/>
        <v>-9.3724180832095492</v>
      </c>
      <c r="I426">
        <f t="shared" si="101"/>
        <v>-5.2335956242944251E-2</v>
      </c>
      <c r="K426">
        <f t="shared" si="102"/>
        <v>-3.0892327760299629</v>
      </c>
      <c r="L426">
        <f t="shared" si="103"/>
        <v>-5.2335956242944251E-2</v>
      </c>
      <c r="O426">
        <f t="shared" si="104"/>
        <v>-9.3724180832095492</v>
      </c>
      <c r="P426">
        <f t="shared" si="93"/>
        <v>-9.3724180832095492</v>
      </c>
      <c r="Q426">
        <f t="shared" si="94"/>
        <v>-0.99862953475457383</v>
      </c>
      <c r="R426">
        <f t="shared" si="95"/>
        <v>-9.3724180832095492</v>
      </c>
      <c r="S426">
        <f t="shared" si="96"/>
        <v>5.2407779283041869E-2</v>
      </c>
    </row>
    <row r="427" spans="1:19" x14ac:dyDescent="0.25">
      <c r="A427">
        <f t="shared" si="105"/>
        <v>-536</v>
      </c>
      <c r="B427">
        <f t="shared" si="97"/>
        <v>-9.3549647906896052</v>
      </c>
      <c r="C427">
        <f t="shared" si="91"/>
        <v>-9.3549647906896052</v>
      </c>
      <c r="D427">
        <f t="shared" si="92"/>
        <v>6.2831853071795862</v>
      </c>
      <c r="E427">
        <f t="shared" si="98"/>
        <v>-3.0717794835100189</v>
      </c>
      <c r="F427">
        <f t="shared" si="99"/>
        <v>-3.0717794835100189</v>
      </c>
      <c r="H427">
        <f t="shared" si="100"/>
        <v>-9.3549647906896052</v>
      </c>
      <c r="I427">
        <f t="shared" si="101"/>
        <v>-6.9756473744126399E-2</v>
      </c>
      <c r="K427">
        <f t="shared" si="102"/>
        <v>-3.0717794835100189</v>
      </c>
      <c r="L427">
        <f t="shared" si="103"/>
        <v>-6.9756473744126399E-2</v>
      </c>
      <c r="O427">
        <f t="shared" si="104"/>
        <v>-9.3549647906896052</v>
      </c>
      <c r="P427">
        <f t="shared" si="93"/>
        <v>-9.3549647906896052</v>
      </c>
      <c r="Q427">
        <f t="shared" si="94"/>
        <v>-0.9975640502598242</v>
      </c>
      <c r="R427">
        <f t="shared" si="95"/>
        <v>-9.3549647906896052</v>
      </c>
      <c r="S427">
        <f t="shared" si="96"/>
        <v>6.9926811943511774E-2</v>
      </c>
    </row>
    <row r="428" spans="1:19" x14ac:dyDescent="0.25">
      <c r="A428">
        <f t="shared" si="105"/>
        <v>-535</v>
      </c>
      <c r="B428">
        <f t="shared" si="97"/>
        <v>-9.337511498169663</v>
      </c>
      <c r="C428">
        <f t="shared" si="91"/>
        <v>-9.337511498169663</v>
      </c>
      <c r="D428">
        <f t="shared" si="92"/>
        <v>6.2831853071795862</v>
      </c>
      <c r="E428">
        <f t="shared" si="98"/>
        <v>-3.0543261909900767</v>
      </c>
      <c r="F428">
        <f t="shared" si="99"/>
        <v>-3.0543261909900767</v>
      </c>
      <c r="H428">
        <f t="shared" si="100"/>
        <v>-9.337511498169663</v>
      </c>
      <c r="I428">
        <f t="shared" si="101"/>
        <v>-8.7155742747658194E-2</v>
      </c>
      <c r="K428">
        <f t="shared" si="102"/>
        <v>-3.0543261909900767</v>
      </c>
      <c r="L428">
        <f t="shared" si="103"/>
        <v>-8.7155742747658194E-2</v>
      </c>
      <c r="O428">
        <f t="shared" si="104"/>
        <v>-9.337511498169663</v>
      </c>
      <c r="P428">
        <f t="shared" si="93"/>
        <v>-9.337511498169663</v>
      </c>
      <c r="Q428">
        <f t="shared" si="94"/>
        <v>-0.99619469809174555</v>
      </c>
      <c r="R428">
        <f t="shared" si="95"/>
        <v>-9.337511498169663</v>
      </c>
      <c r="S428">
        <f t="shared" si="96"/>
        <v>8.7488663525924271E-2</v>
      </c>
    </row>
    <row r="429" spans="1:19" x14ac:dyDescent="0.25">
      <c r="A429">
        <f t="shared" si="105"/>
        <v>-534</v>
      </c>
      <c r="B429">
        <f t="shared" si="97"/>
        <v>-9.320058205649719</v>
      </c>
      <c r="C429">
        <f t="shared" si="91"/>
        <v>-9.320058205649719</v>
      </c>
      <c r="D429">
        <f t="shared" si="92"/>
        <v>6.2831853071795862</v>
      </c>
      <c r="E429">
        <f t="shared" si="98"/>
        <v>-3.0368728984701328</v>
      </c>
      <c r="F429">
        <f t="shared" si="99"/>
        <v>-3.0368728984701328</v>
      </c>
      <c r="H429">
        <f t="shared" si="100"/>
        <v>-9.320058205649719</v>
      </c>
      <c r="I429">
        <f t="shared" si="101"/>
        <v>-0.10452846326765418</v>
      </c>
      <c r="K429">
        <f t="shared" si="102"/>
        <v>-3.0368728984701328</v>
      </c>
      <c r="L429">
        <f t="shared" si="103"/>
        <v>-0.10452846326765418</v>
      </c>
      <c r="O429">
        <f t="shared" si="104"/>
        <v>-9.320058205649719</v>
      </c>
      <c r="P429">
        <f t="shared" si="93"/>
        <v>-9.320058205649719</v>
      </c>
      <c r="Q429">
        <f t="shared" si="94"/>
        <v>-0.99452189536827329</v>
      </c>
      <c r="R429">
        <f t="shared" si="95"/>
        <v>-9.320058205649719</v>
      </c>
      <c r="S429">
        <f t="shared" si="96"/>
        <v>0.10510423526567743</v>
      </c>
    </row>
    <row r="430" spans="1:19" x14ac:dyDescent="0.25">
      <c r="A430">
        <f t="shared" si="105"/>
        <v>-533</v>
      </c>
      <c r="B430">
        <f t="shared" si="97"/>
        <v>-9.302604913129775</v>
      </c>
      <c r="C430">
        <f t="shared" si="91"/>
        <v>-9.302604913129775</v>
      </c>
      <c r="D430">
        <f t="shared" si="92"/>
        <v>6.2831853071795862</v>
      </c>
      <c r="E430">
        <f t="shared" si="98"/>
        <v>-3.0194196059501888</v>
      </c>
      <c r="F430">
        <f t="shared" si="99"/>
        <v>-3.0194196059501888</v>
      </c>
      <c r="H430">
        <f t="shared" si="100"/>
        <v>-9.302604913129775</v>
      </c>
      <c r="I430">
        <f t="shared" si="101"/>
        <v>-0.12186934340514888</v>
      </c>
      <c r="K430">
        <f t="shared" si="102"/>
        <v>-3.0194196059501888</v>
      </c>
      <c r="L430">
        <f t="shared" si="103"/>
        <v>-0.12186934340514888</v>
      </c>
      <c r="O430">
        <f t="shared" si="104"/>
        <v>-9.302604913129775</v>
      </c>
      <c r="P430">
        <f t="shared" si="93"/>
        <v>-9.302604913129775</v>
      </c>
      <c r="Q430">
        <f t="shared" si="94"/>
        <v>-0.99254615164132187</v>
      </c>
      <c r="R430">
        <f t="shared" si="95"/>
        <v>-9.302604913129775</v>
      </c>
      <c r="S430">
        <f t="shared" si="96"/>
        <v>0.12278456090290626</v>
      </c>
    </row>
    <row r="431" spans="1:19" x14ac:dyDescent="0.25">
      <c r="A431">
        <f t="shared" si="105"/>
        <v>-532</v>
      </c>
      <c r="B431">
        <f t="shared" si="97"/>
        <v>-9.2851516206098328</v>
      </c>
      <c r="C431">
        <f t="shared" si="91"/>
        <v>-9.2851516206098328</v>
      </c>
      <c r="D431">
        <f t="shared" si="92"/>
        <v>6.2831853071795862</v>
      </c>
      <c r="E431">
        <f t="shared" si="98"/>
        <v>-3.0019663134302466</v>
      </c>
      <c r="F431">
        <f t="shared" si="99"/>
        <v>-3.0019663134302466</v>
      </c>
      <c r="H431">
        <f t="shared" si="100"/>
        <v>-9.2851516206098328</v>
      </c>
      <c r="I431">
        <f t="shared" si="101"/>
        <v>-0.13917310096006574</v>
      </c>
      <c r="K431">
        <f t="shared" si="102"/>
        <v>-3.0019663134302466</v>
      </c>
      <c r="L431">
        <f t="shared" si="103"/>
        <v>-0.13917310096006574</v>
      </c>
      <c r="O431">
        <f t="shared" si="104"/>
        <v>-9.2851516206098328</v>
      </c>
      <c r="P431">
        <f t="shared" si="93"/>
        <v>-9.2851516206098328</v>
      </c>
      <c r="Q431">
        <f t="shared" si="94"/>
        <v>-0.99026806874157025</v>
      </c>
      <c r="R431">
        <f t="shared" si="95"/>
        <v>-9.2851516206098328</v>
      </c>
      <c r="S431">
        <f t="shared" si="96"/>
        <v>0.14054083470239201</v>
      </c>
    </row>
    <row r="432" spans="1:19" x14ac:dyDescent="0.25">
      <c r="A432">
        <f t="shared" si="105"/>
        <v>-531</v>
      </c>
      <c r="B432">
        <f t="shared" si="97"/>
        <v>-9.2676983280898888</v>
      </c>
      <c r="C432">
        <f t="shared" si="91"/>
        <v>-9.2676983280898888</v>
      </c>
      <c r="D432">
        <f t="shared" si="92"/>
        <v>6.2831853071795862</v>
      </c>
      <c r="E432">
        <f t="shared" si="98"/>
        <v>-2.9845130209103026</v>
      </c>
      <c r="F432">
        <f t="shared" si="99"/>
        <v>-2.9845130209103026</v>
      </c>
      <c r="H432">
        <f t="shared" si="100"/>
        <v>-9.2676983280898888</v>
      </c>
      <c r="I432">
        <f t="shared" si="101"/>
        <v>-0.15643446504023187</v>
      </c>
      <c r="K432">
        <f t="shared" si="102"/>
        <v>-2.9845130209103026</v>
      </c>
      <c r="L432">
        <f t="shared" si="103"/>
        <v>-0.15643446504023187</v>
      </c>
      <c r="O432">
        <f t="shared" si="104"/>
        <v>-9.2676983280898888</v>
      </c>
      <c r="P432">
        <f t="shared" si="93"/>
        <v>-9.2676983280898888</v>
      </c>
      <c r="Q432">
        <f t="shared" si="94"/>
        <v>-0.98768834059513755</v>
      </c>
      <c r="R432">
        <f t="shared" si="95"/>
        <v>-9.2676983280898888</v>
      </c>
      <c r="S432">
        <f t="shared" si="96"/>
        <v>0.15838444032453758</v>
      </c>
    </row>
    <row r="433" spans="1:19" x14ac:dyDescent="0.25">
      <c r="A433">
        <f t="shared" si="105"/>
        <v>-530</v>
      </c>
      <c r="B433">
        <f t="shared" si="97"/>
        <v>-9.2502450355699466</v>
      </c>
      <c r="C433">
        <f t="shared" si="91"/>
        <v>-9.2502450355699466</v>
      </c>
      <c r="D433">
        <f t="shared" si="92"/>
        <v>6.2831853071795862</v>
      </c>
      <c r="E433">
        <f t="shared" si="98"/>
        <v>-2.9670597283903604</v>
      </c>
      <c r="F433">
        <f t="shared" si="99"/>
        <v>-2.9670597283903604</v>
      </c>
      <c r="H433">
        <f t="shared" si="100"/>
        <v>-9.2502450355699466</v>
      </c>
      <c r="I433">
        <f t="shared" si="101"/>
        <v>-0.17364817766693028</v>
      </c>
      <c r="K433">
        <f t="shared" si="102"/>
        <v>-2.9670597283903604</v>
      </c>
      <c r="L433">
        <f t="shared" si="103"/>
        <v>-0.17364817766693028</v>
      </c>
      <c r="O433">
        <f t="shared" si="104"/>
        <v>-9.2502450355699466</v>
      </c>
      <c r="P433">
        <f t="shared" si="93"/>
        <v>-9.2502450355699466</v>
      </c>
      <c r="Q433">
        <f t="shared" si="94"/>
        <v>-0.98480775301220802</v>
      </c>
      <c r="R433">
        <f t="shared" si="95"/>
        <v>-9.2502450355699466</v>
      </c>
      <c r="S433">
        <f t="shared" si="96"/>
        <v>0.17632698070846514</v>
      </c>
    </row>
    <row r="434" spans="1:19" x14ac:dyDescent="0.25">
      <c r="A434">
        <f t="shared" si="105"/>
        <v>-529</v>
      </c>
      <c r="B434">
        <f t="shared" si="97"/>
        <v>-9.2327917430500026</v>
      </c>
      <c r="C434">
        <f t="shared" si="91"/>
        <v>-9.2327917430500026</v>
      </c>
      <c r="D434">
        <f t="shared" si="92"/>
        <v>6.2831853071795862</v>
      </c>
      <c r="E434">
        <f t="shared" si="98"/>
        <v>-2.9496064358704164</v>
      </c>
      <c r="F434">
        <f t="shared" si="99"/>
        <v>-2.9496064358704164</v>
      </c>
      <c r="H434">
        <f t="shared" si="100"/>
        <v>-9.2327917430500026</v>
      </c>
      <c r="I434">
        <f t="shared" si="101"/>
        <v>-0.19080899537654541</v>
      </c>
      <c r="K434">
        <f t="shared" si="102"/>
        <v>-2.9496064358704164</v>
      </c>
      <c r="L434">
        <f t="shared" si="103"/>
        <v>-0.19080899537654541</v>
      </c>
      <c r="O434">
        <f t="shared" si="104"/>
        <v>-9.2327917430500026</v>
      </c>
      <c r="P434">
        <f t="shared" si="93"/>
        <v>-9.2327917430500026</v>
      </c>
      <c r="Q434">
        <f t="shared" si="94"/>
        <v>-0.98162718344766375</v>
      </c>
      <c r="R434">
        <f t="shared" si="95"/>
        <v>-9.2327917430500026</v>
      </c>
      <c r="S434">
        <f t="shared" si="96"/>
        <v>0.19438030913771936</v>
      </c>
    </row>
    <row r="435" spans="1:19" x14ac:dyDescent="0.25">
      <c r="A435">
        <f t="shared" si="105"/>
        <v>-528</v>
      </c>
      <c r="B435">
        <f t="shared" si="97"/>
        <v>-9.2153384505300604</v>
      </c>
      <c r="C435">
        <f t="shared" si="91"/>
        <v>-9.2153384505300604</v>
      </c>
      <c r="D435">
        <f t="shared" si="92"/>
        <v>6.2831853071795862</v>
      </c>
      <c r="E435">
        <f t="shared" si="98"/>
        <v>-2.9321531433504742</v>
      </c>
      <c r="F435">
        <f t="shared" si="99"/>
        <v>-2.9321531433504742</v>
      </c>
      <c r="H435">
        <f t="shared" si="100"/>
        <v>-9.2153384505300604</v>
      </c>
      <c r="I435">
        <f t="shared" si="101"/>
        <v>-0.20791169081775887</v>
      </c>
      <c r="K435">
        <f t="shared" si="102"/>
        <v>-2.9321531433504742</v>
      </c>
      <c r="L435">
        <f t="shared" si="103"/>
        <v>-0.20791169081775887</v>
      </c>
      <c r="O435">
        <f t="shared" si="104"/>
        <v>-9.2153384505300604</v>
      </c>
      <c r="P435">
        <f t="shared" si="93"/>
        <v>-9.2153384505300604</v>
      </c>
      <c r="Q435">
        <f t="shared" si="94"/>
        <v>-0.97814760073380569</v>
      </c>
      <c r="R435">
        <f t="shared" si="95"/>
        <v>-9.2153384505300604</v>
      </c>
      <c r="S435">
        <f t="shared" si="96"/>
        <v>0.21255656167002188</v>
      </c>
    </row>
    <row r="436" spans="1:19" x14ac:dyDescent="0.25">
      <c r="A436">
        <f t="shared" si="105"/>
        <v>-527</v>
      </c>
      <c r="B436">
        <f t="shared" si="97"/>
        <v>-9.1978851580101164</v>
      </c>
      <c r="C436">
        <f t="shared" si="91"/>
        <v>-9.1978851580101164</v>
      </c>
      <c r="D436">
        <f t="shared" si="92"/>
        <v>6.2831853071795862</v>
      </c>
      <c r="E436">
        <f t="shared" si="98"/>
        <v>-2.9146998508305302</v>
      </c>
      <c r="F436">
        <f t="shared" si="99"/>
        <v>-2.9146998508305302</v>
      </c>
      <c r="H436">
        <f t="shared" si="100"/>
        <v>-9.1978851580101164</v>
      </c>
      <c r="I436">
        <f t="shared" si="101"/>
        <v>-0.2249510543438652</v>
      </c>
      <c r="K436">
        <f t="shared" si="102"/>
        <v>-2.9146998508305302</v>
      </c>
      <c r="L436">
        <f t="shared" si="103"/>
        <v>-0.2249510543438652</v>
      </c>
      <c r="O436">
        <f t="shared" si="104"/>
        <v>-9.1978851580101164</v>
      </c>
      <c r="P436">
        <f t="shared" si="93"/>
        <v>-9.1978851580101164</v>
      </c>
      <c r="Q436">
        <f t="shared" si="94"/>
        <v>-0.97437006478523513</v>
      </c>
      <c r="R436">
        <f t="shared" si="95"/>
        <v>-9.1978851580101164</v>
      </c>
      <c r="S436">
        <f t="shared" si="96"/>
        <v>0.23086819112556359</v>
      </c>
    </row>
    <row r="437" spans="1:19" x14ac:dyDescent="0.25">
      <c r="A437">
        <f t="shared" si="105"/>
        <v>-526</v>
      </c>
      <c r="B437">
        <f t="shared" si="97"/>
        <v>-9.1804318654901742</v>
      </c>
      <c r="C437">
        <f t="shared" si="91"/>
        <v>-9.1804318654901742</v>
      </c>
      <c r="D437">
        <f t="shared" si="92"/>
        <v>6.2831853071795862</v>
      </c>
      <c r="E437">
        <f t="shared" si="98"/>
        <v>-2.897246558310588</v>
      </c>
      <c r="F437">
        <f t="shared" si="99"/>
        <v>-2.897246558310588</v>
      </c>
      <c r="H437">
        <f t="shared" si="100"/>
        <v>-9.1804318654901742</v>
      </c>
      <c r="I437">
        <f t="shared" si="101"/>
        <v>-0.24192189559966687</v>
      </c>
      <c r="K437">
        <f t="shared" si="102"/>
        <v>-2.897246558310588</v>
      </c>
      <c r="L437">
        <f t="shared" si="103"/>
        <v>-0.24192189559966687</v>
      </c>
      <c r="O437">
        <f t="shared" si="104"/>
        <v>-9.1804318654901742</v>
      </c>
      <c r="P437">
        <f t="shared" si="93"/>
        <v>-9.1804318654901742</v>
      </c>
      <c r="Q437">
        <f t="shared" si="94"/>
        <v>-0.97029572627599658</v>
      </c>
      <c r="R437">
        <f t="shared" si="95"/>
        <v>-9.1804318654901742</v>
      </c>
      <c r="S437">
        <f t="shared" si="96"/>
        <v>0.24932800284318002</v>
      </c>
    </row>
    <row r="438" spans="1:19" x14ac:dyDescent="0.25">
      <c r="A438">
        <f t="shared" si="105"/>
        <v>-525</v>
      </c>
      <c r="B438">
        <f t="shared" si="97"/>
        <v>-9.1629785729702302</v>
      </c>
      <c r="C438">
        <f t="shared" si="91"/>
        <v>-9.1629785729702302</v>
      </c>
      <c r="D438">
        <f t="shared" si="92"/>
        <v>6.2831853071795862</v>
      </c>
      <c r="E438">
        <f t="shared" si="98"/>
        <v>-2.879793265790644</v>
      </c>
      <c r="F438">
        <f t="shared" si="99"/>
        <v>-2.879793265790644</v>
      </c>
      <c r="H438">
        <f t="shared" si="100"/>
        <v>-9.1629785729702302</v>
      </c>
      <c r="I438">
        <f t="shared" si="101"/>
        <v>-0.25881904510252057</v>
      </c>
      <c r="K438">
        <f t="shared" si="102"/>
        <v>-2.879793265790644</v>
      </c>
      <c r="L438">
        <f t="shared" si="103"/>
        <v>-0.25881904510252057</v>
      </c>
      <c r="O438">
        <f t="shared" si="104"/>
        <v>-9.1629785729702302</v>
      </c>
      <c r="P438">
        <f t="shared" si="93"/>
        <v>-9.1629785729702302</v>
      </c>
      <c r="Q438">
        <f t="shared" si="94"/>
        <v>-0.96592582628906831</v>
      </c>
      <c r="R438">
        <f t="shared" si="95"/>
        <v>-9.1629785729702302</v>
      </c>
      <c r="S438">
        <f t="shared" si="96"/>
        <v>0.26794919243112275</v>
      </c>
    </row>
    <row r="439" spans="1:19" x14ac:dyDescent="0.25">
      <c r="A439">
        <f t="shared" si="105"/>
        <v>-524</v>
      </c>
      <c r="B439">
        <f t="shared" si="97"/>
        <v>-9.145525280450288</v>
      </c>
      <c r="C439">
        <f t="shared" si="91"/>
        <v>-9.145525280450288</v>
      </c>
      <c r="D439">
        <f t="shared" si="92"/>
        <v>6.2831853071795862</v>
      </c>
      <c r="E439">
        <f t="shared" si="98"/>
        <v>-2.8623399732707018</v>
      </c>
      <c r="F439">
        <f t="shared" si="99"/>
        <v>-2.8623399732707018</v>
      </c>
      <c r="H439">
        <f t="shared" si="100"/>
        <v>-9.145525280450288</v>
      </c>
      <c r="I439">
        <f t="shared" si="101"/>
        <v>-0.27563735581699794</v>
      </c>
      <c r="K439">
        <f t="shared" si="102"/>
        <v>-2.8623399732707018</v>
      </c>
      <c r="L439">
        <f t="shared" si="103"/>
        <v>-0.27563735581699794</v>
      </c>
      <c r="O439">
        <f t="shared" si="104"/>
        <v>-9.145525280450288</v>
      </c>
      <c r="P439">
        <f t="shared" si="93"/>
        <v>-9.145525280450288</v>
      </c>
      <c r="Q439">
        <f t="shared" si="94"/>
        <v>-0.96126169593831912</v>
      </c>
      <c r="R439">
        <f t="shared" si="95"/>
        <v>-9.145525280450288</v>
      </c>
      <c r="S439">
        <f t="shared" si="96"/>
        <v>0.28674538575880681</v>
      </c>
    </row>
    <row r="440" spans="1:19" x14ac:dyDescent="0.25">
      <c r="A440">
        <f t="shared" si="105"/>
        <v>-523</v>
      </c>
      <c r="B440">
        <f t="shared" si="97"/>
        <v>-9.128071987930344</v>
      </c>
      <c r="C440">
        <f t="shared" si="91"/>
        <v>-9.128071987930344</v>
      </c>
      <c r="D440">
        <f t="shared" si="92"/>
        <v>6.2831853071795862</v>
      </c>
      <c r="E440">
        <f t="shared" si="98"/>
        <v>-2.8448866807507578</v>
      </c>
      <c r="F440">
        <f t="shared" si="99"/>
        <v>-2.8448866807507578</v>
      </c>
      <c r="H440">
        <f t="shared" si="100"/>
        <v>-9.128071987930344</v>
      </c>
      <c r="I440">
        <f t="shared" si="101"/>
        <v>-0.29237170472273616</v>
      </c>
      <c r="K440">
        <f t="shared" si="102"/>
        <v>-2.8448866807507578</v>
      </c>
      <c r="L440">
        <f t="shared" si="103"/>
        <v>-0.29237170472273616</v>
      </c>
      <c r="O440">
        <f t="shared" si="104"/>
        <v>-9.128071987930344</v>
      </c>
      <c r="P440">
        <f t="shared" si="93"/>
        <v>-9.128071987930344</v>
      </c>
      <c r="Q440">
        <f t="shared" si="94"/>
        <v>-0.95630475596303555</v>
      </c>
      <c r="R440">
        <f t="shared" si="95"/>
        <v>-9.128071987930344</v>
      </c>
      <c r="S440">
        <f t="shared" si="96"/>
        <v>0.30573068145866</v>
      </c>
    </row>
    <row r="441" spans="1:19" x14ac:dyDescent="0.25">
      <c r="A441">
        <f t="shared" si="105"/>
        <v>-522</v>
      </c>
      <c r="B441">
        <f t="shared" si="97"/>
        <v>-9.1106186954104</v>
      </c>
      <c r="C441">
        <f t="shared" si="91"/>
        <v>-9.1106186954104</v>
      </c>
      <c r="D441">
        <f t="shared" si="92"/>
        <v>6.2831853071795862</v>
      </c>
      <c r="E441">
        <f t="shared" si="98"/>
        <v>-2.8274333882308138</v>
      </c>
      <c r="F441">
        <f t="shared" si="99"/>
        <v>-2.8274333882308138</v>
      </c>
      <c r="H441">
        <f t="shared" si="100"/>
        <v>-9.1106186954104</v>
      </c>
      <c r="I441">
        <f t="shared" si="101"/>
        <v>-0.30901699437494751</v>
      </c>
      <c r="K441">
        <f t="shared" si="102"/>
        <v>-2.8274333882308138</v>
      </c>
      <c r="L441">
        <f t="shared" si="103"/>
        <v>-0.30901699437494751</v>
      </c>
      <c r="O441">
        <f t="shared" si="104"/>
        <v>-9.1106186954104</v>
      </c>
      <c r="P441">
        <f t="shared" si="93"/>
        <v>-9.1106186954104</v>
      </c>
      <c r="Q441">
        <f t="shared" si="94"/>
        <v>-0.95105651629515342</v>
      </c>
      <c r="R441">
        <f t="shared" si="95"/>
        <v>-9.1106186954104</v>
      </c>
      <c r="S441">
        <f t="shared" si="96"/>
        <v>0.32491969623290673</v>
      </c>
    </row>
    <row r="442" spans="1:19" x14ac:dyDescent="0.25">
      <c r="A442">
        <f t="shared" si="105"/>
        <v>-521</v>
      </c>
      <c r="B442">
        <f t="shared" si="97"/>
        <v>-9.0931654028904561</v>
      </c>
      <c r="C442">
        <f t="shared" si="91"/>
        <v>-9.0931654028904561</v>
      </c>
      <c r="D442">
        <f t="shared" si="92"/>
        <v>6.2831853071795862</v>
      </c>
      <c r="E442">
        <f t="shared" si="98"/>
        <v>-2.8099800957108698</v>
      </c>
      <c r="F442">
        <f t="shared" si="99"/>
        <v>-2.8099800957108698</v>
      </c>
      <c r="H442">
        <f t="shared" si="100"/>
        <v>-9.0931654028904561</v>
      </c>
      <c r="I442">
        <f t="shared" si="101"/>
        <v>-0.32556815445715742</v>
      </c>
      <c r="K442">
        <f t="shared" si="102"/>
        <v>-2.8099800957108698</v>
      </c>
      <c r="L442">
        <f t="shared" si="103"/>
        <v>-0.32556815445715742</v>
      </c>
      <c r="O442">
        <f t="shared" si="104"/>
        <v>-9.0931654028904561</v>
      </c>
      <c r="P442">
        <f t="shared" si="93"/>
        <v>-9.0931654028904561</v>
      </c>
      <c r="Q442">
        <f t="shared" si="94"/>
        <v>-0.94551857559931651</v>
      </c>
      <c r="R442">
        <f t="shared" si="95"/>
        <v>-9.0931654028904561</v>
      </c>
      <c r="S442">
        <f t="shared" si="96"/>
        <v>0.34432761328966643</v>
      </c>
    </row>
    <row r="443" spans="1:19" x14ac:dyDescent="0.25">
      <c r="A443">
        <f t="shared" si="105"/>
        <v>-520</v>
      </c>
      <c r="B443">
        <f t="shared" si="97"/>
        <v>-9.0757121103705138</v>
      </c>
      <c r="C443">
        <f t="shared" si="91"/>
        <v>-9.0757121103705138</v>
      </c>
      <c r="D443">
        <f t="shared" si="92"/>
        <v>6.2831853071795862</v>
      </c>
      <c r="E443">
        <f t="shared" si="98"/>
        <v>-2.7925268031909276</v>
      </c>
      <c r="F443">
        <f t="shared" si="99"/>
        <v>-2.7925268031909276</v>
      </c>
      <c r="H443">
        <f t="shared" si="100"/>
        <v>-9.0757121103705138</v>
      </c>
      <c r="I443">
        <f t="shared" si="101"/>
        <v>-0.34202014332566849</v>
      </c>
      <c r="K443">
        <f t="shared" si="102"/>
        <v>-2.7925268031909276</v>
      </c>
      <c r="L443">
        <f t="shared" si="103"/>
        <v>-0.34202014332566849</v>
      </c>
      <c r="O443">
        <f t="shared" si="104"/>
        <v>-9.0757121103705138</v>
      </c>
      <c r="P443">
        <f t="shared" si="93"/>
        <v>-9.0757121103705138</v>
      </c>
      <c r="Q443">
        <f t="shared" si="94"/>
        <v>-0.93969262078590843</v>
      </c>
      <c r="R443">
        <f t="shared" si="95"/>
        <v>-9.0757121103705138</v>
      </c>
      <c r="S443">
        <f t="shared" si="96"/>
        <v>0.36397023426620234</v>
      </c>
    </row>
    <row r="444" spans="1:19" x14ac:dyDescent="0.25">
      <c r="A444">
        <f t="shared" si="105"/>
        <v>-519</v>
      </c>
      <c r="B444">
        <f t="shared" si="97"/>
        <v>-9.0582588178505699</v>
      </c>
      <c r="C444">
        <f t="shared" si="91"/>
        <v>-9.0582588178505699</v>
      </c>
      <c r="D444">
        <f t="shared" si="92"/>
        <v>6.2831853071795862</v>
      </c>
      <c r="E444">
        <f t="shared" si="98"/>
        <v>-2.7750735106709836</v>
      </c>
      <c r="F444">
        <f t="shared" si="99"/>
        <v>-2.7750735106709836</v>
      </c>
      <c r="H444">
        <f t="shared" si="100"/>
        <v>-9.0582588178505699</v>
      </c>
      <c r="I444">
        <f t="shared" si="101"/>
        <v>-0.35836794954530066</v>
      </c>
      <c r="K444">
        <f t="shared" si="102"/>
        <v>-2.7750735106709836</v>
      </c>
      <c r="L444">
        <f t="shared" si="103"/>
        <v>-0.35836794954530066</v>
      </c>
      <c r="O444">
        <f t="shared" si="104"/>
        <v>-9.0582588178505699</v>
      </c>
      <c r="P444">
        <f t="shared" si="93"/>
        <v>-9.0582588178505699</v>
      </c>
      <c r="Q444">
        <f t="shared" si="94"/>
        <v>-0.93358042649720152</v>
      </c>
      <c r="R444">
        <f t="shared" si="95"/>
        <v>-9.0582588178505699</v>
      </c>
      <c r="S444">
        <f t="shared" si="96"/>
        <v>0.38386403503541655</v>
      </c>
    </row>
    <row r="445" spans="1:19" x14ac:dyDescent="0.25">
      <c r="A445">
        <f t="shared" si="105"/>
        <v>-518</v>
      </c>
      <c r="B445">
        <f t="shared" si="97"/>
        <v>-9.0408055253306259</v>
      </c>
      <c r="C445">
        <f t="shared" si="91"/>
        <v>-9.0408055253306259</v>
      </c>
      <c r="D445">
        <f t="shared" si="92"/>
        <v>6.2831853071795862</v>
      </c>
      <c r="E445">
        <f t="shared" si="98"/>
        <v>-2.7576202181510396</v>
      </c>
      <c r="F445">
        <f t="shared" si="99"/>
        <v>-2.7576202181510396</v>
      </c>
      <c r="H445">
        <f t="shared" si="100"/>
        <v>-9.0408055253306259</v>
      </c>
      <c r="I445">
        <f t="shared" si="101"/>
        <v>-0.37460659341591307</v>
      </c>
      <c r="K445">
        <f t="shared" si="102"/>
        <v>-2.7576202181510396</v>
      </c>
      <c r="L445">
        <f t="shared" si="103"/>
        <v>-0.37460659341591307</v>
      </c>
      <c r="O445">
        <f t="shared" si="104"/>
        <v>-9.0408055253306259</v>
      </c>
      <c r="P445">
        <f t="shared" si="93"/>
        <v>-9.0408055253306259</v>
      </c>
      <c r="Q445">
        <f t="shared" si="94"/>
        <v>-0.92718385456678687</v>
      </c>
      <c r="R445">
        <f t="shared" si="95"/>
        <v>-9.0408055253306259</v>
      </c>
      <c r="S445">
        <f t="shared" si="96"/>
        <v>0.40402622583515835</v>
      </c>
    </row>
    <row r="446" spans="1:19" x14ac:dyDescent="0.25">
      <c r="A446">
        <f t="shared" si="105"/>
        <v>-517</v>
      </c>
      <c r="B446">
        <f t="shared" si="97"/>
        <v>-9.0233522328106837</v>
      </c>
      <c r="C446">
        <f t="shared" si="91"/>
        <v>-9.0233522328106837</v>
      </c>
      <c r="D446">
        <f t="shared" si="92"/>
        <v>6.2831853071795862</v>
      </c>
      <c r="E446">
        <f t="shared" si="98"/>
        <v>-2.7401669256310974</v>
      </c>
      <c r="F446">
        <f t="shared" si="99"/>
        <v>-2.7401669256310974</v>
      </c>
      <c r="H446">
        <f t="shared" si="100"/>
        <v>-9.0233522328106837</v>
      </c>
      <c r="I446">
        <f t="shared" si="101"/>
        <v>-0.39073112848927377</v>
      </c>
      <c r="K446">
        <f t="shared" si="102"/>
        <v>-2.7401669256310974</v>
      </c>
      <c r="L446">
        <f t="shared" si="103"/>
        <v>-0.39073112848927377</v>
      </c>
      <c r="O446">
        <f t="shared" si="104"/>
        <v>-9.0233522328106837</v>
      </c>
      <c r="P446">
        <f t="shared" si="93"/>
        <v>-9.0233522328106837</v>
      </c>
      <c r="Q446">
        <f t="shared" si="94"/>
        <v>-0.92050485345244026</v>
      </c>
      <c r="R446">
        <f t="shared" si="95"/>
        <v>-9.0233522328106837</v>
      </c>
      <c r="S446">
        <f t="shared" si="96"/>
        <v>0.42447481620960503</v>
      </c>
    </row>
    <row r="447" spans="1:19" x14ac:dyDescent="0.25">
      <c r="A447">
        <f t="shared" si="105"/>
        <v>-516</v>
      </c>
      <c r="B447">
        <f t="shared" si="97"/>
        <v>-9.0058989402907397</v>
      </c>
      <c r="C447">
        <f t="shared" si="91"/>
        <v>-9.0058989402907397</v>
      </c>
      <c r="D447">
        <f t="shared" si="92"/>
        <v>6.2831853071795862</v>
      </c>
      <c r="E447">
        <f t="shared" si="98"/>
        <v>-2.7227136331111534</v>
      </c>
      <c r="F447">
        <f t="shared" si="99"/>
        <v>-2.7227136331111534</v>
      </c>
      <c r="H447">
        <f t="shared" si="100"/>
        <v>-9.0058989402907397</v>
      </c>
      <c r="I447">
        <f t="shared" si="101"/>
        <v>-0.40673664307580082</v>
      </c>
      <c r="K447">
        <f t="shared" si="102"/>
        <v>-2.7227136331111534</v>
      </c>
      <c r="L447">
        <f t="shared" si="103"/>
        <v>-0.40673664307580082</v>
      </c>
      <c r="O447">
        <f t="shared" si="104"/>
        <v>-9.0058989402907397</v>
      </c>
      <c r="P447">
        <f t="shared" si="93"/>
        <v>-9.0058989402907397</v>
      </c>
      <c r="Q447">
        <f t="shared" si="94"/>
        <v>-0.91354545764260053</v>
      </c>
      <c r="R447">
        <f t="shared" si="95"/>
        <v>-9.0058989402907397</v>
      </c>
      <c r="S447">
        <f t="shared" si="96"/>
        <v>0.44522868530853732</v>
      </c>
    </row>
    <row r="448" spans="1:19" x14ac:dyDescent="0.25">
      <c r="A448">
        <f t="shared" si="105"/>
        <v>-515</v>
      </c>
      <c r="B448">
        <f t="shared" si="97"/>
        <v>-8.9884456477707975</v>
      </c>
      <c r="C448">
        <f t="shared" si="91"/>
        <v>-8.9884456477707975</v>
      </c>
      <c r="D448">
        <f t="shared" si="92"/>
        <v>6.2831853071795862</v>
      </c>
      <c r="E448">
        <f t="shared" si="98"/>
        <v>-2.7052603405912112</v>
      </c>
      <c r="F448">
        <f t="shared" si="99"/>
        <v>-2.7052603405912112</v>
      </c>
      <c r="H448">
        <f t="shared" si="100"/>
        <v>-8.9884456477707975</v>
      </c>
      <c r="I448">
        <f t="shared" si="101"/>
        <v>-0.42261826174069911</v>
      </c>
      <c r="K448">
        <f t="shared" si="102"/>
        <v>-2.7052603405912112</v>
      </c>
      <c r="L448">
        <f t="shared" si="103"/>
        <v>-0.42261826174069911</v>
      </c>
      <c r="O448">
        <f t="shared" si="104"/>
        <v>-8.9884456477707975</v>
      </c>
      <c r="P448">
        <f t="shared" si="93"/>
        <v>-8.9884456477707975</v>
      </c>
      <c r="Q448">
        <f t="shared" si="94"/>
        <v>-0.90630778703665005</v>
      </c>
      <c r="R448">
        <f t="shared" si="95"/>
        <v>-8.9884456477707975</v>
      </c>
      <c r="S448">
        <f t="shared" si="96"/>
        <v>0.46630765815499842</v>
      </c>
    </row>
    <row r="449" spans="1:19" x14ac:dyDescent="0.25">
      <c r="A449">
        <f t="shared" si="105"/>
        <v>-514</v>
      </c>
      <c r="B449">
        <f t="shared" si="97"/>
        <v>-8.9709923552508535</v>
      </c>
      <c r="C449">
        <f t="shared" si="91"/>
        <v>-8.9709923552508535</v>
      </c>
      <c r="D449">
        <f t="shared" si="92"/>
        <v>6.2831853071795862</v>
      </c>
      <c r="E449">
        <f t="shared" si="98"/>
        <v>-2.6878070480712672</v>
      </c>
      <c r="F449">
        <f t="shared" si="99"/>
        <v>-2.6878070480712672</v>
      </c>
      <c r="H449">
        <f t="shared" si="100"/>
        <v>-8.9709923552508535</v>
      </c>
      <c r="I449">
        <f t="shared" si="101"/>
        <v>-0.43837114678907768</v>
      </c>
      <c r="K449">
        <f t="shared" si="102"/>
        <v>-2.6878070480712672</v>
      </c>
      <c r="L449">
        <f t="shared" si="103"/>
        <v>-0.43837114678907768</v>
      </c>
      <c r="O449">
        <f t="shared" si="104"/>
        <v>-8.9709923552508535</v>
      </c>
      <c r="P449">
        <f t="shared" si="93"/>
        <v>-8.9709923552508535</v>
      </c>
      <c r="Q449">
        <f t="shared" si="94"/>
        <v>-0.8987940462991667</v>
      </c>
      <c r="R449">
        <f t="shared" si="95"/>
        <v>-8.9709923552508535</v>
      </c>
      <c r="S449">
        <f t="shared" si="96"/>
        <v>0.4877325885658621</v>
      </c>
    </row>
    <row r="450" spans="1:19" x14ac:dyDescent="0.25">
      <c r="A450">
        <f t="shared" si="105"/>
        <v>-513</v>
      </c>
      <c r="B450">
        <f t="shared" si="97"/>
        <v>-8.9535390627309113</v>
      </c>
      <c r="C450">
        <f t="shared" si="91"/>
        <v>-8.9535390627309113</v>
      </c>
      <c r="D450">
        <f t="shared" si="92"/>
        <v>6.2831853071795862</v>
      </c>
      <c r="E450">
        <f t="shared" si="98"/>
        <v>-2.670353755551325</v>
      </c>
      <c r="F450">
        <f t="shared" si="99"/>
        <v>-2.670353755551325</v>
      </c>
      <c r="H450">
        <f t="shared" si="100"/>
        <v>-8.9535390627309113</v>
      </c>
      <c r="I450">
        <f t="shared" si="101"/>
        <v>-0.45399049973954608</v>
      </c>
      <c r="K450">
        <f t="shared" si="102"/>
        <v>-2.670353755551325</v>
      </c>
      <c r="L450">
        <f t="shared" si="103"/>
        <v>-0.45399049973954608</v>
      </c>
      <c r="O450">
        <f t="shared" si="104"/>
        <v>-8.9535390627309113</v>
      </c>
      <c r="P450">
        <f t="shared" si="93"/>
        <v>-8.9535390627309113</v>
      </c>
      <c r="Q450">
        <f t="shared" si="94"/>
        <v>-0.89100652418836812</v>
      </c>
      <c r="R450">
        <f t="shared" si="95"/>
        <v>-8.9535390627309113</v>
      </c>
      <c r="S450">
        <f t="shared" si="96"/>
        <v>0.50952544949442813</v>
      </c>
    </row>
    <row r="451" spans="1:19" x14ac:dyDescent="0.25">
      <c r="A451">
        <f t="shared" si="105"/>
        <v>-512</v>
      </c>
      <c r="B451">
        <f t="shared" si="97"/>
        <v>-8.9360857702109673</v>
      </c>
      <c r="C451">
        <f t="shared" ref="C451:C514" si="106">k_1*B451</f>
        <v>-8.9360857702109673</v>
      </c>
      <c r="D451">
        <f t="shared" ref="D451:D514" si="107">2*(PI()*n_1)</f>
        <v>6.2831853071795862</v>
      </c>
      <c r="E451">
        <f t="shared" si="98"/>
        <v>-2.6529004630313811</v>
      </c>
      <c r="F451">
        <f t="shared" si="99"/>
        <v>-2.6529004630313811</v>
      </c>
      <c r="H451">
        <f t="shared" si="100"/>
        <v>-8.9360857702109673</v>
      </c>
      <c r="I451">
        <f t="shared" si="101"/>
        <v>-0.46947156278589069</v>
      </c>
      <c r="K451">
        <f t="shared" si="102"/>
        <v>-2.6529004630313811</v>
      </c>
      <c r="L451">
        <f t="shared" si="103"/>
        <v>-0.46947156278589069</v>
      </c>
      <c r="O451">
        <f t="shared" si="104"/>
        <v>-8.9360857702109673</v>
      </c>
      <c r="P451">
        <f t="shared" ref="P451:P514" si="108">(k_2*B451+2*PI()*n_2)</f>
        <v>-8.9360857702109673</v>
      </c>
      <c r="Q451">
        <f t="shared" ref="Q451:Q514" si="109">COS(P451)</f>
        <v>-0.88294759285892688</v>
      </c>
      <c r="R451">
        <f t="shared" ref="R451:R514" si="110">k_3*B451</f>
        <v>-8.9360857702109673</v>
      </c>
      <c r="S451">
        <f t="shared" ref="S451:S514" si="111">TAN(B451)</f>
        <v>0.53170943166147899</v>
      </c>
    </row>
    <row r="452" spans="1:19" x14ac:dyDescent="0.25">
      <c r="A452">
        <f t="shared" si="105"/>
        <v>-511</v>
      </c>
      <c r="B452">
        <f t="shared" ref="B452:B515" si="112">(2*A452*PI())/360</f>
        <v>-8.9186324776910233</v>
      </c>
      <c r="C452">
        <f t="shared" si="106"/>
        <v>-8.9186324776910233</v>
      </c>
      <c r="D452">
        <f t="shared" si="107"/>
        <v>6.2831853071795862</v>
      </c>
      <c r="E452">
        <f t="shared" ref="E452:E515" si="113">C452+D452</f>
        <v>-2.6354471705114371</v>
      </c>
      <c r="F452">
        <f t="shared" ref="F452:F515" si="114">q_1*E452</f>
        <v>-2.6354471705114371</v>
      </c>
      <c r="H452">
        <f t="shared" ref="H452:H515" si="115">B452</f>
        <v>-8.9186324776910233</v>
      </c>
      <c r="I452">
        <f t="shared" ref="I452:I515" si="116">SIN(E452)</f>
        <v>-0.48480962024633756</v>
      </c>
      <c r="K452">
        <f t="shared" ref="K452:K515" si="117">E452</f>
        <v>-2.6354471705114371</v>
      </c>
      <c r="L452">
        <f t="shared" ref="L452:L515" si="118">I452</f>
        <v>-0.48480962024633756</v>
      </c>
      <c r="O452">
        <f t="shared" ref="O452:O515" si="119">B452</f>
        <v>-8.9186324776910233</v>
      </c>
      <c r="P452">
        <f t="shared" si="108"/>
        <v>-8.9186324776910233</v>
      </c>
      <c r="Q452">
        <f t="shared" si="109"/>
        <v>-0.87461970713939541</v>
      </c>
      <c r="R452">
        <f t="shared" si="110"/>
        <v>-8.9186324776910233</v>
      </c>
      <c r="S452">
        <f t="shared" si="111"/>
        <v>0.55430905145276999</v>
      </c>
    </row>
    <row r="453" spans="1:19" x14ac:dyDescent="0.25">
      <c r="A453">
        <f t="shared" si="105"/>
        <v>-510</v>
      </c>
      <c r="B453">
        <f t="shared" si="112"/>
        <v>-8.9011791851710811</v>
      </c>
      <c r="C453">
        <f t="shared" si="106"/>
        <v>-8.9011791851710811</v>
      </c>
      <c r="D453">
        <f t="shared" si="107"/>
        <v>6.2831853071795862</v>
      </c>
      <c r="E453">
        <f t="shared" si="113"/>
        <v>-2.6179938779914949</v>
      </c>
      <c r="F453">
        <f t="shared" si="114"/>
        <v>-2.6179938779914949</v>
      </c>
      <c r="H453">
        <f t="shared" si="115"/>
        <v>-8.9011791851710811</v>
      </c>
      <c r="I453">
        <f t="shared" si="116"/>
        <v>-0.49999999999999956</v>
      </c>
      <c r="K453">
        <f t="shared" si="117"/>
        <v>-2.6179938779914949</v>
      </c>
      <c r="L453">
        <f t="shared" si="118"/>
        <v>-0.49999999999999956</v>
      </c>
      <c r="O453">
        <f t="shared" si="119"/>
        <v>-8.9011791851710811</v>
      </c>
      <c r="P453">
        <f t="shared" si="108"/>
        <v>-8.9011791851710811</v>
      </c>
      <c r="Q453">
        <f t="shared" si="109"/>
        <v>-0.86602540378443882</v>
      </c>
      <c r="R453">
        <f t="shared" si="110"/>
        <v>-8.9011791851710811</v>
      </c>
      <c r="S453">
        <f t="shared" si="111"/>
        <v>0.5773502691896254</v>
      </c>
    </row>
    <row r="454" spans="1:19" x14ac:dyDescent="0.25">
      <c r="A454">
        <f t="shared" si="105"/>
        <v>-509</v>
      </c>
      <c r="B454">
        <f t="shared" si="112"/>
        <v>-8.8837258926511371</v>
      </c>
      <c r="C454">
        <f t="shared" si="106"/>
        <v>-8.8837258926511371</v>
      </c>
      <c r="D454">
        <f t="shared" si="107"/>
        <v>6.2831853071795862</v>
      </c>
      <c r="E454">
        <f t="shared" si="113"/>
        <v>-2.6005405854715509</v>
      </c>
      <c r="F454">
        <f t="shared" si="114"/>
        <v>-2.6005405854715509</v>
      </c>
      <c r="H454">
        <f t="shared" si="115"/>
        <v>-8.8837258926511371</v>
      </c>
      <c r="I454">
        <f t="shared" si="116"/>
        <v>-0.51503807491005438</v>
      </c>
      <c r="K454">
        <f t="shared" si="117"/>
        <v>-2.6005405854715509</v>
      </c>
      <c r="L454">
        <f t="shared" si="118"/>
        <v>-0.51503807491005438</v>
      </c>
      <c r="O454">
        <f t="shared" si="119"/>
        <v>-8.8837258926511371</v>
      </c>
      <c r="P454">
        <f t="shared" si="108"/>
        <v>-8.8837258926511371</v>
      </c>
      <c r="Q454">
        <f t="shared" si="109"/>
        <v>-0.85716730070211211</v>
      </c>
      <c r="R454">
        <f t="shared" si="110"/>
        <v>-8.8837258926511371</v>
      </c>
      <c r="S454">
        <f t="shared" si="111"/>
        <v>0.60086061902756105</v>
      </c>
    </row>
    <row r="455" spans="1:19" x14ac:dyDescent="0.25">
      <c r="A455">
        <f t="shared" si="105"/>
        <v>-508</v>
      </c>
      <c r="B455">
        <f t="shared" si="112"/>
        <v>-8.8662726001311949</v>
      </c>
      <c r="C455">
        <f t="shared" si="106"/>
        <v>-8.8662726001311949</v>
      </c>
      <c r="D455">
        <f t="shared" si="107"/>
        <v>6.2831853071795862</v>
      </c>
      <c r="E455">
        <f t="shared" si="113"/>
        <v>-2.5830872929516087</v>
      </c>
      <c r="F455">
        <f t="shared" si="114"/>
        <v>-2.5830872929516087</v>
      </c>
      <c r="H455">
        <f t="shared" si="115"/>
        <v>-8.8662726001311949</v>
      </c>
      <c r="I455">
        <f t="shared" si="116"/>
        <v>-0.52991926423320423</v>
      </c>
      <c r="K455">
        <f t="shared" si="117"/>
        <v>-2.5830872929516087</v>
      </c>
      <c r="L455">
        <f t="shared" si="118"/>
        <v>-0.52991926423320423</v>
      </c>
      <c r="O455">
        <f t="shared" si="119"/>
        <v>-8.8662726001311949</v>
      </c>
      <c r="P455">
        <f t="shared" si="108"/>
        <v>-8.8662726001311949</v>
      </c>
      <c r="Q455">
        <f t="shared" si="109"/>
        <v>-0.84804809615642629</v>
      </c>
      <c r="R455">
        <f t="shared" si="110"/>
        <v>-8.8662726001311949</v>
      </c>
      <c r="S455">
        <f t="shared" si="111"/>
        <v>0.62486935190932658</v>
      </c>
    </row>
    <row r="456" spans="1:19" x14ac:dyDescent="0.25">
      <c r="A456">
        <f t="shared" si="105"/>
        <v>-507</v>
      </c>
      <c r="B456">
        <f t="shared" si="112"/>
        <v>-8.8488193076112509</v>
      </c>
      <c r="C456">
        <f t="shared" si="106"/>
        <v>-8.8488193076112509</v>
      </c>
      <c r="D456">
        <f t="shared" si="107"/>
        <v>6.2831853071795862</v>
      </c>
      <c r="E456">
        <f t="shared" si="113"/>
        <v>-2.5656340004316647</v>
      </c>
      <c r="F456">
        <f t="shared" si="114"/>
        <v>-2.5656340004316647</v>
      </c>
      <c r="H456">
        <f t="shared" si="115"/>
        <v>-8.8488193076112509</v>
      </c>
      <c r="I456">
        <f t="shared" si="116"/>
        <v>-0.54463903501502697</v>
      </c>
      <c r="K456">
        <f t="shared" si="117"/>
        <v>-2.5656340004316647</v>
      </c>
      <c r="L456">
        <f t="shared" si="118"/>
        <v>-0.54463903501502697</v>
      </c>
      <c r="O456">
        <f t="shared" si="119"/>
        <v>-8.8488193076112509</v>
      </c>
      <c r="P456">
        <f t="shared" si="108"/>
        <v>-8.8488193076112509</v>
      </c>
      <c r="Q456">
        <f t="shared" si="109"/>
        <v>-0.83867056794542405</v>
      </c>
      <c r="R456">
        <f t="shared" si="110"/>
        <v>-8.8488193076112509</v>
      </c>
      <c r="S456">
        <f t="shared" si="111"/>
        <v>0.64940759319751062</v>
      </c>
    </row>
    <row r="457" spans="1:19" x14ac:dyDescent="0.25">
      <c r="A457">
        <f t="shared" si="105"/>
        <v>-506</v>
      </c>
      <c r="B457">
        <f t="shared" si="112"/>
        <v>-8.8313660150913069</v>
      </c>
      <c r="C457">
        <f t="shared" si="106"/>
        <v>-8.8313660150913069</v>
      </c>
      <c r="D457">
        <f t="shared" si="107"/>
        <v>6.2831853071795862</v>
      </c>
      <c r="E457">
        <f t="shared" si="113"/>
        <v>-2.5481807079117207</v>
      </c>
      <c r="F457">
        <f t="shared" si="114"/>
        <v>-2.5481807079117207</v>
      </c>
      <c r="H457">
        <f t="shared" si="115"/>
        <v>-8.8313660150913069</v>
      </c>
      <c r="I457">
        <f t="shared" si="116"/>
        <v>-0.55919290347074724</v>
      </c>
      <c r="K457">
        <f t="shared" si="117"/>
        <v>-2.5481807079117207</v>
      </c>
      <c r="L457">
        <f t="shared" si="118"/>
        <v>-0.55919290347074724</v>
      </c>
      <c r="O457">
        <f t="shared" si="119"/>
        <v>-8.8313660150913069</v>
      </c>
      <c r="P457">
        <f t="shared" si="108"/>
        <v>-8.8313660150913069</v>
      </c>
      <c r="Q457">
        <f t="shared" si="109"/>
        <v>-0.82903757255504129</v>
      </c>
      <c r="R457">
        <f t="shared" si="110"/>
        <v>-8.8313660150913069</v>
      </c>
      <c r="S457">
        <f t="shared" si="111"/>
        <v>0.67450851684242774</v>
      </c>
    </row>
    <row r="458" spans="1:19" x14ac:dyDescent="0.25">
      <c r="A458">
        <f t="shared" si="105"/>
        <v>-505</v>
      </c>
      <c r="B458">
        <f t="shared" si="112"/>
        <v>-8.8139127225713629</v>
      </c>
      <c r="C458">
        <f t="shared" si="106"/>
        <v>-8.8139127225713629</v>
      </c>
      <c r="D458">
        <f t="shared" si="107"/>
        <v>6.2831853071795862</v>
      </c>
      <c r="E458">
        <f t="shared" si="113"/>
        <v>-2.5307274153917767</v>
      </c>
      <c r="F458">
        <f t="shared" si="114"/>
        <v>-2.5307274153917767</v>
      </c>
      <c r="H458">
        <f t="shared" si="115"/>
        <v>-8.8139127225713629</v>
      </c>
      <c r="I458">
        <f t="shared" si="116"/>
        <v>-0.57357643635104705</v>
      </c>
      <c r="K458">
        <f t="shared" si="117"/>
        <v>-2.5307274153917767</v>
      </c>
      <c r="L458">
        <f t="shared" si="118"/>
        <v>-0.57357643635104705</v>
      </c>
      <c r="O458">
        <f t="shared" si="119"/>
        <v>-8.8139127225713629</v>
      </c>
      <c r="P458">
        <f t="shared" si="108"/>
        <v>-8.8139127225713629</v>
      </c>
      <c r="Q458">
        <f t="shared" si="109"/>
        <v>-0.81915204428899102</v>
      </c>
      <c r="R458">
        <f t="shared" si="110"/>
        <v>-8.8139127225713629</v>
      </c>
      <c r="S458">
        <f t="shared" si="111"/>
        <v>0.70020753820971193</v>
      </c>
    </row>
    <row r="459" spans="1:19" x14ac:dyDescent="0.25">
      <c r="A459">
        <f t="shared" si="105"/>
        <v>-504</v>
      </c>
      <c r="B459">
        <f t="shared" si="112"/>
        <v>-8.7964594300514207</v>
      </c>
      <c r="C459">
        <f t="shared" si="106"/>
        <v>-8.7964594300514207</v>
      </c>
      <c r="D459">
        <f t="shared" si="107"/>
        <v>6.2831853071795862</v>
      </c>
      <c r="E459">
        <f t="shared" si="113"/>
        <v>-2.5132741228718345</v>
      </c>
      <c r="F459">
        <f t="shared" si="114"/>
        <v>-2.5132741228718345</v>
      </c>
      <c r="H459">
        <f t="shared" si="115"/>
        <v>-8.7964594300514207</v>
      </c>
      <c r="I459">
        <f t="shared" si="116"/>
        <v>-0.58778525229247325</v>
      </c>
      <c r="K459">
        <f t="shared" si="117"/>
        <v>-2.5132741228718345</v>
      </c>
      <c r="L459">
        <f t="shared" si="118"/>
        <v>-0.58778525229247325</v>
      </c>
      <c r="O459">
        <f t="shared" si="119"/>
        <v>-8.7964594300514207</v>
      </c>
      <c r="P459">
        <f t="shared" si="108"/>
        <v>-8.7964594300514207</v>
      </c>
      <c r="Q459">
        <f t="shared" si="109"/>
        <v>-0.80901699437494723</v>
      </c>
      <c r="R459">
        <f t="shared" si="110"/>
        <v>-8.7964594300514207</v>
      </c>
      <c r="S459">
        <f t="shared" si="111"/>
        <v>0.72654252800536145</v>
      </c>
    </row>
    <row r="460" spans="1:19" x14ac:dyDescent="0.25">
      <c r="A460">
        <f t="shared" si="105"/>
        <v>-503</v>
      </c>
      <c r="B460">
        <f t="shared" si="112"/>
        <v>-8.7790061375314767</v>
      </c>
      <c r="C460">
        <f t="shared" si="106"/>
        <v>-8.7790061375314767</v>
      </c>
      <c r="D460">
        <f t="shared" si="107"/>
        <v>6.2831853071795862</v>
      </c>
      <c r="E460">
        <f t="shared" si="113"/>
        <v>-2.4958208303518905</v>
      </c>
      <c r="F460">
        <f t="shared" si="114"/>
        <v>-2.4958208303518905</v>
      </c>
      <c r="H460">
        <f t="shared" si="115"/>
        <v>-8.7790061375314767</v>
      </c>
      <c r="I460">
        <f t="shared" si="116"/>
        <v>-0.60181502315204893</v>
      </c>
      <c r="K460">
        <f t="shared" si="117"/>
        <v>-2.4958208303518905</v>
      </c>
      <c r="L460">
        <f t="shared" si="118"/>
        <v>-0.60181502315204893</v>
      </c>
      <c r="O460">
        <f t="shared" si="119"/>
        <v>-8.7790061375314767</v>
      </c>
      <c r="P460">
        <f t="shared" si="108"/>
        <v>-8.7790061375314767</v>
      </c>
      <c r="Q460">
        <f t="shared" si="109"/>
        <v>-0.79863551004729227</v>
      </c>
      <c r="R460">
        <f t="shared" si="110"/>
        <v>-8.7790061375314767</v>
      </c>
      <c r="S460">
        <f t="shared" si="111"/>
        <v>0.75355405010279575</v>
      </c>
    </row>
    <row r="461" spans="1:19" x14ac:dyDescent="0.25">
      <c r="A461">
        <f t="shared" si="105"/>
        <v>-502</v>
      </c>
      <c r="B461">
        <f t="shared" si="112"/>
        <v>-8.7615528450115345</v>
      </c>
      <c r="C461">
        <f t="shared" si="106"/>
        <v>-8.7615528450115345</v>
      </c>
      <c r="D461">
        <f t="shared" si="107"/>
        <v>6.2831853071795862</v>
      </c>
      <c r="E461">
        <f t="shared" si="113"/>
        <v>-2.4783675378319483</v>
      </c>
      <c r="F461">
        <f t="shared" si="114"/>
        <v>-2.4783675378319483</v>
      </c>
      <c r="H461">
        <f t="shared" si="115"/>
        <v>-8.7615528450115345</v>
      </c>
      <c r="I461">
        <f t="shared" si="116"/>
        <v>-0.61566147532565807</v>
      </c>
      <c r="K461">
        <f t="shared" si="117"/>
        <v>-2.4783675378319483</v>
      </c>
      <c r="L461">
        <f t="shared" si="118"/>
        <v>-0.61566147532565807</v>
      </c>
      <c r="O461">
        <f t="shared" si="119"/>
        <v>-8.7615528450115345</v>
      </c>
      <c r="P461">
        <f t="shared" si="108"/>
        <v>-8.7615528450115345</v>
      </c>
      <c r="Q461">
        <f t="shared" si="109"/>
        <v>-0.78801075360672201</v>
      </c>
      <c r="R461">
        <f t="shared" si="110"/>
        <v>-8.7615528450115345</v>
      </c>
      <c r="S461">
        <f t="shared" si="111"/>
        <v>0.78128562650671729</v>
      </c>
    </row>
    <row r="462" spans="1:19" x14ac:dyDescent="0.25">
      <c r="A462">
        <f t="shared" si="105"/>
        <v>-501</v>
      </c>
      <c r="B462">
        <f t="shared" si="112"/>
        <v>-8.7440995524915905</v>
      </c>
      <c r="C462">
        <f t="shared" si="106"/>
        <v>-8.7440995524915905</v>
      </c>
      <c r="D462">
        <f t="shared" si="107"/>
        <v>6.2831853071795862</v>
      </c>
      <c r="E462">
        <f t="shared" si="113"/>
        <v>-2.4609142453120043</v>
      </c>
      <c r="F462">
        <f t="shared" si="114"/>
        <v>-2.4609142453120043</v>
      </c>
      <c r="H462">
        <f t="shared" si="115"/>
        <v>-8.7440995524915905</v>
      </c>
      <c r="I462">
        <f t="shared" si="116"/>
        <v>-0.62932039104983772</v>
      </c>
      <c r="K462">
        <f t="shared" si="117"/>
        <v>-2.4609142453120043</v>
      </c>
      <c r="L462">
        <f t="shared" si="118"/>
        <v>-0.62932039104983772</v>
      </c>
      <c r="O462">
        <f t="shared" si="119"/>
        <v>-8.7440995524915905</v>
      </c>
      <c r="P462">
        <f t="shared" si="108"/>
        <v>-8.7440995524915905</v>
      </c>
      <c r="Q462">
        <f t="shared" si="109"/>
        <v>-0.77714596145697046</v>
      </c>
      <c r="R462">
        <f t="shared" si="110"/>
        <v>-8.7440995524915905</v>
      </c>
      <c r="S462">
        <f t="shared" si="111"/>
        <v>0.80978403319500825</v>
      </c>
    </row>
    <row r="463" spans="1:19" x14ac:dyDescent="0.25">
      <c r="A463">
        <f t="shared" si="105"/>
        <v>-500</v>
      </c>
      <c r="B463">
        <f t="shared" si="112"/>
        <v>-8.7266462599716466</v>
      </c>
      <c r="C463">
        <f t="shared" si="106"/>
        <v>-8.7266462599716466</v>
      </c>
      <c r="D463">
        <f t="shared" si="107"/>
        <v>6.2831853071795862</v>
      </c>
      <c r="E463">
        <f t="shared" si="113"/>
        <v>-2.4434609527920603</v>
      </c>
      <c r="F463">
        <f t="shared" si="114"/>
        <v>-2.4434609527920603</v>
      </c>
      <c r="H463">
        <f t="shared" si="115"/>
        <v>-8.7266462599716466</v>
      </c>
      <c r="I463">
        <f t="shared" si="116"/>
        <v>-0.64278760968654014</v>
      </c>
      <c r="K463">
        <f t="shared" si="117"/>
        <v>-2.4434609527920603</v>
      </c>
      <c r="L463">
        <f t="shared" si="118"/>
        <v>-0.64278760968654014</v>
      </c>
      <c r="O463">
        <f t="shared" si="119"/>
        <v>-8.7266462599716466</v>
      </c>
      <c r="P463">
        <f t="shared" si="108"/>
        <v>-8.7266462599716466</v>
      </c>
      <c r="Q463">
        <f t="shared" si="109"/>
        <v>-0.76604444311897724</v>
      </c>
      <c r="R463">
        <f t="shared" si="110"/>
        <v>-8.7266462599716466</v>
      </c>
      <c r="S463">
        <f t="shared" si="111"/>
        <v>0.83909963117728226</v>
      </c>
    </row>
    <row r="464" spans="1:19" x14ac:dyDescent="0.25">
      <c r="A464">
        <f t="shared" si="105"/>
        <v>-499</v>
      </c>
      <c r="B464">
        <f t="shared" si="112"/>
        <v>-8.7091929674517043</v>
      </c>
      <c r="C464">
        <f t="shared" si="106"/>
        <v>-8.7091929674517043</v>
      </c>
      <c r="D464">
        <f t="shared" si="107"/>
        <v>6.2831853071795862</v>
      </c>
      <c r="E464">
        <f t="shared" si="113"/>
        <v>-2.4260076602721181</v>
      </c>
      <c r="F464">
        <f t="shared" si="114"/>
        <v>-2.4260076602721181</v>
      </c>
      <c r="H464">
        <f t="shared" si="115"/>
        <v>-8.7091929674517043</v>
      </c>
      <c r="I464">
        <f t="shared" si="116"/>
        <v>-0.65605902899050728</v>
      </c>
      <c r="K464">
        <f t="shared" si="117"/>
        <v>-2.4260076602721181</v>
      </c>
      <c r="L464">
        <f t="shared" si="118"/>
        <v>-0.65605902899050728</v>
      </c>
      <c r="O464">
        <f t="shared" si="119"/>
        <v>-8.7091929674517043</v>
      </c>
      <c r="P464">
        <f t="shared" si="108"/>
        <v>-8.7091929674517043</v>
      </c>
      <c r="Q464">
        <f t="shared" si="109"/>
        <v>-0.75470958022277179</v>
      </c>
      <c r="R464">
        <f t="shared" si="110"/>
        <v>-8.7091929674517043</v>
      </c>
      <c r="S464">
        <f t="shared" si="111"/>
        <v>0.86928673781622712</v>
      </c>
    </row>
    <row r="465" spans="1:19" x14ac:dyDescent="0.25">
      <c r="A465">
        <f t="shared" si="105"/>
        <v>-498</v>
      </c>
      <c r="B465">
        <f t="shared" si="112"/>
        <v>-8.6917396749317604</v>
      </c>
      <c r="C465">
        <f t="shared" si="106"/>
        <v>-8.6917396749317604</v>
      </c>
      <c r="D465">
        <f t="shared" si="107"/>
        <v>6.2831853071795862</v>
      </c>
      <c r="E465">
        <f t="shared" si="113"/>
        <v>-2.4085543677521741</v>
      </c>
      <c r="F465">
        <f t="shared" si="114"/>
        <v>-2.4085543677521741</v>
      </c>
      <c r="H465">
        <f t="shared" si="115"/>
        <v>-8.6917396749317604</v>
      </c>
      <c r="I465">
        <f t="shared" si="116"/>
        <v>-0.66913060635885868</v>
      </c>
      <c r="K465">
        <f t="shared" si="117"/>
        <v>-2.4085543677521741</v>
      </c>
      <c r="L465">
        <f t="shared" si="118"/>
        <v>-0.66913060635885868</v>
      </c>
      <c r="O465">
        <f t="shared" si="119"/>
        <v>-8.6917396749317604</v>
      </c>
      <c r="P465">
        <f t="shared" si="108"/>
        <v>-8.6917396749317604</v>
      </c>
      <c r="Q465">
        <f t="shared" si="109"/>
        <v>-0.74314482547739358</v>
      </c>
      <c r="R465">
        <f t="shared" si="110"/>
        <v>-8.6917396749317604</v>
      </c>
      <c r="S465">
        <f t="shared" si="111"/>
        <v>0.9004040442978416</v>
      </c>
    </row>
    <row r="466" spans="1:19" x14ac:dyDescent="0.25">
      <c r="A466">
        <f t="shared" si="105"/>
        <v>-497</v>
      </c>
      <c r="B466">
        <f t="shared" si="112"/>
        <v>-8.6742863824118182</v>
      </c>
      <c r="C466">
        <f t="shared" si="106"/>
        <v>-8.6742863824118182</v>
      </c>
      <c r="D466">
        <f t="shared" si="107"/>
        <v>6.2831853071795862</v>
      </c>
      <c r="E466">
        <f t="shared" si="113"/>
        <v>-2.3911010752322319</v>
      </c>
      <c r="F466">
        <f t="shared" si="114"/>
        <v>-2.3911010752322319</v>
      </c>
      <c r="H466">
        <f t="shared" si="115"/>
        <v>-8.6742863824118182</v>
      </c>
      <c r="I466">
        <f t="shared" si="116"/>
        <v>-0.68199836006249825</v>
      </c>
      <c r="K466">
        <f t="shared" si="117"/>
        <v>-2.3911010752322319</v>
      </c>
      <c r="L466">
        <f t="shared" si="118"/>
        <v>-0.68199836006249825</v>
      </c>
      <c r="O466">
        <f t="shared" si="119"/>
        <v>-8.6742863824118182</v>
      </c>
      <c r="P466">
        <f t="shared" si="108"/>
        <v>-8.6742863824118182</v>
      </c>
      <c r="Q466">
        <f t="shared" si="109"/>
        <v>-0.73135370161917057</v>
      </c>
      <c r="R466">
        <f t="shared" si="110"/>
        <v>-8.6742863824118182</v>
      </c>
      <c r="S466">
        <f t="shared" si="111"/>
        <v>0.93251508613766143</v>
      </c>
    </row>
    <row r="467" spans="1:19" x14ac:dyDescent="0.25">
      <c r="A467">
        <f t="shared" si="105"/>
        <v>-496</v>
      </c>
      <c r="B467">
        <f t="shared" si="112"/>
        <v>-8.6568330898918742</v>
      </c>
      <c r="C467">
        <f t="shared" si="106"/>
        <v>-8.6568330898918742</v>
      </c>
      <c r="D467">
        <f t="shared" si="107"/>
        <v>6.2831853071795862</v>
      </c>
      <c r="E467">
        <f t="shared" si="113"/>
        <v>-2.3736477827122879</v>
      </c>
      <c r="F467">
        <f t="shared" si="114"/>
        <v>-2.3736477827122879</v>
      </c>
      <c r="H467">
        <f t="shared" si="115"/>
        <v>-8.6568330898918742</v>
      </c>
      <c r="I467">
        <f t="shared" si="116"/>
        <v>-0.69465837045899748</v>
      </c>
      <c r="K467">
        <f t="shared" si="117"/>
        <v>-2.3736477827122879</v>
      </c>
      <c r="L467">
        <f t="shared" si="118"/>
        <v>-0.69465837045899748</v>
      </c>
      <c r="O467">
        <f t="shared" si="119"/>
        <v>-8.6568330898918742</v>
      </c>
      <c r="P467">
        <f t="shared" si="108"/>
        <v>-8.6568330898918742</v>
      </c>
      <c r="Q467">
        <f t="shared" si="109"/>
        <v>-0.71933980033865075</v>
      </c>
      <c r="R467">
        <f t="shared" si="110"/>
        <v>-8.6568330898918742</v>
      </c>
      <c r="S467">
        <f t="shared" si="111"/>
        <v>0.96568877480707505</v>
      </c>
    </row>
    <row r="468" spans="1:19" x14ac:dyDescent="0.25">
      <c r="A468">
        <f t="shared" si="105"/>
        <v>-495</v>
      </c>
      <c r="B468">
        <f t="shared" si="112"/>
        <v>-8.639379797371932</v>
      </c>
      <c r="C468">
        <f t="shared" si="106"/>
        <v>-8.639379797371932</v>
      </c>
      <c r="D468">
        <f t="shared" si="107"/>
        <v>6.2831853071795862</v>
      </c>
      <c r="E468">
        <f t="shared" si="113"/>
        <v>-2.3561944901923457</v>
      </c>
      <c r="F468">
        <f t="shared" si="114"/>
        <v>-2.3561944901923457</v>
      </c>
      <c r="H468">
        <f t="shared" si="115"/>
        <v>-8.639379797371932</v>
      </c>
      <c r="I468">
        <f t="shared" si="116"/>
        <v>-0.70710678118654691</v>
      </c>
      <c r="K468">
        <f t="shared" si="117"/>
        <v>-2.3561944901923457</v>
      </c>
      <c r="L468">
        <f t="shared" si="118"/>
        <v>-0.70710678118654691</v>
      </c>
      <c r="O468">
        <f t="shared" si="119"/>
        <v>-8.639379797371932</v>
      </c>
      <c r="P468">
        <f t="shared" si="108"/>
        <v>-8.639379797371932</v>
      </c>
      <c r="Q468">
        <f t="shared" si="109"/>
        <v>-0.70710678118654791</v>
      </c>
      <c r="R468">
        <f t="shared" si="110"/>
        <v>-8.639379797371932</v>
      </c>
      <c r="S468">
        <f t="shared" si="111"/>
        <v>0.99999999999999889</v>
      </c>
    </row>
    <row r="469" spans="1:19" x14ac:dyDescent="0.25">
      <c r="A469">
        <f t="shared" si="105"/>
        <v>-494</v>
      </c>
      <c r="B469">
        <f t="shared" si="112"/>
        <v>-8.621926504851988</v>
      </c>
      <c r="C469">
        <f t="shared" si="106"/>
        <v>-8.621926504851988</v>
      </c>
      <c r="D469">
        <f t="shared" si="107"/>
        <v>6.2831853071795862</v>
      </c>
      <c r="E469">
        <f t="shared" si="113"/>
        <v>-2.3387411976724017</v>
      </c>
      <c r="F469">
        <f t="shared" si="114"/>
        <v>-2.3387411976724017</v>
      </c>
      <c r="H469">
        <f t="shared" si="115"/>
        <v>-8.621926504851988</v>
      </c>
      <c r="I469">
        <f t="shared" si="116"/>
        <v>-0.71933980033865108</v>
      </c>
      <c r="K469">
        <f t="shared" si="117"/>
        <v>-2.3387411976724017</v>
      </c>
      <c r="L469">
        <f t="shared" si="118"/>
        <v>-0.71933980033865108</v>
      </c>
      <c r="O469">
        <f t="shared" si="119"/>
        <v>-8.621926504851988</v>
      </c>
      <c r="P469">
        <f t="shared" si="108"/>
        <v>-8.621926504851988</v>
      </c>
      <c r="Q469">
        <f t="shared" si="109"/>
        <v>-0.69465837045899714</v>
      </c>
      <c r="R469">
        <f t="shared" si="110"/>
        <v>-8.621926504851988</v>
      </c>
      <c r="S469">
        <f t="shared" si="111"/>
        <v>1.0355303137905698</v>
      </c>
    </row>
    <row r="470" spans="1:19" x14ac:dyDescent="0.25">
      <c r="A470">
        <f t="shared" si="105"/>
        <v>-493</v>
      </c>
      <c r="B470">
        <f t="shared" si="112"/>
        <v>-8.6044732123320458</v>
      </c>
      <c r="C470">
        <f t="shared" si="106"/>
        <v>-8.6044732123320458</v>
      </c>
      <c r="D470">
        <f t="shared" si="107"/>
        <v>6.2831853071795862</v>
      </c>
      <c r="E470">
        <f t="shared" si="113"/>
        <v>-2.3212879051524595</v>
      </c>
      <c r="F470">
        <f t="shared" si="114"/>
        <v>-2.3212879051524595</v>
      </c>
      <c r="H470">
        <f t="shared" si="115"/>
        <v>-8.6044732123320458</v>
      </c>
      <c r="I470">
        <f t="shared" si="116"/>
        <v>-0.73135370161916968</v>
      </c>
      <c r="K470">
        <f t="shared" si="117"/>
        <v>-2.3212879051524595</v>
      </c>
      <c r="L470">
        <f t="shared" si="118"/>
        <v>-0.73135370161916968</v>
      </c>
      <c r="O470">
        <f t="shared" si="119"/>
        <v>-8.6044732123320458</v>
      </c>
      <c r="P470">
        <f t="shared" si="108"/>
        <v>-8.6044732123320458</v>
      </c>
      <c r="Q470">
        <f t="shared" si="109"/>
        <v>-0.68199836006249914</v>
      </c>
      <c r="R470">
        <f t="shared" si="110"/>
        <v>-8.6044732123320458</v>
      </c>
      <c r="S470">
        <f t="shared" si="111"/>
        <v>1.0723687100246806</v>
      </c>
    </row>
    <row r="471" spans="1:19" x14ac:dyDescent="0.25">
      <c r="A471">
        <f t="shared" si="105"/>
        <v>-492</v>
      </c>
      <c r="B471">
        <f t="shared" si="112"/>
        <v>-8.5870199198121018</v>
      </c>
      <c r="C471">
        <f t="shared" si="106"/>
        <v>-8.5870199198121018</v>
      </c>
      <c r="D471">
        <f t="shared" si="107"/>
        <v>6.2831853071795862</v>
      </c>
      <c r="E471">
        <f t="shared" si="113"/>
        <v>-2.3038346126325155</v>
      </c>
      <c r="F471">
        <f t="shared" si="114"/>
        <v>-2.3038346126325155</v>
      </c>
      <c r="H471">
        <f t="shared" si="115"/>
        <v>-8.5870199198121018</v>
      </c>
      <c r="I471">
        <f t="shared" si="116"/>
        <v>-0.74314482547739391</v>
      </c>
      <c r="K471">
        <f t="shared" si="117"/>
        <v>-2.3038346126325155</v>
      </c>
      <c r="L471">
        <f t="shared" si="118"/>
        <v>-0.74314482547739391</v>
      </c>
      <c r="O471">
        <f t="shared" si="119"/>
        <v>-8.5870199198121018</v>
      </c>
      <c r="P471">
        <f t="shared" si="108"/>
        <v>-8.5870199198121018</v>
      </c>
      <c r="Q471">
        <f t="shared" si="109"/>
        <v>-0.66913060635885846</v>
      </c>
      <c r="R471">
        <f t="shared" si="110"/>
        <v>-8.5870199198121018</v>
      </c>
      <c r="S471">
        <f t="shared" si="111"/>
        <v>1.1106125148291923</v>
      </c>
    </row>
    <row r="472" spans="1:19" x14ac:dyDescent="0.25">
      <c r="A472">
        <f t="shared" si="105"/>
        <v>-491</v>
      </c>
      <c r="B472">
        <f t="shared" si="112"/>
        <v>-8.5695666272921578</v>
      </c>
      <c r="C472">
        <f t="shared" si="106"/>
        <v>-8.5695666272921578</v>
      </c>
      <c r="D472">
        <f t="shared" si="107"/>
        <v>6.2831853071795862</v>
      </c>
      <c r="E472">
        <f t="shared" si="113"/>
        <v>-2.2863813201125716</v>
      </c>
      <c r="F472">
        <f t="shared" si="114"/>
        <v>-2.2863813201125716</v>
      </c>
      <c r="H472">
        <f t="shared" si="115"/>
        <v>-8.5695666272921578</v>
      </c>
      <c r="I472">
        <f t="shared" si="116"/>
        <v>-0.75470958022277213</v>
      </c>
      <c r="K472">
        <f t="shared" si="117"/>
        <v>-2.2863813201125716</v>
      </c>
      <c r="L472">
        <f t="shared" si="118"/>
        <v>-0.75470958022277213</v>
      </c>
      <c r="O472">
        <f t="shared" si="119"/>
        <v>-8.5695666272921578</v>
      </c>
      <c r="P472">
        <f t="shared" si="108"/>
        <v>-8.5695666272921578</v>
      </c>
      <c r="Q472">
        <f t="shared" si="109"/>
        <v>-0.65605902899050694</v>
      </c>
      <c r="R472">
        <f t="shared" si="110"/>
        <v>-8.5695666272921578</v>
      </c>
      <c r="S472">
        <f t="shared" si="111"/>
        <v>1.1503684072210105</v>
      </c>
    </row>
    <row r="473" spans="1:19" x14ac:dyDescent="0.25">
      <c r="A473">
        <f t="shared" si="105"/>
        <v>-490</v>
      </c>
      <c r="B473">
        <f t="shared" si="112"/>
        <v>-8.5521133347722138</v>
      </c>
      <c r="C473">
        <f t="shared" si="106"/>
        <v>-8.5521133347722138</v>
      </c>
      <c r="D473">
        <f t="shared" si="107"/>
        <v>6.2831853071795862</v>
      </c>
      <c r="E473">
        <f t="shared" si="113"/>
        <v>-2.2689280275926276</v>
      </c>
      <c r="F473">
        <f t="shared" si="114"/>
        <v>-2.2689280275926276</v>
      </c>
      <c r="H473">
        <f t="shared" si="115"/>
        <v>-8.5521133347722138</v>
      </c>
      <c r="I473">
        <f t="shared" si="116"/>
        <v>-0.76604444311897857</v>
      </c>
      <c r="K473">
        <f t="shared" si="117"/>
        <v>-2.2689280275926276</v>
      </c>
      <c r="L473">
        <f t="shared" si="118"/>
        <v>-0.76604444311897857</v>
      </c>
      <c r="O473">
        <f t="shared" si="119"/>
        <v>-8.5521133347722138</v>
      </c>
      <c r="P473">
        <f t="shared" si="108"/>
        <v>-8.5521133347722138</v>
      </c>
      <c r="Q473">
        <f t="shared" si="109"/>
        <v>-0.64278760968653847</v>
      </c>
      <c r="R473">
        <f t="shared" si="110"/>
        <v>-8.5521133347722138</v>
      </c>
      <c r="S473">
        <f t="shared" si="111"/>
        <v>1.1917535925942127</v>
      </c>
    </row>
    <row r="474" spans="1:19" x14ac:dyDescent="0.25">
      <c r="A474">
        <f t="shared" si="105"/>
        <v>-489</v>
      </c>
      <c r="B474">
        <f t="shared" si="112"/>
        <v>-8.5346600422522716</v>
      </c>
      <c r="C474">
        <f t="shared" si="106"/>
        <v>-8.5346600422522716</v>
      </c>
      <c r="D474">
        <f t="shared" si="107"/>
        <v>6.2831853071795862</v>
      </c>
      <c r="E474">
        <f t="shared" si="113"/>
        <v>-2.2514747350726854</v>
      </c>
      <c r="F474">
        <f t="shared" si="114"/>
        <v>-2.2514747350726854</v>
      </c>
      <c r="H474">
        <f t="shared" si="115"/>
        <v>-8.5346600422522716</v>
      </c>
      <c r="I474">
        <f t="shared" si="116"/>
        <v>-0.77714596145697079</v>
      </c>
      <c r="K474">
        <f t="shared" si="117"/>
        <v>-2.2514747350726854</v>
      </c>
      <c r="L474">
        <f t="shared" si="118"/>
        <v>-0.77714596145697079</v>
      </c>
      <c r="O474">
        <f t="shared" si="119"/>
        <v>-8.5346600422522716</v>
      </c>
      <c r="P474">
        <f t="shared" si="108"/>
        <v>-8.5346600422522716</v>
      </c>
      <c r="Q474">
        <f t="shared" si="109"/>
        <v>-0.62932039104983739</v>
      </c>
      <c r="R474">
        <f t="shared" si="110"/>
        <v>-8.5346600422522716</v>
      </c>
      <c r="S474">
        <f t="shared" si="111"/>
        <v>1.2348971565350515</v>
      </c>
    </row>
    <row r="475" spans="1:19" x14ac:dyDescent="0.25">
      <c r="A475">
        <f t="shared" si="105"/>
        <v>-488</v>
      </c>
      <c r="B475">
        <f t="shared" si="112"/>
        <v>-8.5172067497323276</v>
      </c>
      <c r="C475">
        <f t="shared" si="106"/>
        <v>-8.5172067497323276</v>
      </c>
      <c r="D475">
        <f t="shared" si="107"/>
        <v>6.2831853071795862</v>
      </c>
      <c r="E475">
        <f t="shared" si="113"/>
        <v>-2.2340214425527414</v>
      </c>
      <c r="F475">
        <f t="shared" si="114"/>
        <v>-2.2340214425527414</v>
      </c>
      <c r="H475">
        <f t="shared" si="115"/>
        <v>-8.5172067497323276</v>
      </c>
      <c r="I475">
        <f t="shared" si="116"/>
        <v>-0.78801075360672224</v>
      </c>
      <c r="K475">
        <f t="shared" si="117"/>
        <v>-2.2340214425527414</v>
      </c>
      <c r="L475">
        <f t="shared" si="118"/>
        <v>-0.78801075360672224</v>
      </c>
      <c r="O475">
        <f t="shared" si="119"/>
        <v>-8.5172067497323276</v>
      </c>
      <c r="P475">
        <f t="shared" si="108"/>
        <v>-8.5172067497323276</v>
      </c>
      <c r="Q475">
        <f t="shared" si="109"/>
        <v>-0.61566147532565774</v>
      </c>
      <c r="R475">
        <f t="shared" si="110"/>
        <v>-8.5172067497323276</v>
      </c>
      <c r="S475">
        <f t="shared" si="111"/>
        <v>1.2799416321930808</v>
      </c>
    </row>
    <row r="476" spans="1:19" x14ac:dyDescent="0.25">
      <c r="A476">
        <f t="shared" si="105"/>
        <v>-487</v>
      </c>
      <c r="B476">
        <f t="shared" si="112"/>
        <v>-8.4997534572123836</v>
      </c>
      <c r="C476">
        <f t="shared" si="106"/>
        <v>-8.4997534572123836</v>
      </c>
      <c r="D476">
        <f t="shared" si="107"/>
        <v>6.2831853071795862</v>
      </c>
      <c r="E476">
        <f t="shared" si="113"/>
        <v>-2.2165681500327974</v>
      </c>
      <c r="F476">
        <f t="shared" si="114"/>
        <v>-2.2165681500327974</v>
      </c>
      <c r="H476">
        <f t="shared" si="115"/>
        <v>-8.4997534572123836</v>
      </c>
      <c r="I476">
        <f t="shared" si="116"/>
        <v>-0.79863551004729361</v>
      </c>
      <c r="K476">
        <f t="shared" si="117"/>
        <v>-2.2165681500327974</v>
      </c>
      <c r="L476">
        <f t="shared" si="118"/>
        <v>-0.79863551004729361</v>
      </c>
      <c r="O476">
        <f t="shared" si="119"/>
        <v>-8.4997534572123836</v>
      </c>
      <c r="P476">
        <f t="shared" si="108"/>
        <v>-8.4997534572123836</v>
      </c>
      <c r="Q476">
        <f t="shared" si="109"/>
        <v>-0.60181502315204716</v>
      </c>
      <c r="R476">
        <f t="shared" si="110"/>
        <v>-8.4997534572123836</v>
      </c>
      <c r="S476">
        <f t="shared" si="111"/>
        <v>1.327044821620414</v>
      </c>
    </row>
    <row r="477" spans="1:19" x14ac:dyDescent="0.25">
      <c r="A477">
        <f t="shared" si="105"/>
        <v>-486</v>
      </c>
      <c r="B477">
        <f t="shared" si="112"/>
        <v>-8.4823001646924414</v>
      </c>
      <c r="C477">
        <f t="shared" si="106"/>
        <v>-8.4823001646924414</v>
      </c>
      <c r="D477">
        <f t="shared" si="107"/>
        <v>6.2831853071795862</v>
      </c>
      <c r="E477">
        <f t="shared" si="113"/>
        <v>-2.1991148575128552</v>
      </c>
      <c r="F477">
        <f t="shared" si="114"/>
        <v>-2.1991148575128552</v>
      </c>
      <c r="H477">
        <f t="shared" si="115"/>
        <v>-8.4823001646924414</v>
      </c>
      <c r="I477">
        <f t="shared" si="116"/>
        <v>-0.80901699437494745</v>
      </c>
      <c r="K477">
        <f t="shared" si="117"/>
        <v>-2.1991148575128552</v>
      </c>
      <c r="L477">
        <f t="shared" si="118"/>
        <v>-0.80901699437494745</v>
      </c>
      <c r="O477">
        <f t="shared" si="119"/>
        <v>-8.4823001646924414</v>
      </c>
      <c r="P477">
        <f t="shared" si="108"/>
        <v>-8.4823001646924414</v>
      </c>
      <c r="Q477">
        <f t="shared" si="109"/>
        <v>-0.58778525229247292</v>
      </c>
      <c r="R477">
        <f t="shared" si="110"/>
        <v>-8.4823001646924414</v>
      </c>
      <c r="S477">
        <f t="shared" si="111"/>
        <v>1.3763819204711745</v>
      </c>
    </row>
    <row r="478" spans="1:19" x14ac:dyDescent="0.25">
      <c r="A478">
        <f t="shared" si="105"/>
        <v>-485</v>
      </c>
      <c r="B478">
        <f t="shared" si="112"/>
        <v>-8.4648468721724974</v>
      </c>
      <c r="C478">
        <f t="shared" si="106"/>
        <v>-8.4648468721724974</v>
      </c>
      <c r="D478">
        <f t="shared" si="107"/>
        <v>6.2831853071795862</v>
      </c>
      <c r="E478">
        <f t="shared" si="113"/>
        <v>-2.1816615649929112</v>
      </c>
      <c r="F478">
        <f t="shared" si="114"/>
        <v>-2.1816615649929112</v>
      </c>
      <c r="H478">
        <f t="shared" si="115"/>
        <v>-8.4648468721724974</v>
      </c>
      <c r="I478">
        <f t="shared" si="116"/>
        <v>-0.81915204428899224</v>
      </c>
      <c r="K478">
        <f t="shared" si="117"/>
        <v>-2.1816615649929112</v>
      </c>
      <c r="L478">
        <f t="shared" si="118"/>
        <v>-0.81915204428899224</v>
      </c>
      <c r="O478">
        <f t="shared" si="119"/>
        <v>-8.4648468721724974</v>
      </c>
      <c r="P478">
        <f t="shared" si="108"/>
        <v>-8.4648468721724974</v>
      </c>
      <c r="Q478">
        <f t="shared" si="109"/>
        <v>-0.57357643635104527</v>
      </c>
      <c r="R478">
        <f t="shared" si="110"/>
        <v>-8.4648468721724974</v>
      </c>
      <c r="S478">
        <f t="shared" si="111"/>
        <v>1.4281480067421175</v>
      </c>
    </row>
    <row r="479" spans="1:19" x14ac:dyDescent="0.25">
      <c r="A479">
        <f t="shared" si="105"/>
        <v>-484</v>
      </c>
      <c r="B479">
        <f t="shared" si="112"/>
        <v>-8.4473935796525552</v>
      </c>
      <c r="C479">
        <f t="shared" si="106"/>
        <v>-8.4473935796525552</v>
      </c>
      <c r="D479">
        <f t="shared" si="107"/>
        <v>6.2831853071795862</v>
      </c>
      <c r="E479">
        <f t="shared" si="113"/>
        <v>-2.164208272472969</v>
      </c>
      <c r="F479">
        <f t="shared" si="114"/>
        <v>-2.164208272472969</v>
      </c>
      <c r="H479">
        <f t="shared" si="115"/>
        <v>-8.4473935796525552</v>
      </c>
      <c r="I479">
        <f t="shared" si="116"/>
        <v>-0.82903757255504151</v>
      </c>
      <c r="K479">
        <f t="shared" si="117"/>
        <v>-2.164208272472969</v>
      </c>
      <c r="L479">
        <f t="shared" si="118"/>
        <v>-0.82903757255504151</v>
      </c>
      <c r="O479">
        <f t="shared" si="119"/>
        <v>-8.4473935796525552</v>
      </c>
      <c r="P479">
        <f t="shared" si="108"/>
        <v>-8.4473935796525552</v>
      </c>
      <c r="Q479">
        <f t="shared" si="109"/>
        <v>-0.5591929034707469</v>
      </c>
      <c r="R479">
        <f t="shared" si="110"/>
        <v>-8.4473935796525552</v>
      </c>
      <c r="S479">
        <f t="shared" si="111"/>
        <v>1.4825609685127401</v>
      </c>
    </row>
    <row r="480" spans="1:19" x14ac:dyDescent="0.25">
      <c r="A480">
        <f t="shared" si="105"/>
        <v>-483</v>
      </c>
      <c r="B480">
        <f t="shared" si="112"/>
        <v>-8.4299402871326112</v>
      </c>
      <c r="C480">
        <f t="shared" si="106"/>
        <v>-8.4299402871326112</v>
      </c>
      <c r="D480">
        <f t="shared" si="107"/>
        <v>6.2831853071795862</v>
      </c>
      <c r="E480">
        <f t="shared" si="113"/>
        <v>-2.146754979953025</v>
      </c>
      <c r="F480">
        <f t="shared" si="114"/>
        <v>-2.146754979953025</v>
      </c>
      <c r="H480">
        <f t="shared" si="115"/>
        <v>-8.4299402871326112</v>
      </c>
      <c r="I480">
        <f t="shared" si="116"/>
        <v>-0.83867056794542427</v>
      </c>
      <c r="K480">
        <f t="shared" si="117"/>
        <v>-2.146754979953025</v>
      </c>
      <c r="L480">
        <f t="shared" si="118"/>
        <v>-0.83867056794542427</v>
      </c>
      <c r="O480">
        <f t="shared" si="119"/>
        <v>-8.4299402871326112</v>
      </c>
      <c r="P480">
        <f t="shared" si="108"/>
        <v>-8.4299402871326112</v>
      </c>
      <c r="Q480">
        <f t="shared" si="109"/>
        <v>-0.54463903501502653</v>
      </c>
      <c r="R480">
        <f t="shared" si="110"/>
        <v>-8.4299402871326112</v>
      </c>
      <c r="S480">
        <f t="shared" si="111"/>
        <v>1.5398649638145849</v>
      </c>
    </row>
    <row r="481" spans="1:19" x14ac:dyDescent="0.25">
      <c r="A481">
        <f t="shared" si="105"/>
        <v>-482</v>
      </c>
      <c r="B481">
        <f t="shared" si="112"/>
        <v>-8.412486994612669</v>
      </c>
      <c r="C481">
        <f t="shared" si="106"/>
        <v>-8.412486994612669</v>
      </c>
      <c r="D481">
        <f t="shared" si="107"/>
        <v>6.2831853071795862</v>
      </c>
      <c r="E481">
        <f t="shared" si="113"/>
        <v>-2.1293016874330828</v>
      </c>
      <c r="F481">
        <f t="shared" si="114"/>
        <v>-2.1293016874330828</v>
      </c>
      <c r="H481">
        <f t="shared" si="115"/>
        <v>-8.412486994612669</v>
      </c>
      <c r="I481">
        <f t="shared" si="116"/>
        <v>-0.84804809615642562</v>
      </c>
      <c r="K481">
        <f t="shared" si="117"/>
        <v>-2.1293016874330828</v>
      </c>
      <c r="L481">
        <f t="shared" si="118"/>
        <v>-0.84804809615642562</v>
      </c>
      <c r="O481">
        <f t="shared" si="119"/>
        <v>-8.412486994612669</v>
      </c>
      <c r="P481">
        <f t="shared" si="108"/>
        <v>-8.412486994612669</v>
      </c>
      <c r="Q481">
        <f t="shared" si="109"/>
        <v>-0.52991926423320534</v>
      </c>
      <c r="R481">
        <f t="shared" si="110"/>
        <v>-8.412486994612669</v>
      </c>
      <c r="S481">
        <f t="shared" si="111"/>
        <v>1.6003345290410487</v>
      </c>
    </row>
    <row r="482" spans="1:19" x14ac:dyDescent="0.25">
      <c r="A482">
        <f t="shared" si="105"/>
        <v>-481</v>
      </c>
      <c r="B482">
        <f t="shared" si="112"/>
        <v>-8.395033702092725</v>
      </c>
      <c r="C482">
        <f t="shared" si="106"/>
        <v>-8.395033702092725</v>
      </c>
      <c r="D482">
        <f t="shared" si="107"/>
        <v>6.2831853071795862</v>
      </c>
      <c r="E482">
        <f t="shared" si="113"/>
        <v>-2.1118483949131388</v>
      </c>
      <c r="F482">
        <f t="shared" si="114"/>
        <v>-2.1118483949131388</v>
      </c>
      <c r="H482">
        <f t="shared" si="115"/>
        <v>-8.395033702092725</v>
      </c>
      <c r="I482">
        <f t="shared" si="116"/>
        <v>-0.85716730070211233</v>
      </c>
      <c r="K482">
        <f t="shared" si="117"/>
        <v>-2.1118483949131388</v>
      </c>
      <c r="L482">
        <f t="shared" si="118"/>
        <v>-0.85716730070211233</v>
      </c>
      <c r="O482">
        <f t="shared" si="119"/>
        <v>-8.395033702092725</v>
      </c>
      <c r="P482">
        <f t="shared" si="108"/>
        <v>-8.395033702092725</v>
      </c>
      <c r="Q482">
        <f t="shared" si="109"/>
        <v>-0.51503807491005404</v>
      </c>
      <c r="R482">
        <f t="shared" si="110"/>
        <v>-8.395033702092725</v>
      </c>
      <c r="S482">
        <f t="shared" si="111"/>
        <v>1.6642794823505187</v>
      </c>
    </row>
    <row r="483" spans="1:19" x14ac:dyDescent="0.25">
      <c r="A483">
        <f t="shared" si="105"/>
        <v>-480</v>
      </c>
      <c r="B483">
        <f t="shared" si="112"/>
        <v>-8.3775804095727811</v>
      </c>
      <c r="C483">
        <f t="shared" si="106"/>
        <v>-8.3775804095727811</v>
      </c>
      <c r="D483">
        <f t="shared" si="107"/>
        <v>6.2831853071795862</v>
      </c>
      <c r="E483">
        <f t="shared" si="113"/>
        <v>-2.0943951023931948</v>
      </c>
      <c r="F483">
        <f t="shared" si="114"/>
        <v>-2.0943951023931948</v>
      </c>
      <c r="H483">
        <f t="shared" si="115"/>
        <v>-8.3775804095727811</v>
      </c>
      <c r="I483">
        <f t="shared" si="116"/>
        <v>-0.86602540378443893</v>
      </c>
      <c r="K483">
        <f t="shared" si="117"/>
        <v>-2.0943951023931948</v>
      </c>
      <c r="L483">
        <f t="shared" si="118"/>
        <v>-0.86602540378443893</v>
      </c>
      <c r="O483">
        <f t="shared" si="119"/>
        <v>-8.3775804095727811</v>
      </c>
      <c r="P483">
        <f t="shared" si="108"/>
        <v>-8.3775804095727811</v>
      </c>
      <c r="Q483">
        <f t="shared" si="109"/>
        <v>-0.49999999999999922</v>
      </c>
      <c r="R483">
        <f t="shared" si="110"/>
        <v>-8.3775804095727811</v>
      </c>
      <c r="S483">
        <f t="shared" si="111"/>
        <v>1.732050807568881</v>
      </c>
    </row>
    <row r="484" spans="1:19" x14ac:dyDescent="0.25">
      <c r="A484">
        <f t="shared" si="105"/>
        <v>-479</v>
      </c>
      <c r="B484">
        <f t="shared" si="112"/>
        <v>-8.3601271170528388</v>
      </c>
      <c r="C484">
        <f t="shared" si="106"/>
        <v>-8.3601271170528388</v>
      </c>
      <c r="D484">
        <f t="shared" si="107"/>
        <v>6.2831853071795862</v>
      </c>
      <c r="E484">
        <f t="shared" si="113"/>
        <v>-2.0769418098732526</v>
      </c>
      <c r="F484">
        <f t="shared" si="114"/>
        <v>-2.0769418098732526</v>
      </c>
      <c r="H484">
        <f t="shared" si="115"/>
        <v>-8.3601271170528388</v>
      </c>
      <c r="I484">
        <f t="shared" si="116"/>
        <v>-0.87461970713939563</v>
      </c>
      <c r="K484">
        <f t="shared" si="117"/>
        <v>-2.0769418098732526</v>
      </c>
      <c r="L484">
        <f t="shared" si="118"/>
        <v>-0.87461970713939563</v>
      </c>
      <c r="O484">
        <f t="shared" si="119"/>
        <v>-8.3601271170528388</v>
      </c>
      <c r="P484">
        <f t="shared" si="108"/>
        <v>-8.3601271170528388</v>
      </c>
      <c r="Q484">
        <f t="shared" si="109"/>
        <v>-0.48480962024633717</v>
      </c>
      <c r="R484">
        <f t="shared" si="110"/>
        <v>-8.3601271170528388</v>
      </c>
      <c r="S484">
        <f t="shared" si="111"/>
        <v>1.8040477552714231</v>
      </c>
    </row>
    <row r="485" spans="1:19" x14ac:dyDescent="0.25">
      <c r="A485">
        <f t="shared" si="105"/>
        <v>-478</v>
      </c>
      <c r="B485">
        <f t="shared" si="112"/>
        <v>-8.3426738245328949</v>
      </c>
      <c r="C485">
        <f t="shared" si="106"/>
        <v>-8.3426738245328949</v>
      </c>
      <c r="D485">
        <f t="shared" si="107"/>
        <v>6.2831853071795862</v>
      </c>
      <c r="E485">
        <f t="shared" si="113"/>
        <v>-2.0594885173533086</v>
      </c>
      <c r="F485">
        <f t="shared" si="114"/>
        <v>-2.0594885173533086</v>
      </c>
      <c r="H485">
        <f t="shared" si="115"/>
        <v>-8.3426738245328949</v>
      </c>
      <c r="I485">
        <f t="shared" si="116"/>
        <v>-0.8829475928589271</v>
      </c>
      <c r="K485">
        <f t="shared" si="117"/>
        <v>-2.0594885173533086</v>
      </c>
      <c r="L485">
        <f t="shared" si="118"/>
        <v>-0.8829475928589271</v>
      </c>
      <c r="O485">
        <f t="shared" si="119"/>
        <v>-8.3426738245328949</v>
      </c>
      <c r="P485">
        <f t="shared" si="108"/>
        <v>-8.3426738245328949</v>
      </c>
      <c r="Q485">
        <f t="shared" si="109"/>
        <v>-0.46947156278589031</v>
      </c>
      <c r="R485">
        <f t="shared" si="110"/>
        <v>-8.3426738245328949</v>
      </c>
      <c r="S485">
        <f t="shared" si="111"/>
        <v>1.8807264653463345</v>
      </c>
    </row>
    <row r="486" spans="1:19" x14ac:dyDescent="0.25">
      <c r="A486">
        <f t="shared" si="105"/>
        <v>-477</v>
      </c>
      <c r="B486">
        <f t="shared" si="112"/>
        <v>-8.3252205320129526</v>
      </c>
      <c r="C486">
        <f t="shared" si="106"/>
        <v>-8.3252205320129526</v>
      </c>
      <c r="D486">
        <f t="shared" si="107"/>
        <v>6.2831853071795862</v>
      </c>
      <c r="E486">
        <f t="shared" si="113"/>
        <v>-2.0420352248333664</v>
      </c>
      <c r="F486">
        <f t="shared" si="114"/>
        <v>-2.0420352248333664</v>
      </c>
      <c r="H486">
        <f t="shared" si="115"/>
        <v>-8.3252205320129526</v>
      </c>
      <c r="I486">
        <f t="shared" si="116"/>
        <v>-0.89100652418836745</v>
      </c>
      <c r="K486">
        <f t="shared" si="117"/>
        <v>-2.0420352248333664</v>
      </c>
      <c r="L486">
        <f t="shared" si="118"/>
        <v>-0.89100652418836745</v>
      </c>
      <c r="O486">
        <f t="shared" si="119"/>
        <v>-8.3252205320129526</v>
      </c>
      <c r="P486">
        <f t="shared" si="108"/>
        <v>-8.3252205320129526</v>
      </c>
      <c r="Q486">
        <f t="shared" si="109"/>
        <v>-0.4539904997395473</v>
      </c>
      <c r="R486">
        <f t="shared" si="110"/>
        <v>-8.3252205320129526</v>
      </c>
      <c r="S486">
        <f t="shared" si="111"/>
        <v>1.9626105055051479</v>
      </c>
    </row>
    <row r="487" spans="1:19" x14ac:dyDescent="0.25">
      <c r="A487">
        <f t="shared" si="105"/>
        <v>-476</v>
      </c>
      <c r="B487">
        <f t="shared" si="112"/>
        <v>-8.3077672394930087</v>
      </c>
      <c r="C487">
        <f t="shared" si="106"/>
        <v>-8.3077672394930087</v>
      </c>
      <c r="D487">
        <f t="shared" si="107"/>
        <v>6.2831853071795862</v>
      </c>
      <c r="E487">
        <f t="shared" si="113"/>
        <v>-2.0245819323134224</v>
      </c>
      <c r="F487">
        <f t="shared" si="114"/>
        <v>-2.0245819323134224</v>
      </c>
      <c r="H487">
        <f t="shared" si="115"/>
        <v>-8.3077672394930087</v>
      </c>
      <c r="I487">
        <f t="shared" si="116"/>
        <v>-0.89879404629916693</v>
      </c>
      <c r="K487">
        <f t="shared" si="117"/>
        <v>-2.0245819323134224</v>
      </c>
      <c r="L487">
        <f t="shared" si="118"/>
        <v>-0.89879404629916693</v>
      </c>
      <c r="O487">
        <f t="shared" si="119"/>
        <v>-8.3077672394930087</v>
      </c>
      <c r="P487">
        <f t="shared" si="108"/>
        <v>-8.3077672394930087</v>
      </c>
      <c r="Q487">
        <f t="shared" si="109"/>
        <v>-0.43837114678907729</v>
      </c>
      <c r="R487">
        <f t="shared" si="110"/>
        <v>-8.3077672394930087</v>
      </c>
      <c r="S487">
        <f t="shared" si="111"/>
        <v>2.0503038415792969</v>
      </c>
    </row>
    <row r="488" spans="1:19" x14ac:dyDescent="0.25">
      <c r="A488">
        <f t="shared" si="105"/>
        <v>-475</v>
      </c>
      <c r="B488">
        <f t="shared" si="112"/>
        <v>-8.2903139469730647</v>
      </c>
      <c r="C488">
        <f t="shared" si="106"/>
        <v>-8.2903139469730647</v>
      </c>
      <c r="D488">
        <f t="shared" si="107"/>
        <v>6.2831853071795862</v>
      </c>
      <c r="E488">
        <f t="shared" si="113"/>
        <v>-2.0071286397934784</v>
      </c>
      <c r="F488">
        <f t="shared" si="114"/>
        <v>-2.0071286397934784</v>
      </c>
      <c r="H488">
        <f t="shared" si="115"/>
        <v>-8.2903139469730647</v>
      </c>
      <c r="I488">
        <f t="shared" si="116"/>
        <v>-0.90630778703665016</v>
      </c>
      <c r="K488">
        <f t="shared" si="117"/>
        <v>-2.0071286397934784</v>
      </c>
      <c r="L488">
        <f t="shared" si="118"/>
        <v>-0.90630778703665016</v>
      </c>
      <c r="O488">
        <f t="shared" si="119"/>
        <v>-8.2903139469730647</v>
      </c>
      <c r="P488">
        <f t="shared" si="108"/>
        <v>-8.2903139469730647</v>
      </c>
      <c r="Q488">
        <f t="shared" si="109"/>
        <v>-0.42261826174069872</v>
      </c>
      <c r="R488">
        <f t="shared" si="110"/>
        <v>-8.2903139469730647</v>
      </c>
      <c r="S488">
        <f t="shared" si="111"/>
        <v>2.144506920509563</v>
      </c>
    </row>
    <row r="489" spans="1:19" x14ac:dyDescent="0.25">
      <c r="A489">
        <f t="shared" ref="A489:A552" si="120">A488+1</f>
        <v>-474</v>
      </c>
      <c r="B489">
        <f t="shared" si="112"/>
        <v>-8.2728606544531225</v>
      </c>
      <c r="C489">
        <f t="shared" si="106"/>
        <v>-8.2728606544531225</v>
      </c>
      <c r="D489">
        <f t="shared" si="107"/>
        <v>6.2831853071795862</v>
      </c>
      <c r="E489">
        <f t="shared" si="113"/>
        <v>-1.9896753472735362</v>
      </c>
      <c r="F489">
        <f t="shared" si="114"/>
        <v>-1.9896753472735362</v>
      </c>
      <c r="H489">
        <f t="shared" si="115"/>
        <v>-8.2728606544531225</v>
      </c>
      <c r="I489">
        <f t="shared" si="116"/>
        <v>-0.91354545764260064</v>
      </c>
      <c r="K489">
        <f t="shared" si="117"/>
        <v>-1.9896753472735362</v>
      </c>
      <c r="L489">
        <f t="shared" si="118"/>
        <v>-0.91354545764260064</v>
      </c>
      <c r="O489">
        <f t="shared" si="119"/>
        <v>-8.2728606544531225</v>
      </c>
      <c r="P489">
        <f t="shared" si="108"/>
        <v>-8.2728606544531225</v>
      </c>
      <c r="Q489">
        <f t="shared" si="109"/>
        <v>-0.40673664307580043</v>
      </c>
      <c r="R489">
        <f t="shared" si="110"/>
        <v>-8.2728606544531225</v>
      </c>
      <c r="S489">
        <f t="shared" si="111"/>
        <v>2.2460367739042146</v>
      </c>
    </row>
    <row r="490" spans="1:19" x14ac:dyDescent="0.25">
      <c r="A490">
        <f t="shared" si="120"/>
        <v>-473</v>
      </c>
      <c r="B490">
        <f t="shared" si="112"/>
        <v>-8.2554073619331785</v>
      </c>
      <c r="C490">
        <f t="shared" si="106"/>
        <v>-8.2554073619331785</v>
      </c>
      <c r="D490">
        <f t="shared" si="107"/>
        <v>6.2831853071795862</v>
      </c>
      <c r="E490">
        <f t="shared" si="113"/>
        <v>-1.9722220547535922</v>
      </c>
      <c r="F490">
        <f t="shared" si="114"/>
        <v>-1.9722220547535922</v>
      </c>
      <c r="H490">
        <f t="shared" si="115"/>
        <v>-8.2554073619331785</v>
      </c>
      <c r="I490">
        <f t="shared" si="116"/>
        <v>-0.92050485345244037</v>
      </c>
      <c r="K490">
        <f t="shared" si="117"/>
        <v>-1.9722220547535922</v>
      </c>
      <c r="L490">
        <f t="shared" si="118"/>
        <v>-0.92050485345244037</v>
      </c>
      <c r="O490">
        <f t="shared" si="119"/>
        <v>-8.2554073619331785</v>
      </c>
      <c r="P490">
        <f t="shared" si="108"/>
        <v>-8.2554073619331785</v>
      </c>
      <c r="Q490">
        <f t="shared" si="109"/>
        <v>-0.39073112848927338</v>
      </c>
      <c r="R490">
        <f t="shared" si="110"/>
        <v>-8.2554073619331785</v>
      </c>
      <c r="S490">
        <f t="shared" si="111"/>
        <v>2.3558523658237558</v>
      </c>
    </row>
    <row r="491" spans="1:19" x14ac:dyDescent="0.25">
      <c r="A491">
        <f t="shared" si="120"/>
        <v>-472</v>
      </c>
      <c r="B491">
        <f t="shared" si="112"/>
        <v>-8.2379540694132345</v>
      </c>
      <c r="C491">
        <f t="shared" si="106"/>
        <v>-8.2379540694132345</v>
      </c>
      <c r="D491">
        <f t="shared" si="107"/>
        <v>6.2831853071795862</v>
      </c>
      <c r="E491">
        <f t="shared" si="113"/>
        <v>-1.9547687622336483</v>
      </c>
      <c r="F491">
        <f t="shared" si="114"/>
        <v>-1.9547687622336483</v>
      </c>
      <c r="H491">
        <f t="shared" si="115"/>
        <v>-8.2379540694132345</v>
      </c>
      <c r="I491">
        <f t="shared" si="116"/>
        <v>-0.92718385456678776</v>
      </c>
      <c r="K491">
        <f t="shared" si="117"/>
        <v>-1.9547687622336483</v>
      </c>
      <c r="L491">
        <f t="shared" si="118"/>
        <v>-0.92718385456678776</v>
      </c>
      <c r="O491">
        <f t="shared" si="119"/>
        <v>-8.2379540694132345</v>
      </c>
      <c r="P491">
        <f t="shared" si="108"/>
        <v>-8.2379540694132345</v>
      </c>
      <c r="Q491">
        <f t="shared" si="109"/>
        <v>-0.37460659341591102</v>
      </c>
      <c r="R491">
        <f t="shared" si="110"/>
        <v>-8.2379540694132345</v>
      </c>
      <c r="S491">
        <f t="shared" si="111"/>
        <v>2.4750868534163035</v>
      </c>
    </row>
    <row r="492" spans="1:19" x14ac:dyDescent="0.25">
      <c r="A492">
        <f t="shared" si="120"/>
        <v>-471</v>
      </c>
      <c r="B492">
        <f t="shared" si="112"/>
        <v>-8.2205007768932923</v>
      </c>
      <c r="C492">
        <f t="shared" si="106"/>
        <v>-8.2205007768932923</v>
      </c>
      <c r="D492">
        <f t="shared" si="107"/>
        <v>6.2831853071795862</v>
      </c>
      <c r="E492">
        <f t="shared" si="113"/>
        <v>-1.9373154697137061</v>
      </c>
      <c r="F492">
        <f t="shared" si="114"/>
        <v>-1.9373154697137061</v>
      </c>
      <c r="H492">
        <f t="shared" si="115"/>
        <v>-8.2205007768932923</v>
      </c>
      <c r="I492">
        <f t="shared" si="116"/>
        <v>-0.93358042649720163</v>
      </c>
      <c r="K492">
        <f t="shared" si="117"/>
        <v>-1.9373154697137061</v>
      </c>
      <c r="L492">
        <f t="shared" si="118"/>
        <v>-0.93358042649720163</v>
      </c>
      <c r="O492">
        <f t="shared" si="119"/>
        <v>-8.2205007768932923</v>
      </c>
      <c r="P492">
        <f t="shared" si="108"/>
        <v>-8.2205007768932923</v>
      </c>
      <c r="Q492">
        <f t="shared" si="109"/>
        <v>-0.35836794954530027</v>
      </c>
      <c r="R492">
        <f t="shared" si="110"/>
        <v>-8.2205007768932923</v>
      </c>
      <c r="S492">
        <f t="shared" si="111"/>
        <v>2.6050890646938019</v>
      </c>
    </row>
    <row r="493" spans="1:19" x14ac:dyDescent="0.25">
      <c r="A493">
        <f t="shared" si="120"/>
        <v>-470</v>
      </c>
      <c r="B493">
        <f t="shared" si="112"/>
        <v>-8.2030474843733483</v>
      </c>
      <c r="C493">
        <f t="shared" si="106"/>
        <v>-8.2030474843733483</v>
      </c>
      <c r="D493">
        <f t="shared" si="107"/>
        <v>6.2831853071795862</v>
      </c>
      <c r="E493">
        <f t="shared" si="113"/>
        <v>-1.9198621771937621</v>
      </c>
      <c r="F493">
        <f t="shared" si="114"/>
        <v>-1.9198621771937621</v>
      </c>
      <c r="H493">
        <f t="shared" si="115"/>
        <v>-8.2030474843733483</v>
      </c>
      <c r="I493">
        <f t="shared" si="116"/>
        <v>-0.93969262078590854</v>
      </c>
      <c r="K493">
        <f t="shared" si="117"/>
        <v>-1.9198621771937621</v>
      </c>
      <c r="L493">
        <f t="shared" si="118"/>
        <v>-0.93969262078590854</v>
      </c>
      <c r="O493">
        <f t="shared" si="119"/>
        <v>-8.2030474843733483</v>
      </c>
      <c r="P493">
        <f t="shared" si="108"/>
        <v>-8.2030474843733483</v>
      </c>
      <c r="Q493">
        <f t="shared" si="109"/>
        <v>-0.34202014332566805</v>
      </c>
      <c r="R493">
        <f t="shared" si="110"/>
        <v>-8.2030474843733483</v>
      </c>
      <c r="S493">
        <f t="shared" si="111"/>
        <v>2.7474774194546283</v>
      </c>
    </row>
    <row r="494" spans="1:19" x14ac:dyDescent="0.25">
      <c r="A494">
        <f t="shared" si="120"/>
        <v>-469</v>
      </c>
      <c r="B494">
        <f t="shared" si="112"/>
        <v>-8.1855941918534043</v>
      </c>
      <c r="C494">
        <f t="shared" si="106"/>
        <v>-8.1855941918534043</v>
      </c>
      <c r="D494">
        <f t="shared" si="107"/>
        <v>6.2831853071795862</v>
      </c>
      <c r="E494">
        <f t="shared" si="113"/>
        <v>-1.9024088846738181</v>
      </c>
      <c r="F494">
        <f t="shared" si="114"/>
        <v>-1.9024088846738181</v>
      </c>
      <c r="H494">
        <f t="shared" si="115"/>
        <v>-8.1855941918534043</v>
      </c>
      <c r="I494">
        <f t="shared" si="116"/>
        <v>-0.94551857559931718</v>
      </c>
      <c r="K494">
        <f t="shared" si="117"/>
        <v>-1.9024088846738181</v>
      </c>
      <c r="L494">
        <f t="shared" si="118"/>
        <v>-0.94551857559931718</v>
      </c>
      <c r="O494">
        <f t="shared" si="119"/>
        <v>-8.1855941918534043</v>
      </c>
      <c r="P494">
        <f t="shared" si="108"/>
        <v>-8.1855941918534043</v>
      </c>
      <c r="Q494">
        <f t="shared" si="109"/>
        <v>-0.32556815445715537</v>
      </c>
      <c r="R494">
        <f t="shared" si="110"/>
        <v>-8.1855941918534043</v>
      </c>
      <c r="S494">
        <f t="shared" si="111"/>
        <v>2.904210877675836</v>
      </c>
    </row>
    <row r="495" spans="1:19" x14ac:dyDescent="0.25">
      <c r="A495">
        <f t="shared" si="120"/>
        <v>-468</v>
      </c>
      <c r="B495">
        <f t="shared" si="112"/>
        <v>-8.1681408993334621</v>
      </c>
      <c r="C495">
        <f t="shared" si="106"/>
        <v>-8.1681408993334621</v>
      </c>
      <c r="D495">
        <f t="shared" si="107"/>
        <v>6.2831853071795862</v>
      </c>
      <c r="E495">
        <f t="shared" si="113"/>
        <v>-1.8849555921538759</v>
      </c>
      <c r="F495">
        <f t="shared" si="114"/>
        <v>-1.8849555921538759</v>
      </c>
      <c r="H495">
        <f t="shared" si="115"/>
        <v>-8.1681408993334621</v>
      </c>
      <c r="I495">
        <f t="shared" si="116"/>
        <v>-0.95105651629515364</v>
      </c>
      <c r="K495">
        <f t="shared" si="117"/>
        <v>-1.8849555921538759</v>
      </c>
      <c r="L495">
        <f t="shared" si="118"/>
        <v>-0.95105651629515364</v>
      </c>
      <c r="O495">
        <f t="shared" si="119"/>
        <v>-8.1681408993334621</v>
      </c>
      <c r="P495">
        <f t="shared" si="108"/>
        <v>-8.1681408993334621</v>
      </c>
      <c r="Q495">
        <f t="shared" si="109"/>
        <v>-0.30901699437494712</v>
      </c>
      <c r="R495">
        <f t="shared" si="110"/>
        <v>-8.1681408993334621</v>
      </c>
      <c r="S495">
        <f t="shared" si="111"/>
        <v>3.0776835371752567</v>
      </c>
    </row>
    <row r="496" spans="1:19" x14ac:dyDescent="0.25">
      <c r="A496">
        <f t="shared" si="120"/>
        <v>-467</v>
      </c>
      <c r="B496">
        <f t="shared" si="112"/>
        <v>-8.1506876068135181</v>
      </c>
      <c r="C496">
        <f t="shared" si="106"/>
        <v>-8.1506876068135181</v>
      </c>
      <c r="D496">
        <f t="shared" si="107"/>
        <v>6.2831853071795862</v>
      </c>
      <c r="E496">
        <f t="shared" si="113"/>
        <v>-1.8675022996339319</v>
      </c>
      <c r="F496">
        <f t="shared" si="114"/>
        <v>-1.8675022996339319</v>
      </c>
      <c r="H496">
        <f t="shared" si="115"/>
        <v>-8.1506876068135181</v>
      </c>
      <c r="I496">
        <f t="shared" si="116"/>
        <v>-0.95630475596303566</v>
      </c>
      <c r="K496">
        <f t="shared" si="117"/>
        <v>-1.8675022996339319</v>
      </c>
      <c r="L496">
        <f t="shared" si="118"/>
        <v>-0.95630475596303566</v>
      </c>
      <c r="O496">
        <f t="shared" si="119"/>
        <v>-8.1506876068135181</v>
      </c>
      <c r="P496">
        <f t="shared" si="108"/>
        <v>-8.1506876068135181</v>
      </c>
      <c r="Q496">
        <f t="shared" si="109"/>
        <v>-0.29237170472273577</v>
      </c>
      <c r="R496">
        <f t="shared" si="110"/>
        <v>-8.1506876068135181</v>
      </c>
      <c r="S496">
        <f t="shared" si="111"/>
        <v>3.2708526184841529</v>
      </c>
    </row>
    <row r="497" spans="1:19" x14ac:dyDescent="0.25">
      <c r="A497">
        <f t="shared" si="120"/>
        <v>-466</v>
      </c>
      <c r="B497">
        <f t="shared" si="112"/>
        <v>-8.1332343142935759</v>
      </c>
      <c r="C497">
        <f t="shared" si="106"/>
        <v>-8.1332343142935759</v>
      </c>
      <c r="D497">
        <f t="shared" si="107"/>
        <v>6.2831853071795862</v>
      </c>
      <c r="E497">
        <f t="shared" si="113"/>
        <v>-1.8500490071139897</v>
      </c>
      <c r="F497">
        <f t="shared" si="114"/>
        <v>-1.8500490071139897</v>
      </c>
      <c r="H497">
        <f t="shared" si="115"/>
        <v>-8.1332343142935759</v>
      </c>
      <c r="I497">
        <f t="shared" si="116"/>
        <v>-0.96126169593831878</v>
      </c>
      <c r="K497">
        <f t="shared" si="117"/>
        <v>-1.8500490071139897</v>
      </c>
      <c r="L497">
        <f t="shared" si="118"/>
        <v>-0.96126169593831878</v>
      </c>
      <c r="O497">
        <f t="shared" si="119"/>
        <v>-8.1332343142935759</v>
      </c>
      <c r="P497">
        <f t="shared" si="108"/>
        <v>-8.1332343142935759</v>
      </c>
      <c r="Q497">
        <f t="shared" si="109"/>
        <v>-0.27563735581699927</v>
      </c>
      <c r="R497">
        <f t="shared" si="110"/>
        <v>-8.1332343142935759</v>
      </c>
      <c r="S497">
        <f t="shared" si="111"/>
        <v>3.4874144438409078</v>
      </c>
    </row>
    <row r="498" spans="1:19" x14ac:dyDescent="0.25">
      <c r="A498">
        <f t="shared" si="120"/>
        <v>-465</v>
      </c>
      <c r="B498">
        <f t="shared" si="112"/>
        <v>-8.1157810217736319</v>
      </c>
      <c r="C498">
        <f t="shared" si="106"/>
        <v>-8.1157810217736319</v>
      </c>
      <c r="D498">
        <f t="shared" si="107"/>
        <v>6.2831853071795862</v>
      </c>
      <c r="E498">
        <f t="shared" si="113"/>
        <v>-1.8325957145940457</v>
      </c>
      <c r="F498">
        <f t="shared" si="114"/>
        <v>-1.8325957145940457</v>
      </c>
      <c r="H498">
        <f t="shared" si="115"/>
        <v>-8.1157810217736319</v>
      </c>
      <c r="I498">
        <f t="shared" si="116"/>
        <v>-0.96592582628906842</v>
      </c>
      <c r="K498">
        <f t="shared" si="117"/>
        <v>-1.8325957145940457</v>
      </c>
      <c r="L498">
        <f t="shared" si="118"/>
        <v>-0.96592582628906842</v>
      </c>
      <c r="O498">
        <f t="shared" si="119"/>
        <v>-8.1157810217736319</v>
      </c>
      <c r="P498">
        <f t="shared" si="108"/>
        <v>-8.1157810217736319</v>
      </c>
      <c r="Q498">
        <f t="shared" si="109"/>
        <v>-0.25881904510252018</v>
      </c>
      <c r="R498">
        <f t="shared" si="110"/>
        <v>-8.1157810217736319</v>
      </c>
      <c r="S498">
        <f t="shared" si="111"/>
        <v>3.7320508075688865</v>
      </c>
    </row>
    <row r="499" spans="1:19" x14ac:dyDescent="0.25">
      <c r="A499">
        <f t="shared" si="120"/>
        <v>-464</v>
      </c>
      <c r="B499">
        <f t="shared" si="112"/>
        <v>-8.0983277292536897</v>
      </c>
      <c r="C499">
        <f t="shared" si="106"/>
        <v>-8.0983277292536897</v>
      </c>
      <c r="D499">
        <f t="shared" si="107"/>
        <v>6.2831853071795862</v>
      </c>
      <c r="E499">
        <f t="shared" si="113"/>
        <v>-1.8151424220741035</v>
      </c>
      <c r="F499">
        <f t="shared" si="114"/>
        <v>-1.8151424220741035</v>
      </c>
      <c r="H499">
        <f t="shared" si="115"/>
        <v>-8.0983277292536897</v>
      </c>
      <c r="I499">
        <f t="shared" si="116"/>
        <v>-0.97029572627599625</v>
      </c>
      <c r="K499">
        <f t="shared" si="117"/>
        <v>-1.8151424220741035</v>
      </c>
      <c r="L499">
        <f t="shared" si="118"/>
        <v>-0.97029572627599625</v>
      </c>
      <c r="O499">
        <f t="shared" si="119"/>
        <v>-8.0983277292536897</v>
      </c>
      <c r="P499">
        <f t="shared" si="108"/>
        <v>-8.0983277292536897</v>
      </c>
      <c r="Q499">
        <f t="shared" si="109"/>
        <v>-0.24192189559966817</v>
      </c>
      <c r="R499">
        <f t="shared" si="110"/>
        <v>-8.0983277292536897</v>
      </c>
      <c r="S499">
        <f t="shared" si="111"/>
        <v>4.0107809335358366</v>
      </c>
    </row>
    <row r="500" spans="1:19" x14ac:dyDescent="0.25">
      <c r="A500">
        <f t="shared" si="120"/>
        <v>-463</v>
      </c>
      <c r="B500">
        <f t="shared" si="112"/>
        <v>-8.0808744367337457</v>
      </c>
      <c r="C500">
        <f t="shared" si="106"/>
        <v>-8.0808744367337457</v>
      </c>
      <c r="D500">
        <f t="shared" si="107"/>
        <v>6.2831853071795862</v>
      </c>
      <c r="E500">
        <f t="shared" si="113"/>
        <v>-1.7976891295541595</v>
      </c>
      <c r="F500">
        <f t="shared" si="114"/>
        <v>-1.7976891295541595</v>
      </c>
      <c r="H500">
        <f t="shared" si="115"/>
        <v>-8.0808744367337457</v>
      </c>
      <c r="I500">
        <f t="shared" si="116"/>
        <v>-0.97437006478523525</v>
      </c>
      <c r="K500">
        <f t="shared" si="117"/>
        <v>-1.7976891295541595</v>
      </c>
      <c r="L500">
        <f t="shared" si="118"/>
        <v>-0.97437006478523525</v>
      </c>
      <c r="O500">
        <f t="shared" si="119"/>
        <v>-8.0808744367337457</v>
      </c>
      <c r="P500">
        <f t="shared" si="108"/>
        <v>-8.0808744367337457</v>
      </c>
      <c r="Q500">
        <f t="shared" si="109"/>
        <v>-0.22495105434386478</v>
      </c>
      <c r="R500">
        <f t="shared" si="110"/>
        <v>-8.0808744367337457</v>
      </c>
      <c r="S500">
        <f t="shared" si="111"/>
        <v>4.3314758742841599</v>
      </c>
    </row>
    <row r="501" spans="1:19" x14ac:dyDescent="0.25">
      <c r="A501">
        <f t="shared" si="120"/>
        <v>-462</v>
      </c>
      <c r="B501">
        <f t="shared" si="112"/>
        <v>-8.0634211442138035</v>
      </c>
      <c r="C501">
        <f t="shared" si="106"/>
        <v>-8.0634211442138035</v>
      </c>
      <c r="D501">
        <f t="shared" si="107"/>
        <v>6.2831853071795862</v>
      </c>
      <c r="E501">
        <f t="shared" si="113"/>
        <v>-1.7802358370342173</v>
      </c>
      <c r="F501">
        <f t="shared" si="114"/>
        <v>-1.7802358370342173</v>
      </c>
      <c r="H501">
        <f t="shared" si="115"/>
        <v>-8.0634211442138035</v>
      </c>
      <c r="I501">
        <f t="shared" si="116"/>
        <v>-0.97814760073380536</v>
      </c>
      <c r="K501">
        <f t="shared" si="117"/>
        <v>-1.7802358370342173</v>
      </c>
      <c r="L501">
        <f t="shared" si="118"/>
        <v>-0.97814760073380536</v>
      </c>
      <c r="O501">
        <f t="shared" si="119"/>
        <v>-8.0634211442138035</v>
      </c>
      <c r="P501">
        <f t="shared" si="108"/>
        <v>-8.0634211442138035</v>
      </c>
      <c r="Q501">
        <f t="shared" si="109"/>
        <v>-0.20791169081776018</v>
      </c>
      <c r="R501">
        <f t="shared" si="110"/>
        <v>-8.0634211442138035</v>
      </c>
      <c r="S501">
        <f t="shared" si="111"/>
        <v>4.7046301094784342</v>
      </c>
    </row>
    <row r="502" spans="1:19" x14ac:dyDescent="0.25">
      <c r="A502">
        <f t="shared" si="120"/>
        <v>-461</v>
      </c>
      <c r="B502">
        <f t="shared" si="112"/>
        <v>-8.0459678516938595</v>
      </c>
      <c r="C502">
        <f t="shared" si="106"/>
        <v>-8.0459678516938595</v>
      </c>
      <c r="D502">
        <f t="shared" si="107"/>
        <v>6.2831853071795862</v>
      </c>
      <c r="E502">
        <f t="shared" si="113"/>
        <v>-1.7627825445142733</v>
      </c>
      <c r="F502">
        <f t="shared" si="114"/>
        <v>-1.7627825445142733</v>
      </c>
      <c r="H502">
        <f t="shared" si="115"/>
        <v>-8.0459678516938595</v>
      </c>
      <c r="I502">
        <f t="shared" si="116"/>
        <v>-0.98162718344766386</v>
      </c>
      <c r="K502">
        <f t="shared" si="117"/>
        <v>-1.7627825445142733</v>
      </c>
      <c r="L502">
        <f t="shared" si="118"/>
        <v>-0.98162718344766386</v>
      </c>
      <c r="O502">
        <f t="shared" si="119"/>
        <v>-8.0459678516938595</v>
      </c>
      <c r="P502">
        <f t="shared" si="108"/>
        <v>-8.0459678516938595</v>
      </c>
      <c r="Q502">
        <f t="shared" si="109"/>
        <v>-0.190808995376545</v>
      </c>
      <c r="R502">
        <f t="shared" si="110"/>
        <v>-8.0459678516938595</v>
      </c>
      <c r="S502">
        <f t="shared" si="111"/>
        <v>5.1445540159703054</v>
      </c>
    </row>
    <row r="503" spans="1:19" x14ac:dyDescent="0.25">
      <c r="A503">
        <f t="shared" si="120"/>
        <v>-460</v>
      </c>
      <c r="B503">
        <f t="shared" si="112"/>
        <v>-8.0285145591739155</v>
      </c>
      <c r="C503">
        <f t="shared" si="106"/>
        <v>-8.0285145591739155</v>
      </c>
      <c r="D503">
        <f t="shared" si="107"/>
        <v>6.2831853071795862</v>
      </c>
      <c r="E503">
        <f t="shared" si="113"/>
        <v>-1.7453292519943293</v>
      </c>
      <c r="F503">
        <f t="shared" si="114"/>
        <v>-1.7453292519943293</v>
      </c>
      <c r="H503">
        <f t="shared" si="115"/>
        <v>-8.0285145591739155</v>
      </c>
      <c r="I503">
        <f t="shared" si="116"/>
        <v>-0.98480775301220813</v>
      </c>
      <c r="K503">
        <f t="shared" si="117"/>
        <v>-1.7453292519943293</v>
      </c>
      <c r="L503">
        <f t="shared" si="118"/>
        <v>-0.98480775301220813</v>
      </c>
      <c r="O503">
        <f t="shared" si="119"/>
        <v>-8.0285145591739155</v>
      </c>
      <c r="P503">
        <f t="shared" si="108"/>
        <v>-8.0285145591739155</v>
      </c>
      <c r="Q503">
        <f t="shared" si="109"/>
        <v>-0.17364817766692986</v>
      </c>
      <c r="R503">
        <f t="shared" si="110"/>
        <v>-8.0285145591739155</v>
      </c>
      <c r="S503">
        <f t="shared" si="111"/>
        <v>5.6712818196177261</v>
      </c>
    </row>
    <row r="504" spans="1:19" x14ac:dyDescent="0.25">
      <c r="A504">
        <f t="shared" si="120"/>
        <v>-459</v>
      </c>
      <c r="B504">
        <f t="shared" si="112"/>
        <v>-8.0110612666539716</v>
      </c>
      <c r="C504">
        <f t="shared" si="106"/>
        <v>-8.0110612666539716</v>
      </c>
      <c r="D504">
        <f t="shared" si="107"/>
        <v>6.2831853071795862</v>
      </c>
      <c r="E504">
        <f t="shared" si="113"/>
        <v>-1.7278759594743853</v>
      </c>
      <c r="F504">
        <f t="shared" si="114"/>
        <v>-1.7278759594743853</v>
      </c>
      <c r="H504">
        <f t="shared" si="115"/>
        <v>-8.0110612666539716</v>
      </c>
      <c r="I504">
        <f t="shared" si="116"/>
        <v>-0.98768834059513788</v>
      </c>
      <c r="K504">
        <f t="shared" si="117"/>
        <v>-1.7278759594743853</v>
      </c>
      <c r="L504">
        <f t="shared" si="118"/>
        <v>-0.98768834059513788</v>
      </c>
      <c r="O504">
        <f t="shared" si="119"/>
        <v>-8.0110612666539716</v>
      </c>
      <c r="P504">
        <f t="shared" si="108"/>
        <v>-8.0110612666539716</v>
      </c>
      <c r="Q504">
        <f t="shared" si="109"/>
        <v>-0.15643446504022968</v>
      </c>
      <c r="R504">
        <f t="shared" si="110"/>
        <v>-8.0110612666539716</v>
      </c>
      <c r="S504">
        <f t="shared" si="111"/>
        <v>6.3137515146750918</v>
      </c>
    </row>
    <row r="505" spans="1:19" x14ac:dyDescent="0.25">
      <c r="A505">
        <f t="shared" si="120"/>
        <v>-458</v>
      </c>
      <c r="B505">
        <f t="shared" si="112"/>
        <v>-7.9936079741340285</v>
      </c>
      <c r="C505">
        <f t="shared" si="106"/>
        <v>-7.9936079741340285</v>
      </c>
      <c r="D505">
        <f t="shared" si="107"/>
        <v>6.2831853071795862</v>
      </c>
      <c r="E505">
        <f t="shared" si="113"/>
        <v>-1.7104226669544422</v>
      </c>
      <c r="F505">
        <f t="shared" si="114"/>
        <v>-1.7104226669544422</v>
      </c>
      <c r="H505">
        <f t="shared" si="115"/>
        <v>-7.9936079741340285</v>
      </c>
      <c r="I505">
        <f t="shared" si="116"/>
        <v>-0.99026806874157047</v>
      </c>
      <c r="K505">
        <f t="shared" si="117"/>
        <v>-1.7104226669544422</v>
      </c>
      <c r="L505">
        <f t="shared" si="118"/>
        <v>-0.99026806874157047</v>
      </c>
      <c r="O505">
        <f t="shared" si="119"/>
        <v>-7.9936079741340285</v>
      </c>
      <c r="P505">
        <f t="shared" si="108"/>
        <v>-7.9936079741340285</v>
      </c>
      <c r="Q505">
        <f t="shared" si="109"/>
        <v>-0.13917310096006444</v>
      </c>
      <c r="R505">
        <f t="shared" si="110"/>
        <v>-7.9936079741340285</v>
      </c>
      <c r="S505">
        <f t="shared" si="111"/>
        <v>7.1153697223842602</v>
      </c>
    </row>
    <row r="506" spans="1:19" x14ac:dyDescent="0.25">
      <c r="A506">
        <f t="shared" si="120"/>
        <v>-457</v>
      </c>
      <c r="B506">
        <f t="shared" si="112"/>
        <v>-7.9761546816140863</v>
      </c>
      <c r="C506">
        <f t="shared" si="106"/>
        <v>-7.9761546816140863</v>
      </c>
      <c r="D506">
        <f t="shared" si="107"/>
        <v>6.2831853071795862</v>
      </c>
      <c r="E506">
        <f t="shared" si="113"/>
        <v>-1.6929693744345</v>
      </c>
      <c r="F506">
        <f t="shared" si="114"/>
        <v>-1.6929693744345</v>
      </c>
      <c r="H506">
        <f t="shared" si="115"/>
        <v>-7.9761546816140863</v>
      </c>
      <c r="I506">
        <f t="shared" si="116"/>
        <v>-0.99254615164132198</v>
      </c>
      <c r="K506">
        <f t="shared" si="117"/>
        <v>-1.6929693744345</v>
      </c>
      <c r="L506">
        <f t="shared" si="118"/>
        <v>-0.99254615164132198</v>
      </c>
      <c r="O506">
        <f t="shared" si="119"/>
        <v>-7.9761546816140863</v>
      </c>
      <c r="P506">
        <f t="shared" si="108"/>
        <v>-7.9761546816140863</v>
      </c>
      <c r="Q506">
        <f t="shared" si="109"/>
        <v>-0.12186934340514756</v>
      </c>
      <c r="R506">
        <f t="shared" si="110"/>
        <v>-7.9761546816140863</v>
      </c>
      <c r="S506">
        <f t="shared" si="111"/>
        <v>8.1443464279745879</v>
      </c>
    </row>
    <row r="507" spans="1:19" x14ac:dyDescent="0.25">
      <c r="A507">
        <f t="shared" si="120"/>
        <v>-456</v>
      </c>
      <c r="B507">
        <f t="shared" si="112"/>
        <v>-7.9587013890941423</v>
      </c>
      <c r="C507">
        <f t="shared" si="106"/>
        <v>-7.9587013890941423</v>
      </c>
      <c r="D507">
        <f t="shared" si="107"/>
        <v>6.2831853071795862</v>
      </c>
      <c r="E507">
        <f t="shared" si="113"/>
        <v>-1.675516081914556</v>
      </c>
      <c r="F507">
        <f t="shared" si="114"/>
        <v>-1.675516081914556</v>
      </c>
      <c r="H507">
        <f t="shared" si="115"/>
        <v>-7.9587013890941423</v>
      </c>
      <c r="I507">
        <f t="shared" si="116"/>
        <v>-0.9945218953682734</v>
      </c>
      <c r="K507">
        <f t="shared" si="117"/>
        <v>-1.675516081914556</v>
      </c>
      <c r="L507">
        <f t="shared" si="118"/>
        <v>-0.9945218953682734</v>
      </c>
      <c r="O507">
        <f t="shared" si="119"/>
        <v>-7.9587013890941423</v>
      </c>
      <c r="P507">
        <f t="shared" si="108"/>
        <v>-7.9587013890941423</v>
      </c>
      <c r="Q507">
        <f t="shared" si="109"/>
        <v>-0.10452846326765287</v>
      </c>
      <c r="R507">
        <f t="shared" si="110"/>
        <v>-7.9587013890941423</v>
      </c>
      <c r="S507">
        <f t="shared" si="111"/>
        <v>9.5143644542226404</v>
      </c>
    </row>
    <row r="508" spans="1:19" x14ac:dyDescent="0.25">
      <c r="A508">
        <f t="shared" si="120"/>
        <v>-455</v>
      </c>
      <c r="B508">
        <f t="shared" si="112"/>
        <v>-7.9412480965741992</v>
      </c>
      <c r="C508">
        <f t="shared" si="106"/>
        <v>-7.9412480965741992</v>
      </c>
      <c r="D508">
        <f t="shared" si="107"/>
        <v>6.2831853071795862</v>
      </c>
      <c r="E508">
        <f t="shared" si="113"/>
        <v>-1.6580627893946129</v>
      </c>
      <c r="F508">
        <f t="shared" si="114"/>
        <v>-1.6580627893946129</v>
      </c>
      <c r="H508">
        <f t="shared" si="115"/>
        <v>-7.9412480965741992</v>
      </c>
      <c r="I508">
        <f t="shared" si="116"/>
        <v>-0.99619469809174555</v>
      </c>
      <c r="K508">
        <f t="shared" si="117"/>
        <v>-1.6580627893946129</v>
      </c>
      <c r="L508">
        <f t="shared" si="118"/>
        <v>-0.99619469809174555</v>
      </c>
      <c r="O508">
        <f t="shared" si="119"/>
        <v>-7.9412480965741992</v>
      </c>
      <c r="P508">
        <f t="shared" si="108"/>
        <v>-7.9412480965741992</v>
      </c>
      <c r="Q508">
        <f t="shared" si="109"/>
        <v>-8.7155742747657763E-2</v>
      </c>
      <c r="R508">
        <f t="shared" si="110"/>
        <v>-7.9412480965741992</v>
      </c>
      <c r="S508">
        <f t="shared" si="111"/>
        <v>11.430052302761396</v>
      </c>
    </row>
    <row r="509" spans="1:19" x14ac:dyDescent="0.25">
      <c r="A509">
        <f t="shared" si="120"/>
        <v>-454</v>
      </c>
      <c r="B509">
        <f t="shared" si="112"/>
        <v>-7.9237948040542552</v>
      </c>
      <c r="C509">
        <f t="shared" si="106"/>
        <v>-7.9237948040542552</v>
      </c>
      <c r="D509">
        <f t="shared" si="107"/>
        <v>6.2831853071795862</v>
      </c>
      <c r="E509">
        <f t="shared" si="113"/>
        <v>-1.6406094968746689</v>
      </c>
      <c r="F509">
        <f t="shared" si="114"/>
        <v>-1.6406094968746689</v>
      </c>
      <c r="H509">
        <f t="shared" si="115"/>
        <v>-7.9237948040542552</v>
      </c>
      <c r="I509">
        <f t="shared" si="116"/>
        <v>-0.99756405025982431</v>
      </c>
      <c r="K509">
        <f t="shared" si="117"/>
        <v>-1.6406094968746689</v>
      </c>
      <c r="L509">
        <f t="shared" si="118"/>
        <v>-0.99756405025982431</v>
      </c>
      <c r="O509">
        <f t="shared" si="119"/>
        <v>-7.9237948040542552</v>
      </c>
      <c r="P509">
        <f t="shared" si="108"/>
        <v>-7.9237948040542552</v>
      </c>
      <c r="Q509">
        <f t="shared" si="109"/>
        <v>-6.9756473744124206E-2</v>
      </c>
      <c r="R509">
        <f t="shared" si="110"/>
        <v>-7.9237948040542552</v>
      </c>
      <c r="S509">
        <f t="shared" si="111"/>
        <v>14.300666256712153</v>
      </c>
    </row>
    <row r="510" spans="1:19" x14ac:dyDescent="0.25">
      <c r="A510">
        <f t="shared" si="120"/>
        <v>-453</v>
      </c>
      <c r="B510">
        <f t="shared" si="112"/>
        <v>-7.906341511534313</v>
      </c>
      <c r="C510">
        <f t="shared" si="106"/>
        <v>-7.906341511534313</v>
      </c>
      <c r="D510">
        <f t="shared" si="107"/>
        <v>6.2831853071795862</v>
      </c>
      <c r="E510">
        <f t="shared" si="113"/>
        <v>-1.6231562043547267</v>
      </c>
      <c r="F510">
        <f t="shared" si="114"/>
        <v>-1.6231562043547267</v>
      </c>
      <c r="H510">
        <f t="shared" si="115"/>
        <v>-7.906341511534313</v>
      </c>
      <c r="I510">
        <f t="shared" si="116"/>
        <v>-0.99862953475457383</v>
      </c>
      <c r="K510">
        <f t="shared" si="117"/>
        <v>-1.6231562043547267</v>
      </c>
      <c r="L510">
        <f t="shared" si="118"/>
        <v>-0.99862953475457383</v>
      </c>
      <c r="O510">
        <f t="shared" si="119"/>
        <v>-7.906341511534313</v>
      </c>
      <c r="P510">
        <f t="shared" si="108"/>
        <v>-7.906341511534313</v>
      </c>
      <c r="Q510">
        <f t="shared" si="109"/>
        <v>-5.2335956242943821E-2</v>
      </c>
      <c r="R510">
        <f t="shared" si="110"/>
        <v>-7.906341511534313</v>
      </c>
      <c r="S510">
        <f t="shared" si="111"/>
        <v>19.081136687728215</v>
      </c>
    </row>
    <row r="511" spans="1:19" x14ac:dyDescent="0.25">
      <c r="A511">
        <f t="shared" si="120"/>
        <v>-452</v>
      </c>
      <c r="B511">
        <f t="shared" si="112"/>
        <v>-7.888888219014369</v>
      </c>
      <c r="C511">
        <f t="shared" si="106"/>
        <v>-7.888888219014369</v>
      </c>
      <c r="D511">
        <f t="shared" si="107"/>
        <v>6.2831853071795862</v>
      </c>
      <c r="E511">
        <f t="shared" si="113"/>
        <v>-1.6057029118347828</v>
      </c>
      <c r="F511">
        <f t="shared" si="114"/>
        <v>-1.6057029118347828</v>
      </c>
      <c r="H511">
        <f t="shared" si="115"/>
        <v>-7.888888219014369</v>
      </c>
      <c r="I511">
        <f t="shared" si="116"/>
        <v>-0.99939082701909576</v>
      </c>
      <c r="K511">
        <f t="shared" si="117"/>
        <v>-1.6057029118347828</v>
      </c>
      <c r="L511">
        <f t="shared" si="118"/>
        <v>-0.99939082701909576</v>
      </c>
      <c r="O511">
        <f t="shared" si="119"/>
        <v>-7.888888219014369</v>
      </c>
      <c r="P511">
        <f t="shared" si="108"/>
        <v>-7.888888219014369</v>
      </c>
      <c r="Q511">
        <f t="shared" si="109"/>
        <v>-3.4899496702500268E-2</v>
      </c>
      <c r="R511">
        <f t="shared" si="110"/>
        <v>-7.888888219014369</v>
      </c>
      <c r="S511">
        <f t="shared" si="111"/>
        <v>28.636253282916179</v>
      </c>
    </row>
    <row r="512" spans="1:19" x14ac:dyDescent="0.25">
      <c r="A512">
        <f t="shared" si="120"/>
        <v>-451</v>
      </c>
      <c r="B512">
        <f t="shared" si="112"/>
        <v>-7.8714349264944268</v>
      </c>
      <c r="C512">
        <f t="shared" si="106"/>
        <v>-7.8714349264944268</v>
      </c>
      <c r="D512">
        <f t="shared" si="107"/>
        <v>6.2831853071795862</v>
      </c>
      <c r="E512">
        <f t="shared" si="113"/>
        <v>-1.5882496193148405</v>
      </c>
      <c r="F512">
        <f t="shared" si="114"/>
        <v>-1.5882496193148405</v>
      </c>
      <c r="H512">
        <f t="shared" si="115"/>
        <v>-7.8714349264944268</v>
      </c>
      <c r="I512">
        <f t="shared" si="116"/>
        <v>-0.99984769515639127</v>
      </c>
      <c r="K512">
        <f t="shared" si="117"/>
        <v>-1.5882496193148405</v>
      </c>
      <c r="L512">
        <f t="shared" si="118"/>
        <v>-0.99984769515639127</v>
      </c>
      <c r="O512">
        <f t="shared" si="119"/>
        <v>-7.8714349264944268</v>
      </c>
      <c r="P512">
        <f t="shared" si="108"/>
        <v>-7.8714349264944268</v>
      </c>
      <c r="Q512">
        <f t="shared" si="109"/>
        <v>-1.7452406437283897E-2</v>
      </c>
      <c r="R512">
        <f t="shared" si="110"/>
        <v>-7.8714349264944268</v>
      </c>
      <c r="S512">
        <f t="shared" si="111"/>
        <v>57.289961630758164</v>
      </c>
    </row>
    <row r="513" spans="1:19" x14ac:dyDescent="0.25">
      <c r="A513">
        <f t="shared" si="120"/>
        <v>-450</v>
      </c>
      <c r="B513">
        <f t="shared" si="112"/>
        <v>-7.8539816339744828</v>
      </c>
      <c r="C513">
        <f t="shared" si="106"/>
        <v>-7.8539816339744828</v>
      </c>
      <c r="D513">
        <f t="shared" si="107"/>
        <v>6.2831853071795862</v>
      </c>
      <c r="E513">
        <f t="shared" si="113"/>
        <v>-1.5707963267948966</v>
      </c>
      <c r="F513">
        <f t="shared" si="114"/>
        <v>-1.5707963267948966</v>
      </c>
      <c r="H513">
        <f t="shared" si="115"/>
        <v>-7.8539816339744828</v>
      </c>
      <c r="I513">
        <f t="shared" si="116"/>
        <v>-1</v>
      </c>
      <c r="K513">
        <f t="shared" si="117"/>
        <v>-1.5707963267948966</v>
      </c>
      <c r="L513">
        <f t="shared" si="118"/>
        <v>-1</v>
      </c>
      <c r="O513">
        <f t="shared" si="119"/>
        <v>-7.8539816339744828</v>
      </c>
      <c r="P513">
        <f t="shared" si="108"/>
        <v>-7.8539816339744828</v>
      </c>
      <c r="Q513">
        <f t="shared" si="109"/>
        <v>3.06287113727155E-16</v>
      </c>
      <c r="R513">
        <f t="shared" si="110"/>
        <v>-7.8539816339744828</v>
      </c>
      <c r="S513">
        <f t="shared" si="111"/>
        <v>-3264910455523814.5</v>
      </c>
    </row>
    <row r="514" spans="1:19" x14ac:dyDescent="0.25">
      <c r="A514">
        <f t="shared" si="120"/>
        <v>-449</v>
      </c>
      <c r="B514">
        <f t="shared" si="112"/>
        <v>-7.8365283414545397</v>
      </c>
      <c r="C514">
        <f t="shared" si="106"/>
        <v>-7.8365283414545397</v>
      </c>
      <c r="D514">
        <f t="shared" si="107"/>
        <v>6.2831853071795862</v>
      </c>
      <c r="E514">
        <f t="shared" si="113"/>
        <v>-1.5533430342749535</v>
      </c>
      <c r="F514">
        <f t="shared" si="114"/>
        <v>-1.5533430342749535</v>
      </c>
      <c r="H514">
        <f t="shared" si="115"/>
        <v>-7.8365283414545397</v>
      </c>
      <c r="I514">
        <f t="shared" si="116"/>
        <v>-0.99984769515639127</v>
      </c>
      <c r="K514">
        <f t="shared" si="117"/>
        <v>-1.5533430342749535</v>
      </c>
      <c r="L514">
        <f t="shared" si="118"/>
        <v>-0.99984769515639127</v>
      </c>
      <c r="O514">
        <f t="shared" si="119"/>
        <v>-7.8365283414545397</v>
      </c>
      <c r="P514">
        <f t="shared" si="108"/>
        <v>-7.8365283414545397</v>
      </c>
      <c r="Q514">
        <f t="shared" si="109"/>
        <v>1.7452406437283623E-2</v>
      </c>
      <c r="R514">
        <f t="shared" si="110"/>
        <v>-7.8365283414545397</v>
      </c>
      <c r="S514">
        <f t="shared" si="111"/>
        <v>-57.289961630759066</v>
      </c>
    </row>
    <row r="515" spans="1:19" x14ac:dyDescent="0.25">
      <c r="A515">
        <f t="shared" si="120"/>
        <v>-448</v>
      </c>
      <c r="B515">
        <f t="shared" si="112"/>
        <v>-7.8190750489345966</v>
      </c>
      <c r="C515">
        <f t="shared" ref="C515:C578" si="121">k_1*B515</f>
        <v>-7.8190750489345966</v>
      </c>
      <c r="D515">
        <f t="shared" ref="D515:D578" si="122">2*(PI()*n_1)</f>
        <v>6.2831853071795862</v>
      </c>
      <c r="E515">
        <f t="shared" si="113"/>
        <v>-1.5358897417550104</v>
      </c>
      <c r="F515">
        <f t="shared" si="114"/>
        <v>-1.5358897417550104</v>
      </c>
      <c r="H515">
        <f t="shared" si="115"/>
        <v>-7.8190750489345966</v>
      </c>
      <c r="I515">
        <f t="shared" si="116"/>
        <v>-0.99939082701909576</v>
      </c>
      <c r="K515">
        <f t="shared" si="117"/>
        <v>-1.5358897417550104</v>
      </c>
      <c r="L515">
        <f t="shared" si="118"/>
        <v>-0.99939082701909576</v>
      </c>
      <c r="O515">
        <f t="shared" si="119"/>
        <v>-7.8190750489345966</v>
      </c>
      <c r="P515">
        <f t="shared" ref="P515:P578" si="123">(k_2*B515+2*PI()*n_2)</f>
        <v>-7.8190750489345966</v>
      </c>
      <c r="Q515">
        <f t="shared" ref="Q515:Q578" si="124">COS(P515)</f>
        <v>3.4899496702500879E-2</v>
      </c>
      <c r="R515">
        <f t="shared" ref="R515:R578" si="125">k_3*B515</f>
        <v>-7.8190750489345966</v>
      </c>
      <c r="S515">
        <f t="shared" ref="S515:S578" si="126">TAN(B515)</f>
        <v>-28.636253282915678</v>
      </c>
    </row>
    <row r="516" spans="1:19" x14ac:dyDescent="0.25">
      <c r="A516">
        <f t="shared" si="120"/>
        <v>-447</v>
      </c>
      <c r="B516">
        <f t="shared" ref="B516:B579" si="127">(2*A516*PI())/360</f>
        <v>-7.8016217564146526</v>
      </c>
      <c r="C516">
        <f t="shared" si="121"/>
        <v>-7.8016217564146526</v>
      </c>
      <c r="D516">
        <f t="shared" si="122"/>
        <v>6.2831853071795862</v>
      </c>
      <c r="E516">
        <f t="shared" ref="E516:E579" si="128">C516+D516</f>
        <v>-1.5184364492350664</v>
      </c>
      <c r="F516">
        <f t="shared" ref="F516:F579" si="129">q_1*E516</f>
        <v>-1.5184364492350664</v>
      </c>
      <c r="H516">
        <f t="shared" ref="H516:H579" si="130">B516</f>
        <v>-7.8016217564146526</v>
      </c>
      <c r="I516">
        <f t="shared" ref="I516:I579" si="131">SIN(E516)</f>
        <v>-0.99862953475457383</v>
      </c>
      <c r="K516">
        <f t="shared" ref="K516:K579" si="132">E516</f>
        <v>-1.5184364492350664</v>
      </c>
      <c r="L516">
        <f t="shared" ref="L516:L579" si="133">I516</f>
        <v>-0.99862953475457383</v>
      </c>
      <c r="O516">
        <f t="shared" ref="O516:O579" si="134">B516</f>
        <v>-7.8016217564146526</v>
      </c>
      <c r="P516">
        <f t="shared" si="123"/>
        <v>-7.8016217564146526</v>
      </c>
      <c r="Q516">
        <f t="shared" si="124"/>
        <v>5.2335956242944431E-2</v>
      </c>
      <c r="R516">
        <f t="shared" si="125"/>
        <v>-7.8016217564146526</v>
      </c>
      <c r="S516">
        <f t="shared" si="126"/>
        <v>-19.081136687727991</v>
      </c>
    </row>
    <row r="517" spans="1:19" x14ac:dyDescent="0.25">
      <c r="A517">
        <f t="shared" si="120"/>
        <v>-446</v>
      </c>
      <c r="B517">
        <f t="shared" si="127"/>
        <v>-7.7841684638947095</v>
      </c>
      <c r="C517">
        <f t="shared" si="121"/>
        <v>-7.7841684638947095</v>
      </c>
      <c r="D517">
        <f t="shared" si="122"/>
        <v>6.2831853071795862</v>
      </c>
      <c r="E517">
        <f t="shared" si="128"/>
        <v>-1.5009831567151233</v>
      </c>
      <c r="F517">
        <f t="shared" si="129"/>
        <v>-1.5009831567151233</v>
      </c>
      <c r="H517">
        <f t="shared" si="130"/>
        <v>-7.7841684638947095</v>
      </c>
      <c r="I517">
        <f t="shared" si="131"/>
        <v>-0.9975640502598242</v>
      </c>
      <c r="K517">
        <f t="shared" si="132"/>
        <v>-1.5009831567151233</v>
      </c>
      <c r="L517">
        <f t="shared" si="133"/>
        <v>-0.9975640502598242</v>
      </c>
      <c r="O517">
        <f t="shared" si="134"/>
        <v>-7.7841684638947095</v>
      </c>
      <c r="P517">
        <f t="shared" si="123"/>
        <v>-7.7841684638947095</v>
      </c>
      <c r="Q517">
        <f t="shared" si="124"/>
        <v>6.9756473744125705E-2</v>
      </c>
      <c r="R517">
        <f t="shared" si="125"/>
        <v>-7.7841684638947095</v>
      </c>
      <c r="S517">
        <f t="shared" si="126"/>
        <v>-14.300666256711846</v>
      </c>
    </row>
    <row r="518" spans="1:19" x14ac:dyDescent="0.25">
      <c r="A518">
        <f t="shared" si="120"/>
        <v>-445</v>
      </c>
      <c r="B518">
        <f t="shared" si="127"/>
        <v>-7.7667151713747655</v>
      </c>
      <c r="C518">
        <f t="shared" si="121"/>
        <v>-7.7667151713747655</v>
      </c>
      <c r="D518">
        <f t="shared" si="122"/>
        <v>6.2831853071795862</v>
      </c>
      <c r="E518">
        <f t="shared" si="128"/>
        <v>-1.4835298641951793</v>
      </c>
      <c r="F518">
        <f t="shared" si="129"/>
        <v>-1.4835298641951793</v>
      </c>
      <c r="H518">
        <f t="shared" si="130"/>
        <v>-7.7667151713747655</v>
      </c>
      <c r="I518">
        <f t="shared" si="131"/>
        <v>-0.99619469809174543</v>
      </c>
      <c r="K518">
        <f t="shared" si="132"/>
        <v>-1.4835298641951793</v>
      </c>
      <c r="L518">
        <f t="shared" si="133"/>
        <v>-0.99619469809174543</v>
      </c>
      <c r="O518">
        <f t="shared" si="134"/>
        <v>-7.7667151713747655</v>
      </c>
      <c r="P518">
        <f t="shared" si="123"/>
        <v>-7.7667151713747655</v>
      </c>
      <c r="Q518">
        <f t="shared" si="124"/>
        <v>8.7155742747659262E-2</v>
      </c>
      <c r="R518">
        <f t="shared" si="125"/>
        <v>-7.7667151713747655</v>
      </c>
      <c r="S518">
        <f t="shared" si="126"/>
        <v>-11.430052302761199</v>
      </c>
    </row>
    <row r="519" spans="1:19" x14ac:dyDescent="0.25">
      <c r="A519">
        <f t="shared" si="120"/>
        <v>-444</v>
      </c>
      <c r="B519">
        <f t="shared" si="127"/>
        <v>-7.7492618788548233</v>
      </c>
      <c r="C519">
        <f t="shared" si="121"/>
        <v>-7.7492618788548233</v>
      </c>
      <c r="D519">
        <f t="shared" si="122"/>
        <v>6.2831853071795862</v>
      </c>
      <c r="E519">
        <f t="shared" si="128"/>
        <v>-1.4660765716752371</v>
      </c>
      <c r="F519">
        <f t="shared" si="129"/>
        <v>-1.4660765716752371</v>
      </c>
      <c r="H519">
        <f t="shared" si="130"/>
        <v>-7.7492618788548233</v>
      </c>
      <c r="I519">
        <f t="shared" si="131"/>
        <v>-0.9945218953682734</v>
      </c>
      <c r="K519">
        <f t="shared" si="132"/>
        <v>-1.4660765716752371</v>
      </c>
      <c r="L519">
        <f t="shared" si="133"/>
        <v>-0.9945218953682734</v>
      </c>
      <c r="O519">
        <f t="shared" si="134"/>
        <v>-7.7492618788548233</v>
      </c>
      <c r="P519">
        <f t="shared" si="123"/>
        <v>-7.7492618788548233</v>
      </c>
      <c r="Q519">
        <f t="shared" si="124"/>
        <v>0.10452846326765347</v>
      </c>
      <c r="R519">
        <f t="shared" si="125"/>
        <v>-7.7492618788548233</v>
      </c>
      <c r="S519">
        <f t="shared" si="126"/>
        <v>-9.5143644542225836</v>
      </c>
    </row>
    <row r="520" spans="1:19" x14ac:dyDescent="0.25">
      <c r="A520">
        <f t="shared" si="120"/>
        <v>-443</v>
      </c>
      <c r="B520">
        <f t="shared" si="127"/>
        <v>-7.7318085863348793</v>
      </c>
      <c r="C520">
        <f t="shared" si="121"/>
        <v>-7.7318085863348793</v>
      </c>
      <c r="D520">
        <f t="shared" si="122"/>
        <v>6.2831853071795862</v>
      </c>
      <c r="E520">
        <f t="shared" si="128"/>
        <v>-1.4486232791552931</v>
      </c>
      <c r="F520">
        <f t="shared" si="129"/>
        <v>-1.4486232791552931</v>
      </c>
      <c r="H520">
        <f t="shared" si="130"/>
        <v>-7.7318085863348793</v>
      </c>
      <c r="I520">
        <f t="shared" si="131"/>
        <v>-0.99254615164132198</v>
      </c>
      <c r="K520">
        <f t="shared" si="132"/>
        <v>-1.4486232791552931</v>
      </c>
      <c r="L520">
        <f t="shared" si="133"/>
        <v>-0.99254615164132198</v>
      </c>
      <c r="O520">
        <f t="shared" si="134"/>
        <v>-7.7318085863348793</v>
      </c>
      <c r="P520">
        <f t="shared" si="123"/>
        <v>-7.7318085863348793</v>
      </c>
      <c r="Q520">
        <f t="shared" si="124"/>
        <v>0.12186934340514817</v>
      </c>
      <c r="R520">
        <f t="shared" si="125"/>
        <v>-7.7318085863348793</v>
      </c>
      <c r="S520">
        <f t="shared" si="126"/>
        <v>-8.144346427974547</v>
      </c>
    </row>
    <row r="521" spans="1:19" x14ac:dyDescent="0.25">
      <c r="A521">
        <f t="shared" si="120"/>
        <v>-442</v>
      </c>
      <c r="B521">
        <f t="shared" si="127"/>
        <v>-7.7143552938149371</v>
      </c>
      <c r="C521">
        <f t="shared" si="121"/>
        <v>-7.7143552938149371</v>
      </c>
      <c r="D521">
        <f t="shared" si="122"/>
        <v>6.2831853071795862</v>
      </c>
      <c r="E521">
        <f t="shared" si="128"/>
        <v>-1.4311699866353509</v>
      </c>
      <c r="F521">
        <f t="shared" si="129"/>
        <v>-1.4311699866353509</v>
      </c>
      <c r="H521">
        <f t="shared" si="130"/>
        <v>-7.7143552938149371</v>
      </c>
      <c r="I521">
        <f t="shared" si="131"/>
        <v>-0.99026806874157036</v>
      </c>
      <c r="K521">
        <f t="shared" si="132"/>
        <v>-1.4311699866353509</v>
      </c>
      <c r="L521">
        <f t="shared" si="133"/>
        <v>-0.99026806874157036</v>
      </c>
      <c r="O521">
        <f t="shared" si="134"/>
        <v>-7.7143552938149371</v>
      </c>
      <c r="P521">
        <f t="shared" si="123"/>
        <v>-7.7143552938149371</v>
      </c>
      <c r="Q521">
        <f t="shared" si="124"/>
        <v>0.13917310096006505</v>
      </c>
      <c r="R521">
        <f t="shared" si="125"/>
        <v>-7.7143552938149371</v>
      </c>
      <c r="S521">
        <f t="shared" si="126"/>
        <v>-7.1153697223842292</v>
      </c>
    </row>
    <row r="522" spans="1:19" x14ac:dyDescent="0.25">
      <c r="A522">
        <f t="shared" si="120"/>
        <v>-441</v>
      </c>
      <c r="B522">
        <f t="shared" si="127"/>
        <v>-7.6969020012949931</v>
      </c>
      <c r="C522">
        <f t="shared" si="121"/>
        <v>-7.6969020012949931</v>
      </c>
      <c r="D522">
        <f t="shared" si="122"/>
        <v>6.2831853071795862</v>
      </c>
      <c r="E522">
        <f t="shared" si="128"/>
        <v>-1.4137166941154069</v>
      </c>
      <c r="F522">
        <f t="shared" si="129"/>
        <v>-1.4137166941154069</v>
      </c>
      <c r="H522">
        <f t="shared" si="130"/>
        <v>-7.6969020012949931</v>
      </c>
      <c r="I522">
        <f t="shared" si="131"/>
        <v>-0.98768834059513777</v>
      </c>
      <c r="K522">
        <f t="shared" si="132"/>
        <v>-1.4137166941154069</v>
      </c>
      <c r="L522">
        <f t="shared" si="133"/>
        <v>-0.98768834059513777</v>
      </c>
      <c r="O522">
        <f t="shared" si="134"/>
        <v>-7.6969020012949931</v>
      </c>
      <c r="P522">
        <f t="shared" si="123"/>
        <v>-7.6969020012949931</v>
      </c>
      <c r="Q522">
        <f t="shared" si="124"/>
        <v>0.15643446504023117</v>
      </c>
      <c r="R522">
        <f t="shared" si="125"/>
        <v>-7.6969020012949931</v>
      </c>
      <c r="S522">
        <f t="shared" si="126"/>
        <v>-6.3137515146750305</v>
      </c>
    </row>
    <row r="523" spans="1:19" x14ac:dyDescent="0.25">
      <c r="A523">
        <f t="shared" si="120"/>
        <v>-440</v>
      </c>
      <c r="B523">
        <f t="shared" si="127"/>
        <v>-7.67944870877505</v>
      </c>
      <c r="C523">
        <f t="shared" si="121"/>
        <v>-7.67944870877505</v>
      </c>
      <c r="D523">
        <f t="shared" si="122"/>
        <v>6.2831853071795862</v>
      </c>
      <c r="E523">
        <f t="shared" si="128"/>
        <v>-1.3962634015954638</v>
      </c>
      <c r="F523">
        <f t="shared" si="129"/>
        <v>-1.3962634015954638</v>
      </c>
      <c r="H523">
        <f t="shared" si="130"/>
        <v>-7.67944870877505</v>
      </c>
      <c r="I523">
        <f t="shared" si="131"/>
        <v>-0.98480775301220813</v>
      </c>
      <c r="K523">
        <f t="shared" si="132"/>
        <v>-1.3962634015954638</v>
      </c>
      <c r="L523">
        <f t="shared" si="133"/>
        <v>-0.98480775301220813</v>
      </c>
      <c r="O523">
        <f t="shared" si="134"/>
        <v>-7.67944870877505</v>
      </c>
      <c r="P523">
        <f t="shared" si="123"/>
        <v>-7.67944870877505</v>
      </c>
      <c r="Q523">
        <f t="shared" si="124"/>
        <v>0.17364817766693044</v>
      </c>
      <c r="R523">
        <f t="shared" si="125"/>
        <v>-7.67944870877505</v>
      </c>
      <c r="S523">
        <f t="shared" si="126"/>
        <v>-5.6712818196177057</v>
      </c>
    </row>
    <row r="524" spans="1:19" x14ac:dyDescent="0.25">
      <c r="A524">
        <f t="shared" si="120"/>
        <v>-439</v>
      </c>
      <c r="B524">
        <f t="shared" si="127"/>
        <v>-7.6619954162551061</v>
      </c>
      <c r="C524">
        <f t="shared" si="121"/>
        <v>-7.6619954162551061</v>
      </c>
      <c r="D524">
        <f t="shared" si="122"/>
        <v>6.2831853071795862</v>
      </c>
      <c r="E524">
        <f t="shared" si="128"/>
        <v>-1.3788101090755198</v>
      </c>
      <c r="F524">
        <f t="shared" si="129"/>
        <v>-1.3788101090755198</v>
      </c>
      <c r="H524">
        <f t="shared" si="130"/>
        <v>-7.6619954162551061</v>
      </c>
      <c r="I524">
        <f t="shared" si="131"/>
        <v>-0.98162718344766386</v>
      </c>
      <c r="K524">
        <f t="shared" si="132"/>
        <v>-1.3788101090755198</v>
      </c>
      <c r="L524">
        <f t="shared" si="133"/>
        <v>-0.98162718344766386</v>
      </c>
      <c r="O524">
        <f t="shared" si="134"/>
        <v>-7.6619954162551061</v>
      </c>
      <c r="P524">
        <f t="shared" si="123"/>
        <v>-7.6619954162551061</v>
      </c>
      <c r="Q524">
        <f t="shared" si="124"/>
        <v>0.19080899537654558</v>
      </c>
      <c r="R524">
        <f t="shared" si="125"/>
        <v>-7.6619954162551061</v>
      </c>
      <c r="S524">
        <f t="shared" si="126"/>
        <v>-5.1445540159702885</v>
      </c>
    </row>
    <row r="525" spans="1:19" x14ac:dyDescent="0.25">
      <c r="A525">
        <f t="shared" si="120"/>
        <v>-438</v>
      </c>
      <c r="B525">
        <f t="shared" si="127"/>
        <v>-7.6445421237351638</v>
      </c>
      <c r="C525">
        <f t="shared" si="121"/>
        <v>-7.6445421237351638</v>
      </c>
      <c r="D525">
        <f t="shared" si="122"/>
        <v>6.2831853071795862</v>
      </c>
      <c r="E525">
        <f t="shared" si="128"/>
        <v>-1.3613568165555776</v>
      </c>
      <c r="F525">
        <f t="shared" si="129"/>
        <v>-1.3613568165555776</v>
      </c>
      <c r="H525">
        <f t="shared" si="130"/>
        <v>-7.6445421237351638</v>
      </c>
      <c r="I525">
        <f t="shared" si="131"/>
        <v>-0.9781476007338058</v>
      </c>
      <c r="K525">
        <f t="shared" si="132"/>
        <v>-1.3613568165555776</v>
      </c>
      <c r="L525">
        <f t="shared" si="133"/>
        <v>-0.9781476007338058</v>
      </c>
      <c r="O525">
        <f t="shared" si="134"/>
        <v>-7.6445421237351638</v>
      </c>
      <c r="P525">
        <f t="shared" si="123"/>
        <v>-7.6445421237351638</v>
      </c>
      <c r="Q525">
        <f t="shared" si="124"/>
        <v>0.20791169081775904</v>
      </c>
      <c r="R525">
        <f t="shared" si="125"/>
        <v>-7.6445421237351638</v>
      </c>
      <c r="S525">
        <f t="shared" si="126"/>
        <v>-4.7046301094784608</v>
      </c>
    </row>
    <row r="526" spans="1:19" x14ac:dyDescent="0.25">
      <c r="A526">
        <f t="shared" si="120"/>
        <v>-437</v>
      </c>
      <c r="B526">
        <f t="shared" si="127"/>
        <v>-7.6270888312152199</v>
      </c>
      <c r="C526">
        <f t="shared" si="121"/>
        <v>-7.6270888312152199</v>
      </c>
      <c r="D526">
        <f t="shared" si="122"/>
        <v>6.2831853071795862</v>
      </c>
      <c r="E526">
        <f t="shared" si="128"/>
        <v>-1.3439035240356336</v>
      </c>
      <c r="F526">
        <f t="shared" si="129"/>
        <v>-1.3439035240356336</v>
      </c>
      <c r="H526">
        <f t="shared" si="130"/>
        <v>-7.6270888312152199</v>
      </c>
      <c r="I526">
        <f t="shared" si="131"/>
        <v>-0.97437006478523525</v>
      </c>
      <c r="K526">
        <f t="shared" si="132"/>
        <v>-1.3439035240356336</v>
      </c>
      <c r="L526">
        <f t="shared" si="133"/>
        <v>-0.97437006478523525</v>
      </c>
      <c r="O526">
        <f t="shared" si="134"/>
        <v>-7.6270888312152199</v>
      </c>
      <c r="P526">
        <f t="shared" si="123"/>
        <v>-7.6270888312152199</v>
      </c>
      <c r="Q526">
        <f t="shared" si="124"/>
        <v>0.22495105434386539</v>
      </c>
      <c r="R526">
        <f t="shared" si="125"/>
        <v>-7.6270888312152199</v>
      </c>
      <c r="S526">
        <f t="shared" si="126"/>
        <v>-4.3314758742841475</v>
      </c>
    </row>
    <row r="527" spans="1:19" x14ac:dyDescent="0.25">
      <c r="A527">
        <f t="shared" si="120"/>
        <v>-436</v>
      </c>
      <c r="B527">
        <f t="shared" si="127"/>
        <v>-7.6096355386952759</v>
      </c>
      <c r="C527">
        <f t="shared" si="121"/>
        <v>-7.6096355386952759</v>
      </c>
      <c r="D527">
        <f t="shared" si="122"/>
        <v>6.2831853071795862</v>
      </c>
      <c r="E527">
        <f t="shared" si="128"/>
        <v>-1.3264502315156896</v>
      </c>
      <c r="F527">
        <f t="shared" si="129"/>
        <v>-1.3264502315156896</v>
      </c>
      <c r="H527">
        <f t="shared" si="130"/>
        <v>-7.6096355386952759</v>
      </c>
      <c r="I527">
        <f t="shared" si="131"/>
        <v>-0.97029572627599625</v>
      </c>
      <c r="K527">
        <f t="shared" si="132"/>
        <v>-1.3264502315156896</v>
      </c>
      <c r="L527">
        <f t="shared" si="133"/>
        <v>-0.97029572627599625</v>
      </c>
      <c r="O527">
        <f t="shared" si="134"/>
        <v>-7.6096355386952759</v>
      </c>
      <c r="P527">
        <f t="shared" si="123"/>
        <v>-7.6096355386952759</v>
      </c>
      <c r="Q527">
        <f t="shared" si="124"/>
        <v>0.24192189559966878</v>
      </c>
      <c r="R527">
        <f t="shared" si="125"/>
        <v>-7.6096355386952759</v>
      </c>
      <c r="S527">
        <f t="shared" si="126"/>
        <v>-4.010780933535826</v>
      </c>
    </row>
    <row r="528" spans="1:19" x14ac:dyDescent="0.25">
      <c r="A528">
        <f t="shared" si="120"/>
        <v>-435</v>
      </c>
      <c r="B528">
        <f t="shared" si="127"/>
        <v>-7.5921822461753337</v>
      </c>
      <c r="C528">
        <f t="shared" si="121"/>
        <v>-7.5921822461753337</v>
      </c>
      <c r="D528">
        <f t="shared" si="122"/>
        <v>6.2831853071795862</v>
      </c>
      <c r="E528">
        <f t="shared" si="128"/>
        <v>-1.3089969389957474</v>
      </c>
      <c r="F528">
        <f t="shared" si="129"/>
        <v>-1.3089969389957474</v>
      </c>
      <c r="H528">
        <f t="shared" si="130"/>
        <v>-7.5921822461753337</v>
      </c>
      <c r="I528">
        <f t="shared" si="131"/>
        <v>-0.96592582628906831</v>
      </c>
      <c r="K528">
        <f t="shared" si="132"/>
        <v>-1.3089969389957474</v>
      </c>
      <c r="L528">
        <f t="shared" si="133"/>
        <v>-0.96592582628906831</v>
      </c>
      <c r="O528">
        <f t="shared" si="134"/>
        <v>-7.5921822461753337</v>
      </c>
      <c r="P528">
        <f t="shared" si="123"/>
        <v>-7.5921822461753337</v>
      </c>
      <c r="Q528">
        <f t="shared" si="124"/>
        <v>0.25881904510252074</v>
      </c>
      <c r="R528">
        <f t="shared" si="125"/>
        <v>-7.5921822461753337</v>
      </c>
      <c r="S528">
        <f t="shared" si="126"/>
        <v>-3.7320508075688772</v>
      </c>
    </row>
    <row r="529" spans="1:19" x14ac:dyDescent="0.25">
      <c r="A529">
        <f t="shared" si="120"/>
        <v>-434</v>
      </c>
      <c r="B529">
        <f t="shared" si="127"/>
        <v>-7.5747289536553897</v>
      </c>
      <c r="C529">
        <f t="shared" si="121"/>
        <v>-7.5747289536553897</v>
      </c>
      <c r="D529">
        <f t="shared" si="122"/>
        <v>6.2831853071795862</v>
      </c>
      <c r="E529">
        <f t="shared" si="128"/>
        <v>-1.2915436464758034</v>
      </c>
      <c r="F529">
        <f t="shared" si="129"/>
        <v>-1.2915436464758034</v>
      </c>
      <c r="H529">
        <f t="shared" si="130"/>
        <v>-7.5747289536553897</v>
      </c>
      <c r="I529">
        <f t="shared" si="131"/>
        <v>-0.96126169593831878</v>
      </c>
      <c r="K529">
        <f t="shared" si="132"/>
        <v>-1.2915436464758034</v>
      </c>
      <c r="L529">
        <f t="shared" si="133"/>
        <v>-0.96126169593831878</v>
      </c>
      <c r="O529">
        <f t="shared" si="134"/>
        <v>-7.5747289536553897</v>
      </c>
      <c r="P529">
        <f t="shared" si="123"/>
        <v>-7.5747289536553897</v>
      </c>
      <c r="Q529">
        <f t="shared" si="124"/>
        <v>0.27563735581699983</v>
      </c>
      <c r="R529">
        <f t="shared" si="125"/>
        <v>-7.5747289536553897</v>
      </c>
      <c r="S529">
        <f t="shared" si="126"/>
        <v>-3.4874144438408994</v>
      </c>
    </row>
    <row r="530" spans="1:19" x14ac:dyDescent="0.25">
      <c r="A530">
        <f t="shared" si="120"/>
        <v>-433</v>
      </c>
      <c r="B530">
        <f t="shared" si="127"/>
        <v>-7.5572756611354475</v>
      </c>
      <c r="C530">
        <f t="shared" si="121"/>
        <v>-7.5572756611354475</v>
      </c>
      <c r="D530">
        <f t="shared" si="122"/>
        <v>6.2831853071795862</v>
      </c>
      <c r="E530">
        <f t="shared" si="128"/>
        <v>-1.2740903539558612</v>
      </c>
      <c r="F530">
        <f t="shared" si="129"/>
        <v>-1.2740903539558612</v>
      </c>
      <c r="H530">
        <f t="shared" si="130"/>
        <v>-7.5572756611354475</v>
      </c>
      <c r="I530">
        <f t="shared" si="131"/>
        <v>-0.95630475596303566</v>
      </c>
      <c r="K530">
        <f t="shared" si="132"/>
        <v>-1.2740903539558612</v>
      </c>
      <c r="L530">
        <f t="shared" si="133"/>
        <v>-0.95630475596303566</v>
      </c>
      <c r="O530">
        <f t="shared" si="134"/>
        <v>-7.5572756611354475</v>
      </c>
      <c r="P530">
        <f t="shared" si="123"/>
        <v>-7.5572756611354475</v>
      </c>
      <c r="Q530">
        <f t="shared" si="124"/>
        <v>0.29237170472273633</v>
      </c>
      <c r="R530">
        <f t="shared" si="125"/>
        <v>-7.5572756611354475</v>
      </c>
      <c r="S530">
        <f t="shared" si="126"/>
        <v>-3.2708526184841453</v>
      </c>
    </row>
    <row r="531" spans="1:19" x14ac:dyDescent="0.25">
      <c r="A531">
        <f t="shared" si="120"/>
        <v>-432</v>
      </c>
      <c r="B531">
        <f t="shared" si="127"/>
        <v>-7.5398223686155035</v>
      </c>
      <c r="C531">
        <f t="shared" si="121"/>
        <v>-7.5398223686155035</v>
      </c>
      <c r="D531">
        <f t="shared" si="122"/>
        <v>6.2831853071795862</v>
      </c>
      <c r="E531">
        <f t="shared" si="128"/>
        <v>-1.2566370614359172</v>
      </c>
      <c r="F531">
        <f t="shared" si="129"/>
        <v>-1.2566370614359172</v>
      </c>
      <c r="H531">
        <f t="shared" si="130"/>
        <v>-7.5398223686155035</v>
      </c>
      <c r="I531">
        <f t="shared" si="131"/>
        <v>-0.95105651629515353</v>
      </c>
      <c r="K531">
        <f t="shared" si="132"/>
        <v>-1.2566370614359172</v>
      </c>
      <c r="L531">
        <f t="shared" si="133"/>
        <v>-0.95105651629515353</v>
      </c>
      <c r="O531">
        <f t="shared" si="134"/>
        <v>-7.5398223686155035</v>
      </c>
      <c r="P531">
        <f t="shared" si="123"/>
        <v>-7.5398223686155035</v>
      </c>
      <c r="Q531">
        <f t="shared" si="124"/>
        <v>0.30901699437494773</v>
      </c>
      <c r="R531">
        <f t="shared" si="125"/>
        <v>-7.5398223686155035</v>
      </c>
      <c r="S531">
        <f t="shared" si="126"/>
        <v>-3.0776835371752504</v>
      </c>
    </row>
    <row r="532" spans="1:19" x14ac:dyDescent="0.25">
      <c r="A532">
        <f t="shared" si="120"/>
        <v>-431</v>
      </c>
      <c r="B532">
        <f t="shared" si="127"/>
        <v>-7.5223690760955604</v>
      </c>
      <c r="C532">
        <f t="shared" si="121"/>
        <v>-7.5223690760955604</v>
      </c>
      <c r="D532">
        <f t="shared" si="122"/>
        <v>6.2831853071795862</v>
      </c>
      <c r="E532">
        <f t="shared" si="128"/>
        <v>-1.2391837689159741</v>
      </c>
      <c r="F532">
        <f t="shared" si="129"/>
        <v>-1.2391837689159741</v>
      </c>
      <c r="H532">
        <f t="shared" si="130"/>
        <v>-7.5223690760955604</v>
      </c>
      <c r="I532">
        <f t="shared" si="131"/>
        <v>-0.94551857559931685</v>
      </c>
      <c r="K532">
        <f t="shared" si="132"/>
        <v>-1.2391837689159741</v>
      </c>
      <c r="L532">
        <f t="shared" si="133"/>
        <v>-0.94551857559931685</v>
      </c>
      <c r="O532">
        <f t="shared" si="134"/>
        <v>-7.5223690760955604</v>
      </c>
      <c r="P532">
        <f t="shared" si="123"/>
        <v>-7.5223690760955604</v>
      </c>
      <c r="Q532">
        <f t="shared" si="124"/>
        <v>0.32556815445715676</v>
      </c>
      <c r="R532">
        <f t="shared" si="125"/>
        <v>-7.5223690760955604</v>
      </c>
      <c r="S532">
        <f t="shared" si="126"/>
        <v>-2.9042108776758218</v>
      </c>
    </row>
    <row r="533" spans="1:19" x14ac:dyDescent="0.25">
      <c r="A533">
        <f t="shared" si="120"/>
        <v>-430</v>
      </c>
      <c r="B533">
        <f t="shared" si="127"/>
        <v>-7.5049157835756164</v>
      </c>
      <c r="C533">
        <f t="shared" si="121"/>
        <v>-7.5049157835756164</v>
      </c>
      <c r="D533">
        <f t="shared" si="122"/>
        <v>6.2831853071795862</v>
      </c>
      <c r="E533">
        <f t="shared" si="128"/>
        <v>-1.2217304763960302</v>
      </c>
      <c r="F533">
        <f t="shared" si="129"/>
        <v>-1.2217304763960302</v>
      </c>
      <c r="H533">
        <f t="shared" si="130"/>
        <v>-7.5049157835756164</v>
      </c>
      <c r="I533">
        <f t="shared" si="131"/>
        <v>-0.93969262078590821</v>
      </c>
      <c r="K533">
        <f t="shared" si="132"/>
        <v>-1.2217304763960302</v>
      </c>
      <c r="L533">
        <f t="shared" si="133"/>
        <v>-0.93969262078590821</v>
      </c>
      <c r="O533">
        <f t="shared" si="134"/>
        <v>-7.5049157835756164</v>
      </c>
      <c r="P533">
        <f t="shared" si="123"/>
        <v>-7.5049157835756164</v>
      </c>
      <c r="Q533">
        <f t="shared" si="124"/>
        <v>0.34202014332566949</v>
      </c>
      <c r="R533">
        <f t="shared" si="125"/>
        <v>-7.5049157835756164</v>
      </c>
      <c r="S533">
        <f t="shared" si="126"/>
        <v>-2.7474774194546154</v>
      </c>
    </row>
    <row r="534" spans="1:19" x14ac:dyDescent="0.25">
      <c r="A534">
        <f t="shared" si="120"/>
        <v>-429</v>
      </c>
      <c r="B534">
        <f t="shared" si="127"/>
        <v>-7.4874624910556742</v>
      </c>
      <c r="C534">
        <f t="shared" si="121"/>
        <v>-7.4874624910556742</v>
      </c>
      <c r="D534">
        <f t="shared" si="122"/>
        <v>6.2831853071795862</v>
      </c>
      <c r="E534">
        <f t="shared" si="128"/>
        <v>-1.204277183876088</v>
      </c>
      <c r="F534">
        <f t="shared" si="129"/>
        <v>-1.204277183876088</v>
      </c>
      <c r="H534">
        <f t="shared" si="130"/>
        <v>-7.4874624910556742</v>
      </c>
      <c r="I534">
        <f t="shared" si="131"/>
        <v>-0.93358042649720197</v>
      </c>
      <c r="K534">
        <f t="shared" si="132"/>
        <v>-1.204277183876088</v>
      </c>
      <c r="L534">
        <f t="shared" si="133"/>
        <v>-0.93358042649720197</v>
      </c>
      <c r="O534">
        <f t="shared" si="134"/>
        <v>-7.4874624910556742</v>
      </c>
      <c r="P534">
        <f t="shared" si="123"/>
        <v>-7.4874624910556742</v>
      </c>
      <c r="Q534">
        <f t="shared" si="124"/>
        <v>0.35836794954529999</v>
      </c>
      <c r="R534">
        <f t="shared" si="125"/>
        <v>-7.4874624910556742</v>
      </c>
      <c r="S534">
        <f t="shared" si="126"/>
        <v>-2.6050890646938041</v>
      </c>
    </row>
    <row r="535" spans="1:19" x14ac:dyDescent="0.25">
      <c r="A535">
        <f t="shared" si="120"/>
        <v>-428</v>
      </c>
      <c r="B535">
        <f t="shared" si="127"/>
        <v>-7.4700091985357302</v>
      </c>
      <c r="C535">
        <f t="shared" si="121"/>
        <v>-7.4700091985357302</v>
      </c>
      <c r="D535">
        <f t="shared" si="122"/>
        <v>6.2831853071795862</v>
      </c>
      <c r="E535">
        <f t="shared" si="128"/>
        <v>-1.186823891356144</v>
      </c>
      <c r="F535">
        <f t="shared" si="129"/>
        <v>-1.186823891356144</v>
      </c>
      <c r="H535">
        <f t="shared" si="130"/>
        <v>-7.4700091985357302</v>
      </c>
      <c r="I535">
        <f t="shared" si="131"/>
        <v>-0.92718385456678731</v>
      </c>
      <c r="K535">
        <f t="shared" si="132"/>
        <v>-1.186823891356144</v>
      </c>
      <c r="L535">
        <f t="shared" si="133"/>
        <v>-0.92718385456678731</v>
      </c>
      <c r="O535">
        <f t="shared" si="134"/>
        <v>-7.4700091985357302</v>
      </c>
      <c r="P535">
        <f t="shared" si="123"/>
        <v>-7.4700091985357302</v>
      </c>
      <c r="Q535">
        <f t="shared" si="124"/>
        <v>0.3746065934159124</v>
      </c>
      <c r="R535">
        <f t="shared" si="125"/>
        <v>-7.4700091985357302</v>
      </c>
      <c r="S535">
        <f t="shared" si="126"/>
        <v>-2.4750868534162929</v>
      </c>
    </row>
    <row r="536" spans="1:19" x14ac:dyDescent="0.25">
      <c r="A536">
        <f t="shared" si="120"/>
        <v>-427</v>
      </c>
      <c r="B536">
        <f t="shared" si="127"/>
        <v>-7.452555906015788</v>
      </c>
      <c r="C536">
        <f t="shared" si="121"/>
        <v>-7.452555906015788</v>
      </c>
      <c r="D536">
        <f t="shared" si="122"/>
        <v>6.2831853071795862</v>
      </c>
      <c r="E536">
        <f t="shared" si="128"/>
        <v>-1.1693705988362018</v>
      </c>
      <c r="F536">
        <f t="shared" si="129"/>
        <v>-1.1693705988362018</v>
      </c>
      <c r="H536">
        <f t="shared" si="130"/>
        <v>-7.452555906015788</v>
      </c>
      <c r="I536">
        <f t="shared" si="131"/>
        <v>-0.92050485345244071</v>
      </c>
      <c r="K536">
        <f t="shared" si="132"/>
        <v>-1.1693705988362018</v>
      </c>
      <c r="L536">
        <f t="shared" si="133"/>
        <v>-0.92050485345244071</v>
      </c>
      <c r="O536">
        <f t="shared" si="134"/>
        <v>-7.452555906015788</v>
      </c>
      <c r="P536">
        <f t="shared" si="123"/>
        <v>-7.452555906015788</v>
      </c>
      <c r="Q536">
        <f t="shared" si="124"/>
        <v>0.39073112848927311</v>
      </c>
      <c r="R536">
        <f t="shared" si="125"/>
        <v>-7.452555906015788</v>
      </c>
      <c r="S536">
        <f t="shared" si="126"/>
        <v>-2.3558523658237576</v>
      </c>
    </row>
    <row r="537" spans="1:19" x14ac:dyDescent="0.25">
      <c r="A537">
        <f t="shared" si="120"/>
        <v>-426</v>
      </c>
      <c r="B537">
        <f t="shared" si="127"/>
        <v>-7.435102613495844</v>
      </c>
      <c r="C537">
        <f t="shared" si="121"/>
        <v>-7.435102613495844</v>
      </c>
      <c r="D537">
        <f t="shared" si="122"/>
        <v>6.2831853071795862</v>
      </c>
      <c r="E537">
        <f t="shared" si="128"/>
        <v>-1.1519173063162578</v>
      </c>
      <c r="F537">
        <f t="shared" si="129"/>
        <v>-1.1519173063162578</v>
      </c>
      <c r="H537">
        <f t="shared" si="130"/>
        <v>-7.435102613495844</v>
      </c>
      <c r="I537">
        <f t="shared" si="131"/>
        <v>-0.91354545764260098</v>
      </c>
      <c r="K537">
        <f t="shared" si="132"/>
        <v>-1.1519173063162578</v>
      </c>
      <c r="L537">
        <f t="shared" si="133"/>
        <v>-0.91354545764260098</v>
      </c>
      <c r="O537">
        <f t="shared" si="134"/>
        <v>-7.435102613495844</v>
      </c>
      <c r="P537">
        <f t="shared" si="123"/>
        <v>-7.435102613495844</v>
      </c>
      <c r="Q537">
        <f t="shared" si="124"/>
        <v>0.40673664307580021</v>
      </c>
      <c r="R537">
        <f t="shared" si="125"/>
        <v>-7.435102613495844</v>
      </c>
      <c r="S537">
        <f t="shared" si="126"/>
        <v>-2.246036773904216</v>
      </c>
    </row>
    <row r="538" spans="1:19" x14ac:dyDescent="0.25">
      <c r="A538">
        <f t="shared" si="120"/>
        <v>-425</v>
      </c>
      <c r="B538">
        <f t="shared" si="127"/>
        <v>-7.4176493209759</v>
      </c>
      <c r="C538">
        <f t="shared" si="121"/>
        <v>-7.4176493209759</v>
      </c>
      <c r="D538">
        <f t="shared" si="122"/>
        <v>6.2831853071795862</v>
      </c>
      <c r="E538">
        <f t="shared" si="128"/>
        <v>-1.1344640137963138</v>
      </c>
      <c r="F538">
        <f t="shared" si="129"/>
        <v>-1.1344640137963138</v>
      </c>
      <c r="H538">
        <f t="shared" si="130"/>
        <v>-7.4176493209759</v>
      </c>
      <c r="I538">
        <f t="shared" si="131"/>
        <v>-0.90630778703664983</v>
      </c>
      <c r="K538">
        <f t="shared" si="132"/>
        <v>-1.1344640137963138</v>
      </c>
      <c r="L538">
        <f t="shared" si="133"/>
        <v>-0.90630778703664983</v>
      </c>
      <c r="O538">
        <f t="shared" si="134"/>
        <v>-7.4176493209759</v>
      </c>
      <c r="P538">
        <f t="shared" si="123"/>
        <v>-7.4176493209759</v>
      </c>
      <c r="Q538">
        <f t="shared" si="124"/>
        <v>0.42261826174070005</v>
      </c>
      <c r="R538">
        <f t="shared" si="125"/>
        <v>-7.4176493209759</v>
      </c>
      <c r="S538">
        <f t="shared" si="126"/>
        <v>-2.1445069205095546</v>
      </c>
    </row>
    <row r="539" spans="1:19" x14ac:dyDescent="0.25">
      <c r="A539">
        <f t="shared" si="120"/>
        <v>-424</v>
      </c>
      <c r="B539">
        <f t="shared" si="127"/>
        <v>-7.4001960284559569</v>
      </c>
      <c r="C539">
        <f t="shared" si="121"/>
        <v>-7.4001960284559569</v>
      </c>
      <c r="D539">
        <f t="shared" si="122"/>
        <v>6.2831853071795862</v>
      </c>
      <c r="E539">
        <f t="shared" si="128"/>
        <v>-1.1170107212763707</v>
      </c>
      <c r="F539">
        <f t="shared" si="129"/>
        <v>-1.1170107212763707</v>
      </c>
      <c r="H539">
        <f t="shared" si="130"/>
        <v>-7.4001960284559569</v>
      </c>
      <c r="I539">
        <f t="shared" si="131"/>
        <v>-0.89879404629916693</v>
      </c>
      <c r="K539">
        <f t="shared" si="132"/>
        <v>-1.1170107212763707</v>
      </c>
      <c r="L539">
        <f t="shared" si="133"/>
        <v>-0.89879404629916693</v>
      </c>
      <c r="O539">
        <f t="shared" si="134"/>
        <v>-7.4001960284559569</v>
      </c>
      <c r="P539">
        <f t="shared" si="123"/>
        <v>-7.4001960284559569</v>
      </c>
      <c r="Q539">
        <f t="shared" si="124"/>
        <v>0.43837114678907785</v>
      </c>
      <c r="R539">
        <f t="shared" si="125"/>
        <v>-7.4001960284559569</v>
      </c>
      <c r="S539">
        <f t="shared" si="126"/>
        <v>-2.0503038415792938</v>
      </c>
    </row>
    <row r="540" spans="1:19" x14ac:dyDescent="0.25">
      <c r="A540">
        <f t="shared" si="120"/>
        <v>-423</v>
      </c>
      <c r="B540">
        <f t="shared" si="127"/>
        <v>-7.3827427359360138</v>
      </c>
      <c r="C540">
        <f t="shared" si="121"/>
        <v>-7.3827427359360138</v>
      </c>
      <c r="D540">
        <f t="shared" si="122"/>
        <v>6.2831853071795862</v>
      </c>
      <c r="E540">
        <f t="shared" si="128"/>
        <v>-1.0995574287564276</v>
      </c>
      <c r="F540">
        <f t="shared" si="129"/>
        <v>-1.0995574287564276</v>
      </c>
      <c r="H540">
        <f t="shared" si="130"/>
        <v>-7.3827427359360138</v>
      </c>
      <c r="I540">
        <f t="shared" si="131"/>
        <v>-0.89100652418836779</v>
      </c>
      <c r="K540">
        <f t="shared" si="132"/>
        <v>-1.0995574287564276</v>
      </c>
      <c r="L540">
        <f t="shared" si="133"/>
        <v>-0.89100652418836779</v>
      </c>
      <c r="O540">
        <f t="shared" si="134"/>
        <v>-7.3827427359360138</v>
      </c>
      <c r="P540">
        <f t="shared" si="123"/>
        <v>-7.3827427359360138</v>
      </c>
      <c r="Q540">
        <f t="shared" si="124"/>
        <v>0.45399049973954703</v>
      </c>
      <c r="R540">
        <f t="shared" si="125"/>
        <v>-7.3827427359360138</v>
      </c>
      <c r="S540">
        <f t="shared" si="126"/>
        <v>-1.9626105055051493</v>
      </c>
    </row>
    <row r="541" spans="1:19" x14ac:dyDescent="0.25">
      <c r="A541">
        <f t="shared" si="120"/>
        <v>-422</v>
      </c>
      <c r="B541">
        <f t="shared" si="127"/>
        <v>-7.3652894434160707</v>
      </c>
      <c r="C541">
        <f t="shared" si="121"/>
        <v>-7.3652894434160707</v>
      </c>
      <c r="D541">
        <f t="shared" si="122"/>
        <v>6.2831853071795862</v>
      </c>
      <c r="E541">
        <f t="shared" si="128"/>
        <v>-1.0821041362364845</v>
      </c>
      <c r="F541">
        <f t="shared" si="129"/>
        <v>-1.0821041362364845</v>
      </c>
      <c r="H541">
        <f t="shared" si="130"/>
        <v>-7.3652894434160707</v>
      </c>
      <c r="I541">
        <f t="shared" si="131"/>
        <v>-0.88294759285892699</v>
      </c>
      <c r="K541">
        <f t="shared" si="132"/>
        <v>-1.0821041362364845</v>
      </c>
      <c r="L541">
        <f t="shared" si="133"/>
        <v>-0.88294759285892699</v>
      </c>
      <c r="O541">
        <f t="shared" si="134"/>
        <v>-7.3652894434160707</v>
      </c>
      <c r="P541">
        <f t="shared" si="123"/>
        <v>-7.3652894434160707</v>
      </c>
      <c r="Q541">
        <f t="shared" si="124"/>
        <v>0.46947156278589086</v>
      </c>
      <c r="R541">
        <f t="shared" si="125"/>
        <v>-7.3652894434160707</v>
      </c>
      <c r="S541">
        <f t="shared" si="126"/>
        <v>-1.8807264653463316</v>
      </c>
    </row>
    <row r="542" spans="1:19" x14ac:dyDescent="0.25">
      <c r="A542">
        <f t="shared" si="120"/>
        <v>-421</v>
      </c>
      <c r="B542">
        <f t="shared" si="127"/>
        <v>-7.3478361508961267</v>
      </c>
      <c r="C542">
        <f t="shared" si="121"/>
        <v>-7.3478361508961267</v>
      </c>
      <c r="D542">
        <f t="shared" si="122"/>
        <v>6.2831853071795862</v>
      </c>
      <c r="E542">
        <f t="shared" si="128"/>
        <v>-1.0646508437165405</v>
      </c>
      <c r="F542">
        <f t="shared" si="129"/>
        <v>-1.0646508437165405</v>
      </c>
      <c r="H542">
        <f t="shared" si="130"/>
        <v>-7.3478361508961267</v>
      </c>
      <c r="I542">
        <f t="shared" si="131"/>
        <v>-0.87461970713939552</v>
      </c>
      <c r="K542">
        <f t="shared" si="132"/>
        <v>-1.0646508437165405</v>
      </c>
      <c r="L542">
        <f t="shared" si="133"/>
        <v>-0.87461970713939552</v>
      </c>
      <c r="O542">
        <f t="shared" si="134"/>
        <v>-7.3478361508961267</v>
      </c>
      <c r="P542">
        <f t="shared" si="123"/>
        <v>-7.3478361508961267</v>
      </c>
      <c r="Q542">
        <f t="shared" si="124"/>
        <v>0.48480962024633772</v>
      </c>
      <c r="R542">
        <f t="shared" si="125"/>
        <v>-7.3478361508961267</v>
      </c>
      <c r="S542">
        <f t="shared" si="126"/>
        <v>-1.8040477552714207</v>
      </c>
    </row>
    <row r="543" spans="1:19" x14ac:dyDescent="0.25">
      <c r="A543">
        <f t="shared" si="120"/>
        <v>-420</v>
      </c>
      <c r="B543">
        <f t="shared" si="127"/>
        <v>-7.3303828583761845</v>
      </c>
      <c r="C543">
        <f t="shared" si="121"/>
        <v>-7.3303828583761845</v>
      </c>
      <c r="D543">
        <f t="shared" si="122"/>
        <v>6.2831853071795862</v>
      </c>
      <c r="E543">
        <f t="shared" si="128"/>
        <v>-1.0471975511965983</v>
      </c>
      <c r="F543">
        <f t="shared" si="129"/>
        <v>-1.0471975511965983</v>
      </c>
      <c r="H543">
        <f t="shared" si="130"/>
        <v>-7.3303828583761845</v>
      </c>
      <c r="I543">
        <f t="shared" si="131"/>
        <v>-0.86602540378443893</v>
      </c>
      <c r="K543">
        <f t="shared" si="132"/>
        <v>-1.0471975511965983</v>
      </c>
      <c r="L543">
        <f t="shared" si="133"/>
        <v>-0.86602540378443893</v>
      </c>
      <c r="O543">
        <f t="shared" si="134"/>
        <v>-7.3303828583761845</v>
      </c>
      <c r="P543">
        <f t="shared" si="123"/>
        <v>-7.3303828583761845</v>
      </c>
      <c r="Q543">
        <f t="shared" si="124"/>
        <v>0.49999999999999972</v>
      </c>
      <c r="R543">
        <f t="shared" si="125"/>
        <v>-7.3303828583761845</v>
      </c>
      <c r="S543">
        <f t="shared" si="126"/>
        <v>-1.7320508075688785</v>
      </c>
    </row>
    <row r="544" spans="1:19" x14ac:dyDescent="0.25">
      <c r="A544">
        <f t="shared" si="120"/>
        <v>-419</v>
      </c>
      <c r="B544">
        <f t="shared" si="127"/>
        <v>-7.3129295658562405</v>
      </c>
      <c r="C544">
        <f t="shared" si="121"/>
        <v>-7.3129295658562405</v>
      </c>
      <c r="D544">
        <f t="shared" si="122"/>
        <v>6.2831853071795862</v>
      </c>
      <c r="E544">
        <f t="shared" si="128"/>
        <v>-1.0297442586766543</v>
      </c>
      <c r="F544">
        <f t="shared" si="129"/>
        <v>-1.0297442586766543</v>
      </c>
      <c r="H544">
        <f t="shared" si="130"/>
        <v>-7.3129295658562405</v>
      </c>
      <c r="I544">
        <f t="shared" si="131"/>
        <v>-0.85716730070211222</v>
      </c>
      <c r="K544">
        <f t="shared" si="132"/>
        <v>-1.0297442586766543</v>
      </c>
      <c r="L544">
        <f t="shared" si="133"/>
        <v>-0.85716730070211222</v>
      </c>
      <c r="O544">
        <f t="shared" si="134"/>
        <v>-7.3129295658562405</v>
      </c>
      <c r="P544">
        <f t="shared" si="123"/>
        <v>-7.3129295658562405</v>
      </c>
      <c r="Q544">
        <f t="shared" si="124"/>
        <v>0.51503807491005449</v>
      </c>
      <c r="R544">
        <f t="shared" si="125"/>
        <v>-7.3129295658562405</v>
      </c>
      <c r="S544">
        <f t="shared" si="126"/>
        <v>-1.6642794823505165</v>
      </c>
    </row>
    <row r="545" spans="1:19" x14ac:dyDescent="0.25">
      <c r="A545">
        <f t="shared" si="120"/>
        <v>-418</v>
      </c>
      <c r="B545">
        <f t="shared" si="127"/>
        <v>-7.2954762733362974</v>
      </c>
      <c r="C545">
        <f t="shared" si="121"/>
        <v>-7.2954762733362974</v>
      </c>
      <c r="D545">
        <f t="shared" si="122"/>
        <v>6.2831853071795862</v>
      </c>
      <c r="E545">
        <f t="shared" si="128"/>
        <v>-1.0122909661567112</v>
      </c>
      <c r="F545">
        <f t="shared" si="129"/>
        <v>-1.0122909661567112</v>
      </c>
      <c r="H545">
        <f t="shared" si="130"/>
        <v>-7.2954762733362974</v>
      </c>
      <c r="I545">
        <f t="shared" si="131"/>
        <v>-0.84804809615642596</v>
      </c>
      <c r="K545">
        <f t="shared" si="132"/>
        <v>-1.0122909661567112</v>
      </c>
      <c r="L545">
        <f t="shared" si="133"/>
        <v>-0.84804809615642596</v>
      </c>
      <c r="O545">
        <f t="shared" si="134"/>
        <v>-7.2954762733362974</v>
      </c>
      <c r="P545">
        <f t="shared" si="123"/>
        <v>-7.2954762733362974</v>
      </c>
      <c r="Q545">
        <f t="shared" si="124"/>
        <v>0.52991926423320512</v>
      </c>
      <c r="R545">
        <f t="shared" si="125"/>
        <v>-7.2954762733362974</v>
      </c>
      <c r="S545">
        <f t="shared" si="126"/>
        <v>-1.6003345290410498</v>
      </c>
    </row>
    <row r="546" spans="1:19" x14ac:dyDescent="0.25">
      <c r="A546">
        <f t="shared" si="120"/>
        <v>-417</v>
      </c>
      <c r="B546">
        <f t="shared" si="127"/>
        <v>-7.2780229808163543</v>
      </c>
      <c r="C546">
        <f t="shared" si="121"/>
        <v>-7.2780229808163543</v>
      </c>
      <c r="D546">
        <f t="shared" si="122"/>
        <v>6.2831853071795862</v>
      </c>
      <c r="E546">
        <f t="shared" si="128"/>
        <v>-0.99483767363676812</v>
      </c>
      <c r="F546">
        <f t="shared" si="129"/>
        <v>-0.99483767363676812</v>
      </c>
      <c r="H546">
        <f t="shared" si="130"/>
        <v>-7.2780229808163543</v>
      </c>
      <c r="I546">
        <f t="shared" si="131"/>
        <v>-0.83867056794542416</v>
      </c>
      <c r="K546">
        <f t="shared" si="132"/>
        <v>-0.99483767363676812</v>
      </c>
      <c r="L546">
        <f t="shared" si="133"/>
        <v>-0.83867056794542416</v>
      </c>
      <c r="O546">
        <f t="shared" si="134"/>
        <v>-7.2780229808163543</v>
      </c>
      <c r="P546">
        <f t="shared" si="123"/>
        <v>-7.2780229808163543</v>
      </c>
      <c r="Q546">
        <f t="shared" si="124"/>
        <v>0.54463903501502708</v>
      </c>
      <c r="R546">
        <f t="shared" si="125"/>
        <v>-7.2780229808163543</v>
      </c>
      <c r="S546">
        <f t="shared" si="126"/>
        <v>-1.5398649638145829</v>
      </c>
    </row>
    <row r="547" spans="1:19" x14ac:dyDescent="0.25">
      <c r="A547">
        <f t="shared" si="120"/>
        <v>-416</v>
      </c>
      <c r="B547">
        <f t="shared" si="127"/>
        <v>-7.2605696882964113</v>
      </c>
      <c r="C547">
        <f t="shared" si="121"/>
        <v>-7.2605696882964113</v>
      </c>
      <c r="D547">
        <f t="shared" si="122"/>
        <v>6.2831853071795862</v>
      </c>
      <c r="E547">
        <f t="shared" si="128"/>
        <v>-0.97738438111682502</v>
      </c>
      <c r="F547">
        <f t="shared" si="129"/>
        <v>-0.97738438111682502</v>
      </c>
      <c r="H547">
        <f t="shared" si="130"/>
        <v>-7.2605696882964113</v>
      </c>
      <c r="I547">
        <f t="shared" si="131"/>
        <v>-0.82903757255504196</v>
      </c>
      <c r="K547">
        <f t="shared" si="132"/>
        <v>-0.97738438111682502</v>
      </c>
      <c r="L547">
        <f t="shared" si="133"/>
        <v>-0.82903757255504196</v>
      </c>
      <c r="O547">
        <f t="shared" si="134"/>
        <v>-7.2605696882964113</v>
      </c>
      <c r="P547">
        <f t="shared" si="123"/>
        <v>-7.2605696882964113</v>
      </c>
      <c r="Q547">
        <f t="shared" si="124"/>
        <v>0.55919290347074668</v>
      </c>
      <c r="R547">
        <f t="shared" si="125"/>
        <v>-7.2605696882964113</v>
      </c>
      <c r="S547">
        <f t="shared" si="126"/>
        <v>-1.482560968512741</v>
      </c>
    </row>
    <row r="548" spans="1:19" x14ac:dyDescent="0.25">
      <c r="A548">
        <f t="shared" si="120"/>
        <v>-415</v>
      </c>
      <c r="B548">
        <f t="shared" si="127"/>
        <v>-7.2431163957764673</v>
      </c>
      <c r="C548">
        <f t="shared" si="121"/>
        <v>-7.2431163957764673</v>
      </c>
      <c r="D548">
        <f t="shared" si="122"/>
        <v>6.2831853071795862</v>
      </c>
      <c r="E548">
        <f t="shared" si="128"/>
        <v>-0.95993108859688103</v>
      </c>
      <c r="F548">
        <f t="shared" si="129"/>
        <v>-0.95993108859688103</v>
      </c>
      <c r="H548">
        <f t="shared" si="130"/>
        <v>-7.2431163957764673</v>
      </c>
      <c r="I548">
        <f t="shared" si="131"/>
        <v>-0.81915204428899169</v>
      </c>
      <c r="K548">
        <f t="shared" si="132"/>
        <v>-0.95993108859688103</v>
      </c>
      <c r="L548">
        <f t="shared" si="133"/>
        <v>-0.81915204428899169</v>
      </c>
      <c r="O548">
        <f t="shared" si="134"/>
        <v>-7.2431163957764673</v>
      </c>
      <c r="P548">
        <f t="shared" si="123"/>
        <v>-7.2431163957764673</v>
      </c>
      <c r="Q548">
        <f t="shared" si="124"/>
        <v>0.57357643635104649</v>
      </c>
      <c r="R548">
        <f t="shared" si="125"/>
        <v>-7.2431163957764673</v>
      </c>
      <c r="S548">
        <f t="shared" si="126"/>
        <v>-1.4281480067421131</v>
      </c>
    </row>
    <row r="549" spans="1:19" x14ac:dyDescent="0.25">
      <c r="A549">
        <f t="shared" si="120"/>
        <v>-414</v>
      </c>
      <c r="B549">
        <f t="shared" si="127"/>
        <v>-7.2256631032565233</v>
      </c>
      <c r="C549">
        <f t="shared" si="121"/>
        <v>-7.2256631032565233</v>
      </c>
      <c r="D549">
        <f t="shared" si="122"/>
        <v>6.2831853071795862</v>
      </c>
      <c r="E549">
        <f t="shared" si="128"/>
        <v>-0.94247779607693705</v>
      </c>
      <c r="F549">
        <f t="shared" si="129"/>
        <v>-0.94247779607693705</v>
      </c>
      <c r="H549">
        <f t="shared" si="130"/>
        <v>-7.2256631032565233</v>
      </c>
      <c r="I549">
        <f t="shared" si="131"/>
        <v>-0.8090169943749469</v>
      </c>
      <c r="K549">
        <f t="shared" si="132"/>
        <v>-0.94247779607693705</v>
      </c>
      <c r="L549">
        <f t="shared" si="133"/>
        <v>-0.8090169943749469</v>
      </c>
      <c r="O549">
        <f t="shared" si="134"/>
        <v>-7.2256631032565233</v>
      </c>
      <c r="P549">
        <f t="shared" si="123"/>
        <v>-7.2256631032565233</v>
      </c>
      <c r="Q549">
        <f t="shared" si="124"/>
        <v>0.58778525229247403</v>
      </c>
      <c r="R549">
        <f t="shared" si="125"/>
        <v>-7.2256631032565233</v>
      </c>
      <c r="S549">
        <f t="shared" si="126"/>
        <v>-1.3763819204711703</v>
      </c>
    </row>
    <row r="550" spans="1:19" x14ac:dyDescent="0.25">
      <c r="A550">
        <f t="shared" si="120"/>
        <v>-413</v>
      </c>
      <c r="B550">
        <f t="shared" si="127"/>
        <v>-7.2082098107365811</v>
      </c>
      <c r="C550">
        <f t="shared" si="121"/>
        <v>-7.2082098107365811</v>
      </c>
      <c r="D550">
        <f t="shared" si="122"/>
        <v>6.2831853071795862</v>
      </c>
      <c r="E550">
        <f t="shared" si="128"/>
        <v>-0.92502450355699484</v>
      </c>
      <c r="F550">
        <f t="shared" si="129"/>
        <v>-0.92502450355699484</v>
      </c>
      <c r="H550">
        <f t="shared" si="130"/>
        <v>-7.2082098107365811</v>
      </c>
      <c r="I550">
        <f t="shared" si="131"/>
        <v>-0.79863551004729294</v>
      </c>
      <c r="K550">
        <f t="shared" si="132"/>
        <v>-0.92502450355699484</v>
      </c>
      <c r="L550">
        <f t="shared" si="133"/>
        <v>-0.79863551004729294</v>
      </c>
      <c r="O550">
        <f t="shared" si="134"/>
        <v>-7.2082098107365811</v>
      </c>
      <c r="P550">
        <f t="shared" si="123"/>
        <v>-7.2082098107365811</v>
      </c>
      <c r="Q550">
        <f t="shared" si="124"/>
        <v>0.60181502315204838</v>
      </c>
      <c r="R550">
        <f t="shared" si="125"/>
        <v>-7.2082098107365811</v>
      </c>
      <c r="S550">
        <f t="shared" si="126"/>
        <v>-1.3270448216204098</v>
      </c>
    </row>
    <row r="551" spans="1:19" x14ac:dyDescent="0.25">
      <c r="A551">
        <f t="shared" si="120"/>
        <v>-412</v>
      </c>
      <c r="B551">
        <f t="shared" si="127"/>
        <v>-7.1907565182166371</v>
      </c>
      <c r="C551">
        <f t="shared" si="121"/>
        <v>-7.1907565182166371</v>
      </c>
      <c r="D551">
        <f t="shared" si="122"/>
        <v>6.2831853071795862</v>
      </c>
      <c r="E551">
        <f t="shared" si="128"/>
        <v>-0.90757121103705085</v>
      </c>
      <c r="F551">
        <f t="shared" si="129"/>
        <v>-0.90757121103705085</v>
      </c>
      <c r="H551">
        <f t="shared" si="130"/>
        <v>-7.1907565182166371</v>
      </c>
      <c r="I551">
        <f t="shared" si="131"/>
        <v>-0.78801075360672168</v>
      </c>
      <c r="K551">
        <f t="shared" si="132"/>
        <v>-0.90757121103705085</v>
      </c>
      <c r="L551">
        <f t="shared" si="133"/>
        <v>-0.78801075360672168</v>
      </c>
      <c r="O551">
        <f t="shared" si="134"/>
        <v>-7.1907565182166371</v>
      </c>
      <c r="P551">
        <f t="shared" si="123"/>
        <v>-7.1907565182166371</v>
      </c>
      <c r="Q551">
        <f t="shared" si="124"/>
        <v>0.61566147532565885</v>
      </c>
      <c r="R551">
        <f t="shared" si="125"/>
        <v>-7.1907565182166371</v>
      </c>
      <c r="S551">
        <f t="shared" si="126"/>
        <v>-1.2799416321930768</v>
      </c>
    </row>
    <row r="552" spans="1:19" x14ac:dyDescent="0.25">
      <c r="A552">
        <f t="shared" si="120"/>
        <v>-411</v>
      </c>
      <c r="B552">
        <f t="shared" si="127"/>
        <v>-7.1733032256966949</v>
      </c>
      <c r="C552">
        <f t="shared" si="121"/>
        <v>-7.1733032256966949</v>
      </c>
      <c r="D552">
        <f t="shared" si="122"/>
        <v>6.2831853071795862</v>
      </c>
      <c r="E552">
        <f t="shared" si="128"/>
        <v>-0.89011791851710864</v>
      </c>
      <c r="F552">
        <f t="shared" si="129"/>
        <v>-0.89011791851710864</v>
      </c>
      <c r="H552">
        <f t="shared" si="130"/>
        <v>-7.1733032256966949</v>
      </c>
      <c r="I552">
        <f t="shared" si="131"/>
        <v>-0.77714596145697123</v>
      </c>
      <c r="K552">
        <f t="shared" si="132"/>
        <v>-0.89011791851710864</v>
      </c>
      <c r="L552">
        <f t="shared" si="133"/>
        <v>-0.77714596145697123</v>
      </c>
      <c r="O552">
        <f t="shared" si="134"/>
        <v>-7.1733032256966949</v>
      </c>
      <c r="P552">
        <f t="shared" si="123"/>
        <v>-7.1733032256966949</v>
      </c>
      <c r="Q552">
        <f t="shared" si="124"/>
        <v>0.62932039104983717</v>
      </c>
      <c r="R552">
        <f t="shared" si="125"/>
        <v>-7.1733032256966949</v>
      </c>
      <c r="S552">
        <f t="shared" si="126"/>
        <v>-1.2348971565350522</v>
      </c>
    </row>
    <row r="553" spans="1:19" x14ac:dyDescent="0.25">
      <c r="A553">
        <f t="shared" ref="A553:A616" si="135">A552+1</f>
        <v>-410</v>
      </c>
      <c r="B553">
        <f t="shared" si="127"/>
        <v>-7.1558499331767509</v>
      </c>
      <c r="C553">
        <f t="shared" si="121"/>
        <v>-7.1558499331767509</v>
      </c>
      <c r="D553">
        <f t="shared" si="122"/>
        <v>6.2831853071795862</v>
      </c>
      <c r="E553">
        <f t="shared" si="128"/>
        <v>-0.87266462599716466</v>
      </c>
      <c r="F553">
        <f t="shared" si="129"/>
        <v>-0.87266462599716466</v>
      </c>
      <c r="H553">
        <f t="shared" si="130"/>
        <v>-7.1558499331767509</v>
      </c>
      <c r="I553">
        <f t="shared" si="131"/>
        <v>-0.7660444431189779</v>
      </c>
      <c r="K553">
        <f t="shared" si="132"/>
        <v>-0.87266462599716466</v>
      </c>
      <c r="L553">
        <f t="shared" si="133"/>
        <v>-0.7660444431189779</v>
      </c>
      <c r="O553">
        <f t="shared" si="134"/>
        <v>-7.1558499331767509</v>
      </c>
      <c r="P553">
        <f t="shared" si="123"/>
        <v>-7.1558499331767509</v>
      </c>
      <c r="Q553">
        <f t="shared" si="124"/>
        <v>0.64278760968653958</v>
      </c>
      <c r="R553">
        <f t="shared" si="125"/>
        <v>-7.1558499331767509</v>
      </c>
      <c r="S553">
        <f t="shared" si="126"/>
        <v>-1.1917535925942091</v>
      </c>
    </row>
    <row r="554" spans="1:19" x14ac:dyDescent="0.25">
      <c r="A554">
        <f t="shared" si="135"/>
        <v>-409</v>
      </c>
      <c r="B554">
        <f t="shared" si="127"/>
        <v>-7.1383966406568078</v>
      </c>
      <c r="C554">
        <f t="shared" si="121"/>
        <v>-7.1383966406568078</v>
      </c>
      <c r="D554">
        <f t="shared" si="122"/>
        <v>6.2831853071795862</v>
      </c>
      <c r="E554">
        <f t="shared" si="128"/>
        <v>-0.85521133347722156</v>
      </c>
      <c r="F554">
        <f t="shared" si="129"/>
        <v>-0.85521133347722156</v>
      </c>
      <c r="H554">
        <f t="shared" si="130"/>
        <v>-7.1383966406568078</v>
      </c>
      <c r="I554">
        <f t="shared" si="131"/>
        <v>-0.75470958022277201</v>
      </c>
      <c r="K554">
        <f t="shared" si="132"/>
        <v>-0.85521133347722156</v>
      </c>
      <c r="L554">
        <f t="shared" si="133"/>
        <v>-0.75470958022277201</v>
      </c>
      <c r="O554">
        <f t="shared" si="134"/>
        <v>-7.1383966406568078</v>
      </c>
      <c r="P554">
        <f t="shared" si="123"/>
        <v>-7.1383966406568078</v>
      </c>
      <c r="Q554">
        <f t="shared" si="124"/>
        <v>0.65605902899050739</v>
      </c>
      <c r="R554">
        <f t="shared" si="125"/>
        <v>-7.1383966406568078</v>
      </c>
      <c r="S554">
        <f t="shared" si="126"/>
        <v>-1.1503684072210092</v>
      </c>
    </row>
    <row r="555" spans="1:19" x14ac:dyDescent="0.25">
      <c r="A555">
        <f t="shared" si="135"/>
        <v>-408</v>
      </c>
      <c r="B555">
        <f t="shared" si="127"/>
        <v>-7.1209433481368638</v>
      </c>
      <c r="C555">
        <f t="shared" si="121"/>
        <v>-7.1209433481368638</v>
      </c>
      <c r="D555">
        <f t="shared" si="122"/>
        <v>6.2831853071795862</v>
      </c>
      <c r="E555">
        <f t="shared" si="128"/>
        <v>-0.83775804095727757</v>
      </c>
      <c r="F555">
        <f t="shared" si="129"/>
        <v>-0.83775804095727757</v>
      </c>
      <c r="H555">
        <f t="shared" si="130"/>
        <v>-7.1209433481368638</v>
      </c>
      <c r="I555">
        <f t="shared" si="131"/>
        <v>-0.7431448254773938</v>
      </c>
      <c r="K555">
        <f t="shared" si="132"/>
        <v>-0.83775804095727757</v>
      </c>
      <c r="L555">
        <f t="shared" si="133"/>
        <v>-0.7431448254773938</v>
      </c>
      <c r="O555">
        <f t="shared" si="134"/>
        <v>-7.1209433481368638</v>
      </c>
      <c r="P555">
        <f t="shared" si="123"/>
        <v>-7.1209433481368638</v>
      </c>
      <c r="Q555">
        <f t="shared" si="124"/>
        <v>0.6691306063588589</v>
      </c>
      <c r="R555">
        <f t="shared" si="125"/>
        <v>-7.1209433481368638</v>
      </c>
      <c r="S555">
        <f t="shared" si="126"/>
        <v>-1.110612514829191</v>
      </c>
    </row>
    <row r="556" spans="1:19" x14ac:dyDescent="0.25">
      <c r="A556">
        <f t="shared" si="135"/>
        <v>-407</v>
      </c>
      <c r="B556">
        <f t="shared" si="127"/>
        <v>-7.1034900556169216</v>
      </c>
      <c r="C556">
        <f t="shared" si="121"/>
        <v>-7.1034900556169216</v>
      </c>
      <c r="D556">
        <f t="shared" si="122"/>
        <v>6.2831853071795862</v>
      </c>
      <c r="E556">
        <f t="shared" si="128"/>
        <v>-0.82030474843733536</v>
      </c>
      <c r="F556">
        <f t="shared" si="129"/>
        <v>-0.82030474843733536</v>
      </c>
      <c r="H556">
        <f t="shared" si="130"/>
        <v>-7.1034900556169216</v>
      </c>
      <c r="I556">
        <f t="shared" si="131"/>
        <v>-0.73135370161917079</v>
      </c>
      <c r="K556">
        <f t="shared" si="132"/>
        <v>-0.82030474843733536</v>
      </c>
      <c r="L556">
        <f t="shared" si="133"/>
        <v>-0.73135370161917079</v>
      </c>
      <c r="O556">
        <f t="shared" si="134"/>
        <v>-7.1034900556169216</v>
      </c>
      <c r="P556">
        <f t="shared" si="123"/>
        <v>-7.1034900556169216</v>
      </c>
      <c r="Q556">
        <f t="shared" si="124"/>
        <v>0.68199836006249837</v>
      </c>
      <c r="R556">
        <f t="shared" si="125"/>
        <v>-7.1034900556169216</v>
      </c>
      <c r="S556">
        <f t="shared" si="126"/>
        <v>-1.072368710024683</v>
      </c>
    </row>
    <row r="557" spans="1:19" x14ac:dyDescent="0.25">
      <c r="A557">
        <f t="shared" si="135"/>
        <v>-406</v>
      </c>
      <c r="B557">
        <f t="shared" si="127"/>
        <v>-7.0860367630969776</v>
      </c>
      <c r="C557">
        <f t="shared" si="121"/>
        <v>-7.0860367630969776</v>
      </c>
      <c r="D557">
        <f t="shared" si="122"/>
        <v>6.2831853071795862</v>
      </c>
      <c r="E557">
        <f t="shared" si="128"/>
        <v>-0.80285145591739138</v>
      </c>
      <c r="F557">
        <f t="shared" si="129"/>
        <v>-0.80285145591739138</v>
      </c>
      <c r="H557">
        <f t="shared" si="130"/>
        <v>-7.0860367630969776</v>
      </c>
      <c r="I557">
        <f t="shared" si="131"/>
        <v>-0.71933980033865097</v>
      </c>
      <c r="K557">
        <f t="shared" si="132"/>
        <v>-0.80285145591739138</v>
      </c>
      <c r="L557">
        <f t="shared" si="133"/>
        <v>-0.71933980033865097</v>
      </c>
      <c r="O557">
        <f t="shared" si="134"/>
        <v>-7.0860367630969776</v>
      </c>
      <c r="P557">
        <f t="shared" si="123"/>
        <v>-7.0860367630969776</v>
      </c>
      <c r="Q557">
        <f t="shared" si="124"/>
        <v>0.69465837045899759</v>
      </c>
      <c r="R557">
        <f t="shared" si="125"/>
        <v>-7.0860367630969776</v>
      </c>
      <c r="S557">
        <f t="shared" si="126"/>
        <v>-1.0355303137905685</v>
      </c>
    </row>
    <row r="558" spans="1:19" x14ac:dyDescent="0.25">
      <c r="A558">
        <f t="shared" si="135"/>
        <v>-405</v>
      </c>
      <c r="B558">
        <f t="shared" si="127"/>
        <v>-7.0685834705770336</v>
      </c>
      <c r="C558">
        <f t="shared" si="121"/>
        <v>-7.0685834705770336</v>
      </c>
      <c r="D558">
        <f t="shared" si="122"/>
        <v>6.2831853071795862</v>
      </c>
      <c r="E558">
        <f t="shared" si="128"/>
        <v>-0.78539816339744739</v>
      </c>
      <c r="F558">
        <f t="shared" si="129"/>
        <v>-0.78539816339744739</v>
      </c>
      <c r="H558">
        <f t="shared" si="130"/>
        <v>-7.0685834705770336</v>
      </c>
      <c r="I558">
        <f t="shared" si="131"/>
        <v>-0.70710678118654691</v>
      </c>
      <c r="K558">
        <f t="shared" si="132"/>
        <v>-0.78539816339744739</v>
      </c>
      <c r="L558">
        <f t="shared" si="133"/>
        <v>-0.70710678118654691</v>
      </c>
      <c r="O558">
        <f t="shared" si="134"/>
        <v>-7.0685834705770336</v>
      </c>
      <c r="P558">
        <f t="shared" si="123"/>
        <v>-7.0685834705770336</v>
      </c>
      <c r="Q558">
        <f t="shared" si="124"/>
        <v>0.70710678118654835</v>
      </c>
      <c r="R558">
        <f t="shared" si="125"/>
        <v>-7.0685834705770336</v>
      </c>
      <c r="S558">
        <f t="shared" si="126"/>
        <v>-0.99999999999999767</v>
      </c>
    </row>
    <row r="559" spans="1:19" x14ac:dyDescent="0.25">
      <c r="A559">
        <f t="shared" si="135"/>
        <v>-404</v>
      </c>
      <c r="B559">
        <f t="shared" si="127"/>
        <v>-7.0511301780570914</v>
      </c>
      <c r="C559">
        <f t="shared" si="121"/>
        <v>-7.0511301780570914</v>
      </c>
      <c r="D559">
        <f t="shared" si="122"/>
        <v>6.2831853071795862</v>
      </c>
      <c r="E559">
        <f t="shared" si="128"/>
        <v>-0.76794487087750518</v>
      </c>
      <c r="F559">
        <f t="shared" si="129"/>
        <v>-0.76794487087750518</v>
      </c>
      <c r="H559">
        <f t="shared" si="130"/>
        <v>-7.0511301780570914</v>
      </c>
      <c r="I559">
        <f t="shared" si="131"/>
        <v>-0.69465837045899737</v>
      </c>
      <c r="K559">
        <f t="shared" si="132"/>
        <v>-0.76794487087750518</v>
      </c>
      <c r="L559">
        <f t="shared" si="133"/>
        <v>-0.69465837045899737</v>
      </c>
      <c r="O559">
        <f t="shared" si="134"/>
        <v>-7.0511301780570914</v>
      </c>
      <c r="P559">
        <f t="shared" si="123"/>
        <v>-7.0511301780570914</v>
      </c>
      <c r="Q559">
        <f t="shared" si="124"/>
        <v>0.71933980033865119</v>
      </c>
      <c r="R559">
        <f t="shared" si="125"/>
        <v>-7.0511301780570914</v>
      </c>
      <c r="S559">
        <f t="shared" si="126"/>
        <v>-0.96568877480707394</v>
      </c>
    </row>
    <row r="560" spans="1:19" x14ac:dyDescent="0.25">
      <c r="A560">
        <f t="shared" si="135"/>
        <v>-403</v>
      </c>
      <c r="B560">
        <f t="shared" si="127"/>
        <v>-7.0336768855371474</v>
      </c>
      <c r="C560">
        <f t="shared" si="121"/>
        <v>-7.0336768855371474</v>
      </c>
      <c r="D560">
        <f t="shared" si="122"/>
        <v>6.2831853071795862</v>
      </c>
      <c r="E560">
        <f t="shared" si="128"/>
        <v>-0.7504915783575612</v>
      </c>
      <c r="F560">
        <f t="shared" si="129"/>
        <v>-0.7504915783575612</v>
      </c>
      <c r="H560">
        <f t="shared" si="130"/>
        <v>-7.0336768855371474</v>
      </c>
      <c r="I560">
        <f t="shared" si="131"/>
        <v>-0.68199836006249814</v>
      </c>
      <c r="K560">
        <f t="shared" si="132"/>
        <v>-0.7504915783575612</v>
      </c>
      <c r="L560">
        <f t="shared" si="133"/>
        <v>-0.68199836006249814</v>
      </c>
      <c r="O560">
        <f t="shared" si="134"/>
        <v>-7.0336768855371474</v>
      </c>
      <c r="P560">
        <f t="shared" si="123"/>
        <v>-7.0336768855371474</v>
      </c>
      <c r="Q560">
        <f t="shared" si="124"/>
        <v>0.73135370161917101</v>
      </c>
      <c r="R560">
        <f t="shared" si="125"/>
        <v>-7.0336768855371474</v>
      </c>
      <c r="S560">
        <f t="shared" si="126"/>
        <v>-0.93251508613766032</v>
      </c>
    </row>
    <row r="561" spans="1:19" x14ac:dyDescent="0.25">
      <c r="A561">
        <f t="shared" si="135"/>
        <v>-402</v>
      </c>
      <c r="B561">
        <f t="shared" si="127"/>
        <v>-7.0162235930172052</v>
      </c>
      <c r="C561">
        <f t="shared" si="121"/>
        <v>-7.0162235930172052</v>
      </c>
      <c r="D561">
        <f t="shared" si="122"/>
        <v>6.2831853071795862</v>
      </c>
      <c r="E561">
        <f t="shared" si="128"/>
        <v>-0.73303828583761899</v>
      </c>
      <c r="F561">
        <f t="shared" si="129"/>
        <v>-0.73303828583761899</v>
      </c>
      <c r="H561">
        <f t="shared" si="130"/>
        <v>-7.0162235930172052</v>
      </c>
      <c r="I561">
        <f t="shared" si="131"/>
        <v>-0.66913060635885868</v>
      </c>
      <c r="K561">
        <f t="shared" si="132"/>
        <v>-0.73303828583761899</v>
      </c>
      <c r="L561">
        <f t="shared" si="133"/>
        <v>-0.66913060635885868</v>
      </c>
      <c r="O561">
        <f t="shared" si="134"/>
        <v>-7.0162235930172052</v>
      </c>
      <c r="P561">
        <f t="shared" si="123"/>
        <v>-7.0162235930172052</v>
      </c>
      <c r="Q561">
        <f t="shared" si="124"/>
        <v>0.74314482547739402</v>
      </c>
      <c r="R561">
        <f t="shared" si="125"/>
        <v>-7.0162235930172052</v>
      </c>
      <c r="S561">
        <f t="shared" si="126"/>
        <v>-0.90040404429784049</v>
      </c>
    </row>
    <row r="562" spans="1:19" x14ac:dyDescent="0.25">
      <c r="A562">
        <f t="shared" si="135"/>
        <v>-401</v>
      </c>
      <c r="B562">
        <f t="shared" si="127"/>
        <v>-6.9987703004972612</v>
      </c>
      <c r="C562">
        <f t="shared" si="121"/>
        <v>-6.9987703004972612</v>
      </c>
      <c r="D562">
        <f t="shared" si="122"/>
        <v>6.2831853071795862</v>
      </c>
      <c r="E562">
        <f t="shared" si="128"/>
        <v>-0.715584993317675</v>
      </c>
      <c r="F562">
        <f t="shared" si="129"/>
        <v>-0.715584993317675</v>
      </c>
      <c r="H562">
        <f t="shared" si="130"/>
        <v>-6.9987703004972612</v>
      </c>
      <c r="I562">
        <f t="shared" si="131"/>
        <v>-0.65605902899050716</v>
      </c>
      <c r="K562">
        <f t="shared" si="132"/>
        <v>-0.715584993317675</v>
      </c>
      <c r="L562">
        <f t="shared" si="133"/>
        <v>-0.65605902899050716</v>
      </c>
      <c r="O562">
        <f t="shared" si="134"/>
        <v>-6.9987703004972612</v>
      </c>
      <c r="P562">
        <f t="shared" si="123"/>
        <v>-6.9987703004972612</v>
      </c>
      <c r="Q562">
        <f t="shared" si="124"/>
        <v>0.75470958022277224</v>
      </c>
      <c r="R562">
        <f t="shared" si="125"/>
        <v>-6.9987703004972612</v>
      </c>
      <c r="S562">
        <f t="shared" si="126"/>
        <v>-0.86928673781622601</v>
      </c>
    </row>
    <row r="563" spans="1:19" x14ac:dyDescent="0.25">
      <c r="A563">
        <f t="shared" si="135"/>
        <v>-400</v>
      </c>
      <c r="B563">
        <f t="shared" si="127"/>
        <v>-6.9813170079773181</v>
      </c>
      <c r="C563">
        <f t="shared" si="121"/>
        <v>-6.9813170079773181</v>
      </c>
      <c r="D563">
        <f t="shared" si="122"/>
        <v>6.2831853071795862</v>
      </c>
      <c r="E563">
        <f t="shared" si="128"/>
        <v>-0.6981317007977319</v>
      </c>
      <c r="F563">
        <f t="shared" si="129"/>
        <v>-0.6981317007977319</v>
      </c>
      <c r="H563">
        <f t="shared" si="130"/>
        <v>-6.9813170079773181</v>
      </c>
      <c r="I563">
        <f t="shared" si="131"/>
        <v>-0.64278760968653936</v>
      </c>
      <c r="K563">
        <f t="shared" si="132"/>
        <v>-0.6981317007977319</v>
      </c>
      <c r="L563">
        <f t="shared" si="133"/>
        <v>-0.64278760968653936</v>
      </c>
      <c r="O563">
        <f t="shared" si="134"/>
        <v>-6.9813170079773181</v>
      </c>
      <c r="P563">
        <f t="shared" si="123"/>
        <v>-6.9813170079773181</v>
      </c>
      <c r="Q563">
        <f t="shared" si="124"/>
        <v>0.76604444311897812</v>
      </c>
      <c r="R563">
        <f t="shared" si="125"/>
        <v>-6.9813170079773181</v>
      </c>
      <c r="S563">
        <f t="shared" si="126"/>
        <v>-0.8390996311772797</v>
      </c>
    </row>
    <row r="564" spans="1:19" x14ac:dyDescent="0.25">
      <c r="A564">
        <f t="shared" si="135"/>
        <v>-399</v>
      </c>
      <c r="B564">
        <f t="shared" si="127"/>
        <v>-6.9638637154573741</v>
      </c>
      <c r="C564">
        <f t="shared" si="121"/>
        <v>-6.9638637154573741</v>
      </c>
      <c r="D564">
        <f t="shared" si="122"/>
        <v>6.2831853071795862</v>
      </c>
      <c r="E564">
        <f t="shared" si="128"/>
        <v>-0.68067840827778792</v>
      </c>
      <c r="F564">
        <f t="shared" si="129"/>
        <v>-0.68067840827778792</v>
      </c>
      <c r="H564">
        <f t="shared" si="130"/>
        <v>-6.9638637154573741</v>
      </c>
      <c r="I564">
        <f t="shared" si="131"/>
        <v>-0.62932039104983695</v>
      </c>
      <c r="K564">
        <f t="shared" si="132"/>
        <v>-0.68067840827778792</v>
      </c>
      <c r="L564">
        <f t="shared" si="133"/>
        <v>-0.62932039104983695</v>
      </c>
      <c r="O564">
        <f t="shared" si="134"/>
        <v>-6.9638637154573741</v>
      </c>
      <c r="P564">
        <f t="shared" si="123"/>
        <v>-6.9638637154573741</v>
      </c>
      <c r="Q564">
        <f t="shared" si="124"/>
        <v>0.77714596145697146</v>
      </c>
      <c r="R564">
        <f t="shared" si="125"/>
        <v>-6.9638637154573741</v>
      </c>
      <c r="S564">
        <f t="shared" si="126"/>
        <v>-0.80978403319500569</v>
      </c>
    </row>
    <row r="565" spans="1:19" x14ac:dyDescent="0.25">
      <c r="A565">
        <f t="shared" si="135"/>
        <v>-398</v>
      </c>
      <c r="B565">
        <f t="shared" si="127"/>
        <v>-6.9464104229374319</v>
      </c>
      <c r="C565">
        <f t="shared" si="121"/>
        <v>-6.9464104229374319</v>
      </c>
      <c r="D565">
        <f t="shared" si="122"/>
        <v>6.2831853071795862</v>
      </c>
      <c r="E565">
        <f t="shared" si="128"/>
        <v>-0.66322511575784571</v>
      </c>
      <c r="F565">
        <f t="shared" si="129"/>
        <v>-0.66322511575784571</v>
      </c>
      <c r="H565">
        <f t="shared" si="130"/>
        <v>-6.9464104229374319</v>
      </c>
      <c r="I565">
        <f t="shared" si="131"/>
        <v>-0.61566147532565862</v>
      </c>
      <c r="K565">
        <f t="shared" si="132"/>
        <v>-0.66322511575784571</v>
      </c>
      <c r="L565">
        <f t="shared" si="133"/>
        <v>-0.61566147532565862</v>
      </c>
      <c r="O565">
        <f t="shared" si="134"/>
        <v>-6.9464104229374319</v>
      </c>
      <c r="P565">
        <f t="shared" si="123"/>
        <v>-6.9464104229374319</v>
      </c>
      <c r="Q565">
        <f t="shared" si="124"/>
        <v>0.78801075360672179</v>
      </c>
      <c r="R565">
        <f t="shared" si="125"/>
        <v>-6.9464104229374319</v>
      </c>
      <c r="S565">
        <f t="shared" si="126"/>
        <v>-0.78128562650671773</v>
      </c>
    </row>
    <row r="566" spans="1:19" x14ac:dyDescent="0.25">
      <c r="A566">
        <f t="shared" si="135"/>
        <v>-397</v>
      </c>
      <c r="B566">
        <f t="shared" si="127"/>
        <v>-6.928957130417488</v>
      </c>
      <c r="C566">
        <f t="shared" si="121"/>
        <v>-6.928957130417488</v>
      </c>
      <c r="D566">
        <f t="shared" si="122"/>
        <v>6.2831853071795862</v>
      </c>
      <c r="E566">
        <f t="shared" si="128"/>
        <v>-0.64577182323790172</v>
      </c>
      <c r="F566">
        <f t="shared" si="129"/>
        <v>-0.64577182323790172</v>
      </c>
      <c r="H566">
        <f t="shared" si="130"/>
        <v>-6.928957130417488</v>
      </c>
      <c r="I566">
        <f t="shared" si="131"/>
        <v>-0.60181502315204816</v>
      </c>
      <c r="K566">
        <f t="shared" si="132"/>
        <v>-0.64577182323790172</v>
      </c>
      <c r="L566">
        <f t="shared" si="133"/>
        <v>-0.60181502315204816</v>
      </c>
      <c r="O566">
        <f t="shared" si="134"/>
        <v>-6.928957130417488</v>
      </c>
      <c r="P566">
        <f t="shared" si="123"/>
        <v>-6.928957130417488</v>
      </c>
      <c r="Q566">
        <f t="shared" si="124"/>
        <v>0.79863551004729316</v>
      </c>
      <c r="R566">
        <f t="shared" si="125"/>
        <v>-6.928957130417488</v>
      </c>
      <c r="S566">
        <f t="shared" si="126"/>
        <v>-0.75355405010279342</v>
      </c>
    </row>
    <row r="567" spans="1:19" x14ac:dyDescent="0.25">
      <c r="A567">
        <f t="shared" si="135"/>
        <v>-396</v>
      </c>
      <c r="B567">
        <f t="shared" si="127"/>
        <v>-6.9115038378975457</v>
      </c>
      <c r="C567">
        <f t="shared" si="121"/>
        <v>-6.9115038378975457</v>
      </c>
      <c r="D567">
        <f t="shared" si="122"/>
        <v>6.2831853071795862</v>
      </c>
      <c r="E567">
        <f t="shared" si="128"/>
        <v>-0.62831853071795951</v>
      </c>
      <c r="F567">
        <f t="shared" si="129"/>
        <v>-0.62831853071795951</v>
      </c>
      <c r="H567">
        <f t="shared" si="130"/>
        <v>-6.9115038378975457</v>
      </c>
      <c r="I567">
        <f t="shared" si="131"/>
        <v>-0.5877852522924738</v>
      </c>
      <c r="K567">
        <f t="shared" si="132"/>
        <v>-0.62831853071795951</v>
      </c>
      <c r="L567">
        <f t="shared" si="133"/>
        <v>-0.5877852522924738</v>
      </c>
      <c r="O567">
        <f t="shared" si="134"/>
        <v>-6.9115038378975457</v>
      </c>
      <c r="P567">
        <f t="shared" si="123"/>
        <v>-6.9115038378975457</v>
      </c>
      <c r="Q567">
        <f t="shared" si="124"/>
        <v>0.80901699437494701</v>
      </c>
      <c r="R567">
        <f t="shared" si="125"/>
        <v>-6.9115038378975457</v>
      </c>
      <c r="S567">
        <f t="shared" si="126"/>
        <v>-0.72654252800536179</v>
      </c>
    </row>
    <row r="568" spans="1:19" x14ac:dyDescent="0.25">
      <c r="A568">
        <f t="shared" si="135"/>
        <v>-395</v>
      </c>
      <c r="B568">
        <f t="shared" si="127"/>
        <v>-6.8940505453776018</v>
      </c>
      <c r="C568">
        <f t="shared" si="121"/>
        <v>-6.8940505453776018</v>
      </c>
      <c r="D568">
        <f t="shared" si="122"/>
        <v>6.2831853071795862</v>
      </c>
      <c r="E568">
        <f t="shared" si="128"/>
        <v>-0.61086523819801553</v>
      </c>
      <c r="F568">
        <f t="shared" si="129"/>
        <v>-0.61086523819801553</v>
      </c>
      <c r="H568">
        <f t="shared" si="130"/>
        <v>-6.8940505453776018</v>
      </c>
      <c r="I568">
        <f t="shared" si="131"/>
        <v>-0.57357643635104627</v>
      </c>
      <c r="K568">
        <f t="shared" si="132"/>
        <v>-0.61086523819801553</v>
      </c>
      <c r="L568">
        <f t="shared" si="133"/>
        <v>-0.57357643635104627</v>
      </c>
      <c r="O568">
        <f t="shared" si="134"/>
        <v>-6.8940505453776018</v>
      </c>
      <c r="P568">
        <f t="shared" si="123"/>
        <v>-6.8940505453776018</v>
      </c>
      <c r="Q568">
        <f t="shared" si="124"/>
        <v>0.8191520442889918</v>
      </c>
      <c r="R568">
        <f t="shared" si="125"/>
        <v>-6.8940505453776018</v>
      </c>
      <c r="S568">
        <f t="shared" si="126"/>
        <v>-0.70020753820970971</v>
      </c>
    </row>
    <row r="569" spans="1:19" x14ac:dyDescent="0.25">
      <c r="A569">
        <f t="shared" si="135"/>
        <v>-394</v>
      </c>
      <c r="B569">
        <f t="shared" si="127"/>
        <v>-6.8765972528576578</v>
      </c>
      <c r="C569">
        <f t="shared" si="121"/>
        <v>-6.8765972528576578</v>
      </c>
      <c r="D569">
        <f t="shared" si="122"/>
        <v>6.2831853071795862</v>
      </c>
      <c r="E569">
        <f t="shared" si="128"/>
        <v>-0.59341194567807154</v>
      </c>
      <c r="F569">
        <f t="shared" si="129"/>
        <v>-0.59341194567807154</v>
      </c>
      <c r="H569">
        <f t="shared" si="130"/>
        <v>-6.8765972528576578</v>
      </c>
      <c r="I569">
        <f t="shared" si="131"/>
        <v>-0.55919290347074635</v>
      </c>
      <c r="K569">
        <f t="shared" si="132"/>
        <v>-0.59341194567807154</v>
      </c>
      <c r="L569">
        <f t="shared" si="133"/>
        <v>-0.55919290347074635</v>
      </c>
      <c r="O569">
        <f t="shared" si="134"/>
        <v>-6.8765972528576578</v>
      </c>
      <c r="P569">
        <f t="shared" si="123"/>
        <v>-6.8765972528576578</v>
      </c>
      <c r="Q569">
        <f t="shared" si="124"/>
        <v>0.82903757255504207</v>
      </c>
      <c r="R569">
        <f t="shared" si="125"/>
        <v>-6.8765972528576578</v>
      </c>
      <c r="S569">
        <f t="shared" si="126"/>
        <v>-0.67450851684242552</v>
      </c>
    </row>
    <row r="570" spans="1:19" x14ac:dyDescent="0.25">
      <c r="A570">
        <f t="shared" si="135"/>
        <v>-393</v>
      </c>
      <c r="B570">
        <f t="shared" si="127"/>
        <v>-6.8591439603377147</v>
      </c>
      <c r="C570">
        <f t="shared" si="121"/>
        <v>-6.8591439603377147</v>
      </c>
      <c r="D570">
        <f t="shared" si="122"/>
        <v>6.2831853071795862</v>
      </c>
      <c r="E570">
        <f t="shared" si="128"/>
        <v>-0.57595865315812844</v>
      </c>
      <c r="F570">
        <f t="shared" si="129"/>
        <v>-0.57595865315812844</v>
      </c>
      <c r="H570">
        <f t="shared" si="130"/>
        <v>-6.8591439603377147</v>
      </c>
      <c r="I570">
        <f t="shared" si="131"/>
        <v>-0.54463903501502686</v>
      </c>
      <c r="K570">
        <f t="shared" si="132"/>
        <v>-0.57595865315812844</v>
      </c>
      <c r="L570">
        <f t="shared" si="133"/>
        <v>-0.54463903501502686</v>
      </c>
      <c r="O570">
        <f t="shared" si="134"/>
        <v>-6.8591439603377147</v>
      </c>
      <c r="P570">
        <f t="shared" si="123"/>
        <v>-6.8591439603377147</v>
      </c>
      <c r="Q570">
        <f t="shared" si="124"/>
        <v>0.83867056794542438</v>
      </c>
      <c r="R570">
        <f t="shared" si="125"/>
        <v>-6.8591439603377147</v>
      </c>
      <c r="S570">
        <f t="shared" si="126"/>
        <v>-0.64940759319750974</v>
      </c>
    </row>
    <row r="571" spans="1:19" x14ac:dyDescent="0.25">
      <c r="A571">
        <f t="shared" si="135"/>
        <v>-392</v>
      </c>
      <c r="B571">
        <f t="shared" si="127"/>
        <v>-6.8416906678177716</v>
      </c>
      <c r="C571">
        <f t="shared" si="121"/>
        <v>-6.8416906678177716</v>
      </c>
      <c r="D571">
        <f t="shared" si="122"/>
        <v>6.2831853071795862</v>
      </c>
      <c r="E571">
        <f t="shared" si="128"/>
        <v>-0.55850536063818534</v>
      </c>
      <c r="F571">
        <f t="shared" si="129"/>
        <v>-0.55850536063818534</v>
      </c>
      <c r="H571">
        <f t="shared" si="130"/>
        <v>-6.8416906678177716</v>
      </c>
      <c r="I571">
        <f t="shared" si="131"/>
        <v>-0.5299192642332049</v>
      </c>
      <c r="K571">
        <f t="shared" si="132"/>
        <v>-0.55850536063818534</v>
      </c>
      <c r="L571">
        <f t="shared" si="133"/>
        <v>-0.5299192642332049</v>
      </c>
      <c r="O571">
        <f t="shared" si="134"/>
        <v>-6.8416906678177716</v>
      </c>
      <c r="P571">
        <f t="shared" si="123"/>
        <v>-6.8416906678177716</v>
      </c>
      <c r="Q571">
        <f t="shared" si="124"/>
        <v>0.84804809615642618</v>
      </c>
      <c r="R571">
        <f t="shared" si="125"/>
        <v>-6.8416906678177716</v>
      </c>
      <c r="S571">
        <f t="shared" si="126"/>
        <v>-0.62486935190932702</v>
      </c>
    </row>
    <row r="572" spans="1:19" x14ac:dyDescent="0.25">
      <c r="A572">
        <f t="shared" si="135"/>
        <v>-391</v>
      </c>
      <c r="B572">
        <f t="shared" si="127"/>
        <v>-6.8242373752978285</v>
      </c>
      <c r="C572">
        <f t="shared" si="121"/>
        <v>-6.8242373752978285</v>
      </c>
      <c r="D572">
        <f t="shared" si="122"/>
        <v>6.2831853071795862</v>
      </c>
      <c r="E572">
        <f t="shared" si="128"/>
        <v>-0.54105206811824225</v>
      </c>
      <c r="F572">
        <f t="shared" si="129"/>
        <v>-0.54105206811824225</v>
      </c>
      <c r="H572">
        <f t="shared" si="130"/>
        <v>-6.8242373752978285</v>
      </c>
      <c r="I572">
        <f t="shared" si="131"/>
        <v>-0.51503807491005427</v>
      </c>
      <c r="K572">
        <f t="shared" si="132"/>
        <v>-0.54105206811824225</v>
      </c>
      <c r="L572">
        <f t="shared" si="133"/>
        <v>-0.51503807491005427</v>
      </c>
      <c r="O572">
        <f t="shared" si="134"/>
        <v>-6.8242373752978285</v>
      </c>
      <c r="P572">
        <f t="shared" si="123"/>
        <v>-6.8242373752978285</v>
      </c>
      <c r="Q572">
        <f t="shared" si="124"/>
        <v>0.85716730070211233</v>
      </c>
      <c r="R572">
        <f t="shared" si="125"/>
        <v>-6.8242373752978285</v>
      </c>
      <c r="S572">
        <f t="shared" si="126"/>
        <v>-0.60086061902756016</v>
      </c>
    </row>
    <row r="573" spans="1:19" x14ac:dyDescent="0.25">
      <c r="A573">
        <f t="shared" si="135"/>
        <v>-390</v>
      </c>
      <c r="B573">
        <f t="shared" si="127"/>
        <v>-6.8067840827778845</v>
      </c>
      <c r="C573">
        <f t="shared" si="121"/>
        <v>-6.8067840827778845</v>
      </c>
      <c r="D573">
        <f t="shared" si="122"/>
        <v>6.2831853071795862</v>
      </c>
      <c r="E573">
        <f t="shared" si="128"/>
        <v>-0.52359877559829826</v>
      </c>
      <c r="F573">
        <f t="shared" si="129"/>
        <v>-0.52359877559829826</v>
      </c>
      <c r="H573">
        <f t="shared" si="130"/>
        <v>-6.8067840827778845</v>
      </c>
      <c r="I573">
        <f t="shared" si="131"/>
        <v>-0.49999999999999944</v>
      </c>
      <c r="K573">
        <f t="shared" si="132"/>
        <v>-0.52359877559829826</v>
      </c>
      <c r="L573">
        <f t="shared" si="133"/>
        <v>-0.49999999999999944</v>
      </c>
      <c r="O573">
        <f t="shared" si="134"/>
        <v>-6.8067840827778845</v>
      </c>
      <c r="P573">
        <f t="shared" si="123"/>
        <v>-6.8067840827778845</v>
      </c>
      <c r="Q573">
        <f t="shared" si="124"/>
        <v>0.86602540378443904</v>
      </c>
      <c r="R573">
        <f t="shared" si="125"/>
        <v>-6.8067840827778845</v>
      </c>
      <c r="S573">
        <f t="shared" si="126"/>
        <v>-0.57735026918962462</v>
      </c>
    </row>
    <row r="574" spans="1:19" x14ac:dyDescent="0.25">
      <c r="A574">
        <f t="shared" si="135"/>
        <v>-389</v>
      </c>
      <c r="B574">
        <f t="shared" si="127"/>
        <v>-6.7893307902579423</v>
      </c>
      <c r="C574">
        <f t="shared" si="121"/>
        <v>-6.7893307902579423</v>
      </c>
      <c r="D574">
        <f t="shared" si="122"/>
        <v>6.2831853071795862</v>
      </c>
      <c r="E574">
        <f t="shared" si="128"/>
        <v>-0.50614548307835605</v>
      </c>
      <c r="F574">
        <f t="shared" si="129"/>
        <v>-0.50614548307835605</v>
      </c>
      <c r="H574">
        <f t="shared" si="130"/>
        <v>-6.7893307902579423</v>
      </c>
      <c r="I574">
        <f t="shared" si="131"/>
        <v>-0.48480962024633745</v>
      </c>
      <c r="K574">
        <f t="shared" si="132"/>
        <v>-0.50614548307835605</v>
      </c>
      <c r="L574">
        <f t="shared" si="133"/>
        <v>-0.48480962024633745</v>
      </c>
      <c r="O574">
        <f t="shared" si="134"/>
        <v>-6.7893307902579423</v>
      </c>
      <c r="P574">
        <f t="shared" si="123"/>
        <v>-6.7893307902579423</v>
      </c>
      <c r="Q574">
        <f t="shared" si="124"/>
        <v>0.87461970713939574</v>
      </c>
      <c r="R574">
        <f t="shared" si="125"/>
        <v>-6.7893307902579423</v>
      </c>
      <c r="S574">
        <f t="shared" si="126"/>
        <v>-0.55430905145276921</v>
      </c>
    </row>
    <row r="575" spans="1:19" x14ac:dyDescent="0.25">
      <c r="A575">
        <f t="shared" si="135"/>
        <v>-388</v>
      </c>
      <c r="B575">
        <f t="shared" si="127"/>
        <v>-6.7718774977379983</v>
      </c>
      <c r="C575">
        <f t="shared" si="121"/>
        <v>-6.7718774977379983</v>
      </c>
      <c r="D575">
        <f t="shared" si="122"/>
        <v>6.2831853071795862</v>
      </c>
      <c r="E575">
        <f t="shared" si="128"/>
        <v>-0.48869219055841207</v>
      </c>
      <c r="F575">
        <f t="shared" si="129"/>
        <v>-0.48869219055841207</v>
      </c>
      <c r="H575">
        <f t="shared" si="130"/>
        <v>-6.7718774977379983</v>
      </c>
      <c r="I575">
        <f t="shared" si="131"/>
        <v>-0.46947156278589058</v>
      </c>
      <c r="K575">
        <f t="shared" si="132"/>
        <v>-0.48869219055841207</v>
      </c>
      <c r="L575">
        <f t="shared" si="133"/>
        <v>-0.46947156278589058</v>
      </c>
      <c r="O575">
        <f t="shared" si="134"/>
        <v>-6.7718774977379983</v>
      </c>
      <c r="P575">
        <f t="shared" si="123"/>
        <v>-6.7718774977379983</v>
      </c>
      <c r="Q575">
        <f t="shared" si="124"/>
        <v>0.88294759285892721</v>
      </c>
      <c r="R575">
        <f t="shared" si="125"/>
        <v>-6.7718774977379983</v>
      </c>
      <c r="S575">
        <f t="shared" si="126"/>
        <v>-0.5317094316614781</v>
      </c>
    </row>
    <row r="576" spans="1:19" x14ac:dyDescent="0.25">
      <c r="A576">
        <f t="shared" si="135"/>
        <v>-387</v>
      </c>
      <c r="B576">
        <f t="shared" si="127"/>
        <v>-6.7544242052180561</v>
      </c>
      <c r="C576">
        <f t="shared" si="121"/>
        <v>-6.7544242052180561</v>
      </c>
      <c r="D576">
        <f t="shared" si="122"/>
        <v>6.2831853071795862</v>
      </c>
      <c r="E576">
        <f t="shared" si="128"/>
        <v>-0.47123889803846986</v>
      </c>
      <c r="F576">
        <f t="shared" si="129"/>
        <v>-0.47123889803846986</v>
      </c>
      <c r="H576">
        <f t="shared" si="130"/>
        <v>-6.7544242052180561</v>
      </c>
      <c r="I576">
        <f t="shared" si="131"/>
        <v>-0.45399049973954758</v>
      </c>
      <c r="K576">
        <f t="shared" si="132"/>
        <v>-0.47123889803846986</v>
      </c>
      <c r="L576">
        <f t="shared" si="133"/>
        <v>-0.45399049973954758</v>
      </c>
      <c r="O576">
        <f t="shared" si="134"/>
        <v>-6.7544242052180561</v>
      </c>
      <c r="P576">
        <f t="shared" si="123"/>
        <v>-6.7544242052180561</v>
      </c>
      <c r="Q576">
        <f t="shared" si="124"/>
        <v>0.89100652418836757</v>
      </c>
      <c r="R576">
        <f t="shared" si="125"/>
        <v>-6.7544242052180561</v>
      </c>
      <c r="S576">
        <f t="shared" si="126"/>
        <v>-0.50952544949442957</v>
      </c>
    </row>
    <row r="577" spans="1:19" x14ac:dyDescent="0.25">
      <c r="A577">
        <f t="shared" si="135"/>
        <v>-386</v>
      </c>
      <c r="B577">
        <f t="shared" si="127"/>
        <v>-6.7369709126981121</v>
      </c>
      <c r="C577">
        <f t="shared" si="121"/>
        <v>-6.7369709126981121</v>
      </c>
      <c r="D577">
        <f t="shared" si="122"/>
        <v>6.2831853071795862</v>
      </c>
      <c r="E577">
        <f t="shared" si="128"/>
        <v>-0.45378560551852587</v>
      </c>
      <c r="F577">
        <f t="shared" si="129"/>
        <v>-0.45378560551852587</v>
      </c>
      <c r="H577">
        <f t="shared" si="130"/>
        <v>-6.7369709126981121</v>
      </c>
      <c r="I577">
        <f t="shared" si="131"/>
        <v>-0.43837114678907757</v>
      </c>
      <c r="K577">
        <f t="shared" si="132"/>
        <v>-0.45378560551852587</v>
      </c>
      <c r="L577">
        <f t="shared" si="133"/>
        <v>-0.43837114678907757</v>
      </c>
      <c r="O577">
        <f t="shared" si="134"/>
        <v>-6.7369709126981121</v>
      </c>
      <c r="P577">
        <f t="shared" si="123"/>
        <v>-6.7369709126981121</v>
      </c>
      <c r="Q577">
        <f t="shared" si="124"/>
        <v>0.89879404629916704</v>
      </c>
      <c r="R577">
        <f t="shared" si="125"/>
        <v>-6.7369709126981121</v>
      </c>
      <c r="S577">
        <f t="shared" si="126"/>
        <v>-0.48773258856586132</v>
      </c>
    </row>
    <row r="578" spans="1:19" x14ac:dyDescent="0.25">
      <c r="A578">
        <f t="shared" si="135"/>
        <v>-385</v>
      </c>
      <c r="B578">
        <f t="shared" si="127"/>
        <v>-6.719517620178169</v>
      </c>
      <c r="C578">
        <f t="shared" si="121"/>
        <v>-6.719517620178169</v>
      </c>
      <c r="D578">
        <f t="shared" si="122"/>
        <v>6.2831853071795862</v>
      </c>
      <c r="E578">
        <f t="shared" si="128"/>
        <v>-0.43633231299858277</v>
      </c>
      <c r="F578">
        <f t="shared" si="129"/>
        <v>-0.43633231299858277</v>
      </c>
      <c r="H578">
        <f t="shared" si="130"/>
        <v>-6.719517620178169</v>
      </c>
      <c r="I578">
        <f t="shared" si="131"/>
        <v>-0.42261826174069977</v>
      </c>
      <c r="K578">
        <f t="shared" si="132"/>
        <v>-0.43633231299858277</v>
      </c>
      <c r="L578">
        <f t="shared" si="133"/>
        <v>-0.42261826174069977</v>
      </c>
      <c r="O578">
        <f t="shared" si="134"/>
        <v>-6.719517620178169</v>
      </c>
      <c r="P578">
        <f t="shared" si="123"/>
        <v>-6.719517620178169</v>
      </c>
      <c r="Q578">
        <f t="shared" si="124"/>
        <v>0.90630778703664994</v>
      </c>
      <c r="R578">
        <f t="shared" si="125"/>
        <v>-6.719517620178169</v>
      </c>
      <c r="S578">
        <f t="shared" si="126"/>
        <v>-0.46630765815499875</v>
      </c>
    </row>
    <row r="579" spans="1:19" x14ac:dyDescent="0.25">
      <c r="A579">
        <f t="shared" si="135"/>
        <v>-384</v>
      </c>
      <c r="B579">
        <f t="shared" si="127"/>
        <v>-6.702064327658225</v>
      </c>
      <c r="C579">
        <f t="shared" ref="C579:C642" si="136">k_1*B579</f>
        <v>-6.702064327658225</v>
      </c>
      <c r="D579">
        <f t="shared" ref="D579:D642" si="137">2*(PI()*n_1)</f>
        <v>6.2831853071795862</v>
      </c>
      <c r="E579">
        <f t="shared" si="128"/>
        <v>-0.41887902047863879</v>
      </c>
      <c r="F579">
        <f t="shared" si="129"/>
        <v>-0.41887902047863879</v>
      </c>
      <c r="H579">
        <f t="shared" si="130"/>
        <v>-6.702064327658225</v>
      </c>
      <c r="I579">
        <f t="shared" si="131"/>
        <v>-0.40673664307579993</v>
      </c>
      <c r="K579">
        <f t="shared" si="132"/>
        <v>-0.41887902047863879</v>
      </c>
      <c r="L579">
        <f t="shared" si="133"/>
        <v>-0.40673664307579993</v>
      </c>
      <c r="O579">
        <f t="shared" si="134"/>
        <v>-6.702064327658225</v>
      </c>
      <c r="P579">
        <f t="shared" ref="P579:P642" si="138">(k_2*B579+2*PI()*n_2)</f>
        <v>-6.702064327658225</v>
      </c>
      <c r="Q579">
        <f t="shared" ref="Q579:Q642" si="139">COS(P579)</f>
        <v>0.91354545764260109</v>
      </c>
      <c r="R579">
        <f t="shared" ref="R579:R642" si="140">k_3*B579</f>
        <v>-6.702064327658225</v>
      </c>
      <c r="S579">
        <f t="shared" ref="S579:S642" si="141">TAN(B579)</f>
        <v>-0.44522868530853549</v>
      </c>
    </row>
    <row r="580" spans="1:19" x14ac:dyDescent="0.25">
      <c r="A580">
        <f t="shared" si="135"/>
        <v>-383</v>
      </c>
      <c r="B580">
        <f t="shared" ref="B580:B643" si="142">(2*A580*PI())/360</f>
        <v>-6.684611035138281</v>
      </c>
      <c r="C580">
        <f t="shared" si="136"/>
        <v>-6.684611035138281</v>
      </c>
      <c r="D580">
        <f t="shared" si="137"/>
        <v>6.2831853071795862</v>
      </c>
      <c r="E580">
        <f t="shared" ref="E580:E643" si="143">C580+D580</f>
        <v>-0.4014257279586948</v>
      </c>
      <c r="F580">
        <f t="shared" ref="F580:F643" si="144">q_1*E580</f>
        <v>-0.4014257279586948</v>
      </c>
      <c r="H580">
        <f t="shared" ref="H580:H643" si="145">B580</f>
        <v>-6.684611035138281</v>
      </c>
      <c r="I580">
        <f t="shared" ref="I580:I643" si="146">SIN(E580)</f>
        <v>-0.39073112848927283</v>
      </c>
      <c r="K580">
        <f t="shared" ref="K580:K643" si="147">E580</f>
        <v>-0.4014257279586948</v>
      </c>
      <c r="L580">
        <f t="shared" ref="L580:L643" si="148">I580</f>
        <v>-0.39073112848927283</v>
      </c>
      <c r="O580">
        <f t="shared" ref="O580:O643" si="149">B580</f>
        <v>-6.684611035138281</v>
      </c>
      <c r="P580">
        <f t="shared" si="138"/>
        <v>-6.684611035138281</v>
      </c>
      <c r="Q580">
        <f t="shared" si="139"/>
        <v>0.92050485345244082</v>
      </c>
      <c r="R580">
        <f t="shared" si="140"/>
        <v>-6.684611035138281</v>
      </c>
      <c r="S580">
        <f t="shared" si="141"/>
        <v>-0.42447481620960326</v>
      </c>
    </row>
    <row r="581" spans="1:19" x14ac:dyDescent="0.25">
      <c r="A581">
        <f t="shared" si="135"/>
        <v>-382</v>
      </c>
      <c r="B581">
        <f t="shared" si="142"/>
        <v>-6.6671577426183388</v>
      </c>
      <c r="C581">
        <f t="shared" si="136"/>
        <v>-6.6671577426183388</v>
      </c>
      <c r="D581">
        <f t="shared" si="137"/>
        <v>6.2831853071795862</v>
      </c>
      <c r="E581">
        <f t="shared" si="143"/>
        <v>-0.38397243543875259</v>
      </c>
      <c r="F581">
        <f t="shared" si="144"/>
        <v>-0.38397243543875259</v>
      </c>
      <c r="H581">
        <f t="shared" si="145"/>
        <v>-6.6671577426183388</v>
      </c>
      <c r="I581">
        <f t="shared" si="146"/>
        <v>-0.37460659341591213</v>
      </c>
      <c r="K581">
        <f t="shared" si="147"/>
        <v>-0.38397243543875259</v>
      </c>
      <c r="L581">
        <f t="shared" si="148"/>
        <v>-0.37460659341591213</v>
      </c>
      <c r="O581">
        <f t="shared" si="149"/>
        <v>-6.6671577426183388</v>
      </c>
      <c r="P581">
        <f t="shared" si="138"/>
        <v>-6.6671577426183388</v>
      </c>
      <c r="Q581">
        <f t="shared" si="139"/>
        <v>0.92718385456678742</v>
      </c>
      <c r="R581">
        <f t="shared" si="140"/>
        <v>-6.6671577426183388</v>
      </c>
      <c r="S581">
        <f t="shared" si="141"/>
        <v>-0.40402622583515663</v>
      </c>
    </row>
    <row r="582" spans="1:19" x14ac:dyDescent="0.25">
      <c r="A582">
        <f t="shared" si="135"/>
        <v>-381</v>
      </c>
      <c r="B582">
        <f t="shared" si="142"/>
        <v>-6.6497044500983948</v>
      </c>
      <c r="C582">
        <f t="shared" si="136"/>
        <v>-6.6497044500983948</v>
      </c>
      <c r="D582">
        <f t="shared" si="137"/>
        <v>6.2831853071795862</v>
      </c>
      <c r="E582">
        <f t="shared" si="143"/>
        <v>-0.3665191429188086</v>
      </c>
      <c r="F582">
        <f t="shared" si="144"/>
        <v>-0.3665191429188086</v>
      </c>
      <c r="H582">
        <f t="shared" si="145"/>
        <v>-6.6497044500983948</v>
      </c>
      <c r="I582">
        <f t="shared" si="146"/>
        <v>-0.35836794954529971</v>
      </c>
      <c r="K582">
        <f t="shared" si="147"/>
        <v>-0.3665191429188086</v>
      </c>
      <c r="L582">
        <f t="shared" si="148"/>
        <v>-0.35836794954529971</v>
      </c>
      <c r="O582">
        <f t="shared" si="149"/>
        <v>-6.6497044500983948</v>
      </c>
      <c r="P582">
        <f t="shared" si="138"/>
        <v>-6.6497044500983948</v>
      </c>
      <c r="Q582">
        <f t="shared" si="139"/>
        <v>0.93358042649720208</v>
      </c>
      <c r="R582">
        <f t="shared" si="140"/>
        <v>-6.6497044500983948</v>
      </c>
      <c r="S582">
        <f t="shared" si="141"/>
        <v>-0.38386403503541483</v>
      </c>
    </row>
    <row r="583" spans="1:19" x14ac:dyDescent="0.25">
      <c r="A583">
        <f t="shared" si="135"/>
        <v>-380</v>
      </c>
      <c r="B583">
        <f t="shared" si="142"/>
        <v>-6.6322511575784526</v>
      </c>
      <c r="C583">
        <f t="shared" si="136"/>
        <v>-6.6322511575784526</v>
      </c>
      <c r="D583">
        <f t="shared" si="137"/>
        <v>6.2831853071795862</v>
      </c>
      <c r="E583">
        <f t="shared" si="143"/>
        <v>-0.3490658503988664</v>
      </c>
      <c r="F583">
        <f t="shared" si="144"/>
        <v>-0.3490658503988664</v>
      </c>
      <c r="H583">
        <f t="shared" si="145"/>
        <v>-6.6322511575784526</v>
      </c>
      <c r="I583">
        <f t="shared" si="146"/>
        <v>-0.34202014332566916</v>
      </c>
      <c r="K583">
        <f t="shared" si="147"/>
        <v>-0.3490658503988664</v>
      </c>
      <c r="L583">
        <f t="shared" si="148"/>
        <v>-0.34202014332566916</v>
      </c>
      <c r="O583">
        <f t="shared" si="149"/>
        <v>-6.6322511575784526</v>
      </c>
      <c r="P583">
        <f t="shared" si="138"/>
        <v>-6.6322511575784526</v>
      </c>
      <c r="Q583">
        <f t="shared" si="139"/>
        <v>0.93969262078590832</v>
      </c>
      <c r="R583">
        <f t="shared" si="140"/>
        <v>-6.6322511575784526</v>
      </c>
      <c r="S583">
        <f t="shared" si="141"/>
        <v>-0.36397023426620262</v>
      </c>
    </row>
    <row r="584" spans="1:19" x14ac:dyDescent="0.25">
      <c r="A584">
        <f t="shared" si="135"/>
        <v>-379</v>
      </c>
      <c r="B584">
        <f t="shared" si="142"/>
        <v>-6.6147978650585086</v>
      </c>
      <c r="C584">
        <f t="shared" si="136"/>
        <v>-6.6147978650585086</v>
      </c>
      <c r="D584">
        <f t="shared" si="137"/>
        <v>6.2831853071795862</v>
      </c>
      <c r="E584">
        <f t="shared" si="143"/>
        <v>-0.33161255787892241</v>
      </c>
      <c r="F584">
        <f t="shared" si="144"/>
        <v>-0.33161255787892241</v>
      </c>
      <c r="H584">
        <f t="shared" si="145"/>
        <v>-6.6147978650585086</v>
      </c>
      <c r="I584">
        <f t="shared" si="146"/>
        <v>-0.32556815445715648</v>
      </c>
      <c r="K584">
        <f t="shared" si="147"/>
        <v>-0.33161255787892241</v>
      </c>
      <c r="L584">
        <f t="shared" si="148"/>
        <v>-0.32556815445715648</v>
      </c>
      <c r="O584">
        <f t="shared" si="149"/>
        <v>-6.6147978650585086</v>
      </c>
      <c r="P584">
        <f t="shared" si="138"/>
        <v>-6.6147978650585086</v>
      </c>
      <c r="Q584">
        <f t="shared" si="139"/>
        <v>0.94551857559931696</v>
      </c>
      <c r="R584">
        <f t="shared" si="140"/>
        <v>-6.6147978650585086</v>
      </c>
      <c r="S584">
        <f t="shared" si="141"/>
        <v>-0.34432761328966471</v>
      </c>
    </row>
    <row r="585" spans="1:19" x14ac:dyDescent="0.25">
      <c r="A585">
        <f t="shared" si="135"/>
        <v>-378</v>
      </c>
      <c r="B585">
        <f t="shared" si="142"/>
        <v>-6.5973445725385655</v>
      </c>
      <c r="C585">
        <f t="shared" si="136"/>
        <v>-6.5973445725385655</v>
      </c>
      <c r="D585">
        <f t="shared" si="137"/>
        <v>6.2831853071795862</v>
      </c>
      <c r="E585">
        <f t="shared" si="143"/>
        <v>-0.31415926535897931</v>
      </c>
      <c r="F585">
        <f t="shared" si="144"/>
        <v>-0.31415926535897931</v>
      </c>
      <c r="H585">
        <f t="shared" si="145"/>
        <v>-6.5973445725385655</v>
      </c>
      <c r="I585">
        <f t="shared" si="146"/>
        <v>-0.3090169943749474</v>
      </c>
      <c r="K585">
        <f t="shared" si="147"/>
        <v>-0.31415926535897931</v>
      </c>
      <c r="L585">
        <f t="shared" si="148"/>
        <v>-0.3090169943749474</v>
      </c>
      <c r="O585">
        <f t="shared" si="149"/>
        <v>-6.5973445725385655</v>
      </c>
      <c r="P585">
        <f t="shared" si="138"/>
        <v>-6.5973445725385655</v>
      </c>
      <c r="Q585">
        <f t="shared" si="139"/>
        <v>0.95105651629515364</v>
      </c>
      <c r="R585">
        <f t="shared" si="140"/>
        <v>-6.5973445725385655</v>
      </c>
      <c r="S585">
        <f t="shared" si="141"/>
        <v>-0.32491969623290606</v>
      </c>
    </row>
    <row r="586" spans="1:19" x14ac:dyDescent="0.25">
      <c r="A586">
        <f t="shared" si="135"/>
        <v>-377</v>
      </c>
      <c r="B586">
        <f t="shared" si="142"/>
        <v>-6.5798912800186224</v>
      </c>
      <c r="C586">
        <f t="shared" si="136"/>
        <v>-6.5798912800186224</v>
      </c>
      <c r="D586">
        <f t="shared" si="137"/>
        <v>6.2831853071795862</v>
      </c>
      <c r="E586">
        <f t="shared" si="143"/>
        <v>-0.29670597283903621</v>
      </c>
      <c r="F586">
        <f t="shared" si="144"/>
        <v>-0.29670597283903621</v>
      </c>
      <c r="H586">
        <f t="shared" si="145"/>
        <v>-6.5798912800186224</v>
      </c>
      <c r="I586">
        <f t="shared" si="146"/>
        <v>-0.29237170472273688</v>
      </c>
      <c r="K586">
        <f t="shared" si="147"/>
        <v>-0.29670597283903621</v>
      </c>
      <c r="L586">
        <f t="shared" si="148"/>
        <v>-0.29237170472273688</v>
      </c>
      <c r="O586">
        <f t="shared" si="149"/>
        <v>-6.5798912800186224</v>
      </c>
      <c r="P586">
        <f t="shared" si="138"/>
        <v>-6.5798912800186224</v>
      </c>
      <c r="Q586">
        <f t="shared" si="139"/>
        <v>0.95630475596303555</v>
      </c>
      <c r="R586">
        <f t="shared" si="140"/>
        <v>-6.5798912800186224</v>
      </c>
      <c r="S586">
        <f t="shared" si="141"/>
        <v>-0.30573068145866028</v>
      </c>
    </row>
    <row r="587" spans="1:19" x14ac:dyDescent="0.25">
      <c r="A587">
        <f t="shared" si="135"/>
        <v>-376</v>
      </c>
      <c r="B587">
        <f t="shared" si="142"/>
        <v>-6.5624379874986793</v>
      </c>
      <c r="C587">
        <f t="shared" si="136"/>
        <v>-6.5624379874986793</v>
      </c>
      <c r="D587">
        <f t="shared" si="137"/>
        <v>6.2831853071795862</v>
      </c>
      <c r="E587">
        <f t="shared" si="143"/>
        <v>-0.27925268031909312</v>
      </c>
      <c r="F587">
        <f t="shared" si="144"/>
        <v>-0.27925268031909312</v>
      </c>
      <c r="H587">
        <f t="shared" si="145"/>
        <v>-6.5624379874986793</v>
      </c>
      <c r="I587">
        <f t="shared" si="146"/>
        <v>-0.27563735581699955</v>
      </c>
      <c r="K587">
        <f t="shared" si="147"/>
        <v>-0.27925268031909312</v>
      </c>
      <c r="L587">
        <f t="shared" si="148"/>
        <v>-0.27563735581699955</v>
      </c>
      <c r="O587">
        <f t="shared" si="149"/>
        <v>-6.5624379874986793</v>
      </c>
      <c r="P587">
        <f t="shared" si="138"/>
        <v>-6.5624379874986793</v>
      </c>
      <c r="Q587">
        <f t="shared" si="139"/>
        <v>0.96126169593831878</v>
      </c>
      <c r="R587">
        <f t="shared" si="140"/>
        <v>-6.5624379874986793</v>
      </c>
      <c r="S587">
        <f t="shared" si="141"/>
        <v>-0.28674538575880809</v>
      </c>
    </row>
    <row r="588" spans="1:19" x14ac:dyDescent="0.25">
      <c r="A588">
        <f t="shared" si="135"/>
        <v>-375</v>
      </c>
      <c r="B588">
        <f t="shared" si="142"/>
        <v>-6.5449846949787354</v>
      </c>
      <c r="C588">
        <f t="shared" si="136"/>
        <v>-6.5449846949787354</v>
      </c>
      <c r="D588">
        <f t="shared" si="137"/>
        <v>6.2831853071795862</v>
      </c>
      <c r="E588">
        <f t="shared" si="143"/>
        <v>-0.26179938779914913</v>
      </c>
      <c r="F588">
        <f t="shared" si="144"/>
        <v>-0.26179938779914913</v>
      </c>
      <c r="H588">
        <f t="shared" si="145"/>
        <v>-6.5449846949787354</v>
      </c>
      <c r="I588">
        <f t="shared" si="146"/>
        <v>-0.25881904510252046</v>
      </c>
      <c r="K588">
        <f t="shared" si="147"/>
        <v>-0.26179938779914913</v>
      </c>
      <c r="L588">
        <f t="shared" si="148"/>
        <v>-0.25881904510252046</v>
      </c>
      <c r="O588">
        <f t="shared" si="149"/>
        <v>-6.5449846949787354</v>
      </c>
      <c r="P588">
        <f t="shared" si="138"/>
        <v>-6.5449846949787354</v>
      </c>
      <c r="Q588">
        <f t="shared" si="139"/>
        <v>0.96592582628906842</v>
      </c>
      <c r="R588">
        <f t="shared" si="140"/>
        <v>-6.5449846949787354</v>
      </c>
      <c r="S588">
        <f t="shared" si="141"/>
        <v>-0.26794919243112214</v>
      </c>
    </row>
    <row r="589" spans="1:19" x14ac:dyDescent="0.25">
      <c r="A589">
        <f t="shared" si="135"/>
        <v>-374</v>
      </c>
      <c r="B589">
        <f t="shared" si="142"/>
        <v>-6.5275314024587932</v>
      </c>
      <c r="C589">
        <f t="shared" si="136"/>
        <v>-6.5275314024587932</v>
      </c>
      <c r="D589">
        <f t="shared" si="137"/>
        <v>6.2831853071795862</v>
      </c>
      <c r="E589">
        <f t="shared" si="143"/>
        <v>-0.24434609527920692</v>
      </c>
      <c r="F589">
        <f t="shared" si="144"/>
        <v>-0.24434609527920692</v>
      </c>
      <c r="H589">
        <f t="shared" si="145"/>
        <v>-6.5275314024587932</v>
      </c>
      <c r="I589">
        <f t="shared" si="146"/>
        <v>-0.24192189559966848</v>
      </c>
      <c r="K589">
        <f t="shared" si="147"/>
        <v>-0.24434609527920692</v>
      </c>
      <c r="L589">
        <f t="shared" si="148"/>
        <v>-0.24192189559966848</v>
      </c>
      <c r="O589">
        <f t="shared" si="149"/>
        <v>-6.5275314024587932</v>
      </c>
      <c r="P589">
        <f t="shared" si="138"/>
        <v>-6.5275314024587932</v>
      </c>
      <c r="Q589">
        <f t="shared" si="139"/>
        <v>0.97029572627599636</v>
      </c>
      <c r="R589">
        <f t="shared" si="140"/>
        <v>-6.5275314024587932</v>
      </c>
      <c r="S589">
        <f t="shared" si="141"/>
        <v>-0.24932800284318127</v>
      </c>
    </row>
    <row r="590" spans="1:19" x14ac:dyDescent="0.25">
      <c r="A590">
        <f t="shared" si="135"/>
        <v>-373</v>
      </c>
      <c r="B590">
        <f t="shared" si="142"/>
        <v>-6.5100781099388492</v>
      </c>
      <c r="C590">
        <f t="shared" si="136"/>
        <v>-6.5100781099388492</v>
      </c>
      <c r="D590">
        <f t="shared" si="137"/>
        <v>6.2831853071795862</v>
      </c>
      <c r="E590">
        <f t="shared" si="143"/>
        <v>-0.22689280275926293</v>
      </c>
      <c r="F590">
        <f t="shared" si="144"/>
        <v>-0.22689280275926293</v>
      </c>
      <c r="H590">
        <f t="shared" si="145"/>
        <v>-6.5100781099388492</v>
      </c>
      <c r="I590">
        <f t="shared" si="146"/>
        <v>-0.22495105434386509</v>
      </c>
      <c r="K590">
        <f t="shared" si="147"/>
        <v>-0.22689280275926293</v>
      </c>
      <c r="L590">
        <f t="shared" si="148"/>
        <v>-0.22495105434386509</v>
      </c>
      <c r="O590">
        <f t="shared" si="149"/>
        <v>-6.5100781099388492</v>
      </c>
      <c r="P590">
        <f t="shared" si="138"/>
        <v>-6.5100781099388492</v>
      </c>
      <c r="Q590">
        <f t="shared" si="139"/>
        <v>0.97437006478523525</v>
      </c>
      <c r="R590">
        <f t="shared" si="140"/>
        <v>-6.5100781099388492</v>
      </c>
      <c r="S590">
        <f t="shared" si="141"/>
        <v>-0.23086819112556295</v>
      </c>
    </row>
    <row r="591" spans="1:19" x14ac:dyDescent="0.25">
      <c r="A591">
        <f t="shared" si="135"/>
        <v>-372</v>
      </c>
      <c r="B591">
        <f t="shared" si="142"/>
        <v>-6.4926248174189052</v>
      </c>
      <c r="C591">
        <f t="shared" si="136"/>
        <v>-6.4926248174189052</v>
      </c>
      <c r="D591">
        <f t="shared" si="137"/>
        <v>6.2831853071795862</v>
      </c>
      <c r="E591">
        <f t="shared" si="143"/>
        <v>-0.20943951023931895</v>
      </c>
      <c r="F591">
        <f t="shared" si="144"/>
        <v>-0.20943951023931895</v>
      </c>
      <c r="H591">
        <f t="shared" si="145"/>
        <v>-6.4926248174189052</v>
      </c>
      <c r="I591">
        <f t="shared" si="146"/>
        <v>-0.20791169081775876</v>
      </c>
      <c r="K591">
        <f t="shared" si="147"/>
        <v>-0.20943951023931895</v>
      </c>
      <c r="L591">
        <f t="shared" si="148"/>
        <v>-0.20791169081775876</v>
      </c>
      <c r="O591">
        <f t="shared" si="149"/>
        <v>-6.4926248174189052</v>
      </c>
      <c r="P591">
        <f t="shared" si="138"/>
        <v>-6.4926248174189052</v>
      </c>
      <c r="Q591">
        <f t="shared" si="139"/>
        <v>0.9781476007338058</v>
      </c>
      <c r="R591">
        <f t="shared" si="140"/>
        <v>-6.4926248174189052</v>
      </c>
      <c r="S591">
        <f t="shared" si="141"/>
        <v>-0.21255656167002124</v>
      </c>
    </row>
    <row r="592" spans="1:19" x14ac:dyDescent="0.25">
      <c r="A592">
        <f t="shared" si="135"/>
        <v>-371</v>
      </c>
      <c r="B592">
        <f t="shared" si="142"/>
        <v>-6.475171524898963</v>
      </c>
      <c r="C592">
        <f t="shared" si="136"/>
        <v>-6.475171524898963</v>
      </c>
      <c r="D592">
        <f t="shared" si="137"/>
        <v>6.2831853071795862</v>
      </c>
      <c r="E592">
        <f t="shared" si="143"/>
        <v>-0.19198621771937674</v>
      </c>
      <c r="F592">
        <f t="shared" si="144"/>
        <v>-0.19198621771937674</v>
      </c>
      <c r="H592">
        <f t="shared" si="145"/>
        <v>-6.475171524898963</v>
      </c>
      <c r="I592">
        <f t="shared" si="146"/>
        <v>-0.19080899537654528</v>
      </c>
      <c r="K592">
        <f t="shared" si="147"/>
        <v>-0.19198621771937674</v>
      </c>
      <c r="L592">
        <f t="shared" si="148"/>
        <v>-0.19080899537654528</v>
      </c>
      <c r="O592">
        <f t="shared" si="149"/>
        <v>-6.475171524898963</v>
      </c>
      <c r="P592">
        <f t="shared" si="138"/>
        <v>-6.475171524898963</v>
      </c>
      <c r="Q592">
        <f t="shared" si="139"/>
        <v>0.98162718344766386</v>
      </c>
      <c r="R592">
        <f t="shared" si="140"/>
        <v>-6.475171524898963</v>
      </c>
      <c r="S592">
        <f t="shared" si="141"/>
        <v>-0.19438030913771873</v>
      </c>
    </row>
    <row r="593" spans="1:19" x14ac:dyDescent="0.25">
      <c r="A593">
        <f t="shared" si="135"/>
        <v>-370</v>
      </c>
      <c r="B593">
        <f t="shared" si="142"/>
        <v>-6.457718232379019</v>
      </c>
      <c r="C593">
        <f t="shared" si="136"/>
        <v>-6.457718232379019</v>
      </c>
      <c r="D593">
        <f t="shared" si="137"/>
        <v>6.2831853071795862</v>
      </c>
      <c r="E593">
        <f t="shared" si="143"/>
        <v>-0.17453292519943275</v>
      </c>
      <c r="F593">
        <f t="shared" si="144"/>
        <v>-0.17453292519943275</v>
      </c>
      <c r="H593">
        <f t="shared" si="145"/>
        <v>-6.457718232379019</v>
      </c>
      <c r="I593">
        <f t="shared" si="146"/>
        <v>-0.17364817766693014</v>
      </c>
      <c r="K593">
        <f t="shared" si="147"/>
        <v>-0.17453292519943275</v>
      </c>
      <c r="L593">
        <f t="shared" si="148"/>
        <v>-0.17364817766693014</v>
      </c>
      <c r="O593">
        <f t="shared" si="149"/>
        <v>-6.457718232379019</v>
      </c>
      <c r="P593">
        <f t="shared" si="138"/>
        <v>-6.457718232379019</v>
      </c>
      <c r="Q593">
        <f t="shared" si="139"/>
        <v>0.98480775301220813</v>
      </c>
      <c r="R593">
        <f t="shared" si="140"/>
        <v>-6.457718232379019</v>
      </c>
      <c r="S593">
        <f t="shared" si="141"/>
        <v>-0.1763269807084645</v>
      </c>
    </row>
    <row r="594" spans="1:19" x14ac:dyDescent="0.25">
      <c r="A594">
        <f t="shared" si="135"/>
        <v>-369</v>
      </c>
      <c r="B594">
        <f t="shared" si="142"/>
        <v>-6.4402649398590759</v>
      </c>
      <c r="C594">
        <f t="shared" si="136"/>
        <v>-6.4402649398590759</v>
      </c>
      <c r="D594">
        <f t="shared" si="137"/>
        <v>6.2831853071795862</v>
      </c>
      <c r="E594">
        <f t="shared" si="143"/>
        <v>-0.15707963267948966</v>
      </c>
      <c r="F594">
        <f t="shared" si="144"/>
        <v>-0.15707963267948966</v>
      </c>
      <c r="H594">
        <f t="shared" si="145"/>
        <v>-6.4402649398590759</v>
      </c>
      <c r="I594">
        <f t="shared" si="146"/>
        <v>-0.15643446504023087</v>
      </c>
      <c r="K594">
        <f t="shared" si="147"/>
        <v>-0.15707963267948966</v>
      </c>
      <c r="L594">
        <f t="shared" si="148"/>
        <v>-0.15643446504023087</v>
      </c>
      <c r="O594">
        <f t="shared" si="149"/>
        <v>-6.4402649398590759</v>
      </c>
      <c r="P594">
        <f t="shared" si="138"/>
        <v>-6.4402649398590759</v>
      </c>
      <c r="Q594">
        <f t="shared" si="139"/>
        <v>0.98768834059513777</v>
      </c>
      <c r="R594">
        <f t="shared" si="140"/>
        <v>-6.4402649398590759</v>
      </c>
      <c r="S594">
        <f t="shared" si="141"/>
        <v>-0.15838444032453602</v>
      </c>
    </row>
    <row r="595" spans="1:19" x14ac:dyDescent="0.25">
      <c r="A595">
        <f t="shared" si="135"/>
        <v>-368</v>
      </c>
      <c r="B595">
        <f t="shared" si="142"/>
        <v>-6.4228116473391319</v>
      </c>
      <c r="C595">
        <f t="shared" si="136"/>
        <v>-6.4228116473391319</v>
      </c>
      <c r="D595">
        <f t="shared" si="137"/>
        <v>6.2831853071795862</v>
      </c>
      <c r="E595">
        <f t="shared" si="143"/>
        <v>-0.13962634015954567</v>
      </c>
      <c r="F595">
        <f t="shared" si="144"/>
        <v>-0.13962634015954567</v>
      </c>
      <c r="H595">
        <f t="shared" si="145"/>
        <v>-6.4228116473391319</v>
      </c>
      <c r="I595">
        <f t="shared" si="146"/>
        <v>-0.13917310096006474</v>
      </c>
      <c r="K595">
        <f t="shared" si="147"/>
        <v>-0.13962634015954567</v>
      </c>
      <c r="L595">
        <f t="shared" si="148"/>
        <v>-0.13917310096006474</v>
      </c>
      <c r="O595">
        <f t="shared" si="149"/>
        <v>-6.4228116473391319</v>
      </c>
      <c r="P595">
        <f t="shared" si="138"/>
        <v>-6.4228116473391319</v>
      </c>
      <c r="Q595">
        <f t="shared" si="139"/>
        <v>0.99026806874157047</v>
      </c>
      <c r="R595">
        <f t="shared" si="140"/>
        <v>-6.4228116473391319</v>
      </c>
      <c r="S595">
        <f t="shared" si="141"/>
        <v>-0.14054083470239048</v>
      </c>
    </row>
    <row r="596" spans="1:19" x14ac:dyDescent="0.25">
      <c r="A596">
        <f t="shared" si="135"/>
        <v>-367</v>
      </c>
      <c r="B596">
        <f t="shared" si="142"/>
        <v>-6.4053583548191897</v>
      </c>
      <c r="C596">
        <f t="shared" si="136"/>
        <v>-6.4053583548191897</v>
      </c>
      <c r="D596">
        <f t="shared" si="137"/>
        <v>6.2831853071795862</v>
      </c>
      <c r="E596">
        <f t="shared" si="143"/>
        <v>-0.12217304763960346</v>
      </c>
      <c r="F596">
        <f t="shared" si="144"/>
        <v>-0.12217304763960346</v>
      </c>
      <c r="H596">
        <f t="shared" si="145"/>
        <v>-6.4053583548191897</v>
      </c>
      <c r="I596">
        <f t="shared" si="146"/>
        <v>-0.12186934340514786</v>
      </c>
      <c r="K596">
        <f t="shared" si="147"/>
        <v>-0.12217304763960346</v>
      </c>
      <c r="L596">
        <f t="shared" si="148"/>
        <v>-0.12186934340514786</v>
      </c>
      <c r="O596">
        <f t="shared" si="149"/>
        <v>-6.4053583548191897</v>
      </c>
      <c r="P596">
        <f t="shared" si="138"/>
        <v>-6.4053583548191897</v>
      </c>
      <c r="Q596">
        <f t="shared" si="139"/>
        <v>0.99254615164132198</v>
      </c>
      <c r="R596">
        <f t="shared" si="140"/>
        <v>-6.4053583548191897</v>
      </c>
      <c r="S596">
        <f t="shared" si="141"/>
        <v>-0.12278456090290474</v>
      </c>
    </row>
    <row r="597" spans="1:19" x14ac:dyDescent="0.25">
      <c r="A597">
        <f t="shared" si="135"/>
        <v>-366</v>
      </c>
      <c r="B597">
        <f t="shared" si="142"/>
        <v>-6.3879050622992457</v>
      </c>
      <c r="C597">
        <f t="shared" si="136"/>
        <v>-6.3879050622992457</v>
      </c>
      <c r="D597">
        <f t="shared" si="137"/>
        <v>6.2831853071795862</v>
      </c>
      <c r="E597">
        <f t="shared" si="143"/>
        <v>-0.10471975511965947</v>
      </c>
      <c r="F597">
        <f t="shared" si="144"/>
        <v>-0.10471975511965947</v>
      </c>
      <c r="H597">
        <f t="shared" si="145"/>
        <v>-6.3879050622992457</v>
      </c>
      <c r="I597">
        <f t="shared" si="146"/>
        <v>-0.10452846326765318</v>
      </c>
      <c r="K597">
        <f t="shared" si="147"/>
        <v>-0.10471975511965947</v>
      </c>
      <c r="L597">
        <f t="shared" si="148"/>
        <v>-0.10452846326765318</v>
      </c>
      <c r="O597">
        <f t="shared" si="149"/>
        <v>-6.3879050622992457</v>
      </c>
      <c r="P597">
        <f t="shared" si="138"/>
        <v>-6.3879050622992457</v>
      </c>
      <c r="Q597">
        <f t="shared" si="139"/>
        <v>0.9945218953682734</v>
      </c>
      <c r="R597">
        <f t="shared" si="140"/>
        <v>-6.3879050622992457</v>
      </c>
      <c r="S597">
        <f t="shared" si="141"/>
        <v>-0.10510423526567592</v>
      </c>
    </row>
    <row r="598" spans="1:19" x14ac:dyDescent="0.25">
      <c r="A598">
        <f t="shared" si="135"/>
        <v>-365</v>
      </c>
      <c r="B598">
        <f t="shared" si="142"/>
        <v>-6.3704517697793035</v>
      </c>
      <c r="C598">
        <f t="shared" si="136"/>
        <v>-6.3704517697793035</v>
      </c>
      <c r="D598">
        <f t="shared" si="137"/>
        <v>6.2831853071795862</v>
      </c>
      <c r="E598">
        <f t="shared" si="143"/>
        <v>-8.7266462599717265E-2</v>
      </c>
      <c r="F598">
        <f t="shared" si="144"/>
        <v>-8.7266462599717265E-2</v>
      </c>
      <c r="H598">
        <f t="shared" si="145"/>
        <v>-6.3704517697793035</v>
      </c>
      <c r="I598">
        <f t="shared" si="146"/>
        <v>-8.7155742747658957E-2</v>
      </c>
      <c r="K598">
        <f t="shared" si="147"/>
        <v>-8.7266462599717265E-2</v>
      </c>
      <c r="L598">
        <f t="shared" si="148"/>
        <v>-8.7155742747658957E-2</v>
      </c>
      <c r="O598">
        <f t="shared" si="149"/>
        <v>-6.3704517697793035</v>
      </c>
      <c r="P598">
        <f t="shared" si="138"/>
        <v>-6.3704517697793035</v>
      </c>
      <c r="Q598">
        <f t="shared" si="139"/>
        <v>0.99619469809174543</v>
      </c>
      <c r="R598">
        <f t="shared" si="140"/>
        <v>-6.3704517697793035</v>
      </c>
      <c r="S598">
        <f t="shared" si="141"/>
        <v>-8.7488663525924548E-2</v>
      </c>
    </row>
    <row r="599" spans="1:19" x14ac:dyDescent="0.25">
      <c r="A599">
        <f t="shared" si="135"/>
        <v>-364</v>
      </c>
      <c r="B599">
        <f t="shared" si="142"/>
        <v>-6.3529984772593595</v>
      </c>
      <c r="C599">
        <f t="shared" si="136"/>
        <v>-6.3529984772593595</v>
      </c>
      <c r="D599">
        <f t="shared" si="137"/>
        <v>6.2831853071795862</v>
      </c>
      <c r="E599">
        <f t="shared" si="143"/>
        <v>-6.9813170079773279E-2</v>
      </c>
      <c r="F599">
        <f t="shared" si="144"/>
        <v>-6.9813170079773279E-2</v>
      </c>
      <c r="H599">
        <f t="shared" si="145"/>
        <v>-6.3529984772593595</v>
      </c>
      <c r="I599">
        <f t="shared" si="146"/>
        <v>-6.97564737441254E-2</v>
      </c>
      <c r="K599">
        <f t="shared" si="147"/>
        <v>-6.9813170079773279E-2</v>
      </c>
      <c r="L599">
        <f t="shared" si="148"/>
        <v>-6.97564737441254E-2</v>
      </c>
      <c r="O599">
        <f t="shared" si="149"/>
        <v>-6.3529984772593595</v>
      </c>
      <c r="P599">
        <f t="shared" si="138"/>
        <v>-6.3529984772593595</v>
      </c>
      <c r="Q599">
        <f t="shared" si="139"/>
        <v>0.99756405025982431</v>
      </c>
      <c r="R599">
        <f t="shared" si="140"/>
        <v>-6.3529984772593595</v>
      </c>
      <c r="S599">
        <f t="shared" si="141"/>
        <v>-6.9926811943510261E-2</v>
      </c>
    </row>
    <row r="600" spans="1:19" x14ac:dyDescent="0.25">
      <c r="A600">
        <f t="shared" si="135"/>
        <v>-363</v>
      </c>
      <c r="B600">
        <f t="shared" si="142"/>
        <v>-6.3355451847394164</v>
      </c>
      <c r="C600">
        <f t="shared" si="136"/>
        <v>-6.3355451847394164</v>
      </c>
      <c r="D600">
        <f t="shared" si="137"/>
        <v>6.2831853071795862</v>
      </c>
      <c r="E600">
        <f t="shared" si="143"/>
        <v>-5.2359877559830181E-2</v>
      </c>
      <c r="F600">
        <f t="shared" si="144"/>
        <v>-5.2359877559830181E-2</v>
      </c>
      <c r="H600">
        <f t="shared" si="145"/>
        <v>-6.3355451847394164</v>
      </c>
      <c r="I600">
        <f t="shared" si="146"/>
        <v>-5.2335956242944126E-2</v>
      </c>
      <c r="K600">
        <f t="shared" si="147"/>
        <v>-5.2359877559830181E-2</v>
      </c>
      <c r="L600">
        <f t="shared" si="148"/>
        <v>-5.2335956242944126E-2</v>
      </c>
      <c r="O600">
        <f t="shared" si="149"/>
        <v>-6.3355451847394164</v>
      </c>
      <c r="P600">
        <f t="shared" si="138"/>
        <v>-6.3355451847394164</v>
      </c>
      <c r="Q600">
        <f t="shared" si="139"/>
        <v>0.99862953475457383</v>
      </c>
      <c r="R600">
        <f t="shared" si="140"/>
        <v>-6.3355451847394164</v>
      </c>
      <c r="S600">
        <f t="shared" si="141"/>
        <v>-5.2407779283041252E-2</v>
      </c>
    </row>
    <row r="601" spans="1:19" x14ac:dyDescent="0.25">
      <c r="A601">
        <f t="shared" si="135"/>
        <v>-362</v>
      </c>
      <c r="B601">
        <f t="shared" si="142"/>
        <v>-6.3180918922194724</v>
      </c>
      <c r="C601">
        <f t="shared" si="136"/>
        <v>-6.3180918922194724</v>
      </c>
      <c r="D601">
        <f t="shared" si="137"/>
        <v>6.2831853071795862</v>
      </c>
      <c r="E601">
        <f t="shared" si="143"/>
        <v>-3.4906585039886195E-2</v>
      </c>
      <c r="F601">
        <f t="shared" si="144"/>
        <v>-3.4906585039886195E-2</v>
      </c>
      <c r="H601">
        <f t="shared" si="145"/>
        <v>-6.3180918922194724</v>
      </c>
      <c r="I601">
        <f t="shared" si="146"/>
        <v>-3.4899496702500574E-2</v>
      </c>
      <c r="K601">
        <f t="shared" si="147"/>
        <v>-3.4906585039886195E-2</v>
      </c>
      <c r="L601">
        <f t="shared" si="148"/>
        <v>-3.4899496702500574E-2</v>
      </c>
      <c r="O601">
        <f t="shared" si="149"/>
        <v>-6.3180918922194724</v>
      </c>
      <c r="P601">
        <f t="shared" si="138"/>
        <v>-6.3180918922194724</v>
      </c>
      <c r="Q601">
        <f t="shared" si="139"/>
        <v>0.99939082701909576</v>
      </c>
      <c r="R601">
        <f t="shared" si="140"/>
        <v>-6.3180918922194724</v>
      </c>
      <c r="S601">
        <f t="shared" si="141"/>
        <v>-3.4920769491747092E-2</v>
      </c>
    </row>
    <row r="602" spans="1:19" x14ac:dyDescent="0.25">
      <c r="A602">
        <f t="shared" si="135"/>
        <v>-361</v>
      </c>
      <c r="B602">
        <f t="shared" si="142"/>
        <v>-6.3006385996995293</v>
      </c>
      <c r="C602">
        <f t="shared" si="136"/>
        <v>-6.3006385996995293</v>
      </c>
      <c r="D602">
        <f t="shared" si="137"/>
        <v>6.2831853071795862</v>
      </c>
      <c r="E602">
        <f t="shared" si="143"/>
        <v>-1.7453292519943098E-2</v>
      </c>
      <c r="F602">
        <f t="shared" si="144"/>
        <v>-1.7453292519943098E-2</v>
      </c>
      <c r="H602">
        <f t="shared" si="145"/>
        <v>-6.3006385996995293</v>
      </c>
      <c r="I602">
        <f t="shared" si="146"/>
        <v>-1.7452406437283314E-2</v>
      </c>
      <c r="K602">
        <f t="shared" si="147"/>
        <v>-1.7453292519943098E-2</v>
      </c>
      <c r="L602">
        <f t="shared" si="148"/>
        <v>-1.7452406437283314E-2</v>
      </c>
      <c r="O602">
        <f t="shared" si="149"/>
        <v>-6.3006385996995293</v>
      </c>
      <c r="P602">
        <f t="shared" si="138"/>
        <v>-6.3006385996995293</v>
      </c>
      <c r="Q602">
        <f t="shared" si="139"/>
        <v>0.99984769515639127</v>
      </c>
      <c r="R602">
        <f t="shared" si="140"/>
        <v>-6.3006385996995293</v>
      </c>
      <c r="S602">
        <f t="shared" si="141"/>
        <v>-1.7455064928217141E-2</v>
      </c>
    </row>
    <row r="603" spans="1:19" x14ac:dyDescent="0.25">
      <c r="A603">
        <f t="shared" si="135"/>
        <v>-360</v>
      </c>
      <c r="B603">
        <f t="shared" si="142"/>
        <v>-6.2831853071795862</v>
      </c>
      <c r="C603">
        <f t="shared" si="136"/>
        <v>-6.2831853071795862</v>
      </c>
      <c r="D603">
        <f t="shared" si="137"/>
        <v>6.2831853071795862</v>
      </c>
      <c r="E603">
        <f t="shared" si="143"/>
        <v>0</v>
      </c>
      <c r="F603">
        <f t="shared" si="144"/>
        <v>0</v>
      </c>
      <c r="H603">
        <f t="shared" si="145"/>
        <v>-6.2831853071795862</v>
      </c>
      <c r="I603">
        <f t="shared" si="146"/>
        <v>0</v>
      </c>
      <c r="K603">
        <f t="shared" si="147"/>
        <v>0</v>
      </c>
      <c r="L603">
        <f t="shared" si="148"/>
        <v>0</v>
      </c>
      <c r="O603">
        <f t="shared" si="149"/>
        <v>-6.2831853071795862</v>
      </c>
      <c r="P603">
        <f t="shared" si="138"/>
        <v>-6.2831853071795862</v>
      </c>
      <c r="Q603">
        <f t="shared" si="139"/>
        <v>1</v>
      </c>
      <c r="R603">
        <f t="shared" si="140"/>
        <v>-6.2831853071795862</v>
      </c>
      <c r="S603">
        <f t="shared" si="141"/>
        <v>2.45029690981724E-16</v>
      </c>
    </row>
    <row r="604" spans="1:19" x14ac:dyDescent="0.25">
      <c r="A604">
        <f t="shared" si="135"/>
        <v>-359</v>
      </c>
      <c r="B604">
        <f t="shared" si="142"/>
        <v>-6.2657320146596422</v>
      </c>
      <c r="C604">
        <f t="shared" si="136"/>
        <v>-6.2657320146596422</v>
      </c>
      <c r="D604">
        <f t="shared" si="137"/>
        <v>6.2831853071795862</v>
      </c>
      <c r="E604">
        <f t="shared" si="143"/>
        <v>1.7453292519943986E-2</v>
      </c>
      <c r="F604">
        <f t="shared" si="144"/>
        <v>1.7453292519943986E-2</v>
      </c>
      <c r="H604">
        <f t="shared" si="145"/>
        <v>-6.2657320146596422</v>
      </c>
      <c r="I604">
        <f t="shared" si="146"/>
        <v>1.7452406437284202E-2</v>
      </c>
      <c r="K604">
        <f t="shared" si="147"/>
        <v>1.7453292519943986E-2</v>
      </c>
      <c r="L604">
        <f t="shared" si="148"/>
        <v>1.7452406437284202E-2</v>
      </c>
      <c r="O604">
        <f t="shared" si="149"/>
        <v>-6.2657320146596422</v>
      </c>
      <c r="P604">
        <f t="shared" si="138"/>
        <v>-6.2657320146596422</v>
      </c>
      <c r="Q604">
        <f t="shared" si="139"/>
        <v>0.99984769515639127</v>
      </c>
      <c r="R604">
        <f t="shared" si="140"/>
        <v>-6.2657320146596422</v>
      </c>
      <c r="S604">
        <f t="shared" si="141"/>
        <v>1.7455064928218522E-2</v>
      </c>
    </row>
    <row r="605" spans="1:19" x14ac:dyDescent="0.25">
      <c r="A605">
        <f t="shared" si="135"/>
        <v>-358</v>
      </c>
      <c r="B605">
        <f t="shared" si="142"/>
        <v>-6.2482787221397</v>
      </c>
      <c r="C605">
        <f t="shared" si="136"/>
        <v>-6.2482787221397</v>
      </c>
      <c r="D605">
        <f t="shared" si="137"/>
        <v>6.2831853071795862</v>
      </c>
      <c r="E605">
        <f t="shared" si="143"/>
        <v>3.4906585039886195E-2</v>
      </c>
      <c r="F605">
        <f t="shared" si="144"/>
        <v>3.4906585039886195E-2</v>
      </c>
      <c r="H605">
        <f t="shared" si="145"/>
        <v>-6.2482787221397</v>
      </c>
      <c r="I605">
        <f t="shared" si="146"/>
        <v>3.4899496702500574E-2</v>
      </c>
      <c r="K605">
        <f t="shared" si="147"/>
        <v>3.4906585039886195E-2</v>
      </c>
      <c r="L605">
        <f t="shared" si="148"/>
        <v>3.4899496702500574E-2</v>
      </c>
      <c r="O605">
        <f t="shared" si="149"/>
        <v>-6.2482787221397</v>
      </c>
      <c r="P605">
        <f t="shared" si="138"/>
        <v>-6.2482787221397</v>
      </c>
      <c r="Q605">
        <f t="shared" si="139"/>
        <v>0.99939082701909576</v>
      </c>
      <c r="R605">
        <f t="shared" si="140"/>
        <v>-6.2482787221397</v>
      </c>
      <c r="S605">
        <f t="shared" si="141"/>
        <v>3.4920769491747577E-2</v>
      </c>
    </row>
    <row r="606" spans="1:19" x14ac:dyDescent="0.25">
      <c r="A606">
        <f t="shared" si="135"/>
        <v>-357</v>
      </c>
      <c r="B606">
        <f t="shared" si="142"/>
        <v>-6.2308254296197561</v>
      </c>
      <c r="C606">
        <f t="shared" si="136"/>
        <v>-6.2308254296197561</v>
      </c>
      <c r="D606">
        <f t="shared" si="137"/>
        <v>6.2831853071795862</v>
      </c>
      <c r="E606">
        <f t="shared" si="143"/>
        <v>5.2359877559830181E-2</v>
      </c>
      <c r="F606">
        <f t="shared" si="144"/>
        <v>5.2359877559830181E-2</v>
      </c>
      <c r="H606">
        <f t="shared" si="145"/>
        <v>-6.2308254296197561</v>
      </c>
      <c r="I606">
        <f t="shared" si="146"/>
        <v>5.2335956242944126E-2</v>
      </c>
      <c r="K606">
        <f t="shared" si="147"/>
        <v>5.2359877559830181E-2</v>
      </c>
      <c r="L606">
        <f t="shared" si="148"/>
        <v>5.2335956242944126E-2</v>
      </c>
      <c r="O606">
        <f t="shared" si="149"/>
        <v>-6.2308254296197561</v>
      </c>
      <c r="P606">
        <f t="shared" si="138"/>
        <v>-6.2308254296197561</v>
      </c>
      <c r="Q606">
        <f t="shared" si="139"/>
        <v>0.99862953475457383</v>
      </c>
      <c r="R606">
        <f t="shared" si="140"/>
        <v>-6.2308254296197561</v>
      </c>
      <c r="S606">
        <f t="shared" si="141"/>
        <v>5.2407779283041744E-2</v>
      </c>
    </row>
    <row r="607" spans="1:19" x14ac:dyDescent="0.25">
      <c r="A607">
        <f t="shared" si="135"/>
        <v>-356</v>
      </c>
      <c r="B607">
        <f t="shared" si="142"/>
        <v>-6.2133721370998138</v>
      </c>
      <c r="C607">
        <f t="shared" si="136"/>
        <v>-6.2133721370998138</v>
      </c>
      <c r="D607">
        <f t="shared" si="137"/>
        <v>6.2831853071795862</v>
      </c>
      <c r="E607">
        <f t="shared" si="143"/>
        <v>6.9813170079772391E-2</v>
      </c>
      <c r="F607">
        <f t="shared" si="144"/>
        <v>6.9813170079772391E-2</v>
      </c>
      <c r="H607">
        <f t="shared" si="145"/>
        <v>-6.2133721370998138</v>
      </c>
      <c r="I607">
        <f t="shared" si="146"/>
        <v>6.9756473744124511E-2</v>
      </c>
      <c r="K607">
        <f t="shared" si="147"/>
        <v>6.9813170079772391E-2</v>
      </c>
      <c r="L607">
        <f t="shared" si="148"/>
        <v>6.9756473744124511E-2</v>
      </c>
      <c r="O607">
        <f t="shared" si="149"/>
        <v>-6.2133721370998138</v>
      </c>
      <c r="P607">
        <f t="shared" si="138"/>
        <v>-6.2133721370998138</v>
      </c>
      <c r="Q607">
        <f t="shared" si="139"/>
        <v>0.99756405025982431</v>
      </c>
      <c r="R607">
        <f t="shared" si="140"/>
        <v>-6.2133721370998138</v>
      </c>
      <c r="S607">
        <f t="shared" si="141"/>
        <v>6.9926811943509859E-2</v>
      </c>
    </row>
    <row r="608" spans="1:19" x14ac:dyDescent="0.25">
      <c r="A608">
        <f t="shared" si="135"/>
        <v>-355</v>
      </c>
      <c r="B608">
        <f t="shared" si="142"/>
        <v>-6.1959188445798699</v>
      </c>
      <c r="C608">
        <f t="shared" si="136"/>
        <v>-6.1959188445798699</v>
      </c>
      <c r="D608">
        <f t="shared" si="137"/>
        <v>6.2831853071795862</v>
      </c>
      <c r="E608">
        <f t="shared" si="143"/>
        <v>8.7266462599716377E-2</v>
      </c>
      <c r="F608">
        <f t="shared" si="144"/>
        <v>8.7266462599716377E-2</v>
      </c>
      <c r="H608">
        <f t="shared" si="145"/>
        <v>-6.1959188445798699</v>
      </c>
      <c r="I608">
        <f t="shared" si="146"/>
        <v>8.7155742747658069E-2</v>
      </c>
      <c r="K608">
        <f t="shared" si="147"/>
        <v>8.7266462599716377E-2</v>
      </c>
      <c r="L608">
        <f t="shared" si="148"/>
        <v>8.7155742747658069E-2</v>
      </c>
      <c r="O608">
        <f t="shared" si="149"/>
        <v>-6.1959188445798699</v>
      </c>
      <c r="P608">
        <f t="shared" si="138"/>
        <v>-6.1959188445798699</v>
      </c>
      <c r="Q608">
        <f t="shared" si="139"/>
        <v>0.99619469809174555</v>
      </c>
      <c r="R608">
        <f t="shared" si="140"/>
        <v>-6.1959188445798699</v>
      </c>
      <c r="S608">
        <f t="shared" si="141"/>
        <v>8.7488663525924146E-2</v>
      </c>
    </row>
    <row r="609" spans="1:19" x14ac:dyDescent="0.25">
      <c r="A609">
        <f t="shared" si="135"/>
        <v>-354</v>
      </c>
      <c r="B609">
        <f t="shared" si="142"/>
        <v>-6.1784655520599268</v>
      </c>
      <c r="C609">
        <f t="shared" si="136"/>
        <v>-6.1784655520599268</v>
      </c>
      <c r="D609">
        <f t="shared" si="137"/>
        <v>6.2831853071795862</v>
      </c>
      <c r="E609">
        <f t="shared" si="143"/>
        <v>0.10471975511965947</v>
      </c>
      <c r="F609">
        <f t="shared" si="144"/>
        <v>0.10471975511965947</v>
      </c>
      <c r="H609">
        <f t="shared" si="145"/>
        <v>-6.1784655520599268</v>
      </c>
      <c r="I609">
        <f t="shared" si="146"/>
        <v>0.10452846326765318</v>
      </c>
      <c r="K609">
        <f t="shared" si="147"/>
        <v>0.10471975511965947</v>
      </c>
      <c r="L609">
        <f t="shared" si="148"/>
        <v>0.10452846326765318</v>
      </c>
      <c r="O609">
        <f t="shared" si="149"/>
        <v>-6.1784655520599268</v>
      </c>
      <c r="P609">
        <f t="shared" si="138"/>
        <v>-6.1784655520599268</v>
      </c>
      <c r="Q609">
        <f t="shared" si="139"/>
        <v>0.99452189536827329</v>
      </c>
      <c r="R609">
        <f t="shared" si="140"/>
        <v>-6.1784655520599268</v>
      </c>
      <c r="S609">
        <f t="shared" si="141"/>
        <v>0.1051042352656764</v>
      </c>
    </row>
    <row r="610" spans="1:19" x14ac:dyDescent="0.25">
      <c r="A610">
        <f t="shared" si="135"/>
        <v>-353</v>
      </c>
      <c r="B610">
        <f t="shared" si="142"/>
        <v>-6.1610122595399828</v>
      </c>
      <c r="C610">
        <f t="shared" si="136"/>
        <v>-6.1610122595399828</v>
      </c>
      <c r="D610">
        <f t="shared" si="137"/>
        <v>6.2831853071795862</v>
      </c>
      <c r="E610">
        <f t="shared" si="143"/>
        <v>0.12217304763960346</v>
      </c>
      <c r="F610">
        <f t="shared" si="144"/>
        <v>0.12217304763960346</v>
      </c>
      <c r="H610">
        <f t="shared" si="145"/>
        <v>-6.1610122595399828</v>
      </c>
      <c r="I610">
        <f t="shared" si="146"/>
        <v>0.12186934340514786</v>
      </c>
      <c r="K610">
        <f t="shared" si="147"/>
        <v>0.12217304763960346</v>
      </c>
      <c r="L610">
        <f t="shared" si="148"/>
        <v>0.12186934340514786</v>
      </c>
      <c r="O610">
        <f t="shared" si="149"/>
        <v>-6.1610122595399828</v>
      </c>
      <c r="P610">
        <f t="shared" si="138"/>
        <v>-6.1610122595399828</v>
      </c>
      <c r="Q610">
        <f t="shared" si="139"/>
        <v>0.99254615164132198</v>
      </c>
      <c r="R610">
        <f t="shared" si="140"/>
        <v>-6.1610122595399828</v>
      </c>
      <c r="S610">
        <f t="shared" si="141"/>
        <v>0.12278456090290524</v>
      </c>
    </row>
    <row r="611" spans="1:19" x14ac:dyDescent="0.25">
      <c r="A611">
        <f t="shared" si="135"/>
        <v>-352</v>
      </c>
      <c r="B611">
        <f t="shared" si="142"/>
        <v>-6.1435589670200397</v>
      </c>
      <c r="C611">
        <f t="shared" si="136"/>
        <v>-6.1435589670200397</v>
      </c>
      <c r="D611">
        <f t="shared" si="137"/>
        <v>6.2831853071795862</v>
      </c>
      <c r="E611">
        <f t="shared" si="143"/>
        <v>0.13962634015954656</v>
      </c>
      <c r="F611">
        <f t="shared" si="144"/>
        <v>0.13962634015954656</v>
      </c>
      <c r="H611">
        <f t="shared" si="145"/>
        <v>-6.1435589670200397</v>
      </c>
      <c r="I611">
        <f t="shared" si="146"/>
        <v>0.13917310096006563</v>
      </c>
      <c r="K611">
        <f t="shared" si="147"/>
        <v>0.13962634015954656</v>
      </c>
      <c r="L611">
        <f t="shared" si="148"/>
        <v>0.13917310096006563</v>
      </c>
      <c r="O611">
        <f t="shared" si="149"/>
        <v>-6.1435589670200397</v>
      </c>
      <c r="P611">
        <f t="shared" si="138"/>
        <v>-6.1435589670200397</v>
      </c>
      <c r="Q611">
        <f t="shared" si="139"/>
        <v>0.99026806874157025</v>
      </c>
      <c r="R611">
        <f t="shared" si="140"/>
        <v>-6.1435589670200397</v>
      </c>
      <c r="S611">
        <f t="shared" si="141"/>
        <v>0.1405408347023919</v>
      </c>
    </row>
    <row r="612" spans="1:19" x14ac:dyDescent="0.25">
      <c r="A612">
        <f t="shared" si="135"/>
        <v>-351</v>
      </c>
      <c r="B612">
        <f t="shared" si="142"/>
        <v>-6.1261056745000966</v>
      </c>
      <c r="C612">
        <f t="shared" si="136"/>
        <v>-6.1261056745000966</v>
      </c>
      <c r="D612">
        <f t="shared" si="137"/>
        <v>6.2831853071795862</v>
      </c>
      <c r="E612">
        <f t="shared" si="143"/>
        <v>0.15707963267948966</v>
      </c>
      <c r="F612">
        <f t="shared" si="144"/>
        <v>0.15707963267948966</v>
      </c>
      <c r="H612">
        <f t="shared" si="145"/>
        <v>-6.1261056745000966</v>
      </c>
      <c r="I612">
        <f t="shared" si="146"/>
        <v>0.15643446504023087</v>
      </c>
      <c r="K612">
        <f t="shared" si="147"/>
        <v>0.15707963267948966</v>
      </c>
      <c r="L612">
        <f t="shared" si="148"/>
        <v>0.15643446504023087</v>
      </c>
      <c r="O612">
        <f t="shared" si="149"/>
        <v>-6.1261056745000966</v>
      </c>
      <c r="P612">
        <f t="shared" si="138"/>
        <v>-6.1261056745000966</v>
      </c>
      <c r="Q612">
        <f t="shared" si="139"/>
        <v>0.98768834059513766</v>
      </c>
      <c r="R612">
        <f t="shared" si="140"/>
        <v>-6.1261056745000966</v>
      </c>
      <c r="S612">
        <f t="shared" si="141"/>
        <v>0.15838444032453655</v>
      </c>
    </row>
    <row r="613" spans="1:19" x14ac:dyDescent="0.25">
      <c r="A613">
        <f t="shared" si="135"/>
        <v>-350</v>
      </c>
      <c r="B613">
        <f t="shared" si="142"/>
        <v>-6.1086523819801526</v>
      </c>
      <c r="C613">
        <f t="shared" si="136"/>
        <v>-6.1086523819801526</v>
      </c>
      <c r="D613">
        <f t="shared" si="137"/>
        <v>6.2831853071795862</v>
      </c>
      <c r="E613">
        <f t="shared" si="143"/>
        <v>0.17453292519943364</v>
      </c>
      <c r="F613">
        <f t="shared" si="144"/>
        <v>0.17453292519943364</v>
      </c>
      <c r="H613">
        <f t="shared" si="145"/>
        <v>-6.1086523819801526</v>
      </c>
      <c r="I613">
        <f t="shared" si="146"/>
        <v>0.17364817766693103</v>
      </c>
      <c r="K613">
        <f t="shared" si="147"/>
        <v>0.17453292519943364</v>
      </c>
      <c r="L613">
        <f t="shared" si="148"/>
        <v>0.17364817766693103</v>
      </c>
      <c r="O613">
        <f t="shared" si="149"/>
        <v>-6.1086523819801526</v>
      </c>
      <c r="P613">
        <f t="shared" si="138"/>
        <v>-6.1086523819801526</v>
      </c>
      <c r="Q613">
        <f t="shared" si="139"/>
        <v>0.98480775301220791</v>
      </c>
      <c r="R613">
        <f t="shared" si="140"/>
        <v>-6.1086523819801526</v>
      </c>
      <c r="S613">
        <f t="shared" si="141"/>
        <v>0.17632698070846592</v>
      </c>
    </row>
    <row r="614" spans="1:19" x14ac:dyDescent="0.25">
      <c r="A614">
        <f t="shared" si="135"/>
        <v>-349</v>
      </c>
      <c r="B614">
        <f t="shared" si="142"/>
        <v>-6.0911990894602104</v>
      </c>
      <c r="C614">
        <f t="shared" si="136"/>
        <v>-6.0911990894602104</v>
      </c>
      <c r="D614">
        <f t="shared" si="137"/>
        <v>6.2831853071795862</v>
      </c>
      <c r="E614">
        <f t="shared" si="143"/>
        <v>0.19198621771937585</v>
      </c>
      <c r="F614">
        <f t="shared" si="144"/>
        <v>0.19198621771937585</v>
      </c>
      <c r="H614">
        <f t="shared" si="145"/>
        <v>-6.0911990894602104</v>
      </c>
      <c r="I614">
        <f t="shared" si="146"/>
        <v>0.19080899537654442</v>
      </c>
      <c r="K614">
        <f t="shared" si="147"/>
        <v>0.19198621771937585</v>
      </c>
      <c r="L614">
        <f t="shared" si="148"/>
        <v>0.19080899537654442</v>
      </c>
      <c r="O614">
        <f t="shared" si="149"/>
        <v>-6.0911990894602104</v>
      </c>
      <c r="P614">
        <f t="shared" si="138"/>
        <v>-6.0911990894602104</v>
      </c>
      <c r="Q614">
        <f t="shared" si="139"/>
        <v>0.98162718344766398</v>
      </c>
      <c r="R614">
        <f t="shared" si="140"/>
        <v>-6.0911990894602104</v>
      </c>
      <c r="S614">
        <f t="shared" si="141"/>
        <v>0.19438030913771831</v>
      </c>
    </row>
    <row r="615" spans="1:19" x14ac:dyDescent="0.25">
      <c r="A615">
        <f t="shared" si="135"/>
        <v>-348</v>
      </c>
      <c r="B615">
        <f t="shared" si="142"/>
        <v>-6.0737457969402664</v>
      </c>
      <c r="C615">
        <f t="shared" si="136"/>
        <v>-6.0737457969402664</v>
      </c>
      <c r="D615">
        <f t="shared" si="137"/>
        <v>6.2831853071795862</v>
      </c>
      <c r="E615">
        <f t="shared" si="143"/>
        <v>0.20943951023931984</v>
      </c>
      <c r="F615">
        <f t="shared" si="144"/>
        <v>0.20943951023931984</v>
      </c>
      <c r="H615">
        <f t="shared" si="145"/>
        <v>-6.0737457969402664</v>
      </c>
      <c r="I615">
        <f t="shared" si="146"/>
        <v>0.20791169081775962</v>
      </c>
      <c r="K615">
        <f t="shared" si="147"/>
        <v>0.20943951023931984</v>
      </c>
      <c r="L615">
        <f t="shared" si="148"/>
        <v>0.20791169081775962</v>
      </c>
      <c r="O615">
        <f t="shared" si="149"/>
        <v>-6.0737457969402664</v>
      </c>
      <c r="P615">
        <f t="shared" si="138"/>
        <v>-6.0737457969402664</v>
      </c>
      <c r="Q615">
        <f t="shared" si="139"/>
        <v>0.97814760073380558</v>
      </c>
      <c r="R615">
        <f t="shared" si="140"/>
        <v>-6.0737457969402664</v>
      </c>
      <c r="S615">
        <f t="shared" si="141"/>
        <v>0.21255656167002268</v>
      </c>
    </row>
    <row r="616" spans="1:19" x14ac:dyDescent="0.25">
      <c r="A616">
        <f t="shared" si="135"/>
        <v>-347</v>
      </c>
      <c r="B616">
        <f t="shared" si="142"/>
        <v>-6.0562925044203233</v>
      </c>
      <c r="C616">
        <f t="shared" si="136"/>
        <v>-6.0562925044203233</v>
      </c>
      <c r="D616">
        <f t="shared" si="137"/>
        <v>6.2831853071795862</v>
      </c>
      <c r="E616">
        <f t="shared" si="143"/>
        <v>0.22689280275926293</v>
      </c>
      <c r="F616">
        <f t="shared" si="144"/>
        <v>0.22689280275926293</v>
      </c>
      <c r="H616">
        <f t="shared" si="145"/>
        <v>-6.0562925044203233</v>
      </c>
      <c r="I616">
        <f t="shared" si="146"/>
        <v>0.22495105434386509</v>
      </c>
      <c r="K616">
        <f t="shared" si="147"/>
        <v>0.22689280275926293</v>
      </c>
      <c r="L616">
        <f t="shared" si="148"/>
        <v>0.22495105434386509</v>
      </c>
      <c r="O616">
        <f t="shared" si="149"/>
        <v>-6.0562925044203233</v>
      </c>
      <c r="P616">
        <f t="shared" si="138"/>
        <v>-6.0562925044203233</v>
      </c>
      <c r="Q616">
        <f t="shared" si="139"/>
        <v>0.97437006478523513</v>
      </c>
      <c r="R616">
        <f t="shared" si="140"/>
        <v>-6.0562925044203233</v>
      </c>
      <c r="S616">
        <f t="shared" si="141"/>
        <v>0.23086819112556348</v>
      </c>
    </row>
    <row r="617" spans="1:19" x14ac:dyDescent="0.25">
      <c r="A617">
        <f t="shared" ref="A617:A680" si="150">A616+1</f>
        <v>-346</v>
      </c>
      <c r="B617">
        <f t="shared" si="142"/>
        <v>-6.0388392119003802</v>
      </c>
      <c r="C617">
        <f t="shared" si="136"/>
        <v>-6.0388392119003802</v>
      </c>
      <c r="D617">
        <f t="shared" si="137"/>
        <v>6.2831853071795862</v>
      </c>
      <c r="E617">
        <f t="shared" si="143"/>
        <v>0.24434609527920603</v>
      </c>
      <c r="F617">
        <f t="shared" si="144"/>
        <v>0.24434609527920603</v>
      </c>
      <c r="H617">
        <f t="shared" si="145"/>
        <v>-6.0388392119003802</v>
      </c>
      <c r="I617">
        <f t="shared" si="146"/>
        <v>0.24192189559966762</v>
      </c>
      <c r="K617">
        <f t="shared" si="147"/>
        <v>0.24434609527920603</v>
      </c>
      <c r="L617">
        <f t="shared" si="148"/>
        <v>0.24192189559966762</v>
      </c>
      <c r="O617">
        <f t="shared" si="149"/>
        <v>-6.0388392119003802</v>
      </c>
      <c r="P617">
        <f t="shared" si="138"/>
        <v>-6.0388392119003802</v>
      </c>
      <c r="Q617">
        <f t="shared" si="139"/>
        <v>0.97029572627599647</v>
      </c>
      <c r="R617">
        <f t="shared" si="140"/>
        <v>-6.0388392119003802</v>
      </c>
      <c r="S617">
        <f t="shared" si="141"/>
        <v>0.24932800284318082</v>
      </c>
    </row>
    <row r="618" spans="1:19" x14ac:dyDescent="0.25">
      <c r="A618">
        <f t="shared" si="150"/>
        <v>-345</v>
      </c>
      <c r="B618">
        <f t="shared" si="142"/>
        <v>-6.0213859193804371</v>
      </c>
      <c r="C618">
        <f t="shared" si="136"/>
        <v>-6.0213859193804371</v>
      </c>
      <c r="D618">
        <f t="shared" si="137"/>
        <v>6.2831853071795862</v>
      </c>
      <c r="E618">
        <f t="shared" si="143"/>
        <v>0.26179938779914913</v>
      </c>
      <c r="F618">
        <f t="shared" si="144"/>
        <v>0.26179938779914913</v>
      </c>
      <c r="H618">
        <f t="shared" si="145"/>
        <v>-6.0213859193804371</v>
      </c>
      <c r="I618">
        <f t="shared" si="146"/>
        <v>0.25881904510252046</v>
      </c>
      <c r="K618">
        <f t="shared" si="147"/>
        <v>0.26179938779914913</v>
      </c>
      <c r="L618">
        <f t="shared" si="148"/>
        <v>0.25881904510252046</v>
      </c>
      <c r="O618">
        <f t="shared" si="149"/>
        <v>-6.0213859193804371</v>
      </c>
      <c r="P618">
        <f t="shared" si="138"/>
        <v>-6.0213859193804371</v>
      </c>
      <c r="Q618">
        <f t="shared" si="139"/>
        <v>0.96592582628906831</v>
      </c>
      <c r="R618">
        <f t="shared" si="140"/>
        <v>-6.0213859193804371</v>
      </c>
      <c r="S618">
        <f t="shared" si="141"/>
        <v>0.26794919243112264</v>
      </c>
    </row>
    <row r="619" spans="1:19" x14ac:dyDescent="0.25">
      <c r="A619">
        <f t="shared" si="150"/>
        <v>-344</v>
      </c>
      <c r="B619">
        <f t="shared" si="142"/>
        <v>-6.0039326268604931</v>
      </c>
      <c r="C619">
        <f t="shared" si="136"/>
        <v>-6.0039326268604931</v>
      </c>
      <c r="D619">
        <f t="shared" si="137"/>
        <v>6.2831853071795862</v>
      </c>
      <c r="E619">
        <f t="shared" si="143"/>
        <v>0.27925268031909312</v>
      </c>
      <c r="F619">
        <f t="shared" si="144"/>
        <v>0.27925268031909312</v>
      </c>
      <c r="H619">
        <f t="shared" si="145"/>
        <v>-6.0039326268604931</v>
      </c>
      <c r="I619">
        <f t="shared" si="146"/>
        <v>0.27563735581699955</v>
      </c>
      <c r="K619">
        <f t="shared" si="147"/>
        <v>0.27925268031909312</v>
      </c>
      <c r="L619">
        <f t="shared" si="148"/>
        <v>0.27563735581699955</v>
      </c>
      <c r="O619">
        <f t="shared" si="149"/>
        <v>-6.0039326268604931</v>
      </c>
      <c r="P619">
        <f t="shared" si="138"/>
        <v>-6.0039326268604931</v>
      </c>
      <c r="Q619">
        <f t="shared" si="139"/>
        <v>0.96126169593831867</v>
      </c>
      <c r="R619">
        <f t="shared" si="140"/>
        <v>-6.0039326268604931</v>
      </c>
      <c r="S619">
        <f t="shared" si="141"/>
        <v>0.28674538575880865</v>
      </c>
    </row>
    <row r="620" spans="1:19" x14ac:dyDescent="0.25">
      <c r="A620">
        <f t="shared" si="150"/>
        <v>-343</v>
      </c>
      <c r="B620">
        <f t="shared" si="142"/>
        <v>-5.9864793343405509</v>
      </c>
      <c r="C620">
        <f t="shared" si="136"/>
        <v>-5.9864793343405509</v>
      </c>
      <c r="D620">
        <f t="shared" si="137"/>
        <v>6.2831853071795862</v>
      </c>
      <c r="E620">
        <f t="shared" si="143"/>
        <v>0.29670597283903533</v>
      </c>
      <c r="F620">
        <f t="shared" si="144"/>
        <v>0.29670597283903533</v>
      </c>
      <c r="H620">
        <f t="shared" si="145"/>
        <v>-5.9864793343405509</v>
      </c>
      <c r="I620">
        <f t="shared" si="146"/>
        <v>0.29237170472273605</v>
      </c>
      <c r="K620">
        <f t="shared" si="147"/>
        <v>0.29670597283903533</v>
      </c>
      <c r="L620">
        <f t="shared" si="148"/>
        <v>0.29237170472273605</v>
      </c>
      <c r="O620">
        <f t="shared" si="149"/>
        <v>-5.9864793343405509</v>
      </c>
      <c r="P620">
        <f t="shared" si="138"/>
        <v>-5.9864793343405509</v>
      </c>
      <c r="Q620">
        <f t="shared" si="139"/>
        <v>0.95630475596303566</v>
      </c>
      <c r="R620">
        <f t="shared" si="140"/>
        <v>-5.9864793343405509</v>
      </c>
      <c r="S620">
        <f t="shared" si="141"/>
        <v>0.30573068145865984</v>
      </c>
    </row>
    <row r="621" spans="1:19" x14ac:dyDescent="0.25">
      <c r="A621">
        <f t="shared" si="150"/>
        <v>-342</v>
      </c>
      <c r="B621">
        <f t="shared" si="142"/>
        <v>-5.9690260418206069</v>
      </c>
      <c r="C621">
        <f t="shared" si="136"/>
        <v>-5.9690260418206069</v>
      </c>
      <c r="D621">
        <f t="shared" si="137"/>
        <v>6.2831853071795862</v>
      </c>
      <c r="E621">
        <f t="shared" si="143"/>
        <v>0.31415926535897931</v>
      </c>
      <c r="F621">
        <f t="shared" si="144"/>
        <v>0.31415926535897931</v>
      </c>
      <c r="H621">
        <f t="shared" si="145"/>
        <v>-5.9690260418206069</v>
      </c>
      <c r="I621">
        <f t="shared" si="146"/>
        <v>0.3090169943749474</v>
      </c>
      <c r="K621">
        <f t="shared" si="147"/>
        <v>0.31415926535897931</v>
      </c>
      <c r="L621">
        <f t="shared" si="148"/>
        <v>0.3090169943749474</v>
      </c>
      <c r="O621">
        <f t="shared" si="149"/>
        <v>-5.9690260418206069</v>
      </c>
      <c r="P621">
        <f t="shared" si="138"/>
        <v>-5.9690260418206069</v>
      </c>
      <c r="Q621">
        <f t="shared" si="139"/>
        <v>0.95105651629515353</v>
      </c>
      <c r="R621">
        <f t="shared" si="140"/>
        <v>-5.9690260418206069</v>
      </c>
      <c r="S621">
        <f t="shared" si="141"/>
        <v>0.32491969623290656</v>
      </c>
    </row>
    <row r="622" spans="1:19" x14ac:dyDescent="0.25">
      <c r="A622">
        <f t="shared" si="150"/>
        <v>-341</v>
      </c>
      <c r="B622">
        <f t="shared" si="142"/>
        <v>-5.9515727493006629</v>
      </c>
      <c r="C622">
        <f t="shared" si="136"/>
        <v>-5.9515727493006629</v>
      </c>
      <c r="D622">
        <f t="shared" si="137"/>
        <v>6.2831853071795862</v>
      </c>
      <c r="E622">
        <f t="shared" si="143"/>
        <v>0.3316125578789233</v>
      </c>
      <c r="F622">
        <f t="shared" si="144"/>
        <v>0.3316125578789233</v>
      </c>
      <c r="H622">
        <f t="shared" si="145"/>
        <v>-5.9515727493006629</v>
      </c>
      <c r="I622">
        <f t="shared" si="146"/>
        <v>0.32556815445715731</v>
      </c>
      <c r="K622">
        <f t="shared" si="147"/>
        <v>0.3316125578789233</v>
      </c>
      <c r="L622">
        <f t="shared" si="148"/>
        <v>0.32556815445715731</v>
      </c>
      <c r="O622">
        <f t="shared" si="149"/>
        <v>-5.9515727493006629</v>
      </c>
      <c r="P622">
        <f t="shared" si="138"/>
        <v>-5.9515727493006629</v>
      </c>
      <c r="Q622">
        <f t="shared" si="139"/>
        <v>0.94551857559931651</v>
      </c>
      <c r="R622">
        <f t="shared" si="140"/>
        <v>-5.9515727493006629</v>
      </c>
      <c r="S622">
        <f t="shared" si="141"/>
        <v>0.34432761328966627</v>
      </c>
    </row>
    <row r="623" spans="1:19" x14ac:dyDescent="0.25">
      <c r="A623">
        <f t="shared" si="150"/>
        <v>-340</v>
      </c>
      <c r="B623">
        <f t="shared" si="142"/>
        <v>-5.9341194567807207</v>
      </c>
      <c r="C623">
        <f t="shared" si="136"/>
        <v>-5.9341194567807207</v>
      </c>
      <c r="D623">
        <f t="shared" si="137"/>
        <v>6.2831853071795862</v>
      </c>
      <c r="E623">
        <f t="shared" si="143"/>
        <v>0.34906585039886551</v>
      </c>
      <c r="F623">
        <f t="shared" si="144"/>
        <v>0.34906585039886551</v>
      </c>
      <c r="H623">
        <f t="shared" si="145"/>
        <v>-5.9341194567807207</v>
      </c>
      <c r="I623">
        <f t="shared" si="146"/>
        <v>0.34202014332566832</v>
      </c>
      <c r="K623">
        <f t="shared" si="147"/>
        <v>0.34906585039886551</v>
      </c>
      <c r="L623">
        <f t="shared" si="148"/>
        <v>0.34202014332566832</v>
      </c>
      <c r="O623">
        <f t="shared" si="149"/>
        <v>-5.9341194567807207</v>
      </c>
      <c r="P623">
        <f t="shared" si="138"/>
        <v>-5.9341194567807207</v>
      </c>
      <c r="Q623">
        <f t="shared" si="139"/>
        <v>0.93969262078590843</v>
      </c>
      <c r="R623">
        <f t="shared" si="140"/>
        <v>-5.9341194567807207</v>
      </c>
      <c r="S623">
        <f t="shared" si="141"/>
        <v>0.36397023426620218</v>
      </c>
    </row>
    <row r="624" spans="1:19" x14ac:dyDescent="0.25">
      <c r="A624">
        <f t="shared" si="150"/>
        <v>-339</v>
      </c>
      <c r="B624">
        <f t="shared" si="142"/>
        <v>-5.9166661642607767</v>
      </c>
      <c r="C624">
        <f t="shared" si="136"/>
        <v>-5.9166661642607767</v>
      </c>
      <c r="D624">
        <f t="shared" si="137"/>
        <v>6.2831853071795862</v>
      </c>
      <c r="E624">
        <f t="shared" si="143"/>
        <v>0.36651914291880949</v>
      </c>
      <c r="F624">
        <f t="shared" si="144"/>
        <v>0.36651914291880949</v>
      </c>
      <c r="H624">
        <f t="shared" si="145"/>
        <v>-5.9166661642607767</v>
      </c>
      <c r="I624">
        <f t="shared" si="146"/>
        <v>0.35836794954530055</v>
      </c>
      <c r="K624">
        <f t="shared" si="147"/>
        <v>0.36651914291880949</v>
      </c>
      <c r="L624">
        <f t="shared" si="148"/>
        <v>0.35836794954530055</v>
      </c>
      <c r="O624">
        <f t="shared" si="149"/>
        <v>-5.9166661642607767</v>
      </c>
      <c r="P624">
        <f t="shared" si="138"/>
        <v>-5.9166661642607767</v>
      </c>
      <c r="Q624">
        <f t="shared" si="139"/>
        <v>0.93358042649720152</v>
      </c>
      <c r="R624">
        <f t="shared" si="140"/>
        <v>-5.9166661642607767</v>
      </c>
      <c r="S624">
        <f t="shared" si="141"/>
        <v>0.38386403503541638</v>
      </c>
    </row>
    <row r="625" spans="1:19" x14ac:dyDescent="0.25">
      <c r="A625">
        <f t="shared" si="150"/>
        <v>-338</v>
      </c>
      <c r="B625">
        <f t="shared" si="142"/>
        <v>-5.8992128717408336</v>
      </c>
      <c r="C625">
        <f t="shared" si="136"/>
        <v>-5.8992128717408336</v>
      </c>
      <c r="D625">
        <f t="shared" si="137"/>
        <v>6.2831853071795862</v>
      </c>
      <c r="E625">
        <f t="shared" si="143"/>
        <v>0.38397243543875259</v>
      </c>
      <c r="F625">
        <f t="shared" si="144"/>
        <v>0.38397243543875259</v>
      </c>
      <c r="H625">
        <f t="shared" si="145"/>
        <v>-5.8992128717408336</v>
      </c>
      <c r="I625">
        <f t="shared" si="146"/>
        <v>0.37460659341591213</v>
      </c>
      <c r="K625">
        <f t="shared" si="147"/>
        <v>0.38397243543875259</v>
      </c>
      <c r="L625">
        <f t="shared" si="148"/>
        <v>0.37460659341591213</v>
      </c>
      <c r="O625">
        <f t="shared" si="149"/>
        <v>-5.8992128717408336</v>
      </c>
      <c r="P625">
        <f t="shared" si="138"/>
        <v>-5.8992128717408336</v>
      </c>
      <c r="Q625">
        <f t="shared" si="139"/>
        <v>0.92718385456678731</v>
      </c>
      <c r="R625">
        <f t="shared" si="140"/>
        <v>-5.8992128717408336</v>
      </c>
      <c r="S625">
        <f t="shared" si="141"/>
        <v>0.40402622583515718</v>
      </c>
    </row>
    <row r="626" spans="1:19" x14ac:dyDescent="0.25">
      <c r="A626">
        <f t="shared" si="150"/>
        <v>-337</v>
      </c>
      <c r="B626">
        <f t="shared" si="142"/>
        <v>-5.8817595792208897</v>
      </c>
      <c r="C626">
        <f t="shared" si="136"/>
        <v>-5.8817595792208897</v>
      </c>
      <c r="D626">
        <f t="shared" si="137"/>
        <v>6.2831853071795862</v>
      </c>
      <c r="E626">
        <f t="shared" si="143"/>
        <v>0.40142572795869658</v>
      </c>
      <c r="F626">
        <f t="shared" si="144"/>
        <v>0.40142572795869658</v>
      </c>
      <c r="H626">
        <f t="shared" si="145"/>
        <v>-5.8817595792208897</v>
      </c>
      <c r="I626">
        <f t="shared" si="146"/>
        <v>0.39073112848927449</v>
      </c>
      <c r="K626">
        <f t="shared" si="147"/>
        <v>0.40142572795869658</v>
      </c>
      <c r="L626">
        <f t="shared" si="148"/>
        <v>0.39073112848927449</v>
      </c>
      <c r="O626">
        <f t="shared" si="149"/>
        <v>-5.8817595792208897</v>
      </c>
      <c r="P626">
        <f t="shared" si="138"/>
        <v>-5.8817595792208897</v>
      </c>
      <c r="Q626">
        <f t="shared" si="139"/>
        <v>0.92050485345243993</v>
      </c>
      <c r="R626">
        <f t="shared" si="140"/>
        <v>-5.8817595792208897</v>
      </c>
      <c r="S626">
        <f t="shared" si="141"/>
        <v>0.42447481620960592</v>
      </c>
    </row>
    <row r="627" spans="1:19" x14ac:dyDescent="0.25">
      <c r="A627">
        <f t="shared" si="150"/>
        <v>-336</v>
      </c>
      <c r="B627">
        <f t="shared" si="142"/>
        <v>-5.8643062867009474</v>
      </c>
      <c r="C627">
        <f t="shared" si="136"/>
        <v>-5.8643062867009474</v>
      </c>
      <c r="D627">
        <f t="shared" si="137"/>
        <v>6.2831853071795862</v>
      </c>
      <c r="E627">
        <f t="shared" si="143"/>
        <v>0.41887902047863879</v>
      </c>
      <c r="F627">
        <f t="shared" si="144"/>
        <v>0.41887902047863879</v>
      </c>
      <c r="H627">
        <f t="shared" si="145"/>
        <v>-5.8643062867009474</v>
      </c>
      <c r="I627">
        <f t="shared" si="146"/>
        <v>0.40673664307579993</v>
      </c>
      <c r="K627">
        <f t="shared" si="147"/>
        <v>0.41887902047863879</v>
      </c>
      <c r="L627">
        <f t="shared" si="148"/>
        <v>0.40673664307579993</v>
      </c>
      <c r="O627">
        <f t="shared" si="149"/>
        <v>-5.8643062867009474</v>
      </c>
      <c r="P627">
        <f t="shared" si="138"/>
        <v>-5.8643062867009474</v>
      </c>
      <c r="Q627">
        <f t="shared" si="139"/>
        <v>0.91354545764260098</v>
      </c>
      <c r="R627">
        <f t="shared" si="140"/>
        <v>-5.8643062867009474</v>
      </c>
      <c r="S627">
        <f t="shared" si="141"/>
        <v>0.4452286853085361</v>
      </c>
    </row>
    <row r="628" spans="1:19" x14ac:dyDescent="0.25">
      <c r="A628">
        <f t="shared" si="150"/>
        <v>-335</v>
      </c>
      <c r="B628">
        <f t="shared" si="142"/>
        <v>-5.8468529941810035</v>
      </c>
      <c r="C628">
        <f t="shared" si="136"/>
        <v>-5.8468529941810035</v>
      </c>
      <c r="D628">
        <f t="shared" si="137"/>
        <v>6.2831853071795862</v>
      </c>
      <c r="E628">
        <f t="shared" si="143"/>
        <v>0.43633231299858277</v>
      </c>
      <c r="F628">
        <f t="shared" si="144"/>
        <v>0.43633231299858277</v>
      </c>
      <c r="H628">
        <f t="shared" si="145"/>
        <v>-5.8468529941810035</v>
      </c>
      <c r="I628">
        <f t="shared" si="146"/>
        <v>0.42261826174069977</v>
      </c>
      <c r="K628">
        <f t="shared" si="147"/>
        <v>0.43633231299858277</v>
      </c>
      <c r="L628">
        <f t="shared" si="148"/>
        <v>0.42261826174069977</v>
      </c>
      <c r="O628">
        <f t="shared" si="149"/>
        <v>-5.8468529941810035</v>
      </c>
      <c r="P628">
        <f t="shared" si="138"/>
        <v>-5.8468529941810035</v>
      </c>
      <c r="Q628">
        <f t="shared" si="139"/>
        <v>0.90630778703664971</v>
      </c>
      <c r="R628">
        <f t="shared" si="140"/>
        <v>-5.8468529941810035</v>
      </c>
      <c r="S628">
        <f t="shared" si="141"/>
        <v>0.46630765815499936</v>
      </c>
    </row>
    <row r="629" spans="1:19" x14ac:dyDescent="0.25">
      <c r="A629">
        <f t="shared" si="150"/>
        <v>-334</v>
      </c>
      <c r="B629">
        <f t="shared" si="142"/>
        <v>-5.8293997016610613</v>
      </c>
      <c r="C629">
        <f t="shared" si="136"/>
        <v>-5.8293997016610613</v>
      </c>
      <c r="D629">
        <f t="shared" si="137"/>
        <v>6.2831853071795862</v>
      </c>
      <c r="E629">
        <f t="shared" si="143"/>
        <v>0.45378560551852498</v>
      </c>
      <c r="F629">
        <f t="shared" si="144"/>
        <v>0.45378560551852498</v>
      </c>
      <c r="H629">
        <f t="shared" si="145"/>
        <v>-5.8293997016610613</v>
      </c>
      <c r="I629">
        <f t="shared" si="146"/>
        <v>0.43837114678907679</v>
      </c>
      <c r="K629">
        <f t="shared" si="147"/>
        <v>0.45378560551852498</v>
      </c>
      <c r="L629">
        <f t="shared" si="148"/>
        <v>0.43837114678907679</v>
      </c>
      <c r="O629">
        <f t="shared" si="149"/>
        <v>-5.8293997016610613</v>
      </c>
      <c r="P629">
        <f t="shared" si="138"/>
        <v>-5.8293997016610613</v>
      </c>
      <c r="Q629">
        <f t="shared" si="139"/>
        <v>0.89879404629916715</v>
      </c>
      <c r="R629">
        <f t="shared" si="140"/>
        <v>-5.8293997016610613</v>
      </c>
      <c r="S629">
        <f t="shared" si="141"/>
        <v>0.48773258856586083</v>
      </c>
    </row>
    <row r="630" spans="1:19" x14ac:dyDescent="0.25">
      <c r="A630">
        <f t="shared" si="150"/>
        <v>-333</v>
      </c>
      <c r="B630">
        <f t="shared" si="142"/>
        <v>-5.8119464091411173</v>
      </c>
      <c r="C630">
        <f t="shared" si="136"/>
        <v>-5.8119464091411173</v>
      </c>
      <c r="D630">
        <f t="shared" si="137"/>
        <v>6.2831853071795862</v>
      </c>
      <c r="E630">
        <f t="shared" si="143"/>
        <v>0.47123889803846897</v>
      </c>
      <c r="F630">
        <f t="shared" si="144"/>
        <v>0.47123889803846897</v>
      </c>
      <c r="H630">
        <f t="shared" si="145"/>
        <v>-5.8119464091411173</v>
      </c>
      <c r="I630">
        <f t="shared" si="146"/>
        <v>0.45399049973954675</v>
      </c>
      <c r="K630">
        <f t="shared" si="147"/>
        <v>0.47123889803846897</v>
      </c>
      <c r="L630">
        <f t="shared" si="148"/>
        <v>0.45399049973954675</v>
      </c>
      <c r="O630">
        <f t="shared" si="149"/>
        <v>-5.8119464091411173</v>
      </c>
      <c r="P630">
        <f t="shared" si="138"/>
        <v>-5.8119464091411173</v>
      </c>
      <c r="Q630">
        <f t="shared" si="139"/>
        <v>0.89100652418836779</v>
      </c>
      <c r="R630">
        <f t="shared" si="140"/>
        <v>-5.8119464091411173</v>
      </c>
      <c r="S630">
        <f t="shared" si="141"/>
        <v>0.50952544949442913</v>
      </c>
    </row>
    <row r="631" spans="1:19" x14ac:dyDescent="0.25">
      <c r="A631">
        <f t="shared" si="150"/>
        <v>-332</v>
      </c>
      <c r="B631">
        <f t="shared" si="142"/>
        <v>-5.7944931166211742</v>
      </c>
      <c r="C631">
        <f t="shared" si="136"/>
        <v>-5.7944931166211742</v>
      </c>
      <c r="D631">
        <f t="shared" si="137"/>
        <v>6.2831853071795862</v>
      </c>
      <c r="E631">
        <f t="shared" si="143"/>
        <v>0.48869219055841207</v>
      </c>
      <c r="F631">
        <f t="shared" si="144"/>
        <v>0.48869219055841207</v>
      </c>
      <c r="H631">
        <f t="shared" si="145"/>
        <v>-5.7944931166211742</v>
      </c>
      <c r="I631">
        <f t="shared" si="146"/>
        <v>0.46947156278589058</v>
      </c>
      <c r="K631">
        <f t="shared" si="147"/>
        <v>0.48869219055841207</v>
      </c>
      <c r="L631">
        <f t="shared" si="148"/>
        <v>0.46947156278589058</v>
      </c>
      <c r="O631">
        <f t="shared" si="149"/>
        <v>-5.7944931166211742</v>
      </c>
      <c r="P631">
        <f t="shared" si="138"/>
        <v>-5.7944931166211742</v>
      </c>
      <c r="Q631">
        <f t="shared" si="139"/>
        <v>0.88294759285892688</v>
      </c>
      <c r="R631">
        <f t="shared" si="140"/>
        <v>-5.7944931166211742</v>
      </c>
      <c r="S631">
        <f t="shared" si="141"/>
        <v>0.53170943166147877</v>
      </c>
    </row>
    <row r="632" spans="1:19" x14ac:dyDescent="0.25">
      <c r="A632">
        <f t="shared" si="150"/>
        <v>-331</v>
      </c>
      <c r="B632">
        <f t="shared" si="142"/>
        <v>-5.7770398241012311</v>
      </c>
      <c r="C632">
        <f t="shared" si="136"/>
        <v>-5.7770398241012311</v>
      </c>
      <c r="D632">
        <f t="shared" si="137"/>
        <v>6.2831853071795862</v>
      </c>
      <c r="E632">
        <f t="shared" si="143"/>
        <v>0.50614548307835516</v>
      </c>
      <c r="F632">
        <f t="shared" si="144"/>
        <v>0.50614548307835516</v>
      </c>
      <c r="H632">
        <f t="shared" si="145"/>
        <v>-5.7770398241012311</v>
      </c>
      <c r="I632">
        <f t="shared" si="146"/>
        <v>0.48480962024633667</v>
      </c>
      <c r="K632">
        <f t="shared" si="147"/>
        <v>0.50614548307835516</v>
      </c>
      <c r="L632">
        <f t="shared" si="148"/>
        <v>0.48480962024633667</v>
      </c>
      <c r="O632">
        <f t="shared" si="149"/>
        <v>-5.7770398241012311</v>
      </c>
      <c r="P632">
        <f t="shared" si="138"/>
        <v>-5.7770398241012311</v>
      </c>
      <c r="Q632">
        <f t="shared" si="139"/>
        <v>0.87461970713939585</v>
      </c>
      <c r="R632">
        <f t="shared" si="140"/>
        <v>-5.7770398241012311</v>
      </c>
      <c r="S632">
        <f t="shared" si="141"/>
        <v>0.55430905145276865</v>
      </c>
    </row>
    <row r="633" spans="1:19" x14ac:dyDescent="0.25">
      <c r="A633">
        <f t="shared" si="150"/>
        <v>-330</v>
      </c>
      <c r="B633">
        <f t="shared" si="142"/>
        <v>-5.7595865315812871</v>
      </c>
      <c r="C633">
        <f t="shared" si="136"/>
        <v>-5.7595865315812871</v>
      </c>
      <c r="D633">
        <f t="shared" si="137"/>
        <v>6.2831853071795862</v>
      </c>
      <c r="E633">
        <f t="shared" si="143"/>
        <v>0.52359877559829915</v>
      </c>
      <c r="F633">
        <f t="shared" si="144"/>
        <v>0.52359877559829915</v>
      </c>
      <c r="H633">
        <f t="shared" si="145"/>
        <v>-5.7595865315812871</v>
      </c>
      <c r="I633">
        <f t="shared" si="146"/>
        <v>0.50000000000000022</v>
      </c>
      <c r="K633">
        <f t="shared" si="147"/>
        <v>0.52359877559829915</v>
      </c>
      <c r="L633">
        <f t="shared" si="148"/>
        <v>0.50000000000000022</v>
      </c>
      <c r="O633">
        <f t="shared" si="149"/>
        <v>-5.7595865315812871</v>
      </c>
      <c r="P633">
        <f t="shared" si="138"/>
        <v>-5.7595865315812871</v>
      </c>
      <c r="Q633">
        <f t="shared" si="139"/>
        <v>0.86602540378443837</v>
      </c>
      <c r="R633">
        <f t="shared" si="140"/>
        <v>-5.7595865315812871</v>
      </c>
      <c r="S633">
        <f t="shared" si="141"/>
        <v>0.57735026918962651</v>
      </c>
    </row>
    <row r="634" spans="1:19" x14ac:dyDescent="0.25">
      <c r="A634">
        <f t="shared" si="150"/>
        <v>-329</v>
      </c>
      <c r="B634">
        <f t="shared" si="142"/>
        <v>-5.742133239061344</v>
      </c>
      <c r="C634">
        <f t="shared" si="136"/>
        <v>-5.742133239061344</v>
      </c>
      <c r="D634">
        <f t="shared" si="137"/>
        <v>6.2831853071795862</v>
      </c>
      <c r="E634">
        <f t="shared" si="143"/>
        <v>0.54105206811824225</v>
      </c>
      <c r="F634">
        <f t="shared" si="144"/>
        <v>0.54105206811824225</v>
      </c>
      <c r="H634">
        <f t="shared" si="145"/>
        <v>-5.742133239061344</v>
      </c>
      <c r="I634">
        <f t="shared" si="146"/>
        <v>0.51503807491005427</v>
      </c>
      <c r="K634">
        <f t="shared" si="147"/>
        <v>0.54105206811824225</v>
      </c>
      <c r="L634">
        <f t="shared" si="148"/>
        <v>0.51503807491005427</v>
      </c>
      <c r="O634">
        <f t="shared" si="149"/>
        <v>-5.742133239061344</v>
      </c>
      <c r="P634">
        <f t="shared" si="138"/>
        <v>-5.742133239061344</v>
      </c>
      <c r="Q634">
        <f t="shared" si="139"/>
        <v>0.85716730070211211</v>
      </c>
      <c r="R634">
        <f t="shared" si="140"/>
        <v>-5.742133239061344</v>
      </c>
      <c r="S634">
        <f t="shared" si="141"/>
        <v>0.60086061902756083</v>
      </c>
    </row>
    <row r="635" spans="1:19" x14ac:dyDescent="0.25">
      <c r="A635">
        <f t="shared" si="150"/>
        <v>-328</v>
      </c>
      <c r="B635">
        <f t="shared" si="142"/>
        <v>-5.7246799465414</v>
      </c>
      <c r="C635">
        <f t="shared" si="136"/>
        <v>-5.7246799465414</v>
      </c>
      <c r="D635">
        <f t="shared" si="137"/>
        <v>6.2831853071795862</v>
      </c>
      <c r="E635">
        <f t="shared" si="143"/>
        <v>0.55850536063818623</v>
      </c>
      <c r="F635">
        <f t="shared" si="144"/>
        <v>0.55850536063818623</v>
      </c>
      <c r="H635">
        <f t="shared" si="145"/>
        <v>-5.7246799465414</v>
      </c>
      <c r="I635">
        <f t="shared" si="146"/>
        <v>0.52991926423320557</v>
      </c>
      <c r="K635">
        <f t="shared" si="147"/>
        <v>0.55850536063818623</v>
      </c>
      <c r="L635">
        <f t="shared" si="148"/>
        <v>0.52991926423320557</v>
      </c>
      <c r="O635">
        <f t="shared" si="149"/>
        <v>-5.7246799465414</v>
      </c>
      <c r="P635">
        <f t="shared" si="138"/>
        <v>-5.7246799465414</v>
      </c>
      <c r="Q635">
        <f t="shared" si="139"/>
        <v>0.8480480961564254</v>
      </c>
      <c r="R635">
        <f t="shared" si="140"/>
        <v>-5.7246799465414</v>
      </c>
      <c r="S635">
        <f t="shared" si="141"/>
        <v>0.62486935190932891</v>
      </c>
    </row>
    <row r="636" spans="1:19" x14ac:dyDescent="0.25">
      <c r="A636">
        <f t="shared" si="150"/>
        <v>-327</v>
      </c>
      <c r="B636">
        <f t="shared" si="142"/>
        <v>-5.7072266540214578</v>
      </c>
      <c r="C636">
        <f t="shared" si="136"/>
        <v>-5.7072266540214578</v>
      </c>
      <c r="D636">
        <f t="shared" si="137"/>
        <v>6.2831853071795862</v>
      </c>
      <c r="E636">
        <f t="shared" si="143"/>
        <v>0.57595865315812844</v>
      </c>
      <c r="F636">
        <f t="shared" si="144"/>
        <v>0.57595865315812844</v>
      </c>
      <c r="H636">
        <f t="shared" si="145"/>
        <v>-5.7072266540214578</v>
      </c>
      <c r="I636">
        <f t="shared" si="146"/>
        <v>0.54463903501502686</v>
      </c>
      <c r="K636">
        <f t="shared" si="147"/>
        <v>0.57595865315812844</v>
      </c>
      <c r="L636">
        <f t="shared" si="148"/>
        <v>0.54463903501502686</v>
      </c>
      <c r="O636">
        <f t="shared" si="149"/>
        <v>-5.7072266540214578</v>
      </c>
      <c r="P636">
        <f t="shared" si="138"/>
        <v>-5.7072266540214578</v>
      </c>
      <c r="Q636">
        <f t="shared" si="139"/>
        <v>0.83867056794542405</v>
      </c>
      <c r="R636">
        <f t="shared" si="140"/>
        <v>-5.7072266540214578</v>
      </c>
      <c r="S636">
        <f t="shared" si="141"/>
        <v>0.64940759319751051</v>
      </c>
    </row>
    <row r="637" spans="1:19" x14ac:dyDescent="0.25">
      <c r="A637">
        <f t="shared" si="150"/>
        <v>-326</v>
      </c>
      <c r="B637">
        <f t="shared" si="142"/>
        <v>-5.6897733615015138</v>
      </c>
      <c r="C637">
        <f t="shared" si="136"/>
        <v>-5.6897733615015138</v>
      </c>
      <c r="D637">
        <f t="shared" si="137"/>
        <v>6.2831853071795862</v>
      </c>
      <c r="E637">
        <f t="shared" si="143"/>
        <v>0.59341194567807243</v>
      </c>
      <c r="F637">
        <f t="shared" si="144"/>
        <v>0.59341194567807243</v>
      </c>
      <c r="H637">
        <f t="shared" si="145"/>
        <v>-5.6897733615015138</v>
      </c>
      <c r="I637">
        <f t="shared" si="146"/>
        <v>0.55919290347074713</v>
      </c>
      <c r="K637">
        <f t="shared" si="147"/>
        <v>0.59341194567807243</v>
      </c>
      <c r="L637">
        <f t="shared" si="148"/>
        <v>0.55919290347074713</v>
      </c>
      <c r="O637">
        <f t="shared" si="149"/>
        <v>-5.6897733615015138</v>
      </c>
      <c r="P637">
        <f t="shared" si="138"/>
        <v>-5.6897733615015138</v>
      </c>
      <c r="Q637">
        <f t="shared" si="139"/>
        <v>0.8290375725550414</v>
      </c>
      <c r="R637">
        <f t="shared" si="140"/>
        <v>-5.6897733615015138</v>
      </c>
      <c r="S637">
        <f t="shared" si="141"/>
        <v>0.67450851684242752</v>
      </c>
    </row>
    <row r="638" spans="1:19" x14ac:dyDescent="0.25">
      <c r="A638">
        <f t="shared" si="150"/>
        <v>-325</v>
      </c>
      <c r="B638">
        <f t="shared" si="142"/>
        <v>-5.6723200689815707</v>
      </c>
      <c r="C638">
        <f t="shared" si="136"/>
        <v>-5.6723200689815707</v>
      </c>
      <c r="D638">
        <f t="shared" si="137"/>
        <v>6.2831853071795862</v>
      </c>
      <c r="E638">
        <f t="shared" si="143"/>
        <v>0.61086523819801553</v>
      </c>
      <c r="F638">
        <f t="shared" si="144"/>
        <v>0.61086523819801553</v>
      </c>
      <c r="H638">
        <f t="shared" si="145"/>
        <v>-5.6723200689815707</v>
      </c>
      <c r="I638">
        <f t="shared" si="146"/>
        <v>0.57357643635104627</v>
      </c>
      <c r="K638">
        <f t="shared" si="147"/>
        <v>0.61086523819801553</v>
      </c>
      <c r="L638">
        <f t="shared" si="148"/>
        <v>0.57357643635104627</v>
      </c>
      <c r="O638">
        <f t="shared" si="149"/>
        <v>-5.6723200689815707</v>
      </c>
      <c r="P638">
        <f t="shared" si="138"/>
        <v>-5.6723200689815707</v>
      </c>
      <c r="Q638">
        <f t="shared" si="139"/>
        <v>0.81915204428899158</v>
      </c>
      <c r="R638">
        <f t="shared" si="140"/>
        <v>-5.6723200689815707</v>
      </c>
      <c r="S638">
        <f t="shared" si="141"/>
        <v>0.70020753820971038</v>
      </c>
    </row>
    <row r="639" spans="1:19" x14ac:dyDescent="0.25">
      <c r="A639">
        <f t="shared" si="150"/>
        <v>-324</v>
      </c>
      <c r="B639">
        <f t="shared" si="142"/>
        <v>-5.6548667764616276</v>
      </c>
      <c r="C639">
        <f t="shared" si="136"/>
        <v>-5.6548667764616276</v>
      </c>
      <c r="D639">
        <f t="shared" si="137"/>
        <v>6.2831853071795862</v>
      </c>
      <c r="E639">
        <f t="shared" si="143"/>
        <v>0.62831853071795862</v>
      </c>
      <c r="F639">
        <f t="shared" si="144"/>
        <v>0.62831853071795862</v>
      </c>
      <c r="H639">
        <f t="shared" si="145"/>
        <v>-5.6548667764616276</v>
      </c>
      <c r="I639">
        <f t="shared" si="146"/>
        <v>0.58778525229247314</v>
      </c>
      <c r="K639">
        <f t="shared" si="147"/>
        <v>0.62831853071795862</v>
      </c>
      <c r="L639">
        <f t="shared" si="148"/>
        <v>0.58778525229247314</v>
      </c>
      <c r="O639">
        <f t="shared" si="149"/>
        <v>-5.6548667764616276</v>
      </c>
      <c r="P639">
        <f t="shared" si="138"/>
        <v>-5.6548667764616276</v>
      </c>
      <c r="Q639">
        <f t="shared" si="139"/>
        <v>0.80901699437494734</v>
      </c>
      <c r="R639">
        <f t="shared" si="140"/>
        <v>-5.6548667764616276</v>
      </c>
      <c r="S639">
        <f t="shared" si="141"/>
        <v>0.72654252800536123</v>
      </c>
    </row>
    <row r="640" spans="1:19" x14ac:dyDescent="0.25">
      <c r="A640">
        <f t="shared" si="150"/>
        <v>-323</v>
      </c>
      <c r="B640">
        <f t="shared" si="142"/>
        <v>-5.6374134839416845</v>
      </c>
      <c r="C640">
        <f t="shared" si="136"/>
        <v>-5.6374134839416845</v>
      </c>
      <c r="D640">
        <f t="shared" si="137"/>
        <v>6.2831853071795862</v>
      </c>
      <c r="E640">
        <f t="shared" si="143"/>
        <v>0.64577182323790172</v>
      </c>
      <c r="F640">
        <f t="shared" si="144"/>
        <v>0.64577182323790172</v>
      </c>
      <c r="H640">
        <f t="shared" si="145"/>
        <v>-5.6374134839416845</v>
      </c>
      <c r="I640">
        <f t="shared" si="146"/>
        <v>0.60181502315204816</v>
      </c>
      <c r="K640">
        <f t="shared" si="147"/>
        <v>0.64577182323790172</v>
      </c>
      <c r="L640">
        <f t="shared" si="148"/>
        <v>0.60181502315204816</v>
      </c>
      <c r="O640">
        <f t="shared" si="149"/>
        <v>-5.6374134839416845</v>
      </c>
      <c r="P640">
        <f t="shared" si="138"/>
        <v>-5.6374134839416845</v>
      </c>
      <c r="Q640">
        <f t="shared" si="139"/>
        <v>0.79863551004729283</v>
      </c>
      <c r="R640">
        <f t="shared" si="140"/>
        <v>-5.6374134839416845</v>
      </c>
      <c r="S640">
        <f t="shared" si="141"/>
        <v>0.75355405010279419</v>
      </c>
    </row>
    <row r="641" spans="1:19" x14ac:dyDescent="0.25">
      <c r="A641">
        <f t="shared" si="150"/>
        <v>-322</v>
      </c>
      <c r="B641">
        <f t="shared" si="142"/>
        <v>-5.6199601914217405</v>
      </c>
      <c r="C641">
        <f t="shared" si="136"/>
        <v>-5.6199601914217405</v>
      </c>
      <c r="D641">
        <f t="shared" si="137"/>
        <v>6.2831853071795862</v>
      </c>
      <c r="E641">
        <f t="shared" si="143"/>
        <v>0.66322511575784571</v>
      </c>
      <c r="F641">
        <f t="shared" si="144"/>
        <v>0.66322511575784571</v>
      </c>
      <c r="H641">
        <f t="shared" si="145"/>
        <v>-5.6199601914217405</v>
      </c>
      <c r="I641">
        <f t="shared" si="146"/>
        <v>0.61566147532565862</v>
      </c>
      <c r="K641">
        <f t="shared" si="147"/>
        <v>0.66322511575784571</v>
      </c>
      <c r="L641">
        <f t="shared" si="148"/>
        <v>0.61566147532565862</v>
      </c>
      <c r="O641">
        <f t="shared" si="149"/>
        <v>-5.6199601914217405</v>
      </c>
      <c r="P641">
        <f t="shared" si="138"/>
        <v>-5.6199601914217405</v>
      </c>
      <c r="Q641">
        <f t="shared" si="139"/>
        <v>0.78801075360672157</v>
      </c>
      <c r="R641">
        <f t="shared" si="140"/>
        <v>-5.6199601914217405</v>
      </c>
      <c r="S641">
        <f t="shared" si="141"/>
        <v>0.78128562650671851</v>
      </c>
    </row>
    <row r="642" spans="1:19" x14ac:dyDescent="0.25">
      <c r="A642">
        <f t="shared" si="150"/>
        <v>-321</v>
      </c>
      <c r="B642">
        <f t="shared" si="142"/>
        <v>-5.6025068989017974</v>
      </c>
      <c r="C642">
        <f t="shared" si="136"/>
        <v>-5.6025068989017974</v>
      </c>
      <c r="D642">
        <f t="shared" si="137"/>
        <v>6.2831853071795862</v>
      </c>
      <c r="E642">
        <f t="shared" si="143"/>
        <v>0.6806784082777888</v>
      </c>
      <c r="F642">
        <f t="shared" si="144"/>
        <v>0.6806784082777888</v>
      </c>
      <c r="H642">
        <f t="shared" si="145"/>
        <v>-5.6025068989017974</v>
      </c>
      <c r="I642">
        <f t="shared" si="146"/>
        <v>0.62932039104983761</v>
      </c>
      <c r="K642">
        <f t="shared" si="147"/>
        <v>0.6806784082777888</v>
      </c>
      <c r="L642">
        <f t="shared" si="148"/>
        <v>0.62932039104983761</v>
      </c>
      <c r="O642">
        <f t="shared" si="149"/>
        <v>-5.6025068989017974</v>
      </c>
      <c r="P642">
        <f t="shared" si="138"/>
        <v>-5.6025068989017974</v>
      </c>
      <c r="Q642">
        <f t="shared" si="139"/>
        <v>0.77714596145697057</v>
      </c>
      <c r="R642">
        <f t="shared" si="140"/>
        <v>-5.6025068989017974</v>
      </c>
      <c r="S642">
        <f t="shared" si="141"/>
        <v>0.80978403319500802</v>
      </c>
    </row>
    <row r="643" spans="1:19" x14ac:dyDescent="0.25">
      <c r="A643">
        <f t="shared" si="150"/>
        <v>-320</v>
      </c>
      <c r="B643">
        <f t="shared" si="142"/>
        <v>-5.5850536063818543</v>
      </c>
      <c r="C643">
        <f t="shared" ref="C643:C706" si="151">k_1*B643</f>
        <v>-5.5850536063818543</v>
      </c>
      <c r="D643">
        <f t="shared" ref="D643:D706" si="152">2*(PI()*n_1)</f>
        <v>6.2831853071795862</v>
      </c>
      <c r="E643">
        <f t="shared" si="143"/>
        <v>0.6981317007977319</v>
      </c>
      <c r="F643">
        <f t="shared" si="144"/>
        <v>0.6981317007977319</v>
      </c>
      <c r="H643">
        <f t="shared" si="145"/>
        <v>-5.5850536063818543</v>
      </c>
      <c r="I643">
        <f t="shared" si="146"/>
        <v>0.64278760968653936</v>
      </c>
      <c r="K643">
        <f t="shared" si="147"/>
        <v>0.6981317007977319</v>
      </c>
      <c r="L643">
        <f t="shared" si="148"/>
        <v>0.64278760968653936</v>
      </c>
      <c r="O643">
        <f t="shared" si="149"/>
        <v>-5.5850536063818543</v>
      </c>
      <c r="P643">
        <f t="shared" ref="P643:P706" si="153">(k_2*B643+2*PI()*n_2)</f>
        <v>-5.5850536063818543</v>
      </c>
      <c r="Q643">
        <f t="shared" ref="Q643:Q706" si="154">COS(P643)</f>
        <v>0.76604444311897779</v>
      </c>
      <c r="R643">
        <f t="shared" ref="R643:R706" si="155">k_3*B643</f>
        <v>-5.5850536063818543</v>
      </c>
      <c r="S643">
        <f t="shared" ref="S643:S706" si="156">TAN(B643)</f>
        <v>0.83909963117728059</v>
      </c>
    </row>
    <row r="644" spans="1:19" x14ac:dyDescent="0.25">
      <c r="A644">
        <f t="shared" si="150"/>
        <v>-319</v>
      </c>
      <c r="B644">
        <f t="shared" ref="B644:B707" si="157">(2*A644*PI())/360</f>
        <v>-5.5676003138619112</v>
      </c>
      <c r="C644">
        <f t="shared" si="151"/>
        <v>-5.5676003138619112</v>
      </c>
      <c r="D644">
        <f t="shared" si="152"/>
        <v>6.2831853071795862</v>
      </c>
      <c r="E644">
        <f t="shared" ref="E644:E707" si="158">C644+D644</f>
        <v>0.715584993317675</v>
      </c>
      <c r="F644">
        <f t="shared" ref="F644:F707" si="159">q_1*E644</f>
        <v>0.715584993317675</v>
      </c>
      <c r="H644">
        <f t="shared" ref="H644:H707" si="160">B644</f>
        <v>-5.5676003138619112</v>
      </c>
      <c r="I644">
        <f t="shared" ref="I644:I707" si="161">SIN(E644)</f>
        <v>0.65605902899050716</v>
      </c>
      <c r="K644">
        <f t="shared" ref="K644:K707" si="162">E644</f>
        <v>0.715584993317675</v>
      </c>
      <c r="L644">
        <f t="shared" ref="L644:L707" si="163">I644</f>
        <v>0.65605902899050716</v>
      </c>
      <c r="O644">
        <f t="shared" ref="O644:O707" si="164">B644</f>
        <v>-5.5676003138619112</v>
      </c>
      <c r="P644">
        <f t="shared" si="153"/>
        <v>-5.5676003138619112</v>
      </c>
      <c r="Q644">
        <f t="shared" si="154"/>
        <v>0.7547095802227719</v>
      </c>
      <c r="R644">
        <f t="shared" si="155"/>
        <v>-5.5676003138619112</v>
      </c>
      <c r="S644">
        <f t="shared" si="156"/>
        <v>0.8692867378162269</v>
      </c>
    </row>
    <row r="645" spans="1:19" x14ac:dyDescent="0.25">
      <c r="A645">
        <f t="shared" si="150"/>
        <v>-318</v>
      </c>
      <c r="B645">
        <f t="shared" si="157"/>
        <v>-5.5501470213419681</v>
      </c>
      <c r="C645">
        <f t="shared" si="151"/>
        <v>-5.5501470213419681</v>
      </c>
      <c r="D645">
        <f t="shared" si="152"/>
        <v>6.2831853071795862</v>
      </c>
      <c r="E645">
        <f t="shared" si="158"/>
        <v>0.7330382858376181</v>
      </c>
      <c r="F645">
        <f t="shared" si="159"/>
        <v>0.7330382858376181</v>
      </c>
      <c r="H645">
        <f t="shared" si="160"/>
        <v>-5.5501470213419681</v>
      </c>
      <c r="I645">
        <f t="shared" si="161"/>
        <v>0.66913060635885802</v>
      </c>
      <c r="K645">
        <f t="shared" si="162"/>
        <v>0.7330382858376181</v>
      </c>
      <c r="L645">
        <f t="shared" si="163"/>
        <v>0.66913060635885802</v>
      </c>
      <c r="O645">
        <f t="shared" si="164"/>
        <v>-5.5501470213419681</v>
      </c>
      <c r="P645">
        <f t="shared" si="153"/>
        <v>-5.5501470213419681</v>
      </c>
      <c r="Q645">
        <f t="shared" si="154"/>
        <v>0.74314482547739424</v>
      </c>
      <c r="R645">
        <f t="shared" si="155"/>
        <v>-5.5501470213419681</v>
      </c>
      <c r="S645">
        <f t="shared" si="156"/>
        <v>0.90040404429783982</v>
      </c>
    </row>
    <row r="646" spans="1:19" x14ac:dyDescent="0.25">
      <c r="A646">
        <f t="shared" si="150"/>
        <v>-317</v>
      </c>
      <c r="B646">
        <f t="shared" si="157"/>
        <v>-5.532693728822025</v>
      </c>
      <c r="C646">
        <f t="shared" si="151"/>
        <v>-5.532693728822025</v>
      </c>
      <c r="D646">
        <f t="shared" si="152"/>
        <v>6.2831853071795862</v>
      </c>
      <c r="E646">
        <f t="shared" si="158"/>
        <v>0.7504915783575612</v>
      </c>
      <c r="F646">
        <f t="shared" si="159"/>
        <v>0.7504915783575612</v>
      </c>
      <c r="H646">
        <f t="shared" si="160"/>
        <v>-5.532693728822025</v>
      </c>
      <c r="I646">
        <f t="shared" si="161"/>
        <v>0.68199836006249814</v>
      </c>
      <c r="K646">
        <f t="shared" si="162"/>
        <v>0.7504915783575612</v>
      </c>
      <c r="L646">
        <f t="shared" si="163"/>
        <v>0.68199836006249814</v>
      </c>
      <c r="O646">
        <f t="shared" si="164"/>
        <v>-5.532693728822025</v>
      </c>
      <c r="P646">
        <f t="shared" si="153"/>
        <v>-5.532693728822025</v>
      </c>
      <c r="Q646">
        <f t="shared" si="154"/>
        <v>0.73135370161917068</v>
      </c>
      <c r="R646">
        <f t="shared" si="155"/>
        <v>-5.532693728822025</v>
      </c>
      <c r="S646">
        <f t="shared" si="156"/>
        <v>0.93251508613766121</v>
      </c>
    </row>
    <row r="647" spans="1:19" x14ac:dyDescent="0.25">
      <c r="A647">
        <f t="shared" si="150"/>
        <v>-316</v>
      </c>
      <c r="B647">
        <f t="shared" si="157"/>
        <v>-5.5152404363020811</v>
      </c>
      <c r="C647">
        <f t="shared" si="151"/>
        <v>-5.5152404363020811</v>
      </c>
      <c r="D647">
        <f t="shared" si="152"/>
        <v>6.2831853071795862</v>
      </c>
      <c r="E647">
        <f t="shared" si="158"/>
        <v>0.76794487087750518</v>
      </c>
      <c r="F647">
        <f t="shared" si="159"/>
        <v>0.76794487087750518</v>
      </c>
      <c r="H647">
        <f t="shared" si="160"/>
        <v>-5.5152404363020811</v>
      </c>
      <c r="I647">
        <f t="shared" si="161"/>
        <v>0.69465837045899737</v>
      </c>
      <c r="K647">
        <f t="shared" si="162"/>
        <v>0.76794487087750518</v>
      </c>
      <c r="L647">
        <f t="shared" si="163"/>
        <v>0.69465837045899737</v>
      </c>
      <c r="O647">
        <f t="shared" si="164"/>
        <v>-5.5152404363020811</v>
      </c>
      <c r="P647">
        <f t="shared" si="153"/>
        <v>-5.5152404363020811</v>
      </c>
      <c r="Q647">
        <f t="shared" si="154"/>
        <v>0.71933980033865086</v>
      </c>
      <c r="R647">
        <f t="shared" si="155"/>
        <v>-5.5152404363020811</v>
      </c>
      <c r="S647">
        <f t="shared" si="156"/>
        <v>0.96568877480707482</v>
      </c>
    </row>
    <row r="648" spans="1:19" x14ac:dyDescent="0.25">
      <c r="A648">
        <f t="shared" si="150"/>
        <v>-315</v>
      </c>
      <c r="B648">
        <f t="shared" si="157"/>
        <v>-5.497787143782138</v>
      </c>
      <c r="C648">
        <f t="shared" si="151"/>
        <v>-5.497787143782138</v>
      </c>
      <c r="D648">
        <f t="shared" si="152"/>
        <v>6.2831853071795862</v>
      </c>
      <c r="E648">
        <f t="shared" si="158"/>
        <v>0.78539816339744828</v>
      </c>
      <c r="F648">
        <f t="shared" si="159"/>
        <v>0.78539816339744828</v>
      </c>
      <c r="H648">
        <f t="shared" si="160"/>
        <v>-5.497787143782138</v>
      </c>
      <c r="I648">
        <f t="shared" si="161"/>
        <v>0.70710678118654746</v>
      </c>
      <c r="K648">
        <f t="shared" si="162"/>
        <v>0.78539816339744828</v>
      </c>
      <c r="L648">
        <f t="shared" si="163"/>
        <v>0.70710678118654746</v>
      </c>
      <c r="O648">
        <f t="shared" si="164"/>
        <v>-5.497787143782138</v>
      </c>
      <c r="P648">
        <f t="shared" si="153"/>
        <v>-5.497787143782138</v>
      </c>
      <c r="Q648">
        <f t="shared" si="154"/>
        <v>0.70710678118654735</v>
      </c>
      <c r="R648">
        <f t="shared" si="155"/>
        <v>-5.497787143782138</v>
      </c>
      <c r="S648">
        <f t="shared" si="156"/>
        <v>1.0000000000000004</v>
      </c>
    </row>
    <row r="649" spans="1:19" x14ac:dyDescent="0.25">
      <c r="A649">
        <f t="shared" si="150"/>
        <v>-314</v>
      </c>
      <c r="B649">
        <f t="shared" si="157"/>
        <v>-5.480333851262194</v>
      </c>
      <c r="C649">
        <f t="shared" si="151"/>
        <v>-5.480333851262194</v>
      </c>
      <c r="D649">
        <f t="shared" si="152"/>
        <v>6.2831853071795862</v>
      </c>
      <c r="E649">
        <f t="shared" si="158"/>
        <v>0.80285145591739226</v>
      </c>
      <c r="F649">
        <f t="shared" si="159"/>
        <v>0.80285145591739226</v>
      </c>
      <c r="H649">
        <f t="shared" si="160"/>
        <v>-5.480333851262194</v>
      </c>
      <c r="I649">
        <f t="shared" si="161"/>
        <v>0.71933980033865164</v>
      </c>
      <c r="K649">
        <f t="shared" si="162"/>
        <v>0.80285145591739226</v>
      </c>
      <c r="L649">
        <f t="shared" si="163"/>
        <v>0.71933980033865164</v>
      </c>
      <c r="O649">
        <f t="shared" si="164"/>
        <v>-5.480333851262194</v>
      </c>
      <c r="P649">
        <f t="shared" si="153"/>
        <v>-5.480333851262194</v>
      </c>
      <c r="Q649">
        <f t="shared" si="154"/>
        <v>0.69465837045899659</v>
      </c>
      <c r="R649">
        <f t="shared" si="155"/>
        <v>-5.480333851262194</v>
      </c>
      <c r="S649">
        <f t="shared" si="156"/>
        <v>1.0355303137905714</v>
      </c>
    </row>
    <row r="650" spans="1:19" x14ac:dyDescent="0.25">
      <c r="A650">
        <f t="shared" si="150"/>
        <v>-313</v>
      </c>
      <c r="B650">
        <f t="shared" si="157"/>
        <v>-5.4628805587422509</v>
      </c>
      <c r="C650">
        <f t="shared" si="151"/>
        <v>-5.4628805587422509</v>
      </c>
      <c r="D650">
        <f t="shared" si="152"/>
        <v>6.2831853071795862</v>
      </c>
      <c r="E650">
        <f t="shared" si="158"/>
        <v>0.82030474843733536</v>
      </c>
      <c r="F650">
        <f t="shared" si="159"/>
        <v>0.82030474843733536</v>
      </c>
      <c r="H650">
        <f t="shared" si="160"/>
        <v>-5.4628805587422509</v>
      </c>
      <c r="I650">
        <f t="shared" si="161"/>
        <v>0.73135370161917079</v>
      </c>
      <c r="K650">
        <f t="shared" si="162"/>
        <v>0.82030474843733536</v>
      </c>
      <c r="L650">
        <f t="shared" si="163"/>
        <v>0.73135370161917079</v>
      </c>
      <c r="O650">
        <f t="shared" si="164"/>
        <v>-5.4628805587422509</v>
      </c>
      <c r="P650">
        <f t="shared" si="153"/>
        <v>-5.4628805587422509</v>
      </c>
      <c r="Q650">
        <f t="shared" si="154"/>
        <v>0.68199836006249803</v>
      </c>
      <c r="R650">
        <f t="shared" si="155"/>
        <v>-5.4628805587422509</v>
      </c>
      <c r="S650">
        <f t="shared" si="156"/>
        <v>1.0723687100246841</v>
      </c>
    </row>
    <row r="651" spans="1:19" x14ac:dyDescent="0.25">
      <c r="A651">
        <f t="shared" si="150"/>
        <v>-312</v>
      </c>
      <c r="B651">
        <f t="shared" si="157"/>
        <v>-5.4454272662223078</v>
      </c>
      <c r="C651">
        <f t="shared" si="151"/>
        <v>-5.4454272662223078</v>
      </c>
      <c r="D651">
        <f t="shared" si="152"/>
        <v>6.2831853071795862</v>
      </c>
      <c r="E651">
        <f t="shared" si="158"/>
        <v>0.83775804095727846</v>
      </c>
      <c r="F651">
        <f t="shared" si="159"/>
        <v>0.83775804095727846</v>
      </c>
      <c r="H651">
        <f t="shared" si="160"/>
        <v>-5.4454272662223078</v>
      </c>
      <c r="I651">
        <f t="shared" si="161"/>
        <v>0.74314482547739447</v>
      </c>
      <c r="K651">
        <f t="shared" si="162"/>
        <v>0.83775804095727846</v>
      </c>
      <c r="L651">
        <f t="shared" si="163"/>
        <v>0.74314482547739447</v>
      </c>
      <c r="O651">
        <f t="shared" si="164"/>
        <v>-5.4454272662223078</v>
      </c>
      <c r="P651">
        <f t="shared" si="153"/>
        <v>-5.4454272662223078</v>
      </c>
      <c r="Q651">
        <f t="shared" si="154"/>
        <v>0.66913060635885779</v>
      </c>
      <c r="R651">
        <f t="shared" si="155"/>
        <v>-5.4454272662223078</v>
      </c>
      <c r="S651">
        <f t="shared" si="156"/>
        <v>1.1106125148291941</v>
      </c>
    </row>
    <row r="652" spans="1:19" x14ac:dyDescent="0.25">
      <c r="A652">
        <f t="shared" si="150"/>
        <v>-311</v>
      </c>
      <c r="B652">
        <f t="shared" si="157"/>
        <v>-5.4279739737023647</v>
      </c>
      <c r="C652">
        <f t="shared" si="151"/>
        <v>-5.4279739737023647</v>
      </c>
      <c r="D652">
        <f t="shared" si="152"/>
        <v>6.2831853071795862</v>
      </c>
      <c r="E652">
        <f t="shared" si="158"/>
        <v>0.85521133347722156</v>
      </c>
      <c r="F652">
        <f t="shared" si="159"/>
        <v>0.85521133347722156</v>
      </c>
      <c r="H652">
        <f t="shared" si="160"/>
        <v>-5.4279739737023647</v>
      </c>
      <c r="I652">
        <f t="shared" si="161"/>
        <v>0.75470958022277201</v>
      </c>
      <c r="K652">
        <f t="shared" si="162"/>
        <v>0.85521133347722156</v>
      </c>
      <c r="L652">
        <f t="shared" si="163"/>
        <v>0.75470958022277201</v>
      </c>
      <c r="O652">
        <f t="shared" si="164"/>
        <v>-5.4279739737023647</v>
      </c>
      <c r="P652">
        <f t="shared" si="153"/>
        <v>-5.4279739737023647</v>
      </c>
      <c r="Q652">
        <f t="shared" si="154"/>
        <v>0.65605902899050705</v>
      </c>
      <c r="R652">
        <f t="shared" si="155"/>
        <v>-5.4279739737023647</v>
      </c>
      <c r="S652">
        <f t="shared" si="156"/>
        <v>1.1503684072210103</v>
      </c>
    </row>
    <row r="653" spans="1:19" x14ac:dyDescent="0.25">
      <c r="A653">
        <f t="shared" si="150"/>
        <v>-310</v>
      </c>
      <c r="B653">
        <f t="shared" si="157"/>
        <v>-5.4105206811824216</v>
      </c>
      <c r="C653">
        <f t="shared" si="151"/>
        <v>-5.4105206811824216</v>
      </c>
      <c r="D653">
        <f t="shared" si="152"/>
        <v>6.2831853071795862</v>
      </c>
      <c r="E653">
        <f t="shared" si="158"/>
        <v>0.87266462599716466</v>
      </c>
      <c r="F653">
        <f t="shared" si="159"/>
        <v>0.87266462599716466</v>
      </c>
      <c r="H653">
        <f t="shared" si="160"/>
        <v>-5.4105206811824216</v>
      </c>
      <c r="I653">
        <f t="shared" si="161"/>
        <v>0.7660444431189779</v>
      </c>
      <c r="K653">
        <f t="shared" si="162"/>
        <v>0.87266462599716466</v>
      </c>
      <c r="L653">
        <f t="shared" si="163"/>
        <v>0.7660444431189779</v>
      </c>
      <c r="O653">
        <f t="shared" si="164"/>
        <v>-5.4105206811824216</v>
      </c>
      <c r="P653">
        <f t="shared" si="153"/>
        <v>-5.4105206811824216</v>
      </c>
      <c r="Q653">
        <f t="shared" si="154"/>
        <v>0.64278760968653925</v>
      </c>
      <c r="R653">
        <f t="shared" si="155"/>
        <v>-5.4105206811824216</v>
      </c>
      <c r="S653">
        <f t="shared" si="156"/>
        <v>1.1917535925942102</v>
      </c>
    </row>
    <row r="654" spans="1:19" x14ac:dyDescent="0.25">
      <c r="A654">
        <f t="shared" si="150"/>
        <v>-309</v>
      </c>
      <c r="B654">
        <f t="shared" si="157"/>
        <v>-5.3930673886624785</v>
      </c>
      <c r="C654">
        <f t="shared" si="151"/>
        <v>-5.3930673886624785</v>
      </c>
      <c r="D654">
        <f t="shared" si="152"/>
        <v>6.2831853071795862</v>
      </c>
      <c r="E654">
        <f t="shared" si="158"/>
        <v>0.89011791851710775</v>
      </c>
      <c r="F654">
        <f t="shared" si="159"/>
        <v>0.89011791851710775</v>
      </c>
      <c r="H654">
        <f t="shared" si="160"/>
        <v>-5.3930673886624785</v>
      </c>
      <c r="I654">
        <f t="shared" si="161"/>
        <v>0.77714596145697068</v>
      </c>
      <c r="K654">
        <f t="shared" si="162"/>
        <v>0.89011791851710775</v>
      </c>
      <c r="L654">
        <f t="shared" si="163"/>
        <v>0.77714596145697068</v>
      </c>
      <c r="O654">
        <f t="shared" si="164"/>
        <v>-5.3930673886624785</v>
      </c>
      <c r="P654">
        <f t="shared" si="153"/>
        <v>-5.3930673886624785</v>
      </c>
      <c r="Q654">
        <f t="shared" si="154"/>
        <v>0.6293203910498375</v>
      </c>
      <c r="R654">
        <f t="shared" si="155"/>
        <v>-5.3930673886624785</v>
      </c>
      <c r="S654">
        <f t="shared" si="156"/>
        <v>1.2348971565350513</v>
      </c>
    </row>
    <row r="655" spans="1:19" x14ac:dyDescent="0.25">
      <c r="A655">
        <f t="shared" si="150"/>
        <v>-308</v>
      </c>
      <c r="B655">
        <f t="shared" si="157"/>
        <v>-5.3756140961425354</v>
      </c>
      <c r="C655">
        <f t="shared" si="151"/>
        <v>-5.3756140961425354</v>
      </c>
      <c r="D655">
        <f t="shared" si="152"/>
        <v>6.2831853071795862</v>
      </c>
      <c r="E655">
        <f t="shared" si="158"/>
        <v>0.90757121103705085</v>
      </c>
      <c r="F655">
        <f t="shared" si="159"/>
        <v>0.90757121103705085</v>
      </c>
      <c r="H655">
        <f t="shared" si="160"/>
        <v>-5.3756140961425354</v>
      </c>
      <c r="I655">
        <f t="shared" si="161"/>
        <v>0.78801075360672168</v>
      </c>
      <c r="K655">
        <f t="shared" si="162"/>
        <v>0.90757121103705085</v>
      </c>
      <c r="L655">
        <f t="shared" si="163"/>
        <v>0.78801075360672168</v>
      </c>
      <c r="O655">
        <f t="shared" si="164"/>
        <v>-5.3756140961425354</v>
      </c>
      <c r="P655">
        <f t="shared" si="153"/>
        <v>-5.3756140961425354</v>
      </c>
      <c r="Q655">
        <f t="shared" si="154"/>
        <v>0.61566147532565851</v>
      </c>
      <c r="R655">
        <f t="shared" si="155"/>
        <v>-5.3756140961425354</v>
      </c>
      <c r="S655">
        <f t="shared" si="156"/>
        <v>1.2799416321930781</v>
      </c>
    </row>
    <row r="656" spans="1:19" x14ac:dyDescent="0.25">
      <c r="A656">
        <f t="shared" si="150"/>
        <v>-307</v>
      </c>
      <c r="B656">
        <f t="shared" si="157"/>
        <v>-5.3581608036225914</v>
      </c>
      <c r="C656">
        <f t="shared" si="151"/>
        <v>-5.3581608036225914</v>
      </c>
      <c r="D656">
        <f t="shared" si="152"/>
        <v>6.2831853071795862</v>
      </c>
      <c r="E656">
        <f t="shared" si="158"/>
        <v>0.92502450355699484</v>
      </c>
      <c r="F656">
        <f t="shared" si="159"/>
        <v>0.92502450355699484</v>
      </c>
      <c r="H656">
        <f t="shared" si="160"/>
        <v>-5.3581608036225914</v>
      </c>
      <c r="I656">
        <f t="shared" si="161"/>
        <v>0.79863551004729294</v>
      </c>
      <c r="K656">
        <f t="shared" si="162"/>
        <v>0.92502450355699484</v>
      </c>
      <c r="L656">
        <f t="shared" si="163"/>
        <v>0.79863551004729294</v>
      </c>
      <c r="O656">
        <f t="shared" si="164"/>
        <v>-5.3581608036225914</v>
      </c>
      <c r="P656">
        <f t="shared" si="153"/>
        <v>-5.3581608036225914</v>
      </c>
      <c r="Q656">
        <f t="shared" si="154"/>
        <v>0.60181502315204793</v>
      </c>
      <c r="R656">
        <f t="shared" si="155"/>
        <v>-5.3581608036225914</v>
      </c>
      <c r="S656">
        <f t="shared" si="156"/>
        <v>1.3270448216204112</v>
      </c>
    </row>
    <row r="657" spans="1:19" x14ac:dyDescent="0.25">
      <c r="A657">
        <f t="shared" si="150"/>
        <v>-306</v>
      </c>
      <c r="B657">
        <f t="shared" si="157"/>
        <v>-5.3407075111026483</v>
      </c>
      <c r="C657">
        <f t="shared" si="151"/>
        <v>-5.3407075111026483</v>
      </c>
      <c r="D657">
        <f t="shared" si="152"/>
        <v>6.2831853071795862</v>
      </c>
      <c r="E657">
        <f t="shared" si="158"/>
        <v>0.94247779607693793</v>
      </c>
      <c r="F657">
        <f t="shared" si="159"/>
        <v>0.94247779607693793</v>
      </c>
      <c r="H657">
        <f t="shared" si="160"/>
        <v>-5.3407075111026483</v>
      </c>
      <c r="I657">
        <f t="shared" si="161"/>
        <v>0.80901699437494745</v>
      </c>
      <c r="K657">
        <f t="shared" si="162"/>
        <v>0.94247779607693793</v>
      </c>
      <c r="L657">
        <f t="shared" si="163"/>
        <v>0.80901699437494745</v>
      </c>
      <c r="O657">
        <f t="shared" si="164"/>
        <v>-5.3407075111026483</v>
      </c>
      <c r="P657">
        <f t="shared" si="153"/>
        <v>-5.3407075111026483</v>
      </c>
      <c r="Q657">
        <f t="shared" si="154"/>
        <v>0.58778525229247292</v>
      </c>
      <c r="R657">
        <f t="shared" si="155"/>
        <v>-5.3407075111026483</v>
      </c>
      <c r="S657">
        <f t="shared" si="156"/>
        <v>1.3763819204711742</v>
      </c>
    </row>
    <row r="658" spans="1:19" x14ac:dyDescent="0.25">
      <c r="A658">
        <f t="shared" si="150"/>
        <v>-305</v>
      </c>
      <c r="B658">
        <f t="shared" si="157"/>
        <v>-5.3232542185827052</v>
      </c>
      <c r="C658">
        <f t="shared" si="151"/>
        <v>-5.3232542185827052</v>
      </c>
      <c r="D658">
        <f t="shared" si="152"/>
        <v>6.2831853071795862</v>
      </c>
      <c r="E658">
        <f t="shared" si="158"/>
        <v>0.95993108859688103</v>
      </c>
      <c r="F658">
        <f t="shared" si="159"/>
        <v>0.95993108859688103</v>
      </c>
      <c r="H658">
        <f t="shared" si="160"/>
        <v>-5.3232542185827052</v>
      </c>
      <c r="I658">
        <f t="shared" si="161"/>
        <v>0.81915204428899169</v>
      </c>
      <c r="K658">
        <f t="shared" si="162"/>
        <v>0.95993108859688103</v>
      </c>
      <c r="L658">
        <f t="shared" si="163"/>
        <v>0.81915204428899169</v>
      </c>
      <c r="O658">
        <f t="shared" si="164"/>
        <v>-5.3232542185827052</v>
      </c>
      <c r="P658">
        <f t="shared" si="153"/>
        <v>-5.3232542185827052</v>
      </c>
      <c r="Q658">
        <f t="shared" si="154"/>
        <v>0.57357643635104605</v>
      </c>
      <c r="R658">
        <f t="shared" si="155"/>
        <v>-5.3232542185827052</v>
      </c>
      <c r="S658">
        <f t="shared" si="156"/>
        <v>1.4281480067421146</v>
      </c>
    </row>
    <row r="659" spans="1:19" x14ac:dyDescent="0.25">
      <c r="A659">
        <f t="shared" si="150"/>
        <v>-304</v>
      </c>
      <c r="B659">
        <f t="shared" si="157"/>
        <v>-5.3058009260627612</v>
      </c>
      <c r="C659">
        <f t="shared" si="151"/>
        <v>-5.3058009260627612</v>
      </c>
      <c r="D659">
        <f t="shared" si="152"/>
        <v>6.2831853071795862</v>
      </c>
      <c r="E659">
        <f t="shared" si="158"/>
        <v>0.97738438111682502</v>
      </c>
      <c r="F659">
        <f t="shared" si="159"/>
        <v>0.97738438111682502</v>
      </c>
      <c r="H659">
        <f t="shared" si="160"/>
        <v>-5.3058009260627612</v>
      </c>
      <c r="I659">
        <f t="shared" si="161"/>
        <v>0.82903757255504196</v>
      </c>
      <c r="K659">
        <f t="shared" si="162"/>
        <v>0.97738438111682502</v>
      </c>
      <c r="L659">
        <f t="shared" si="163"/>
        <v>0.82903757255504196</v>
      </c>
      <c r="O659">
        <f t="shared" si="164"/>
        <v>-5.3058009260627612</v>
      </c>
      <c r="P659">
        <f t="shared" si="153"/>
        <v>-5.3058009260627612</v>
      </c>
      <c r="Q659">
        <f t="shared" si="154"/>
        <v>0.55919290347074624</v>
      </c>
      <c r="R659">
        <f t="shared" si="155"/>
        <v>-5.3058009260627612</v>
      </c>
      <c r="S659">
        <f t="shared" si="156"/>
        <v>1.4825609685127425</v>
      </c>
    </row>
    <row r="660" spans="1:19" x14ac:dyDescent="0.25">
      <c r="A660">
        <f t="shared" si="150"/>
        <v>-303</v>
      </c>
      <c r="B660">
        <f t="shared" si="157"/>
        <v>-5.2883476335428181</v>
      </c>
      <c r="C660">
        <f t="shared" si="151"/>
        <v>-5.2883476335428181</v>
      </c>
      <c r="D660">
        <f t="shared" si="152"/>
        <v>6.2831853071795862</v>
      </c>
      <c r="E660">
        <f t="shared" si="158"/>
        <v>0.99483767363676812</v>
      </c>
      <c r="F660">
        <f t="shared" si="159"/>
        <v>0.99483767363676812</v>
      </c>
      <c r="H660">
        <f t="shared" si="160"/>
        <v>-5.2883476335428181</v>
      </c>
      <c r="I660">
        <f t="shared" si="161"/>
        <v>0.83867056794542416</v>
      </c>
      <c r="K660">
        <f t="shared" si="162"/>
        <v>0.99483767363676812</v>
      </c>
      <c r="L660">
        <f t="shared" si="163"/>
        <v>0.83867056794542416</v>
      </c>
      <c r="O660">
        <f t="shared" si="164"/>
        <v>-5.2883476335428181</v>
      </c>
      <c r="P660">
        <f t="shared" si="153"/>
        <v>-5.2883476335428181</v>
      </c>
      <c r="Q660">
        <f t="shared" si="154"/>
        <v>0.54463903501502664</v>
      </c>
      <c r="R660">
        <f t="shared" si="155"/>
        <v>-5.2883476335428181</v>
      </c>
      <c r="S660">
        <f t="shared" si="156"/>
        <v>1.5398649638145847</v>
      </c>
    </row>
    <row r="661" spans="1:19" x14ac:dyDescent="0.25">
      <c r="A661">
        <f t="shared" si="150"/>
        <v>-302</v>
      </c>
      <c r="B661">
        <f t="shared" si="157"/>
        <v>-5.270894341022875</v>
      </c>
      <c r="C661">
        <f t="shared" si="151"/>
        <v>-5.270894341022875</v>
      </c>
      <c r="D661">
        <f t="shared" si="152"/>
        <v>6.2831853071795862</v>
      </c>
      <c r="E661">
        <f t="shared" si="158"/>
        <v>1.0122909661567112</v>
      </c>
      <c r="F661">
        <f t="shared" si="159"/>
        <v>1.0122909661567112</v>
      </c>
      <c r="H661">
        <f t="shared" si="160"/>
        <v>-5.270894341022875</v>
      </c>
      <c r="I661">
        <f t="shared" si="161"/>
        <v>0.84804809615642596</v>
      </c>
      <c r="K661">
        <f t="shared" si="162"/>
        <v>1.0122909661567112</v>
      </c>
      <c r="L661">
        <f t="shared" si="163"/>
        <v>0.84804809615642596</v>
      </c>
      <c r="O661">
        <f t="shared" si="164"/>
        <v>-5.270894341022875</v>
      </c>
      <c r="P661">
        <f t="shared" si="153"/>
        <v>-5.270894341022875</v>
      </c>
      <c r="Q661">
        <f t="shared" si="154"/>
        <v>0.52991926423320468</v>
      </c>
      <c r="R661">
        <f t="shared" si="155"/>
        <v>-5.270894341022875</v>
      </c>
      <c r="S661">
        <f t="shared" si="156"/>
        <v>1.6003345290410513</v>
      </c>
    </row>
    <row r="662" spans="1:19" x14ac:dyDescent="0.25">
      <c r="A662">
        <f t="shared" si="150"/>
        <v>-301</v>
      </c>
      <c r="B662">
        <f t="shared" si="157"/>
        <v>-5.2534410485029319</v>
      </c>
      <c r="C662">
        <f t="shared" si="151"/>
        <v>-5.2534410485029319</v>
      </c>
      <c r="D662">
        <f t="shared" si="152"/>
        <v>6.2831853071795862</v>
      </c>
      <c r="E662">
        <f t="shared" si="158"/>
        <v>1.0297442586766543</v>
      </c>
      <c r="F662">
        <f t="shared" si="159"/>
        <v>1.0297442586766543</v>
      </c>
      <c r="H662">
        <f t="shared" si="160"/>
        <v>-5.2534410485029319</v>
      </c>
      <c r="I662">
        <f t="shared" si="161"/>
        <v>0.85716730070211222</v>
      </c>
      <c r="K662">
        <f t="shared" si="162"/>
        <v>1.0297442586766543</v>
      </c>
      <c r="L662">
        <f t="shared" si="163"/>
        <v>0.85716730070211222</v>
      </c>
      <c r="O662">
        <f t="shared" si="164"/>
        <v>-5.2534410485029319</v>
      </c>
      <c r="P662">
        <f t="shared" si="153"/>
        <v>-5.2534410485029319</v>
      </c>
      <c r="Q662">
        <f t="shared" si="154"/>
        <v>0.51503807491005416</v>
      </c>
      <c r="R662">
        <f t="shared" si="155"/>
        <v>-5.2534410485029319</v>
      </c>
      <c r="S662">
        <f t="shared" si="156"/>
        <v>1.6642794823505183</v>
      </c>
    </row>
    <row r="663" spans="1:19" x14ac:dyDescent="0.25">
      <c r="A663">
        <f t="shared" si="150"/>
        <v>-300</v>
      </c>
      <c r="B663">
        <f t="shared" si="157"/>
        <v>-5.2359877559829888</v>
      </c>
      <c r="C663">
        <f t="shared" si="151"/>
        <v>-5.2359877559829888</v>
      </c>
      <c r="D663">
        <f t="shared" si="152"/>
        <v>6.2831853071795862</v>
      </c>
      <c r="E663">
        <f t="shared" si="158"/>
        <v>1.0471975511965974</v>
      </c>
      <c r="F663">
        <f t="shared" si="159"/>
        <v>1.0471975511965974</v>
      </c>
      <c r="H663">
        <f t="shared" si="160"/>
        <v>-5.2359877559829888</v>
      </c>
      <c r="I663">
        <f t="shared" si="161"/>
        <v>0.86602540378443849</v>
      </c>
      <c r="K663">
        <f t="shared" si="162"/>
        <v>1.0471975511965974</v>
      </c>
      <c r="L663">
        <f t="shared" si="163"/>
        <v>0.86602540378443849</v>
      </c>
      <c r="O663">
        <f t="shared" si="164"/>
        <v>-5.2359877559829888</v>
      </c>
      <c r="P663">
        <f t="shared" si="153"/>
        <v>-5.2359877559829888</v>
      </c>
      <c r="Q663">
        <f t="shared" si="154"/>
        <v>0.50000000000000011</v>
      </c>
      <c r="R663">
        <f t="shared" si="155"/>
        <v>-5.2359877559829888</v>
      </c>
      <c r="S663">
        <f t="shared" si="156"/>
        <v>1.732050807568877</v>
      </c>
    </row>
    <row r="664" spans="1:19" x14ac:dyDescent="0.25">
      <c r="A664">
        <f t="shared" si="150"/>
        <v>-299</v>
      </c>
      <c r="B664">
        <f t="shared" si="157"/>
        <v>-5.2185344634630448</v>
      </c>
      <c r="C664">
        <f t="shared" si="151"/>
        <v>-5.2185344634630448</v>
      </c>
      <c r="D664">
        <f t="shared" si="152"/>
        <v>6.2831853071795862</v>
      </c>
      <c r="E664">
        <f t="shared" si="158"/>
        <v>1.0646508437165414</v>
      </c>
      <c r="F664">
        <f t="shared" si="159"/>
        <v>1.0646508437165414</v>
      </c>
      <c r="H664">
        <f t="shared" si="160"/>
        <v>-5.2185344634630448</v>
      </c>
      <c r="I664">
        <f t="shared" si="161"/>
        <v>0.87461970713939596</v>
      </c>
      <c r="K664">
        <f t="shared" si="162"/>
        <v>1.0646508437165414</v>
      </c>
      <c r="L664">
        <f t="shared" si="163"/>
        <v>0.87461970713939596</v>
      </c>
      <c r="O664">
        <f t="shared" si="164"/>
        <v>-5.2185344634630448</v>
      </c>
      <c r="P664">
        <f t="shared" si="153"/>
        <v>-5.2185344634630448</v>
      </c>
      <c r="Q664">
        <f t="shared" si="154"/>
        <v>0.4848096202463365</v>
      </c>
      <c r="R664">
        <f t="shared" si="155"/>
        <v>-5.2185344634630448</v>
      </c>
      <c r="S664">
        <f t="shared" si="156"/>
        <v>1.8040477552714265</v>
      </c>
    </row>
    <row r="665" spans="1:19" x14ac:dyDescent="0.25">
      <c r="A665">
        <f t="shared" si="150"/>
        <v>-298</v>
      </c>
      <c r="B665">
        <f t="shared" si="157"/>
        <v>-5.2010811709431017</v>
      </c>
      <c r="C665">
        <f t="shared" si="151"/>
        <v>-5.2010811709431017</v>
      </c>
      <c r="D665">
        <f t="shared" si="152"/>
        <v>6.2831853071795862</v>
      </c>
      <c r="E665">
        <f t="shared" si="158"/>
        <v>1.0821041362364845</v>
      </c>
      <c r="F665">
        <f t="shared" si="159"/>
        <v>1.0821041362364845</v>
      </c>
      <c r="H665">
        <f t="shared" si="160"/>
        <v>-5.2010811709431017</v>
      </c>
      <c r="I665">
        <f t="shared" si="161"/>
        <v>0.88294759285892699</v>
      </c>
      <c r="K665">
        <f t="shared" si="162"/>
        <v>1.0821041362364845</v>
      </c>
      <c r="L665">
        <f t="shared" si="163"/>
        <v>0.88294759285892699</v>
      </c>
      <c r="O665">
        <f t="shared" si="164"/>
        <v>-5.2010811709431017</v>
      </c>
      <c r="P665">
        <f t="shared" si="153"/>
        <v>-5.2010811709431017</v>
      </c>
      <c r="Q665">
        <f t="shared" si="154"/>
        <v>0.46947156278589042</v>
      </c>
      <c r="R665">
        <f t="shared" si="155"/>
        <v>-5.2010811709431017</v>
      </c>
      <c r="S665">
        <f t="shared" si="156"/>
        <v>1.8807264653463338</v>
      </c>
    </row>
    <row r="666" spans="1:19" x14ac:dyDescent="0.25">
      <c r="A666">
        <f t="shared" si="150"/>
        <v>-297</v>
      </c>
      <c r="B666">
        <f t="shared" si="157"/>
        <v>-5.1836278784231586</v>
      </c>
      <c r="C666">
        <f t="shared" si="151"/>
        <v>-5.1836278784231586</v>
      </c>
      <c r="D666">
        <f t="shared" si="152"/>
        <v>6.2831853071795862</v>
      </c>
      <c r="E666">
        <f t="shared" si="158"/>
        <v>1.0995574287564276</v>
      </c>
      <c r="F666">
        <f t="shared" si="159"/>
        <v>1.0995574287564276</v>
      </c>
      <c r="H666">
        <f t="shared" si="160"/>
        <v>-5.1836278784231586</v>
      </c>
      <c r="I666">
        <f t="shared" si="161"/>
        <v>0.89100652418836779</v>
      </c>
      <c r="K666">
        <f t="shared" si="162"/>
        <v>1.0995574287564276</v>
      </c>
      <c r="L666">
        <f t="shared" si="163"/>
        <v>0.89100652418836779</v>
      </c>
      <c r="O666">
        <f t="shared" si="164"/>
        <v>-5.1836278784231586</v>
      </c>
      <c r="P666">
        <f t="shared" si="153"/>
        <v>-5.1836278784231586</v>
      </c>
      <c r="Q666">
        <f t="shared" si="154"/>
        <v>0.45399049973954664</v>
      </c>
      <c r="R666">
        <f t="shared" si="155"/>
        <v>-5.1836278784231586</v>
      </c>
      <c r="S666">
        <f t="shared" si="156"/>
        <v>1.9626105055051515</v>
      </c>
    </row>
    <row r="667" spans="1:19" x14ac:dyDescent="0.25">
      <c r="A667">
        <f t="shared" si="150"/>
        <v>-296</v>
      </c>
      <c r="B667">
        <f t="shared" si="157"/>
        <v>-5.1661745859032155</v>
      </c>
      <c r="C667">
        <f t="shared" si="151"/>
        <v>-5.1661745859032155</v>
      </c>
      <c r="D667">
        <f t="shared" si="152"/>
        <v>6.2831853071795862</v>
      </c>
      <c r="E667">
        <f t="shared" si="158"/>
        <v>1.1170107212763707</v>
      </c>
      <c r="F667">
        <f t="shared" si="159"/>
        <v>1.1170107212763707</v>
      </c>
      <c r="H667">
        <f t="shared" si="160"/>
        <v>-5.1661745859032155</v>
      </c>
      <c r="I667">
        <f t="shared" si="161"/>
        <v>0.89879404629916693</v>
      </c>
      <c r="K667">
        <f t="shared" si="162"/>
        <v>1.1170107212763707</v>
      </c>
      <c r="L667">
        <f t="shared" si="163"/>
        <v>0.89879404629916693</v>
      </c>
      <c r="O667">
        <f t="shared" si="164"/>
        <v>-5.1661745859032155</v>
      </c>
      <c r="P667">
        <f t="shared" si="153"/>
        <v>-5.1661745859032155</v>
      </c>
      <c r="Q667">
        <f t="shared" si="154"/>
        <v>0.4383711467890774</v>
      </c>
      <c r="R667">
        <f t="shared" si="155"/>
        <v>-5.1661745859032155</v>
      </c>
      <c r="S667">
        <f t="shared" si="156"/>
        <v>2.0503038415792965</v>
      </c>
    </row>
    <row r="668" spans="1:19" x14ac:dyDescent="0.25">
      <c r="A668">
        <f t="shared" si="150"/>
        <v>-295</v>
      </c>
      <c r="B668">
        <f t="shared" si="157"/>
        <v>-5.1487212933832724</v>
      </c>
      <c r="C668">
        <f t="shared" si="151"/>
        <v>-5.1487212933832724</v>
      </c>
      <c r="D668">
        <f t="shared" si="152"/>
        <v>6.2831853071795862</v>
      </c>
      <c r="E668">
        <f t="shared" si="158"/>
        <v>1.1344640137963138</v>
      </c>
      <c r="F668">
        <f t="shared" si="159"/>
        <v>1.1344640137963138</v>
      </c>
      <c r="H668">
        <f t="shared" si="160"/>
        <v>-5.1487212933832724</v>
      </c>
      <c r="I668">
        <f t="shared" si="161"/>
        <v>0.90630778703664983</v>
      </c>
      <c r="K668">
        <f t="shared" si="162"/>
        <v>1.1344640137963138</v>
      </c>
      <c r="L668">
        <f t="shared" si="163"/>
        <v>0.90630778703664983</v>
      </c>
      <c r="O668">
        <f t="shared" si="164"/>
        <v>-5.1487212933832724</v>
      </c>
      <c r="P668">
        <f t="shared" si="153"/>
        <v>-5.1487212933832724</v>
      </c>
      <c r="Q668">
        <f t="shared" si="154"/>
        <v>0.42261826174069961</v>
      </c>
      <c r="R668">
        <f t="shared" si="155"/>
        <v>-5.1487212933832724</v>
      </c>
      <c r="S668">
        <f t="shared" si="156"/>
        <v>2.1445069205095577</v>
      </c>
    </row>
    <row r="669" spans="1:19" x14ac:dyDescent="0.25">
      <c r="A669">
        <f t="shared" si="150"/>
        <v>-294</v>
      </c>
      <c r="B669">
        <f t="shared" si="157"/>
        <v>-5.1312680008633293</v>
      </c>
      <c r="C669">
        <f t="shared" si="151"/>
        <v>-5.1312680008633293</v>
      </c>
      <c r="D669">
        <f t="shared" si="152"/>
        <v>6.2831853071795862</v>
      </c>
      <c r="E669">
        <f t="shared" si="158"/>
        <v>1.1519173063162569</v>
      </c>
      <c r="F669">
        <f t="shared" si="159"/>
        <v>1.1519173063162569</v>
      </c>
      <c r="H669">
        <f t="shared" si="160"/>
        <v>-5.1312680008633293</v>
      </c>
      <c r="I669">
        <f t="shared" si="161"/>
        <v>0.91354545764260064</v>
      </c>
      <c r="K669">
        <f t="shared" si="162"/>
        <v>1.1519173063162569</v>
      </c>
      <c r="L669">
        <f t="shared" si="163"/>
        <v>0.91354545764260064</v>
      </c>
      <c r="O669">
        <f t="shared" si="164"/>
        <v>-5.1312680008633293</v>
      </c>
      <c r="P669">
        <f t="shared" si="153"/>
        <v>-5.1312680008633293</v>
      </c>
      <c r="Q669">
        <f t="shared" si="154"/>
        <v>0.40673664307580054</v>
      </c>
      <c r="R669">
        <f t="shared" si="155"/>
        <v>-5.1312680008633293</v>
      </c>
      <c r="S669">
        <f t="shared" si="156"/>
        <v>2.2460367739042137</v>
      </c>
    </row>
    <row r="670" spans="1:19" x14ac:dyDescent="0.25">
      <c r="A670">
        <f t="shared" si="150"/>
        <v>-293</v>
      </c>
      <c r="B670">
        <f t="shared" si="157"/>
        <v>-5.1138147083433854</v>
      </c>
      <c r="C670">
        <f t="shared" si="151"/>
        <v>-5.1138147083433854</v>
      </c>
      <c r="D670">
        <f t="shared" si="152"/>
        <v>6.2831853071795862</v>
      </c>
      <c r="E670">
        <f t="shared" si="158"/>
        <v>1.1693705988362009</v>
      </c>
      <c r="F670">
        <f t="shared" si="159"/>
        <v>1.1693705988362009</v>
      </c>
      <c r="H670">
        <f t="shared" si="160"/>
        <v>-5.1138147083433854</v>
      </c>
      <c r="I670">
        <f t="shared" si="161"/>
        <v>0.92050485345244037</v>
      </c>
      <c r="K670">
        <f t="shared" si="162"/>
        <v>1.1693705988362009</v>
      </c>
      <c r="L670">
        <f t="shared" si="163"/>
        <v>0.92050485345244037</v>
      </c>
      <c r="O670">
        <f t="shared" si="164"/>
        <v>-5.1138147083433854</v>
      </c>
      <c r="P670">
        <f t="shared" si="153"/>
        <v>-5.1138147083433854</v>
      </c>
      <c r="Q670">
        <f t="shared" si="154"/>
        <v>0.39073112848927349</v>
      </c>
      <c r="R670">
        <f t="shared" si="155"/>
        <v>-5.1138147083433854</v>
      </c>
      <c r="S670">
        <f t="shared" si="156"/>
        <v>2.3558523658237549</v>
      </c>
    </row>
    <row r="671" spans="1:19" x14ac:dyDescent="0.25">
      <c r="A671">
        <f t="shared" si="150"/>
        <v>-292</v>
      </c>
      <c r="B671">
        <f t="shared" si="157"/>
        <v>-5.0963614158234423</v>
      </c>
      <c r="C671">
        <f t="shared" si="151"/>
        <v>-5.0963614158234423</v>
      </c>
      <c r="D671">
        <f t="shared" si="152"/>
        <v>6.2831853071795862</v>
      </c>
      <c r="E671">
        <f t="shared" si="158"/>
        <v>1.186823891356144</v>
      </c>
      <c r="F671">
        <f t="shared" si="159"/>
        <v>1.186823891356144</v>
      </c>
      <c r="H671">
        <f t="shared" si="160"/>
        <v>-5.0963614158234423</v>
      </c>
      <c r="I671">
        <f t="shared" si="161"/>
        <v>0.92718385456678731</v>
      </c>
      <c r="K671">
        <f t="shared" si="162"/>
        <v>1.186823891356144</v>
      </c>
      <c r="L671">
        <f t="shared" si="163"/>
        <v>0.92718385456678731</v>
      </c>
      <c r="O671">
        <f t="shared" si="164"/>
        <v>-5.0963614158234423</v>
      </c>
      <c r="P671">
        <f t="shared" si="153"/>
        <v>-5.0963614158234423</v>
      </c>
      <c r="Q671">
        <f t="shared" si="154"/>
        <v>0.37460659341591196</v>
      </c>
      <c r="R671">
        <f t="shared" si="155"/>
        <v>-5.0963614158234423</v>
      </c>
      <c r="S671">
        <f t="shared" si="156"/>
        <v>2.4750868534162964</v>
      </c>
    </row>
    <row r="672" spans="1:19" x14ac:dyDescent="0.25">
      <c r="A672">
        <f t="shared" si="150"/>
        <v>-291</v>
      </c>
      <c r="B672">
        <f t="shared" si="157"/>
        <v>-5.0789081233034983</v>
      </c>
      <c r="C672">
        <f t="shared" si="151"/>
        <v>-5.0789081233034983</v>
      </c>
      <c r="D672">
        <f t="shared" si="152"/>
        <v>6.2831853071795862</v>
      </c>
      <c r="E672">
        <f t="shared" si="158"/>
        <v>1.204277183876088</v>
      </c>
      <c r="F672">
        <f t="shared" si="159"/>
        <v>1.204277183876088</v>
      </c>
      <c r="H672">
        <f t="shared" si="160"/>
        <v>-5.0789081233034983</v>
      </c>
      <c r="I672">
        <f t="shared" si="161"/>
        <v>0.93358042649720197</v>
      </c>
      <c r="K672">
        <f t="shared" si="162"/>
        <v>1.204277183876088</v>
      </c>
      <c r="L672">
        <f t="shared" si="163"/>
        <v>0.93358042649720197</v>
      </c>
      <c r="O672">
        <f t="shared" si="164"/>
        <v>-5.0789081233034983</v>
      </c>
      <c r="P672">
        <f t="shared" si="153"/>
        <v>-5.0789081233034983</v>
      </c>
      <c r="Q672">
        <f t="shared" si="154"/>
        <v>0.35836794954529955</v>
      </c>
      <c r="R672">
        <f t="shared" si="155"/>
        <v>-5.0789081233034983</v>
      </c>
      <c r="S672">
        <f t="shared" si="156"/>
        <v>2.6050890646938076</v>
      </c>
    </row>
    <row r="673" spans="1:19" x14ac:dyDescent="0.25">
      <c r="A673">
        <f t="shared" si="150"/>
        <v>-290</v>
      </c>
      <c r="B673">
        <f t="shared" si="157"/>
        <v>-5.0614548307835552</v>
      </c>
      <c r="C673">
        <f t="shared" si="151"/>
        <v>-5.0614548307835552</v>
      </c>
      <c r="D673">
        <f t="shared" si="152"/>
        <v>6.2831853071795862</v>
      </c>
      <c r="E673">
        <f t="shared" si="158"/>
        <v>1.2217304763960311</v>
      </c>
      <c r="F673">
        <f t="shared" si="159"/>
        <v>1.2217304763960311</v>
      </c>
      <c r="H673">
        <f t="shared" si="160"/>
        <v>-5.0614548307835552</v>
      </c>
      <c r="I673">
        <f t="shared" si="161"/>
        <v>0.93969262078590854</v>
      </c>
      <c r="K673">
        <f t="shared" si="162"/>
        <v>1.2217304763960311</v>
      </c>
      <c r="L673">
        <f t="shared" si="163"/>
        <v>0.93969262078590854</v>
      </c>
      <c r="O673">
        <f t="shared" si="164"/>
        <v>-5.0614548307835552</v>
      </c>
      <c r="P673">
        <f t="shared" si="153"/>
        <v>-5.0614548307835552</v>
      </c>
      <c r="Q673">
        <f t="shared" si="154"/>
        <v>0.34202014332566816</v>
      </c>
      <c r="R673">
        <f t="shared" si="155"/>
        <v>-5.0614548307835552</v>
      </c>
      <c r="S673">
        <f t="shared" si="156"/>
        <v>2.7474774194546274</v>
      </c>
    </row>
    <row r="674" spans="1:19" x14ac:dyDescent="0.25">
      <c r="A674">
        <f t="shared" si="150"/>
        <v>-289</v>
      </c>
      <c r="B674">
        <f t="shared" si="157"/>
        <v>-5.0440015382636121</v>
      </c>
      <c r="C674">
        <f t="shared" si="151"/>
        <v>-5.0440015382636121</v>
      </c>
      <c r="D674">
        <f t="shared" si="152"/>
        <v>6.2831853071795862</v>
      </c>
      <c r="E674">
        <f t="shared" si="158"/>
        <v>1.2391837689159741</v>
      </c>
      <c r="F674">
        <f t="shared" si="159"/>
        <v>1.2391837689159741</v>
      </c>
      <c r="H674">
        <f t="shared" si="160"/>
        <v>-5.0440015382636121</v>
      </c>
      <c r="I674">
        <f t="shared" si="161"/>
        <v>0.94551857559931685</v>
      </c>
      <c r="K674">
        <f t="shared" si="162"/>
        <v>1.2391837689159741</v>
      </c>
      <c r="L674">
        <f t="shared" si="163"/>
        <v>0.94551857559931685</v>
      </c>
      <c r="O674">
        <f t="shared" si="164"/>
        <v>-5.0440015382636121</v>
      </c>
      <c r="P674">
        <f t="shared" si="153"/>
        <v>-5.0440015382636121</v>
      </c>
      <c r="Q674">
        <f t="shared" si="154"/>
        <v>0.32556815445715631</v>
      </c>
      <c r="R674">
        <f t="shared" si="155"/>
        <v>-5.0440015382636121</v>
      </c>
      <c r="S674">
        <f t="shared" si="156"/>
        <v>2.9042108776758266</v>
      </c>
    </row>
    <row r="675" spans="1:19" x14ac:dyDescent="0.25">
      <c r="A675">
        <f t="shared" si="150"/>
        <v>-288</v>
      </c>
      <c r="B675">
        <f t="shared" si="157"/>
        <v>-5.026548245743669</v>
      </c>
      <c r="C675">
        <f t="shared" si="151"/>
        <v>-5.026548245743669</v>
      </c>
      <c r="D675">
        <f t="shared" si="152"/>
        <v>6.2831853071795862</v>
      </c>
      <c r="E675">
        <f t="shared" si="158"/>
        <v>1.2566370614359172</v>
      </c>
      <c r="F675">
        <f t="shared" si="159"/>
        <v>1.2566370614359172</v>
      </c>
      <c r="H675">
        <f t="shared" si="160"/>
        <v>-5.026548245743669</v>
      </c>
      <c r="I675">
        <f t="shared" si="161"/>
        <v>0.95105651629515353</v>
      </c>
      <c r="K675">
        <f t="shared" si="162"/>
        <v>1.2566370614359172</v>
      </c>
      <c r="L675">
        <f t="shared" si="163"/>
        <v>0.95105651629515353</v>
      </c>
      <c r="O675">
        <f t="shared" si="164"/>
        <v>-5.026548245743669</v>
      </c>
      <c r="P675">
        <f t="shared" si="153"/>
        <v>-5.026548245743669</v>
      </c>
      <c r="Q675">
        <f t="shared" si="154"/>
        <v>0.30901699437494723</v>
      </c>
      <c r="R675">
        <f t="shared" si="155"/>
        <v>-5.026548245743669</v>
      </c>
      <c r="S675">
        <f t="shared" si="156"/>
        <v>3.0776835371752553</v>
      </c>
    </row>
    <row r="676" spans="1:19" x14ac:dyDescent="0.25">
      <c r="A676">
        <f t="shared" si="150"/>
        <v>-287</v>
      </c>
      <c r="B676">
        <f t="shared" si="157"/>
        <v>-5.0090949532237259</v>
      </c>
      <c r="C676">
        <f t="shared" si="151"/>
        <v>-5.0090949532237259</v>
      </c>
      <c r="D676">
        <f t="shared" si="152"/>
        <v>6.2831853071795862</v>
      </c>
      <c r="E676">
        <f t="shared" si="158"/>
        <v>1.2740903539558603</v>
      </c>
      <c r="F676">
        <f t="shared" si="159"/>
        <v>1.2740903539558603</v>
      </c>
      <c r="H676">
        <f t="shared" si="160"/>
        <v>-5.0090949532237259</v>
      </c>
      <c r="I676">
        <f t="shared" si="161"/>
        <v>0.95630475596303544</v>
      </c>
      <c r="K676">
        <f t="shared" si="162"/>
        <v>1.2740903539558603</v>
      </c>
      <c r="L676">
        <f t="shared" si="163"/>
        <v>0.95630475596303544</v>
      </c>
      <c r="O676">
        <f t="shared" si="164"/>
        <v>-5.0090949532237259</v>
      </c>
      <c r="P676">
        <f t="shared" si="153"/>
        <v>-5.0090949532237259</v>
      </c>
      <c r="Q676">
        <f t="shared" si="154"/>
        <v>0.29237170472273671</v>
      </c>
      <c r="R676">
        <f t="shared" si="155"/>
        <v>-5.0090949532237259</v>
      </c>
      <c r="S676">
        <f t="shared" si="156"/>
        <v>3.2708526184841409</v>
      </c>
    </row>
    <row r="677" spans="1:19" x14ac:dyDescent="0.25">
      <c r="A677">
        <f t="shared" si="150"/>
        <v>-286</v>
      </c>
      <c r="B677">
        <f t="shared" si="157"/>
        <v>-4.9916416607037828</v>
      </c>
      <c r="C677">
        <f t="shared" si="151"/>
        <v>-4.9916416607037828</v>
      </c>
      <c r="D677">
        <f t="shared" si="152"/>
        <v>6.2831853071795862</v>
      </c>
      <c r="E677">
        <f t="shared" si="158"/>
        <v>1.2915436464758034</v>
      </c>
      <c r="F677">
        <f t="shared" si="159"/>
        <v>1.2915436464758034</v>
      </c>
      <c r="H677">
        <f t="shared" si="160"/>
        <v>-4.9916416607037828</v>
      </c>
      <c r="I677">
        <f t="shared" si="161"/>
        <v>0.96126169593831878</v>
      </c>
      <c r="K677">
        <f t="shared" si="162"/>
        <v>1.2915436464758034</v>
      </c>
      <c r="L677">
        <f t="shared" si="163"/>
        <v>0.96126169593831878</v>
      </c>
      <c r="O677">
        <f t="shared" si="164"/>
        <v>-4.9916416607037828</v>
      </c>
      <c r="P677">
        <f t="shared" si="153"/>
        <v>-4.9916416607037828</v>
      </c>
      <c r="Q677">
        <f t="shared" si="154"/>
        <v>0.27563735581699939</v>
      </c>
      <c r="R677">
        <f t="shared" si="155"/>
        <v>-4.9916416607037828</v>
      </c>
      <c r="S677">
        <f t="shared" si="156"/>
        <v>3.487414443840906</v>
      </c>
    </row>
    <row r="678" spans="1:19" x14ac:dyDescent="0.25">
      <c r="A678">
        <f t="shared" si="150"/>
        <v>-285</v>
      </c>
      <c r="B678">
        <f t="shared" si="157"/>
        <v>-4.9741883681838397</v>
      </c>
      <c r="C678">
        <f t="shared" si="151"/>
        <v>-4.9741883681838397</v>
      </c>
      <c r="D678">
        <f t="shared" si="152"/>
        <v>6.2831853071795862</v>
      </c>
      <c r="E678">
        <f t="shared" si="158"/>
        <v>1.3089969389957465</v>
      </c>
      <c r="F678">
        <f t="shared" si="159"/>
        <v>1.3089969389957465</v>
      </c>
      <c r="H678">
        <f t="shared" si="160"/>
        <v>-4.9741883681838397</v>
      </c>
      <c r="I678">
        <f t="shared" si="161"/>
        <v>0.96592582628906809</v>
      </c>
      <c r="K678">
        <f t="shared" si="162"/>
        <v>1.3089969389957465</v>
      </c>
      <c r="L678">
        <f t="shared" si="163"/>
        <v>0.96592582628906809</v>
      </c>
      <c r="O678">
        <f t="shared" si="164"/>
        <v>-4.9741883681838397</v>
      </c>
      <c r="P678">
        <f t="shared" si="153"/>
        <v>-4.9741883681838397</v>
      </c>
      <c r="Q678">
        <f t="shared" si="154"/>
        <v>0.25881904510252113</v>
      </c>
      <c r="R678">
        <f t="shared" si="155"/>
        <v>-4.9741883681838397</v>
      </c>
      <c r="S678">
        <f t="shared" si="156"/>
        <v>3.7320508075688714</v>
      </c>
    </row>
    <row r="679" spans="1:19" x14ac:dyDescent="0.25">
      <c r="A679">
        <f t="shared" si="150"/>
        <v>-284</v>
      </c>
      <c r="B679">
        <f t="shared" si="157"/>
        <v>-4.9567350756638957</v>
      </c>
      <c r="C679">
        <f t="shared" si="151"/>
        <v>-4.9567350756638957</v>
      </c>
      <c r="D679">
        <f t="shared" si="152"/>
        <v>6.2831853071795862</v>
      </c>
      <c r="E679">
        <f t="shared" si="158"/>
        <v>1.3264502315156905</v>
      </c>
      <c r="F679">
        <f t="shared" si="159"/>
        <v>1.3264502315156905</v>
      </c>
      <c r="H679">
        <f t="shared" si="160"/>
        <v>-4.9567350756638957</v>
      </c>
      <c r="I679">
        <f t="shared" si="161"/>
        <v>0.97029572627599647</v>
      </c>
      <c r="K679">
        <f t="shared" si="162"/>
        <v>1.3264502315156905</v>
      </c>
      <c r="L679">
        <f t="shared" si="163"/>
        <v>0.97029572627599647</v>
      </c>
      <c r="O679">
        <f t="shared" si="164"/>
        <v>-4.9567350756638957</v>
      </c>
      <c r="P679">
        <f t="shared" si="153"/>
        <v>-4.9567350756638957</v>
      </c>
      <c r="Q679">
        <f t="shared" si="154"/>
        <v>0.24192189559966745</v>
      </c>
      <c r="R679">
        <f t="shared" si="155"/>
        <v>-4.9567350756638957</v>
      </c>
      <c r="S679">
        <f t="shared" si="156"/>
        <v>4.01078093353585</v>
      </c>
    </row>
    <row r="680" spans="1:19" x14ac:dyDescent="0.25">
      <c r="A680">
        <f t="shared" si="150"/>
        <v>-283</v>
      </c>
      <c r="B680">
        <f t="shared" si="157"/>
        <v>-4.9392817831439526</v>
      </c>
      <c r="C680">
        <f t="shared" si="151"/>
        <v>-4.9392817831439526</v>
      </c>
      <c r="D680">
        <f t="shared" si="152"/>
        <v>6.2831853071795862</v>
      </c>
      <c r="E680">
        <f t="shared" si="158"/>
        <v>1.3439035240356336</v>
      </c>
      <c r="F680">
        <f t="shared" si="159"/>
        <v>1.3439035240356336</v>
      </c>
      <c r="H680">
        <f t="shared" si="160"/>
        <v>-4.9392817831439526</v>
      </c>
      <c r="I680">
        <f t="shared" si="161"/>
        <v>0.97437006478523525</v>
      </c>
      <c r="K680">
        <f t="shared" si="162"/>
        <v>1.3439035240356336</v>
      </c>
      <c r="L680">
        <f t="shared" si="163"/>
        <v>0.97437006478523525</v>
      </c>
      <c r="O680">
        <f t="shared" si="164"/>
        <v>-4.9392817831439526</v>
      </c>
      <c r="P680">
        <f t="shared" si="153"/>
        <v>-4.9392817831439526</v>
      </c>
      <c r="Q680">
        <f t="shared" si="154"/>
        <v>0.22495105434386492</v>
      </c>
      <c r="R680">
        <f t="shared" si="155"/>
        <v>-4.9392817831439526</v>
      </c>
      <c r="S680">
        <f t="shared" si="156"/>
        <v>4.3314758742841573</v>
      </c>
    </row>
    <row r="681" spans="1:19" x14ac:dyDescent="0.25">
      <c r="A681">
        <f t="shared" ref="A681:A744" si="165">A680+1</f>
        <v>-282</v>
      </c>
      <c r="B681">
        <f t="shared" si="157"/>
        <v>-4.9218284906240086</v>
      </c>
      <c r="C681">
        <f t="shared" si="151"/>
        <v>-4.9218284906240086</v>
      </c>
      <c r="D681">
        <f t="shared" si="152"/>
        <v>6.2831853071795862</v>
      </c>
      <c r="E681">
        <f t="shared" si="158"/>
        <v>1.3613568165555776</v>
      </c>
      <c r="F681">
        <f t="shared" si="159"/>
        <v>1.3613568165555776</v>
      </c>
      <c r="H681">
        <f t="shared" si="160"/>
        <v>-4.9218284906240086</v>
      </c>
      <c r="I681">
        <f t="shared" si="161"/>
        <v>0.9781476007338058</v>
      </c>
      <c r="K681">
        <f t="shared" si="162"/>
        <v>1.3613568165555776</v>
      </c>
      <c r="L681">
        <f t="shared" si="163"/>
        <v>0.9781476007338058</v>
      </c>
      <c r="O681">
        <f t="shared" si="164"/>
        <v>-4.9218284906240086</v>
      </c>
      <c r="P681">
        <f t="shared" si="153"/>
        <v>-4.9218284906240086</v>
      </c>
      <c r="Q681">
        <f t="shared" si="154"/>
        <v>0.20791169081775857</v>
      </c>
      <c r="R681">
        <f t="shared" si="155"/>
        <v>-4.9218284906240086</v>
      </c>
      <c r="S681">
        <f t="shared" si="156"/>
        <v>4.7046301094784724</v>
      </c>
    </row>
    <row r="682" spans="1:19" x14ac:dyDescent="0.25">
      <c r="A682">
        <f t="shared" si="165"/>
        <v>-281</v>
      </c>
      <c r="B682">
        <f t="shared" si="157"/>
        <v>-4.9043751981040655</v>
      </c>
      <c r="C682">
        <f t="shared" si="151"/>
        <v>-4.9043751981040655</v>
      </c>
      <c r="D682">
        <f t="shared" si="152"/>
        <v>6.2831853071795862</v>
      </c>
      <c r="E682">
        <f t="shared" si="158"/>
        <v>1.3788101090755207</v>
      </c>
      <c r="F682">
        <f t="shared" si="159"/>
        <v>1.3788101090755207</v>
      </c>
      <c r="H682">
        <f t="shared" si="160"/>
        <v>-4.9043751981040655</v>
      </c>
      <c r="I682">
        <f t="shared" si="161"/>
        <v>0.98162718344766398</v>
      </c>
      <c r="K682">
        <f t="shared" si="162"/>
        <v>1.3788101090755207</v>
      </c>
      <c r="L682">
        <f t="shared" si="163"/>
        <v>0.98162718344766398</v>
      </c>
      <c r="O682">
        <f t="shared" si="164"/>
        <v>-4.9043751981040655</v>
      </c>
      <c r="P682">
        <f t="shared" si="153"/>
        <v>-4.9043751981040655</v>
      </c>
      <c r="Q682">
        <f t="shared" si="154"/>
        <v>0.19080899537654425</v>
      </c>
      <c r="R682">
        <f t="shared" si="155"/>
        <v>-4.9043751981040655</v>
      </c>
      <c r="S682">
        <f t="shared" si="156"/>
        <v>5.1445540159703258</v>
      </c>
    </row>
    <row r="683" spans="1:19" x14ac:dyDescent="0.25">
      <c r="A683">
        <f t="shared" si="165"/>
        <v>-280</v>
      </c>
      <c r="B683">
        <f t="shared" si="157"/>
        <v>-4.8869219055841224</v>
      </c>
      <c r="C683">
        <f t="shared" si="151"/>
        <v>-4.8869219055841224</v>
      </c>
      <c r="D683">
        <f t="shared" si="152"/>
        <v>6.2831853071795862</v>
      </c>
      <c r="E683">
        <f t="shared" si="158"/>
        <v>1.3962634015954638</v>
      </c>
      <c r="F683">
        <f t="shared" si="159"/>
        <v>1.3962634015954638</v>
      </c>
      <c r="H683">
        <f t="shared" si="160"/>
        <v>-4.8869219055841224</v>
      </c>
      <c r="I683">
        <f t="shared" si="161"/>
        <v>0.98480775301220813</v>
      </c>
      <c r="K683">
        <f t="shared" si="162"/>
        <v>1.3962634015954638</v>
      </c>
      <c r="L683">
        <f t="shared" si="163"/>
        <v>0.98480775301220813</v>
      </c>
      <c r="O683">
        <f t="shared" si="164"/>
        <v>-4.8869219055841224</v>
      </c>
      <c r="P683">
        <f t="shared" si="153"/>
        <v>-4.8869219055841224</v>
      </c>
      <c r="Q683">
        <f t="shared" si="154"/>
        <v>0.17364817766692997</v>
      </c>
      <c r="R683">
        <f t="shared" si="155"/>
        <v>-4.8869219055841224</v>
      </c>
      <c r="S683">
        <f t="shared" si="156"/>
        <v>5.6712818196177226</v>
      </c>
    </row>
    <row r="684" spans="1:19" x14ac:dyDescent="0.25">
      <c r="A684">
        <f t="shared" si="165"/>
        <v>-279</v>
      </c>
      <c r="B684">
        <f t="shared" si="157"/>
        <v>-4.8694686130641793</v>
      </c>
      <c r="C684">
        <f t="shared" si="151"/>
        <v>-4.8694686130641793</v>
      </c>
      <c r="D684">
        <f t="shared" si="152"/>
        <v>6.2831853071795862</v>
      </c>
      <c r="E684">
        <f t="shared" si="158"/>
        <v>1.4137166941154069</v>
      </c>
      <c r="F684">
        <f t="shared" si="159"/>
        <v>1.4137166941154069</v>
      </c>
      <c r="H684">
        <f t="shared" si="160"/>
        <v>-4.8694686130641793</v>
      </c>
      <c r="I684">
        <f t="shared" si="161"/>
        <v>0.98768834059513777</v>
      </c>
      <c r="K684">
        <f t="shared" si="162"/>
        <v>1.4137166941154069</v>
      </c>
      <c r="L684">
        <f t="shared" si="163"/>
        <v>0.98768834059513777</v>
      </c>
      <c r="O684">
        <f t="shared" si="164"/>
        <v>-4.8694686130641793</v>
      </c>
      <c r="P684">
        <f t="shared" si="153"/>
        <v>-4.8694686130641793</v>
      </c>
      <c r="Q684">
        <f t="shared" si="154"/>
        <v>0.15643446504023067</v>
      </c>
      <c r="R684">
        <f t="shared" si="155"/>
        <v>-4.8694686130641793</v>
      </c>
      <c r="S684">
        <f t="shared" si="156"/>
        <v>6.3137515146750509</v>
      </c>
    </row>
    <row r="685" spans="1:19" x14ac:dyDescent="0.25">
      <c r="A685">
        <f t="shared" si="165"/>
        <v>-278</v>
      </c>
      <c r="B685">
        <f t="shared" si="157"/>
        <v>-4.8520153205442362</v>
      </c>
      <c r="C685">
        <f t="shared" si="151"/>
        <v>-4.8520153205442362</v>
      </c>
      <c r="D685">
        <f t="shared" si="152"/>
        <v>6.2831853071795862</v>
      </c>
      <c r="E685">
        <f t="shared" si="158"/>
        <v>1.43116998663535</v>
      </c>
      <c r="F685">
        <f t="shared" si="159"/>
        <v>1.43116998663535</v>
      </c>
      <c r="H685">
        <f t="shared" si="160"/>
        <v>-4.8520153205442362</v>
      </c>
      <c r="I685">
        <f t="shared" si="161"/>
        <v>0.99026806874157025</v>
      </c>
      <c r="K685">
        <f t="shared" si="162"/>
        <v>1.43116998663535</v>
      </c>
      <c r="L685">
        <f t="shared" si="163"/>
        <v>0.99026806874157025</v>
      </c>
      <c r="O685">
        <f t="shared" si="164"/>
        <v>-4.8520153205442362</v>
      </c>
      <c r="P685">
        <f t="shared" si="153"/>
        <v>-4.8520153205442362</v>
      </c>
      <c r="Q685">
        <f t="shared" si="154"/>
        <v>0.13917310096006547</v>
      </c>
      <c r="R685">
        <f t="shared" si="155"/>
        <v>-4.8520153205442362</v>
      </c>
      <c r="S685">
        <f t="shared" si="156"/>
        <v>7.1153697223842087</v>
      </c>
    </row>
    <row r="686" spans="1:19" x14ac:dyDescent="0.25">
      <c r="A686">
        <f t="shared" si="165"/>
        <v>-277</v>
      </c>
      <c r="B686">
        <f t="shared" si="157"/>
        <v>-4.8345620280242931</v>
      </c>
      <c r="C686">
        <f t="shared" si="151"/>
        <v>-4.8345620280242931</v>
      </c>
      <c r="D686">
        <f t="shared" si="152"/>
        <v>6.2831853071795862</v>
      </c>
      <c r="E686">
        <f t="shared" si="158"/>
        <v>1.4486232791552931</v>
      </c>
      <c r="F686">
        <f t="shared" si="159"/>
        <v>1.4486232791552931</v>
      </c>
      <c r="H686">
        <f t="shared" si="160"/>
        <v>-4.8345620280242931</v>
      </c>
      <c r="I686">
        <f t="shared" si="161"/>
        <v>0.99254615164132198</v>
      </c>
      <c r="K686">
        <f t="shared" si="162"/>
        <v>1.4486232791552931</v>
      </c>
      <c r="L686">
        <f t="shared" si="163"/>
        <v>0.99254615164132198</v>
      </c>
      <c r="O686">
        <f t="shared" si="164"/>
        <v>-4.8345620280242931</v>
      </c>
      <c r="P686">
        <f t="shared" si="153"/>
        <v>-4.8345620280242931</v>
      </c>
      <c r="Q686">
        <f t="shared" si="154"/>
        <v>0.12186934340514768</v>
      </c>
      <c r="R686">
        <f t="shared" si="155"/>
        <v>-4.8345620280242931</v>
      </c>
      <c r="S686">
        <f t="shared" si="156"/>
        <v>8.1443464279745807</v>
      </c>
    </row>
    <row r="687" spans="1:19" x14ac:dyDescent="0.25">
      <c r="A687">
        <f t="shared" si="165"/>
        <v>-276</v>
      </c>
      <c r="B687">
        <f t="shared" si="157"/>
        <v>-4.8171087355043491</v>
      </c>
      <c r="C687">
        <f t="shared" si="151"/>
        <v>-4.8171087355043491</v>
      </c>
      <c r="D687">
        <f t="shared" si="152"/>
        <v>6.2831853071795862</v>
      </c>
      <c r="E687">
        <f t="shared" si="158"/>
        <v>1.4660765716752371</v>
      </c>
      <c r="F687">
        <f t="shared" si="159"/>
        <v>1.4660765716752371</v>
      </c>
      <c r="H687">
        <f t="shared" si="160"/>
        <v>-4.8171087355043491</v>
      </c>
      <c r="I687">
        <f t="shared" si="161"/>
        <v>0.9945218953682734</v>
      </c>
      <c r="K687">
        <f t="shared" si="162"/>
        <v>1.4660765716752371</v>
      </c>
      <c r="L687">
        <f t="shared" si="163"/>
        <v>0.9945218953682734</v>
      </c>
      <c r="O687">
        <f t="shared" si="164"/>
        <v>-4.8171087355043491</v>
      </c>
      <c r="P687">
        <f t="shared" si="153"/>
        <v>-4.8171087355043491</v>
      </c>
      <c r="Q687">
        <f t="shared" si="154"/>
        <v>0.10452846326765299</v>
      </c>
      <c r="R687">
        <f t="shared" si="155"/>
        <v>-4.8171087355043491</v>
      </c>
      <c r="S687">
        <f t="shared" si="156"/>
        <v>9.5143644542226298</v>
      </c>
    </row>
    <row r="688" spans="1:19" x14ac:dyDescent="0.25">
      <c r="A688">
        <f t="shared" si="165"/>
        <v>-275</v>
      </c>
      <c r="B688">
        <f t="shared" si="157"/>
        <v>-4.7996554429844061</v>
      </c>
      <c r="C688">
        <f t="shared" si="151"/>
        <v>-4.7996554429844061</v>
      </c>
      <c r="D688">
        <f t="shared" si="152"/>
        <v>6.2831853071795862</v>
      </c>
      <c r="E688">
        <f t="shared" si="158"/>
        <v>1.4835298641951802</v>
      </c>
      <c r="F688">
        <f t="shared" si="159"/>
        <v>1.4835298641951802</v>
      </c>
      <c r="H688">
        <f t="shared" si="160"/>
        <v>-4.7996554429844061</v>
      </c>
      <c r="I688">
        <f t="shared" si="161"/>
        <v>0.99619469809174555</v>
      </c>
      <c r="K688">
        <f t="shared" si="162"/>
        <v>1.4835298641951802</v>
      </c>
      <c r="L688">
        <f t="shared" si="163"/>
        <v>0.99619469809174555</v>
      </c>
      <c r="O688">
        <f t="shared" si="164"/>
        <v>-4.7996554429844061</v>
      </c>
      <c r="P688">
        <f t="shared" si="153"/>
        <v>-4.7996554429844061</v>
      </c>
      <c r="Q688">
        <f t="shared" si="154"/>
        <v>8.7155742747657888E-2</v>
      </c>
      <c r="R688">
        <f t="shared" si="155"/>
        <v>-4.7996554429844061</v>
      </c>
      <c r="S688">
        <f t="shared" si="156"/>
        <v>11.43005230276138</v>
      </c>
    </row>
    <row r="689" spans="1:19" x14ac:dyDescent="0.25">
      <c r="A689">
        <f t="shared" si="165"/>
        <v>-274</v>
      </c>
      <c r="B689">
        <f t="shared" si="157"/>
        <v>-4.782202150464463</v>
      </c>
      <c r="C689">
        <f t="shared" si="151"/>
        <v>-4.782202150464463</v>
      </c>
      <c r="D689">
        <f t="shared" si="152"/>
        <v>6.2831853071795862</v>
      </c>
      <c r="E689">
        <f t="shared" si="158"/>
        <v>1.5009831567151233</v>
      </c>
      <c r="F689">
        <f t="shared" si="159"/>
        <v>1.5009831567151233</v>
      </c>
      <c r="H689">
        <f t="shared" si="160"/>
        <v>-4.782202150464463</v>
      </c>
      <c r="I689">
        <f t="shared" si="161"/>
        <v>0.9975640502598242</v>
      </c>
      <c r="K689">
        <f t="shared" si="162"/>
        <v>1.5009831567151233</v>
      </c>
      <c r="L689">
        <f t="shared" si="163"/>
        <v>0.9975640502598242</v>
      </c>
      <c r="O689">
        <f t="shared" si="164"/>
        <v>-4.782202150464463</v>
      </c>
      <c r="P689">
        <f t="shared" si="153"/>
        <v>-4.782202150464463</v>
      </c>
      <c r="Q689">
        <f t="shared" si="154"/>
        <v>6.9756473744125219E-2</v>
      </c>
      <c r="R689">
        <f t="shared" si="155"/>
        <v>-4.782202150464463</v>
      </c>
      <c r="S689">
        <f t="shared" si="156"/>
        <v>14.300666256711946</v>
      </c>
    </row>
    <row r="690" spans="1:19" x14ac:dyDescent="0.25">
      <c r="A690">
        <f t="shared" si="165"/>
        <v>-273</v>
      </c>
      <c r="B690">
        <f t="shared" si="157"/>
        <v>-4.7647488579445199</v>
      </c>
      <c r="C690">
        <f t="shared" si="151"/>
        <v>-4.7647488579445199</v>
      </c>
      <c r="D690">
        <f t="shared" si="152"/>
        <v>6.2831853071795862</v>
      </c>
      <c r="E690">
        <f t="shared" si="158"/>
        <v>1.5184364492350664</v>
      </c>
      <c r="F690">
        <f t="shared" si="159"/>
        <v>1.5184364492350664</v>
      </c>
      <c r="H690">
        <f t="shared" si="160"/>
        <v>-4.7647488579445199</v>
      </c>
      <c r="I690">
        <f t="shared" si="161"/>
        <v>0.99862953475457383</v>
      </c>
      <c r="K690">
        <f t="shared" si="162"/>
        <v>1.5184364492350664</v>
      </c>
      <c r="L690">
        <f t="shared" si="163"/>
        <v>0.99862953475457383</v>
      </c>
      <c r="O690">
        <f t="shared" si="164"/>
        <v>-4.7647488579445199</v>
      </c>
      <c r="P690">
        <f t="shared" si="153"/>
        <v>-4.7647488579445199</v>
      </c>
      <c r="Q690">
        <f t="shared" si="154"/>
        <v>5.2335956242943946E-2</v>
      </c>
      <c r="R690">
        <f t="shared" si="155"/>
        <v>-4.7647488579445199</v>
      </c>
      <c r="S690">
        <f t="shared" si="156"/>
        <v>19.081136687728172</v>
      </c>
    </row>
    <row r="691" spans="1:19" x14ac:dyDescent="0.25">
      <c r="A691">
        <f t="shared" si="165"/>
        <v>-272</v>
      </c>
      <c r="B691">
        <f t="shared" si="157"/>
        <v>-4.7472955654245768</v>
      </c>
      <c r="C691">
        <f t="shared" si="151"/>
        <v>-4.7472955654245768</v>
      </c>
      <c r="D691">
        <f t="shared" si="152"/>
        <v>6.2831853071795862</v>
      </c>
      <c r="E691">
        <f t="shared" si="158"/>
        <v>1.5358897417550095</v>
      </c>
      <c r="F691">
        <f t="shared" si="159"/>
        <v>1.5358897417550095</v>
      </c>
      <c r="H691">
        <f t="shared" si="160"/>
        <v>-4.7472955654245768</v>
      </c>
      <c r="I691">
        <f t="shared" si="161"/>
        <v>0.99939082701909576</v>
      </c>
      <c r="K691">
        <f t="shared" si="162"/>
        <v>1.5358897417550095</v>
      </c>
      <c r="L691">
        <f t="shared" si="163"/>
        <v>0.99939082701909576</v>
      </c>
      <c r="O691">
        <f t="shared" si="164"/>
        <v>-4.7472955654245768</v>
      </c>
      <c r="P691">
        <f t="shared" si="153"/>
        <v>-4.7472955654245768</v>
      </c>
      <c r="Q691">
        <f t="shared" si="154"/>
        <v>3.4899496702501281E-2</v>
      </c>
      <c r="R691">
        <f t="shared" si="155"/>
        <v>-4.7472955654245768</v>
      </c>
      <c r="S691">
        <f t="shared" si="156"/>
        <v>28.636253282915352</v>
      </c>
    </row>
    <row r="692" spans="1:19" x14ac:dyDescent="0.25">
      <c r="A692">
        <f t="shared" si="165"/>
        <v>-271</v>
      </c>
      <c r="B692">
        <f t="shared" si="157"/>
        <v>-4.7298422729046328</v>
      </c>
      <c r="C692">
        <f t="shared" si="151"/>
        <v>-4.7298422729046328</v>
      </c>
      <c r="D692">
        <f t="shared" si="152"/>
        <v>6.2831853071795862</v>
      </c>
      <c r="E692">
        <f t="shared" si="158"/>
        <v>1.5533430342749535</v>
      </c>
      <c r="F692">
        <f t="shared" si="159"/>
        <v>1.5533430342749535</v>
      </c>
      <c r="H692">
        <f t="shared" si="160"/>
        <v>-4.7298422729046328</v>
      </c>
      <c r="I692">
        <f t="shared" si="161"/>
        <v>0.99984769515639127</v>
      </c>
      <c r="K692">
        <f t="shared" si="162"/>
        <v>1.5533430342749535</v>
      </c>
      <c r="L692">
        <f t="shared" si="163"/>
        <v>0.99984769515639127</v>
      </c>
      <c r="O692">
        <f t="shared" si="164"/>
        <v>-4.7298422729046328</v>
      </c>
      <c r="P692">
        <f t="shared" si="153"/>
        <v>-4.7298422729046328</v>
      </c>
      <c r="Q692">
        <f t="shared" si="154"/>
        <v>1.745240643728313E-2</v>
      </c>
      <c r="R692">
        <f t="shared" si="155"/>
        <v>-4.7298422729046328</v>
      </c>
      <c r="S692">
        <f t="shared" si="156"/>
        <v>57.289961630760679</v>
      </c>
    </row>
    <row r="693" spans="1:19" x14ac:dyDescent="0.25">
      <c r="A693">
        <f t="shared" si="165"/>
        <v>-270</v>
      </c>
      <c r="B693">
        <f t="shared" si="157"/>
        <v>-4.7123889803846897</v>
      </c>
      <c r="C693">
        <f t="shared" si="151"/>
        <v>-4.7123889803846897</v>
      </c>
      <c r="D693">
        <f t="shared" si="152"/>
        <v>6.2831853071795862</v>
      </c>
      <c r="E693">
        <f t="shared" si="158"/>
        <v>1.5707963267948966</v>
      </c>
      <c r="F693">
        <f t="shared" si="159"/>
        <v>1.5707963267948966</v>
      </c>
      <c r="H693">
        <f t="shared" si="160"/>
        <v>-4.7123889803846897</v>
      </c>
      <c r="I693">
        <f t="shared" si="161"/>
        <v>1</v>
      </c>
      <c r="K693">
        <f t="shared" si="162"/>
        <v>1.5707963267948966</v>
      </c>
      <c r="L693">
        <f t="shared" si="163"/>
        <v>1</v>
      </c>
      <c r="O693">
        <f t="shared" si="164"/>
        <v>-4.7123889803846897</v>
      </c>
      <c r="P693">
        <f t="shared" si="153"/>
        <v>-4.7123889803846897</v>
      </c>
      <c r="Q693">
        <f t="shared" si="154"/>
        <v>-1.83772268236293E-16</v>
      </c>
      <c r="R693">
        <f t="shared" si="155"/>
        <v>-4.7123889803846897</v>
      </c>
      <c r="S693">
        <f t="shared" si="156"/>
        <v>-5441517425873024</v>
      </c>
    </row>
    <row r="694" spans="1:19" x14ac:dyDescent="0.25">
      <c r="A694">
        <f t="shared" si="165"/>
        <v>-269</v>
      </c>
      <c r="B694">
        <f t="shared" si="157"/>
        <v>-4.6949356878647466</v>
      </c>
      <c r="C694">
        <f t="shared" si="151"/>
        <v>-4.6949356878647466</v>
      </c>
      <c r="D694">
        <f t="shared" si="152"/>
        <v>6.2831853071795862</v>
      </c>
      <c r="E694">
        <f t="shared" si="158"/>
        <v>1.5882496193148397</v>
      </c>
      <c r="F694">
        <f t="shared" si="159"/>
        <v>1.5882496193148397</v>
      </c>
      <c r="H694">
        <f t="shared" si="160"/>
        <v>-4.6949356878647466</v>
      </c>
      <c r="I694">
        <f t="shared" si="161"/>
        <v>0.99984769515639127</v>
      </c>
      <c r="K694">
        <f t="shared" si="162"/>
        <v>1.5882496193148397</v>
      </c>
      <c r="L694">
        <f t="shared" si="163"/>
        <v>0.99984769515639127</v>
      </c>
      <c r="O694">
        <f t="shared" si="164"/>
        <v>-4.6949356878647466</v>
      </c>
      <c r="P694">
        <f t="shared" si="153"/>
        <v>-4.6949356878647466</v>
      </c>
      <c r="Q694">
        <f t="shared" si="154"/>
        <v>-1.7452406437283498E-2</v>
      </c>
      <c r="R694">
        <f t="shared" si="155"/>
        <v>-4.6949356878647466</v>
      </c>
      <c r="S694">
        <f t="shared" si="156"/>
        <v>-57.289961630759471</v>
      </c>
    </row>
    <row r="695" spans="1:19" x14ac:dyDescent="0.25">
      <c r="A695">
        <f t="shared" si="165"/>
        <v>-268</v>
      </c>
      <c r="B695">
        <f t="shared" si="157"/>
        <v>-4.6774823953448026</v>
      </c>
      <c r="C695">
        <f t="shared" si="151"/>
        <v>-4.6774823953448026</v>
      </c>
      <c r="D695">
        <f t="shared" si="152"/>
        <v>6.2831853071795862</v>
      </c>
      <c r="E695">
        <f t="shared" si="158"/>
        <v>1.6057029118347836</v>
      </c>
      <c r="F695">
        <f t="shared" si="159"/>
        <v>1.6057029118347836</v>
      </c>
      <c r="H695">
        <f t="shared" si="160"/>
        <v>-4.6774823953448026</v>
      </c>
      <c r="I695">
        <f t="shared" si="161"/>
        <v>0.99939082701909576</v>
      </c>
      <c r="K695">
        <f t="shared" si="162"/>
        <v>1.6057029118347836</v>
      </c>
      <c r="L695">
        <f t="shared" si="163"/>
        <v>0.99939082701909576</v>
      </c>
      <c r="O695">
        <f t="shared" si="164"/>
        <v>-4.6774823953448026</v>
      </c>
      <c r="P695">
        <f t="shared" si="153"/>
        <v>-4.6774823953448026</v>
      </c>
      <c r="Q695">
        <f t="shared" si="154"/>
        <v>-3.4899496702501649E-2</v>
      </c>
      <c r="R695">
        <f t="shared" si="155"/>
        <v>-4.6774823953448026</v>
      </c>
      <c r="S695">
        <f t="shared" si="156"/>
        <v>-28.63625328291505</v>
      </c>
    </row>
    <row r="696" spans="1:19" x14ac:dyDescent="0.25">
      <c r="A696">
        <f t="shared" si="165"/>
        <v>-267</v>
      </c>
      <c r="B696">
        <f t="shared" si="157"/>
        <v>-4.6600291028248595</v>
      </c>
      <c r="C696">
        <f t="shared" si="151"/>
        <v>-4.6600291028248595</v>
      </c>
      <c r="D696">
        <f t="shared" si="152"/>
        <v>6.2831853071795862</v>
      </c>
      <c r="E696">
        <f t="shared" si="158"/>
        <v>1.6231562043547267</v>
      </c>
      <c r="F696">
        <f t="shared" si="159"/>
        <v>1.6231562043547267</v>
      </c>
      <c r="H696">
        <f t="shared" si="160"/>
        <v>-4.6600291028248595</v>
      </c>
      <c r="I696">
        <f t="shared" si="161"/>
        <v>0.99862953475457383</v>
      </c>
      <c r="K696">
        <f t="shared" si="162"/>
        <v>1.6231562043547267</v>
      </c>
      <c r="L696">
        <f t="shared" si="163"/>
        <v>0.99862953475457383</v>
      </c>
      <c r="O696">
        <f t="shared" si="164"/>
        <v>-4.6600291028248595</v>
      </c>
      <c r="P696">
        <f t="shared" si="153"/>
        <v>-4.6600291028248595</v>
      </c>
      <c r="Q696">
        <f t="shared" si="154"/>
        <v>-5.2335956242944306E-2</v>
      </c>
      <c r="R696">
        <f t="shared" si="155"/>
        <v>-4.6600291028248595</v>
      </c>
      <c r="S696">
        <f t="shared" si="156"/>
        <v>-19.081136687728037</v>
      </c>
    </row>
    <row r="697" spans="1:19" x14ac:dyDescent="0.25">
      <c r="A697">
        <f t="shared" si="165"/>
        <v>-266</v>
      </c>
      <c r="B697">
        <f t="shared" si="157"/>
        <v>-4.6425758103049164</v>
      </c>
      <c r="C697">
        <f t="shared" si="151"/>
        <v>-4.6425758103049164</v>
      </c>
      <c r="D697">
        <f t="shared" si="152"/>
        <v>6.2831853071795862</v>
      </c>
      <c r="E697">
        <f t="shared" si="158"/>
        <v>1.6406094968746698</v>
      </c>
      <c r="F697">
        <f t="shared" si="159"/>
        <v>1.6406094968746698</v>
      </c>
      <c r="H697">
        <f t="shared" si="160"/>
        <v>-4.6425758103049164</v>
      </c>
      <c r="I697">
        <f t="shared" si="161"/>
        <v>0.9975640502598242</v>
      </c>
      <c r="K697">
        <f t="shared" si="162"/>
        <v>1.6406094968746698</v>
      </c>
      <c r="L697">
        <f t="shared" si="163"/>
        <v>0.9975640502598242</v>
      </c>
      <c r="O697">
        <f t="shared" si="164"/>
        <v>-4.6425758103049164</v>
      </c>
      <c r="P697">
        <f t="shared" si="153"/>
        <v>-4.6425758103049164</v>
      </c>
      <c r="Q697">
        <f t="shared" si="154"/>
        <v>-6.975647374412558E-2</v>
      </c>
      <c r="R697">
        <f t="shared" si="155"/>
        <v>-4.6425758103049164</v>
      </c>
      <c r="S697">
        <f t="shared" si="156"/>
        <v>-14.300666256711871</v>
      </c>
    </row>
    <row r="698" spans="1:19" x14ac:dyDescent="0.25">
      <c r="A698">
        <f t="shared" si="165"/>
        <v>-265</v>
      </c>
      <c r="B698">
        <f t="shared" si="157"/>
        <v>-4.6251225177849733</v>
      </c>
      <c r="C698">
        <f t="shared" si="151"/>
        <v>-4.6251225177849733</v>
      </c>
      <c r="D698">
        <f t="shared" si="152"/>
        <v>6.2831853071795862</v>
      </c>
      <c r="E698">
        <f t="shared" si="158"/>
        <v>1.6580627893946129</v>
      </c>
      <c r="F698">
        <f t="shared" si="159"/>
        <v>1.6580627893946129</v>
      </c>
      <c r="H698">
        <f t="shared" si="160"/>
        <v>-4.6251225177849733</v>
      </c>
      <c r="I698">
        <f t="shared" si="161"/>
        <v>0.99619469809174555</v>
      </c>
      <c r="K698">
        <f t="shared" si="162"/>
        <v>1.6580627893946129</v>
      </c>
      <c r="L698">
        <f t="shared" si="163"/>
        <v>0.99619469809174555</v>
      </c>
      <c r="O698">
        <f t="shared" si="164"/>
        <v>-4.6251225177849733</v>
      </c>
      <c r="P698">
        <f t="shared" si="153"/>
        <v>-4.6251225177849733</v>
      </c>
      <c r="Q698">
        <f t="shared" si="154"/>
        <v>-8.7155742747658249E-2</v>
      </c>
      <c r="R698">
        <f t="shared" si="155"/>
        <v>-4.6251225177849733</v>
      </c>
      <c r="S698">
        <f t="shared" si="156"/>
        <v>-11.430052302761332</v>
      </c>
    </row>
    <row r="699" spans="1:19" x14ac:dyDescent="0.25">
      <c r="A699">
        <f t="shared" si="165"/>
        <v>-264</v>
      </c>
      <c r="B699">
        <f t="shared" si="157"/>
        <v>-4.6076692252650302</v>
      </c>
      <c r="C699">
        <f t="shared" si="151"/>
        <v>-4.6076692252650302</v>
      </c>
      <c r="D699">
        <f t="shared" si="152"/>
        <v>6.2831853071795862</v>
      </c>
      <c r="E699">
        <f t="shared" si="158"/>
        <v>1.675516081914556</v>
      </c>
      <c r="F699">
        <f t="shared" si="159"/>
        <v>1.675516081914556</v>
      </c>
      <c r="H699">
        <f t="shared" si="160"/>
        <v>-4.6076692252650302</v>
      </c>
      <c r="I699">
        <f t="shared" si="161"/>
        <v>0.9945218953682734</v>
      </c>
      <c r="K699">
        <f t="shared" si="162"/>
        <v>1.675516081914556</v>
      </c>
      <c r="L699">
        <f t="shared" si="163"/>
        <v>0.9945218953682734</v>
      </c>
      <c r="O699">
        <f t="shared" si="164"/>
        <v>-4.6076692252650302</v>
      </c>
      <c r="P699">
        <f t="shared" si="153"/>
        <v>-4.6076692252650302</v>
      </c>
      <c r="Q699">
        <f t="shared" si="154"/>
        <v>-0.10452846326765336</v>
      </c>
      <c r="R699">
        <f t="shared" si="155"/>
        <v>-4.6076692252650302</v>
      </c>
      <c r="S699">
        <f t="shared" si="156"/>
        <v>-9.514364454222596</v>
      </c>
    </row>
    <row r="700" spans="1:19" x14ac:dyDescent="0.25">
      <c r="A700">
        <f t="shared" si="165"/>
        <v>-263</v>
      </c>
      <c r="B700">
        <f t="shared" si="157"/>
        <v>-4.5902159327450871</v>
      </c>
      <c r="C700">
        <f t="shared" si="151"/>
        <v>-4.5902159327450871</v>
      </c>
      <c r="D700">
        <f t="shared" si="152"/>
        <v>6.2831853071795862</v>
      </c>
      <c r="E700">
        <f t="shared" si="158"/>
        <v>1.6929693744344991</v>
      </c>
      <c r="F700">
        <f t="shared" si="159"/>
        <v>1.6929693744344991</v>
      </c>
      <c r="H700">
        <f t="shared" si="160"/>
        <v>-4.5902159327450871</v>
      </c>
      <c r="I700">
        <f t="shared" si="161"/>
        <v>0.99254615164132209</v>
      </c>
      <c r="K700">
        <f t="shared" si="162"/>
        <v>1.6929693744344991</v>
      </c>
      <c r="L700">
        <f t="shared" si="163"/>
        <v>0.99254615164132209</v>
      </c>
      <c r="O700">
        <f t="shared" si="164"/>
        <v>-4.5902159327450871</v>
      </c>
      <c r="P700">
        <f t="shared" si="153"/>
        <v>-4.5902159327450871</v>
      </c>
      <c r="Q700">
        <f t="shared" si="154"/>
        <v>-0.12186934340514717</v>
      </c>
      <c r="R700">
        <f t="shared" si="155"/>
        <v>-4.5902159327450871</v>
      </c>
      <c r="S700">
        <f t="shared" si="156"/>
        <v>-8.1443464279746145</v>
      </c>
    </row>
    <row r="701" spans="1:19" x14ac:dyDescent="0.25">
      <c r="A701">
        <f t="shared" si="165"/>
        <v>-262</v>
      </c>
      <c r="B701">
        <f t="shared" si="157"/>
        <v>-4.572762640225144</v>
      </c>
      <c r="C701">
        <f t="shared" si="151"/>
        <v>-4.572762640225144</v>
      </c>
      <c r="D701">
        <f t="shared" si="152"/>
        <v>6.2831853071795862</v>
      </c>
      <c r="E701">
        <f t="shared" si="158"/>
        <v>1.7104226669544422</v>
      </c>
      <c r="F701">
        <f t="shared" si="159"/>
        <v>1.7104226669544422</v>
      </c>
      <c r="H701">
        <f t="shared" si="160"/>
        <v>-4.572762640225144</v>
      </c>
      <c r="I701">
        <f t="shared" si="161"/>
        <v>0.99026806874157047</v>
      </c>
      <c r="K701">
        <f t="shared" si="162"/>
        <v>1.7104226669544422</v>
      </c>
      <c r="L701">
        <f t="shared" si="163"/>
        <v>0.99026806874157047</v>
      </c>
      <c r="O701">
        <f t="shared" si="164"/>
        <v>-4.572762640225144</v>
      </c>
      <c r="P701">
        <f t="shared" si="153"/>
        <v>-4.572762640225144</v>
      </c>
      <c r="Q701">
        <f t="shared" si="154"/>
        <v>-0.13917310096006494</v>
      </c>
      <c r="R701">
        <f t="shared" si="155"/>
        <v>-4.572762640225144</v>
      </c>
      <c r="S701">
        <f t="shared" si="156"/>
        <v>-7.1153697223842354</v>
      </c>
    </row>
    <row r="702" spans="1:19" x14ac:dyDescent="0.25">
      <c r="A702">
        <f t="shared" si="165"/>
        <v>-261</v>
      </c>
      <c r="B702">
        <f t="shared" si="157"/>
        <v>-4.5553093477052</v>
      </c>
      <c r="C702">
        <f t="shared" si="151"/>
        <v>-4.5553093477052</v>
      </c>
      <c r="D702">
        <f t="shared" si="152"/>
        <v>6.2831853071795862</v>
      </c>
      <c r="E702">
        <f t="shared" si="158"/>
        <v>1.7278759594743862</v>
      </c>
      <c r="F702">
        <f t="shared" si="159"/>
        <v>1.7278759594743862</v>
      </c>
      <c r="H702">
        <f t="shared" si="160"/>
        <v>-4.5553093477052</v>
      </c>
      <c r="I702">
        <f t="shared" si="161"/>
        <v>0.98768834059513777</v>
      </c>
      <c r="K702">
        <f t="shared" si="162"/>
        <v>1.7278759594743862</v>
      </c>
      <c r="L702">
        <f t="shared" si="163"/>
        <v>0.98768834059513777</v>
      </c>
      <c r="O702">
        <f t="shared" si="164"/>
        <v>-4.5553093477052</v>
      </c>
      <c r="P702">
        <f t="shared" si="153"/>
        <v>-4.5553093477052</v>
      </c>
      <c r="Q702">
        <f t="shared" si="154"/>
        <v>-0.15643446504023104</v>
      </c>
      <c r="R702">
        <f t="shared" si="155"/>
        <v>-4.5553093477052</v>
      </c>
      <c r="S702">
        <f t="shared" si="156"/>
        <v>-6.3137515146750358</v>
      </c>
    </row>
    <row r="703" spans="1:19" x14ac:dyDescent="0.25">
      <c r="A703">
        <f t="shared" si="165"/>
        <v>-260</v>
      </c>
      <c r="B703">
        <f t="shared" si="157"/>
        <v>-4.5378560551852569</v>
      </c>
      <c r="C703">
        <f t="shared" si="151"/>
        <v>-4.5378560551852569</v>
      </c>
      <c r="D703">
        <f t="shared" si="152"/>
        <v>6.2831853071795862</v>
      </c>
      <c r="E703">
        <f t="shared" si="158"/>
        <v>1.7453292519943293</v>
      </c>
      <c r="F703">
        <f t="shared" si="159"/>
        <v>1.7453292519943293</v>
      </c>
      <c r="H703">
        <f t="shared" si="160"/>
        <v>-4.5378560551852569</v>
      </c>
      <c r="I703">
        <f t="shared" si="161"/>
        <v>0.98480775301220813</v>
      </c>
      <c r="K703">
        <f t="shared" si="162"/>
        <v>1.7453292519943293</v>
      </c>
      <c r="L703">
        <f t="shared" si="163"/>
        <v>0.98480775301220813</v>
      </c>
      <c r="O703">
        <f t="shared" si="164"/>
        <v>-4.5378560551852569</v>
      </c>
      <c r="P703">
        <f t="shared" si="153"/>
        <v>-4.5378560551852569</v>
      </c>
      <c r="Q703">
        <f t="shared" si="154"/>
        <v>-0.17364817766693033</v>
      </c>
      <c r="R703">
        <f t="shared" si="155"/>
        <v>-4.5378560551852569</v>
      </c>
      <c r="S703">
        <f t="shared" si="156"/>
        <v>-5.6712818196177102</v>
      </c>
    </row>
    <row r="704" spans="1:19" x14ac:dyDescent="0.25">
      <c r="A704">
        <f t="shared" si="165"/>
        <v>-259</v>
      </c>
      <c r="B704">
        <f t="shared" si="157"/>
        <v>-4.5204027626653129</v>
      </c>
      <c r="C704">
        <f t="shared" si="151"/>
        <v>-4.5204027626653129</v>
      </c>
      <c r="D704">
        <f t="shared" si="152"/>
        <v>6.2831853071795862</v>
      </c>
      <c r="E704">
        <f t="shared" si="158"/>
        <v>1.7627825445142733</v>
      </c>
      <c r="F704">
        <f t="shared" si="159"/>
        <v>1.7627825445142733</v>
      </c>
      <c r="H704">
        <f t="shared" si="160"/>
        <v>-4.5204027626653129</v>
      </c>
      <c r="I704">
        <f t="shared" si="161"/>
        <v>0.98162718344766386</v>
      </c>
      <c r="K704">
        <f t="shared" si="162"/>
        <v>1.7627825445142733</v>
      </c>
      <c r="L704">
        <f t="shared" si="163"/>
        <v>0.98162718344766386</v>
      </c>
      <c r="O704">
        <f t="shared" si="164"/>
        <v>-4.5204027626653129</v>
      </c>
      <c r="P704">
        <f t="shared" si="153"/>
        <v>-4.5204027626653129</v>
      </c>
      <c r="Q704">
        <f t="shared" si="154"/>
        <v>-0.19080899537654547</v>
      </c>
      <c r="R704">
        <f t="shared" si="155"/>
        <v>-4.5204027626653129</v>
      </c>
      <c r="S704">
        <f t="shared" si="156"/>
        <v>-5.144554015970292</v>
      </c>
    </row>
    <row r="705" spans="1:19" x14ac:dyDescent="0.25">
      <c r="A705">
        <f t="shared" si="165"/>
        <v>-258</v>
      </c>
      <c r="B705">
        <f t="shared" si="157"/>
        <v>-4.5029494701453698</v>
      </c>
      <c r="C705">
        <f t="shared" si="151"/>
        <v>-4.5029494701453698</v>
      </c>
      <c r="D705">
        <f t="shared" si="152"/>
        <v>6.2831853071795862</v>
      </c>
      <c r="E705">
        <f t="shared" si="158"/>
        <v>1.7802358370342164</v>
      </c>
      <c r="F705">
        <f t="shared" si="159"/>
        <v>1.7802358370342164</v>
      </c>
      <c r="H705">
        <f t="shared" si="160"/>
        <v>-4.5029494701453698</v>
      </c>
      <c r="I705">
        <f t="shared" si="161"/>
        <v>0.97814760073380558</v>
      </c>
      <c r="K705">
        <f t="shared" si="162"/>
        <v>1.7802358370342164</v>
      </c>
      <c r="L705">
        <f t="shared" si="163"/>
        <v>0.97814760073380558</v>
      </c>
      <c r="O705">
        <f t="shared" si="164"/>
        <v>-4.5029494701453698</v>
      </c>
      <c r="P705">
        <f t="shared" si="153"/>
        <v>-4.5029494701453698</v>
      </c>
      <c r="Q705">
        <f t="shared" si="154"/>
        <v>-0.20791169081775979</v>
      </c>
      <c r="R705">
        <f t="shared" si="155"/>
        <v>-4.5029494701453698</v>
      </c>
      <c r="S705">
        <f t="shared" si="156"/>
        <v>-4.7046301094784431</v>
      </c>
    </row>
    <row r="706" spans="1:19" x14ac:dyDescent="0.25">
      <c r="A706">
        <f t="shared" si="165"/>
        <v>-257</v>
      </c>
      <c r="B706">
        <f t="shared" si="157"/>
        <v>-4.4854961776254267</v>
      </c>
      <c r="C706">
        <f t="shared" si="151"/>
        <v>-4.4854961776254267</v>
      </c>
      <c r="D706">
        <f t="shared" si="152"/>
        <v>6.2831853071795862</v>
      </c>
      <c r="E706">
        <f t="shared" si="158"/>
        <v>1.7976891295541595</v>
      </c>
      <c r="F706">
        <f t="shared" si="159"/>
        <v>1.7976891295541595</v>
      </c>
      <c r="H706">
        <f t="shared" si="160"/>
        <v>-4.4854961776254267</v>
      </c>
      <c r="I706">
        <f t="shared" si="161"/>
        <v>0.97437006478523525</v>
      </c>
      <c r="K706">
        <f t="shared" si="162"/>
        <v>1.7976891295541595</v>
      </c>
      <c r="L706">
        <f t="shared" si="163"/>
        <v>0.97437006478523525</v>
      </c>
      <c r="O706">
        <f t="shared" si="164"/>
        <v>-4.4854961776254267</v>
      </c>
      <c r="P706">
        <f t="shared" si="153"/>
        <v>-4.4854961776254267</v>
      </c>
      <c r="Q706">
        <f t="shared" si="154"/>
        <v>-0.22495105434386525</v>
      </c>
      <c r="R706">
        <f t="shared" si="155"/>
        <v>-4.4854961776254267</v>
      </c>
      <c r="S706">
        <f t="shared" si="156"/>
        <v>-4.3314758742841502</v>
      </c>
    </row>
    <row r="707" spans="1:19" x14ac:dyDescent="0.25">
      <c r="A707">
        <f t="shared" si="165"/>
        <v>-256</v>
      </c>
      <c r="B707">
        <f t="shared" si="157"/>
        <v>-4.4680428851054836</v>
      </c>
      <c r="C707">
        <f t="shared" ref="C707:C723" si="166">k_1*B707</f>
        <v>-4.4680428851054836</v>
      </c>
      <c r="D707">
        <f t="shared" ref="D707:D770" si="167">2*(PI()*n_1)</f>
        <v>6.2831853071795862</v>
      </c>
      <c r="E707">
        <f t="shared" si="158"/>
        <v>1.8151424220741026</v>
      </c>
      <c r="F707">
        <f t="shared" si="159"/>
        <v>1.8151424220741026</v>
      </c>
      <c r="H707">
        <f t="shared" si="160"/>
        <v>-4.4680428851054836</v>
      </c>
      <c r="I707">
        <f t="shared" si="161"/>
        <v>0.97029572627599647</v>
      </c>
      <c r="K707">
        <f t="shared" si="162"/>
        <v>1.8151424220741026</v>
      </c>
      <c r="L707">
        <f t="shared" si="163"/>
        <v>0.97029572627599647</v>
      </c>
      <c r="O707">
        <f t="shared" si="164"/>
        <v>-4.4680428851054836</v>
      </c>
      <c r="P707">
        <f t="shared" ref="P707:P723" si="168">(k_2*B707+2*PI()*n_2)</f>
        <v>-4.4680428851054836</v>
      </c>
      <c r="Q707">
        <f t="shared" ref="Q707:Q770" si="169">COS(P707)</f>
        <v>-0.24192189559966779</v>
      </c>
      <c r="R707">
        <f t="shared" ref="R707:R770" si="170">k_3*B707</f>
        <v>-4.4680428851054836</v>
      </c>
      <c r="S707">
        <f t="shared" ref="S707:S770" si="171">TAN(B707)</f>
        <v>-4.0107809335358438</v>
      </c>
    </row>
    <row r="708" spans="1:19" x14ac:dyDescent="0.25">
      <c r="A708">
        <f t="shared" si="165"/>
        <v>-255</v>
      </c>
      <c r="B708">
        <f t="shared" ref="B708:B723" si="172">(2*A708*PI())/360</f>
        <v>-4.4505895925855405</v>
      </c>
      <c r="C708">
        <f t="shared" si="166"/>
        <v>-4.4505895925855405</v>
      </c>
      <c r="D708">
        <f t="shared" si="167"/>
        <v>6.2831853071795862</v>
      </c>
      <c r="E708">
        <f t="shared" ref="E708:E723" si="173">C708+D708</f>
        <v>1.8325957145940457</v>
      </c>
      <c r="F708">
        <f t="shared" ref="F708:F723" si="174">q_1*E708</f>
        <v>1.8325957145940457</v>
      </c>
      <c r="H708">
        <f t="shared" ref="H708:H723" si="175">B708</f>
        <v>-4.4505895925855405</v>
      </c>
      <c r="I708">
        <f t="shared" ref="I708:I723" si="176">SIN(E708)</f>
        <v>0.96592582628906842</v>
      </c>
      <c r="K708">
        <f t="shared" ref="K708:K723" si="177">E708</f>
        <v>1.8325957145940457</v>
      </c>
      <c r="L708">
        <f t="shared" ref="L708:L723" si="178">I708</f>
        <v>0.96592582628906842</v>
      </c>
      <c r="O708">
        <f t="shared" ref="O708:O771" si="179">B708</f>
        <v>-4.4505895925855405</v>
      </c>
      <c r="P708">
        <f t="shared" si="168"/>
        <v>-4.4505895925855405</v>
      </c>
      <c r="Q708">
        <f t="shared" si="169"/>
        <v>-0.25881904510252063</v>
      </c>
      <c r="R708">
        <f t="shared" si="170"/>
        <v>-4.4505895925855405</v>
      </c>
      <c r="S708">
        <f t="shared" si="171"/>
        <v>-3.732050807568879</v>
      </c>
    </row>
    <row r="709" spans="1:19" x14ac:dyDescent="0.25">
      <c r="A709">
        <f t="shared" si="165"/>
        <v>-254</v>
      </c>
      <c r="B709">
        <f t="shared" si="172"/>
        <v>-4.4331363000655974</v>
      </c>
      <c r="C709">
        <f t="shared" si="166"/>
        <v>-4.4331363000655974</v>
      </c>
      <c r="D709">
        <f t="shared" si="167"/>
        <v>6.2831853071795862</v>
      </c>
      <c r="E709">
        <f t="shared" si="173"/>
        <v>1.8500490071139888</v>
      </c>
      <c r="F709">
        <f t="shared" si="174"/>
        <v>1.8500490071139888</v>
      </c>
      <c r="H709">
        <f t="shared" si="175"/>
        <v>-4.4331363000655974</v>
      </c>
      <c r="I709">
        <f t="shared" si="176"/>
        <v>0.96126169593831901</v>
      </c>
      <c r="K709">
        <f t="shared" si="177"/>
        <v>1.8500490071139888</v>
      </c>
      <c r="L709">
        <f t="shared" si="178"/>
        <v>0.96126169593831901</v>
      </c>
      <c r="O709">
        <f t="shared" si="179"/>
        <v>-4.4331363000655974</v>
      </c>
      <c r="P709">
        <f t="shared" si="168"/>
        <v>-4.4331363000655974</v>
      </c>
      <c r="Q709">
        <f t="shared" si="169"/>
        <v>-0.27563735581699889</v>
      </c>
      <c r="R709">
        <f t="shared" si="170"/>
        <v>-4.4331363000655974</v>
      </c>
      <c r="S709">
        <f t="shared" si="171"/>
        <v>-3.4874144438409127</v>
      </c>
    </row>
    <row r="710" spans="1:19" x14ac:dyDescent="0.25">
      <c r="A710">
        <f t="shared" si="165"/>
        <v>-253</v>
      </c>
      <c r="B710">
        <f t="shared" si="172"/>
        <v>-4.4156830075456535</v>
      </c>
      <c r="C710">
        <f t="shared" si="166"/>
        <v>-4.4156830075456535</v>
      </c>
      <c r="D710">
        <f t="shared" si="167"/>
        <v>6.2831853071795862</v>
      </c>
      <c r="E710">
        <f t="shared" si="173"/>
        <v>1.8675022996339328</v>
      </c>
      <c r="F710">
        <f t="shared" si="174"/>
        <v>1.8675022996339328</v>
      </c>
      <c r="H710">
        <f t="shared" si="175"/>
        <v>-4.4156830075456535</v>
      </c>
      <c r="I710">
        <f t="shared" si="176"/>
        <v>0.95630475596303544</v>
      </c>
      <c r="K710">
        <f t="shared" si="177"/>
        <v>1.8675022996339328</v>
      </c>
      <c r="L710">
        <f t="shared" si="178"/>
        <v>0.95630475596303544</v>
      </c>
      <c r="O710">
        <f t="shared" si="179"/>
        <v>-4.4156830075456535</v>
      </c>
      <c r="P710">
        <f t="shared" si="168"/>
        <v>-4.4156830075456535</v>
      </c>
      <c r="Q710">
        <f t="shared" si="169"/>
        <v>-0.2923717047227371</v>
      </c>
      <c r="R710">
        <f t="shared" si="170"/>
        <v>-4.4156830075456535</v>
      </c>
      <c r="S710">
        <f t="shared" si="171"/>
        <v>-3.2708526184841364</v>
      </c>
    </row>
    <row r="711" spans="1:19" x14ac:dyDescent="0.25">
      <c r="A711">
        <f t="shared" si="165"/>
        <v>-252</v>
      </c>
      <c r="B711">
        <f t="shared" si="172"/>
        <v>-4.3982297150257104</v>
      </c>
      <c r="C711">
        <f t="shared" si="166"/>
        <v>-4.3982297150257104</v>
      </c>
      <c r="D711">
        <f t="shared" si="167"/>
        <v>6.2831853071795862</v>
      </c>
      <c r="E711">
        <f t="shared" si="173"/>
        <v>1.8849555921538759</v>
      </c>
      <c r="F711">
        <f t="shared" si="174"/>
        <v>1.8849555921538759</v>
      </c>
      <c r="H711">
        <f t="shared" si="175"/>
        <v>-4.3982297150257104</v>
      </c>
      <c r="I711">
        <f t="shared" si="176"/>
        <v>0.95105651629515364</v>
      </c>
      <c r="K711">
        <f t="shared" si="177"/>
        <v>1.8849555921538759</v>
      </c>
      <c r="L711">
        <f t="shared" si="178"/>
        <v>0.95105651629515364</v>
      </c>
      <c r="O711">
        <f t="shared" si="179"/>
        <v>-4.3982297150257104</v>
      </c>
      <c r="P711">
        <f t="shared" si="168"/>
        <v>-4.3982297150257104</v>
      </c>
      <c r="Q711">
        <f t="shared" si="169"/>
        <v>-0.30901699437494756</v>
      </c>
      <c r="R711">
        <f t="shared" si="170"/>
        <v>-4.3982297150257104</v>
      </c>
      <c r="S711">
        <f t="shared" si="171"/>
        <v>-3.0776835371752518</v>
      </c>
    </row>
    <row r="712" spans="1:19" x14ac:dyDescent="0.25">
      <c r="A712">
        <f t="shared" si="165"/>
        <v>-251</v>
      </c>
      <c r="B712">
        <f t="shared" si="172"/>
        <v>-4.3807764225057673</v>
      </c>
      <c r="C712">
        <f t="shared" si="166"/>
        <v>-4.3807764225057673</v>
      </c>
      <c r="D712">
        <f t="shared" si="167"/>
        <v>6.2831853071795862</v>
      </c>
      <c r="E712">
        <f t="shared" si="173"/>
        <v>1.902408884673819</v>
      </c>
      <c r="F712">
        <f t="shared" si="174"/>
        <v>1.902408884673819</v>
      </c>
      <c r="H712">
        <f t="shared" si="175"/>
        <v>-4.3807764225057673</v>
      </c>
      <c r="I712">
        <f t="shared" si="176"/>
        <v>0.94551857559931685</v>
      </c>
      <c r="K712">
        <f t="shared" si="177"/>
        <v>1.902408884673819</v>
      </c>
      <c r="L712">
        <f t="shared" si="178"/>
        <v>0.94551857559931685</v>
      </c>
      <c r="O712">
        <f t="shared" si="179"/>
        <v>-4.3807764225057673</v>
      </c>
      <c r="P712">
        <f t="shared" si="168"/>
        <v>-4.3807764225057673</v>
      </c>
      <c r="Q712">
        <f t="shared" si="169"/>
        <v>-0.32556815445715664</v>
      </c>
      <c r="R712">
        <f t="shared" si="170"/>
        <v>-4.3807764225057673</v>
      </c>
      <c r="S712">
        <f t="shared" si="171"/>
        <v>-2.9042108776758231</v>
      </c>
    </row>
    <row r="713" spans="1:19" x14ac:dyDescent="0.25">
      <c r="A713">
        <f t="shared" si="165"/>
        <v>-250</v>
      </c>
      <c r="B713">
        <f t="shared" si="172"/>
        <v>-4.3633231299858233</v>
      </c>
      <c r="C713">
        <f t="shared" si="166"/>
        <v>-4.3633231299858233</v>
      </c>
      <c r="D713">
        <f t="shared" si="167"/>
        <v>6.2831853071795862</v>
      </c>
      <c r="E713">
        <f t="shared" si="173"/>
        <v>1.919862177193763</v>
      </c>
      <c r="F713">
        <f t="shared" si="174"/>
        <v>1.919862177193763</v>
      </c>
      <c r="H713">
        <f t="shared" si="175"/>
        <v>-4.3633231299858233</v>
      </c>
      <c r="I713">
        <f t="shared" si="176"/>
        <v>0.93969262078590821</v>
      </c>
      <c r="K713">
        <f t="shared" si="177"/>
        <v>1.919862177193763</v>
      </c>
      <c r="L713">
        <f t="shared" si="178"/>
        <v>0.93969262078590821</v>
      </c>
      <c r="O713">
        <f t="shared" si="179"/>
        <v>-4.3633231299858233</v>
      </c>
      <c r="P713">
        <f t="shared" si="168"/>
        <v>-4.3633231299858233</v>
      </c>
      <c r="Q713">
        <f t="shared" si="169"/>
        <v>-0.34202014332566938</v>
      </c>
      <c r="R713">
        <f t="shared" si="170"/>
        <v>-4.3633231299858233</v>
      </c>
      <c r="S713">
        <f t="shared" si="171"/>
        <v>-2.7474774194546168</v>
      </c>
    </row>
    <row r="714" spans="1:19" x14ac:dyDescent="0.25">
      <c r="A714">
        <f t="shared" si="165"/>
        <v>-249</v>
      </c>
      <c r="B714">
        <f t="shared" si="172"/>
        <v>-4.3458698374658802</v>
      </c>
      <c r="C714">
        <f t="shared" si="166"/>
        <v>-4.3458698374658802</v>
      </c>
      <c r="D714">
        <f t="shared" si="167"/>
        <v>6.2831853071795862</v>
      </c>
      <c r="E714">
        <f t="shared" si="173"/>
        <v>1.9373154697137061</v>
      </c>
      <c r="F714">
        <f t="shared" si="174"/>
        <v>1.9373154697137061</v>
      </c>
      <c r="H714">
        <f t="shared" si="175"/>
        <v>-4.3458698374658802</v>
      </c>
      <c r="I714">
        <f t="shared" si="176"/>
        <v>0.93358042649720163</v>
      </c>
      <c r="K714">
        <f t="shared" si="177"/>
        <v>1.9373154697137061</v>
      </c>
      <c r="L714">
        <f t="shared" si="178"/>
        <v>0.93358042649720163</v>
      </c>
      <c r="O714">
        <f t="shared" si="179"/>
        <v>-4.3458698374658802</v>
      </c>
      <c r="P714">
        <f t="shared" si="168"/>
        <v>-4.3458698374658802</v>
      </c>
      <c r="Q714">
        <f t="shared" si="169"/>
        <v>-0.35836794954530071</v>
      </c>
      <c r="R714">
        <f t="shared" si="170"/>
        <v>-4.3458698374658802</v>
      </c>
      <c r="S714">
        <f t="shared" si="171"/>
        <v>-2.6050890646937979</v>
      </c>
    </row>
    <row r="715" spans="1:19" x14ac:dyDescent="0.25">
      <c r="A715">
        <f t="shared" si="165"/>
        <v>-248</v>
      </c>
      <c r="B715">
        <f t="shared" si="172"/>
        <v>-4.3284165449459371</v>
      </c>
      <c r="C715">
        <f t="shared" si="166"/>
        <v>-4.3284165449459371</v>
      </c>
      <c r="D715">
        <f t="shared" si="167"/>
        <v>6.2831853071795862</v>
      </c>
      <c r="E715">
        <f t="shared" si="173"/>
        <v>1.9547687622336491</v>
      </c>
      <c r="F715">
        <f t="shared" si="174"/>
        <v>1.9547687622336491</v>
      </c>
      <c r="H715">
        <f t="shared" si="175"/>
        <v>-4.3284165449459371</v>
      </c>
      <c r="I715">
        <f t="shared" si="176"/>
        <v>0.92718385456678742</v>
      </c>
      <c r="K715">
        <f t="shared" si="177"/>
        <v>1.9547687622336491</v>
      </c>
      <c r="L715">
        <f t="shared" si="178"/>
        <v>0.92718385456678742</v>
      </c>
      <c r="O715">
        <f t="shared" si="179"/>
        <v>-4.3284165449459371</v>
      </c>
      <c r="P715">
        <f t="shared" si="168"/>
        <v>-4.3284165449459371</v>
      </c>
      <c r="Q715">
        <f t="shared" si="169"/>
        <v>-0.37460659341591229</v>
      </c>
      <c r="R715">
        <f t="shared" si="170"/>
        <v>-4.3284165449459371</v>
      </c>
      <c r="S715">
        <f t="shared" si="171"/>
        <v>-2.4750868534162938</v>
      </c>
    </row>
    <row r="716" spans="1:19" x14ac:dyDescent="0.25">
      <c r="A716">
        <f t="shared" si="165"/>
        <v>-247</v>
      </c>
      <c r="B716">
        <f t="shared" si="172"/>
        <v>-4.310963252425994</v>
      </c>
      <c r="C716">
        <f t="shared" si="166"/>
        <v>-4.310963252425994</v>
      </c>
      <c r="D716">
        <f t="shared" si="167"/>
        <v>6.2831853071795862</v>
      </c>
      <c r="E716">
        <f t="shared" si="173"/>
        <v>1.9722220547535922</v>
      </c>
      <c r="F716">
        <f t="shared" si="174"/>
        <v>1.9722220547535922</v>
      </c>
      <c r="H716">
        <f t="shared" si="175"/>
        <v>-4.310963252425994</v>
      </c>
      <c r="I716">
        <f t="shared" si="176"/>
        <v>0.92050485345244037</v>
      </c>
      <c r="K716">
        <f t="shared" si="177"/>
        <v>1.9722220547535922</v>
      </c>
      <c r="L716">
        <f t="shared" si="178"/>
        <v>0.92050485345244037</v>
      </c>
      <c r="O716">
        <f t="shared" si="179"/>
        <v>-4.310963252425994</v>
      </c>
      <c r="P716">
        <f t="shared" si="168"/>
        <v>-4.310963252425994</v>
      </c>
      <c r="Q716">
        <f t="shared" si="169"/>
        <v>-0.39073112848927383</v>
      </c>
      <c r="R716">
        <f t="shared" si="170"/>
        <v>-4.310963252425994</v>
      </c>
      <c r="S716">
        <f t="shared" si="171"/>
        <v>-2.3558523658237522</v>
      </c>
    </row>
    <row r="717" spans="1:19" x14ac:dyDescent="0.25">
      <c r="A717">
        <f t="shared" si="165"/>
        <v>-246</v>
      </c>
      <c r="B717">
        <f t="shared" si="172"/>
        <v>-4.2935099599060509</v>
      </c>
      <c r="C717">
        <f t="shared" si="166"/>
        <v>-4.2935099599060509</v>
      </c>
      <c r="D717">
        <f t="shared" si="167"/>
        <v>6.2831853071795862</v>
      </c>
      <c r="E717">
        <f t="shared" si="173"/>
        <v>1.9896753472735353</v>
      </c>
      <c r="F717">
        <f t="shared" si="174"/>
        <v>1.9896753472735353</v>
      </c>
      <c r="H717">
        <f t="shared" si="175"/>
        <v>-4.2935099599060509</v>
      </c>
      <c r="I717">
        <f t="shared" si="176"/>
        <v>0.91354545764260109</v>
      </c>
      <c r="K717">
        <f t="shared" si="177"/>
        <v>1.9896753472735353</v>
      </c>
      <c r="L717">
        <f t="shared" si="178"/>
        <v>0.91354545764260109</v>
      </c>
      <c r="O717">
        <f t="shared" si="179"/>
        <v>-4.2935099599060509</v>
      </c>
      <c r="P717">
        <f t="shared" si="168"/>
        <v>-4.2935099599060509</v>
      </c>
      <c r="Q717">
        <f t="shared" si="169"/>
        <v>-0.4067366430758001</v>
      </c>
      <c r="R717">
        <f t="shared" si="170"/>
        <v>-4.2935099599060509</v>
      </c>
      <c r="S717">
        <f t="shared" si="171"/>
        <v>-2.2460367739042169</v>
      </c>
    </row>
    <row r="718" spans="1:19" x14ac:dyDescent="0.25">
      <c r="A718">
        <f t="shared" si="165"/>
        <v>-245</v>
      </c>
      <c r="B718">
        <f t="shared" si="172"/>
        <v>-4.2760566673861069</v>
      </c>
      <c r="C718">
        <f t="shared" si="166"/>
        <v>-4.2760566673861069</v>
      </c>
      <c r="D718">
        <f t="shared" si="167"/>
        <v>6.2831853071795862</v>
      </c>
      <c r="E718">
        <f t="shared" si="173"/>
        <v>2.0071286397934793</v>
      </c>
      <c r="F718">
        <f t="shared" si="174"/>
        <v>2.0071286397934793</v>
      </c>
      <c r="H718">
        <f t="shared" si="175"/>
        <v>-4.2760566673861069</v>
      </c>
      <c r="I718">
        <f t="shared" si="176"/>
        <v>0.90630778703664983</v>
      </c>
      <c r="K718">
        <f t="shared" si="177"/>
        <v>2.0071286397934793</v>
      </c>
      <c r="L718">
        <f t="shared" si="178"/>
        <v>0.90630778703664983</v>
      </c>
      <c r="O718">
        <f t="shared" si="179"/>
        <v>-4.2760566673861069</v>
      </c>
      <c r="P718">
        <f t="shared" si="168"/>
        <v>-4.2760566673861069</v>
      </c>
      <c r="Q718">
        <f t="shared" si="169"/>
        <v>-0.42261826174069994</v>
      </c>
      <c r="R718">
        <f t="shared" si="170"/>
        <v>-4.2760566673861069</v>
      </c>
      <c r="S718">
        <f t="shared" si="171"/>
        <v>-2.1445069205095555</v>
      </c>
    </row>
    <row r="719" spans="1:19" x14ac:dyDescent="0.25">
      <c r="A719">
        <f t="shared" si="165"/>
        <v>-244</v>
      </c>
      <c r="B719">
        <f t="shared" si="172"/>
        <v>-4.2586033748661638</v>
      </c>
      <c r="C719">
        <f t="shared" si="166"/>
        <v>-4.2586033748661638</v>
      </c>
      <c r="D719">
        <f t="shared" si="167"/>
        <v>6.2831853071795862</v>
      </c>
      <c r="E719">
        <f t="shared" si="173"/>
        <v>2.0245819323134224</v>
      </c>
      <c r="F719">
        <f t="shared" si="174"/>
        <v>2.0245819323134224</v>
      </c>
      <c r="H719">
        <f t="shared" si="175"/>
        <v>-4.2586033748661638</v>
      </c>
      <c r="I719">
        <f t="shared" si="176"/>
        <v>0.89879404629916693</v>
      </c>
      <c r="K719">
        <f t="shared" si="177"/>
        <v>2.0245819323134224</v>
      </c>
      <c r="L719">
        <f t="shared" si="178"/>
        <v>0.89879404629916693</v>
      </c>
      <c r="O719">
        <f t="shared" si="179"/>
        <v>-4.2586033748661638</v>
      </c>
      <c r="P719">
        <f t="shared" si="168"/>
        <v>-4.2586033748661638</v>
      </c>
      <c r="Q719">
        <f t="shared" si="169"/>
        <v>-0.43837114678907774</v>
      </c>
      <c r="R719">
        <f t="shared" si="170"/>
        <v>-4.2586033748661638</v>
      </c>
      <c r="S719">
        <f t="shared" si="171"/>
        <v>-2.0503038415792942</v>
      </c>
    </row>
    <row r="720" spans="1:19" x14ac:dyDescent="0.25">
      <c r="A720">
        <f t="shared" si="165"/>
        <v>-243</v>
      </c>
      <c r="B720">
        <f t="shared" si="172"/>
        <v>-4.2411500823462207</v>
      </c>
      <c r="C720">
        <f t="shared" si="166"/>
        <v>-4.2411500823462207</v>
      </c>
      <c r="D720">
        <f t="shared" si="167"/>
        <v>6.2831853071795862</v>
      </c>
      <c r="E720">
        <f t="shared" si="173"/>
        <v>2.0420352248333655</v>
      </c>
      <c r="F720">
        <f t="shared" si="174"/>
        <v>2.0420352248333655</v>
      </c>
      <c r="H720">
        <f t="shared" si="175"/>
        <v>-4.2411500823462207</v>
      </c>
      <c r="I720">
        <f t="shared" si="176"/>
        <v>0.8910065241883679</v>
      </c>
      <c r="K720">
        <f t="shared" si="177"/>
        <v>2.0420352248333655</v>
      </c>
      <c r="L720">
        <f t="shared" si="178"/>
        <v>0.8910065241883679</v>
      </c>
      <c r="O720">
        <f t="shared" si="179"/>
        <v>-4.2411500823462207</v>
      </c>
      <c r="P720">
        <f t="shared" si="168"/>
        <v>-4.2411500823462207</v>
      </c>
      <c r="Q720">
        <f t="shared" si="169"/>
        <v>-0.45399049973954692</v>
      </c>
      <c r="R720">
        <f t="shared" si="170"/>
        <v>-4.2411500823462207</v>
      </c>
      <c r="S720">
        <f t="shared" si="171"/>
        <v>-1.9626105055051497</v>
      </c>
    </row>
    <row r="721" spans="1:19" x14ac:dyDescent="0.25">
      <c r="A721">
        <f t="shared" si="165"/>
        <v>-242</v>
      </c>
      <c r="B721">
        <f t="shared" si="172"/>
        <v>-4.2236967898262776</v>
      </c>
      <c r="C721">
        <f t="shared" si="166"/>
        <v>-4.2236967898262776</v>
      </c>
      <c r="D721">
        <f t="shared" si="167"/>
        <v>6.2831853071795862</v>
      </c>
      <c r="E721">
        <f t="shared" si="173"/>
        <v>2.0594885173533086</v>
      </c>
      <c r="F721">
        <f t="shared" si="174"/>
        <v>2.0594885173533086</v>
      </c>
      <c r="H721">
        <f t="shared" si="175"/>
        <v>-4.2236967898262776</v>
      </c>
      <c r="I721">
        <f t="shared" si="176"/>
        <v>0.8829475928589271</v>
      </c>
      <c r="K721">
        <f t="shared" si="177"/>
        <v>2.0594885173533086</v>
      </c>
      <c r="L721">
        <f t="shared" si="178"/>
        <v>0.8829475928589271</v>
      </c>
      <c r="O721">
        <f t="shared" si="179"/>
        <v>-4.2236967898262776</v>
      </c>
      <c r="P721">
        <f t="shared" si="168"/>
        <v>-4.2236967898262776</v>
      </c>
      <c r="Q721">
        <f t="shared" si="169"/>
        <v>-0.46947156278589075</v>
      </c>
      <c r="R721">
        <f t="shared" si="170"/>
        <v>-4.2236967898262776</v>
      </c>
      <c r="S721">
        <f t="shared" si="171"/>
        <v>-1.8807264653463323</v>
      </c>
    </row>
    <row r="722" spans="1:19" x14ac:dyDescent="0.25">
      <c r="A722">
        <f t="shared" si="165"/>
        <v>-241</v>
      </c>
      <c r="B722">
        <f t="shared" si="172"/>
        <v>-4.2062434973063345</v>
      </c>
      <c r="C722">
        <f t="shared" si="166"/>
        <v>-4.2062434973063345</v>
      </c>
      <c r="D722">
        <f t="shared" si="167"/>
        <v>6.2831853071795862</v>
      </c>
      <c r="E722">
        <f t="shared" si="173"/>
        <v>2.0769418098732517</v>
      </c>
      <c r="F722">
        <f t="shared" si="174"/>
        <v>2.0769418098732517</v>
      </c>
      <c r="H722">
        <f t="shared" si="175"/>
        <v>-4.2062434973063345</v>
      </c>
      <c r="I722">
        <f t="shared" si="176"/>
        <v>0.87461970713939607</v>
      </c>
      <c r="K722">
        <f t="shared" si="177"/>
        <v>2.0769418098732517</v>
      </c>
      <c r="L722">
        <f t="shared" si="178"/>
        <v>0.87461970713939607</v>
      </c>
      <c r="O722">
        <f t="shared" si="179"/>
        <v>-4.2062434973063345</v>
      </c>
      <c r="P722">
        <f t="shared" si="168"/>
        <v>-4.2062434973063345</v>
      </c>
      <c r="Q722">
        <f t="shared" si="169"/>
        <v>-0.48480962024633684</v>
      </c>
      <c r="R722">
        <f t="shared" si="170"/>
        <v>-4.2062434973063345</v>
      </c>
      <c r="S722">
        <f t="shared" si="171"/>
        <v>-1.8040477552714249</v>
      </c>
    </row>
    <row r="723" spans="1:19" x14ac:dyDescent="0.25">
      <c r="A723">
        <f t="shared" si="165"/>
        <v>-240</v>
      </c>
      <c r="B723">
        <f t="shared" si="172"/>
        <v>-4.1887902047863905</v>
      </c>
      <c r="C723">
        <f t="shared" si="166"/>
        <v>-4.1887902047863905</v>
      </c>
      <c r="D723">
        <f t="shared" si="167"/>
        <v>6.2831853071795862</v>
      </c>
      <c r="E723">
        <f t="shared" si="173"/>
        <v>2.0943951023931957</v>
      </c>
      <c r="F723">
        <f t="shared" si="174"/>
        <v>2.0943951023931957</v>
      </c>
      <c r="H723">
        <f t="shared" si="175"/>
        <v>-4.1887902047863905</v>
      </c>
      <c r="I723">
        <f t="shared" si="176"/>
        <v>0.86602540378443849</v>
      </c>
      <c r="K723">
        <f t="shared" si="177"/>
        <v>2.0943951023931957</v>
      </c>
      <c r="L723">
        <f t="shared" si="178"/>
        <v>0.86602540378443849</v>
      </c>
      <c r="O723">
        <f t="shared" si="179"/>
        <v>-4.1887902047863905</v>
      </c>
      <c r="P723">
        <f t="shared" si="168"/>
        <v>-4.1887902047863905</v>
      </c>
      <c r="Q723">
        <f t="shared" si="169"/>
        <v>-0.50000000000000044</v>
      </c>
      <c r="R723">
        <f t="shared" si="170"/>
        <v>-4.1887902047863905</v>
      </c>
      <c r="S723">
        <f t="shared" si="171"/>
        <v>-1.7320508075688754</v>
      </c>
    </row>
    <row r="724" spans="1:19" x14ac:dyDescent="0.25">
      <c r="A724">
        <f t="shared" si="165"/>
        <v>-239</v>
      </c>
      <c r="B724">
        <f t="shared" ref="B724:B787" si="180">(2*A724*PI())/360</f>
        <v>-4.1713369122664474</v>
      </c>
      <c r="C724">
        <f t="shared" ref="C724:C787" si="181">k_1*B724</f>
        <v>-4.1713369122664474</v>
      </c>
      <c r="D724">
        <f t="shared" si="167"/>
        <v>6.2831853071795862</v>
      </c>
      <c r="E724">
        <f t="shared" ref="E724:E787" si="182">C724+D724</f>
        <v>2.1118483949131388</v>
      </c>
      <c r="F724">
        <f t="shared" ref="F724:F787" si="183">q_1*E724</f>
        <v>2.1118483949131388</v>
      </c>
      <c r="H724">
        <f t="shared" ref="H724:H787" si="184">B724</f>
        <v>-4.1713369122664474</v>
      </c>
      <c r="I724">
        <f t="shared" ref="I724:I787" si="185">SIN(E724)</f>
        <v>0.85716730070211233</v>
      </c>
      <c r="K724">
        <f t="shared" ref="K724:K787" si="186">E724</f>
        <v>2.1118483949131388</v>
      </c>
      <c r="L724">
        <f t="shared" ref="L724:L787" si="187">I724</f>
        <v>0.85716730070211233</v>
      </c>
      <c r="O724">
        <f t="shared" si="179"/>
        <v>-4.1713369122664474</v>
      </c>
      <c r="P724">
        <f t="shared" ref="P724:P787" si="188">(k_2*B724+2*PI()*n_2)</f>
        <v>-4.1713369122664474</v>
      </c>
      <c r="Q724">
        <f t="shared" si="169"/>
        <v>-0.51503807491005449</v>
      </c>
      <c r="R724">
        <f t="shared" si="170"/>
        <v>-4.1713369122664474</v>
      </c>
      <c r="S724">
        <f t="shared" si="171"/>
        <v>-1.6642794823505169</v>
      </c>
    </row>
    <row r="725" spans="1:19" x14ac:dyDescent="0.25">
      <c r="A725">
        <f t="shared" si="165"/>
        <v>-238</v>
      </c>
      <c r="B725">
        <f t="shared" si="180"/>
        <v>-4.1538836197465043</v>
      </c>
      <c r="C725">
        <f t="shared" si="181"/>
        <v>-4.1538836197465043</v>
      </c>
      <c r="D725">
        <f t="shared" si="167"/>
        <v>6.2831853071795862</v>
      </c>
      <c r="E725">
        <f t="shared" si="182"/>
        <v>2.1293016874330819</v>
      </c>
      <c r="F725">
        <f t="shared" si="183"/>
        <v>2.1293016874330819</v>
      </c>
      <c r="H725">
        <f t="shared" si="184"/>
        <v>-4.1538836197465043</v>
      </c>
      <c r="I725">
        <f t="shared" si="185"/>
        <v>0.84804809615642607</v>
      </c>
      <c r="K725">
        <f t="shared" si="186"/>
        <v>2.1293016874330819</v>
      </c>
      <c r="L725">
        <f t="shared" si="187"/>
        <v>0.84804809615642607</v>
      </c>
      <c r="O725">
        <f t="shared" si="179"/>
        <v>-4.1538836197465043</v>
      </c>
      <c r="P725">
        <f t="shared" si="188"/>
        <v>-4.1538836197465043</v>
      </c>
      <c r="Q725">
        <f t="shared" si="169"/>
        <v>-0.52991926423320501</v>
      </c>
      <c r="R725">
        <f t="shared" si="170"/>
        <v>-4.1538836197465043</v>
      </c>
      <c r="S725">
        <f t="shared" si="171"/>
        <v>-1.6003345290410502</v>
      </c>
    </row>
    <row r="726" spans="1:19" x14ac:dyDescent="0.25">
      <c r="A726">
        <f t="shared" si="165"/>
        <v>-237</v>
      </c>
      <c r="B726">
        <f t="shared" si="180"/>
        <v>-4.1364303272265612</v>
      </c>
      <c r="C726">
        <f t="shared" si="181"/>
        <v>-4.1364303272265612</v>
      </c>
      <c r="D726">
        <f t="shared" si="167"/>
        <v>6.2831853071795862</v>
      </c>
      <c r="E726">
        <f t="shared" si="182"/>
        <v>2.146754979953025</v>
      </c>
      <c r="F726">
        <f t="shared" si="183"/>
        <v>2.146754979953025</v>
      </c>
      <c r="H726">
        <f t="shared" si="184"/>
        <v>-4.1364303272265612</v>
      </c>
      <c r="I726">
        <f t="shared" si="185"/>
        <v>0.83867056794542427</v>
      </c>
      <c r="K726">
        <f t="shared" si="186"/>
        <v>2.146754979953025</v>
      </c>
      <c r="L726">
        <f t="shared" si="187"/>
        <v>0.83867056794542427</v>
      </c>
      <c r="O726">
        <f t="shared" si="179"/>
        <v>-4.1364303272265612</v>
      </c>
      <c r="P726">
        <f t="shared" si="188"/>
        <v>-4.1364303272265612</v>
      </c>
      <c r="Q726">
        <f t="shared" si="169"/>
        <v>-0.54463903501502697</v>
      </c>
      <c r="R726">
        <f t="shared" si="170"/>
        <v>-4.1364303272265612</v>
      </c>
      <c r="S726">
        <f t="shared" si="171"/>
        <v>-1.5398649638145834</v>
      </c>
    </row>
    <row r="727" spans="1:19" x14ac:dyDescent="0.25">
      <c r="A727">
        <f t="shared" si="165"/>
        <v>-236</v>
      </c>
      <c r="B727">
        <f t="shared" si="180"/>
        <v>-4.1189770347066172</v>
      </c>
      <c r="C727">
        <f t="shared" si="181"/>
        <v>-4.1189770347066172</v>
      </c>
      <c r="D727">
        <f t="shared" si="167"/>
        <v>6.2831853071795862</v>
      </c>
      <c r="E727">
        <f t="shared" si="182"/>
        <v>2.164208272472969</v>
      </c>
      <c r="F727">
        <f t="shared" si="183"/>
        <v>2.164208272472969</v>
      </c>
      <c r="H727">
        <f t="shared" si="184"/>
        <v>-4.1189770347066172</v>
      </c>
      <c r="I727">
        <f t="shared" si="185"/>
        <v>0.82903757255504151</v>
      </c>
      <c r="K727">
        <f t="shared" si="186"/>
        <v>2.164208272472969</v>
      </c>
      <c r="L727">
        <f t="shared" si="187"/>
        <v>0.82903757255504151</v>
      </c>
      <c r="O727">
        <f t="shared" si="179"/>
        <v>-4.1189770347066172</v>
      </c>
      <c r="P727">
        <f t="shared" si="188"/>
        <v>-4.1189770347066172</v>
      </c>
      <c r="Q727">
        <f t="shared" si="169"/>
        <v>-0.55919290347074724</v>
      </c>
      <c r="R727">
        <f t="shared" si="170"/>
        <v>-4.1189770347066172</v>
      </c>
      <c r="S727">
        <f t="shared" si="171"/>
        <v>-1.4825609685127386</v>
      </c>
    </row>
    <row r="728" spans="1:19" x14ac:dyDescent="0.25">
      <c r="A728">
        <f t="shared" si="165"/>
        <v>-235</v>
      </c>
      <c r="B728">
        <f t="shared" si="180"/>
        <v>-4.1015237421866741</v>
      </c>
      <c r="C728">
        <f t="shared" si="181"/>
        <v>-4.1015237421866741</v>
      </c>
      <c r="D728">
        <f t="shared" si="167"/>
        <v>6.2831853071795862</v>
      </c>
      <c r="E728">
        <f t="shared" si="182"/>
        <v>2.1816615649929121</v>
      </c>
      <c r="F728">
        <f t="shared" si="183"/>
        <v>2.1816615649929121</v>
      </c>
      <c r="H728">
        <f t="shared" si="184"/>
        <v>-4.1015237421866741</v>
      </c>
      <c r="I728">
        <f t="shared" si="185"/>
        <v>0.81915204428899169</v>
      </c>
      <c r="K728">
        <f t="shared" si="186"/>
        <v>2.1816615649929121</v>
      </c>
      <c r="L728">
        <f t="shared" si="187"/>
        <v>0.81915204428899169</v>
      </c>
      <c r="O728">
        <f t="shared" si="179"/>
        <v>-4.1015237421866741</v>
      </c>
      <c r="P728">
        <f t="shared" si="188"/>
        <v>-4.1015237421866741</v>
      </c>
      <c r="Q728">
        <f t="shared" si="169"/>
        <v>-0.57357643635104638</v>
      </c>
      <c r="R728">
        <f t="shared" si="170"/>
        <v>-4.1015237421866741</v>
      </c>
      <c r="S728">
        <f t="shared" si="171"/>
        <v>-1.4281480067421135</v>
      </c>
    </row>
    <row r="729" spans="1:19" x14ac:dyDescent="0.25">
      <c r="A729">
        <f t="shared" si="165"/>
        <v>-234</v>
      </c>
      <c r="B729">
        <f t="shared" si="180"/>
        <v>-4.0840704496667311</v>
      </c>
      <c r="C729">
        <f t="shared" si="181"/>
        <v>-4.0840704496667311</v>
      </c>
      <c r="D729">
        <f t="shared" si="167"/>
        <v>6.2831853071795862</v>
      </c>
      <c r="E729">
        <f t="shared" si="182"/>
        <v>2.1991148575128552</v>
      </c>
      <c r="F729">
        <f t="shared" si="183"/>
        <v>2.1991148575128552</v>
      </c>
      <c r="H729">
        <f t="shared" si="184"/>
        <v>-4.0840704496667311</v>
      </c>
      <c r="I729">
        <f t="shared" si="185"/>
        <v>0.80901699437494745</v>
      </c>
      <c r="K729">
        <f t="shared" si="186"/>
        <v>2.1991148575128552</v>
      </c>
      <c r="L729">
        <f t="shared" si="187"/>
        <v>0.80901699437494745</v>
      </c>
      <c r="O729">
        <f t="shared" si="179"/>
        <v>-4.0840704496667311</v>
      </c>
      <c r="P729">
        <f t="shared" si="188"/>
        <v>-4.0840704496667311</v>
      </c>
      <c r="Q729">
        <f t="shared" si="169"/>
        <v>-0.58778525229247325</v>
      </c>
      <c r="R729">
        <f t="shared" si="170"/>
        <v>-4.0840704496667311</v>
      </c>
      <c r="S729">
        <f t="shared" si="171"/>
        <v>-1.3763819204711731</v>
      </c>
    </row>
    <row r="730" spans="1:19" x14ac:dyDescent="0.25">
      <c r="A730">
        <f t="shared" si="165"/>
        <v>-233</v>
      </c>
      <c r="B730">
        <f t="shared" si="180"/>
        <v>-4.066617157146788</v>
      </c>
      <c r="C730">
        <f t="shared" si="181"/>
        <v>-4.066617157146788</v>
      </c>
      <c r="D730">
        <f t="shared" si="167"/>
        <v>6.2831853071795862</v>
      </c>
      <c r="E730">
        <f t="shared" si="182"/>
        <v>2.2165681500327983</v>
      </c>
      <c r="F730">
        <f t="shared" si="183"/>
        <v>2.2165681500327983</v>
      </c>
      <c r="H730">
        <f t="shared" si="184"/>
        <v>-4.066617157146788</v>
      </c>
      <c r="I730">
        <f t="shared" si="185"/>
        <v>0.79863551004729305</v>
      </c>
      <c r="K730">
        <f t="shared" si="186"/>
        <v>2.2165681500327983</v>
      </c>
      <c r="L730">
        <f t="shared" si="187"/>
        <v>0.79863551004729305</v>
      </c>
      <c r="O730">
        <f t="shared" si="179"/>
        <v>-4.066617157146788</v>
      </c>
      <c r="P730">
        <f t="shared" si="188"/>
        <v>-4.066617157146788</v>
      </c>
      <c r="Q730">
        <f t="shared" si="169"/>
        <v>-0.60181502315204827</v>
      </c>
      <c r="R730">
        <f t="shared" si="170"/>
        <v>-4.066617157146788</v>
      </c>
      <c r="S730">
        <f t="shared" si="171"/>
        <v>-1.32704482162041</v>
      </c>
    </row>
    <row r="731" spans="1:19" x14ac:dyDescent="0.25">
      <c r="A731">
        <f t="shared" si="165"/>
        <v>-232</v>
      </c>
      <c r="B731">
        <f t="shared" si="180"/>
        <v>-4.0491638646268449</v>
      </c>
      <c r="C731">
        <f t="shared" si="181"/>
        <v>-4.0491638646268449</v>
      </c>
      <c r="D731">
        <f t="shared" si="167"/>
        <v>6.2831853071795862</v>
      </c>
      <c r="E731">
        <f t="shared" si="182"/>
        <v>2.2340214425527414</v>
      </c>
      <c r="F731">
        <f t="shared" si="183"/>
        <v>2.2340214425527414</v>
      </c>
      <c r="H731">
        <f t="shared" si="184"/>
        <v>-4.0491638646268449</v>
      </c>
      <c r="I731">
        <f t="shared" si="185"/>
        <v>0.78801075360672224</v>
      </c>
      <c r="K731">
        <f t="shared" si="186"/>
        <v>2.2340214425527414</v>
      </c>
      <c r="L731">
        <f t="shared" si="187"/>
        <v>0.78801075360672224</v>
      </c>
      <c r="O731">
        <f t="shared" si="179"/>
        <v>-4.0491638646268449</v>
      </c>
      <c r="P731">
        <f t="shared" si="188"/>
        <v>-4.0491638646268449</v>
      </c>
      <c r="Q731">
        <f t="shared" si="169"/>
        <v>-0.61566147532565807</v>
      </c>
      <c r="R731">
        <f t="shared" si="170"/>
        <v>-4.0491638646268449</v>
      </c>
      <c r="S731">
        <f t="shared" si="171"/>
        <v>-1.2799416321930794</v>
      </c>
    </row>
    <row r="732" spans="1:19" x14ac:dyDescent="0.25">
      <c r="A732">
        <f t="shared" si="165"/>
        <v>-231</v>
      </c>
      <c r="B732">
        <f t="shared" si="180"/>
        <v>-4.0317105721069018</v>
      </c>
      <c r="C732">
        <f t="shared" si="181"/>
        <v>-4.0317105721069018</v>
      </c>
      <c r="D732">
        <f t="shared" si="167"/>
        <v>6.2831853071795862</v>
      </c>
      <c r="E732">
        <f t="shared" si="182"/>
        <v>2.2514747350726845</v>
      </c>
      <c r="F732">
        <f t="shared" si="183"/>
        <v>2.2514747350726845</v>
      </c>
      <c r="H732">
        <f t="shared" si="184"/>
        <v>-4.0317105721069018</v>
      </c>
      <c r="I732">
        <f t="shared" si="185"/>
        <v>0.77714596145697135</v>
      </c>
      <c r="K732">
        <f t="shared" si="186"/>
        <v>2.2514747350726845</v>
      </c>
      <c r="L732">
        <f t="shared" si="187"/>
        <v>0.77714596145697135</v>
      </c>
      <c r="O732">
        <f t="shared" si="179"/>
        <v>-4.0317105721069018</v>
      </c>
      <c r="P732">
        <f t="shared" si="188"/>
        <v>-4.0317105721069018</v>
      </c>
      <c r="Q732">
        <f t="shared" si="169"/>
        <v>-0.62932039104983717</v>
      </c>
      <c r="R732">
        <f t="shared" si="170"/>
        <v>-4.0317105721069018</v>
      </c>
      <c r="S732">
        <f t="shared" si="171"/>
        <v>-1.2348971565350524</v>
      </c>
    </row>
    <row r="733" spans="1:19" x14ac:dyDescent="0.25">
      <c r="A733">
        <f t="shared" si="165"/>
        <v>-230</v>
      </c>
      <c r="B733">
        <f t="shared" si="180"/>
        <v>-4.0142572795869578</v>
      </c>
      <c r="C733">
        <f t="shared" si="181"/>
        <v>-4.0142572795869578</v>
      </c>
      <c r="D733">
        <f t="shared" si="167"/>
        <v>6.2831853071795862</v>
      </c>
      <c r="E733">
        <f t="shared" si="182"/>
        <v>2.2689280275926285</v>
      </c>
      <c r="F733">
        <f t="shared" si="183"/>
        <v>2.2689280275926285</v>
      </c>
      <c r="H733">
        <f t="shared" si="184"/>
        <v>-4.0142572795869578</v>
      </c>
      <c r="I733">
        <f t="shared" si="185"/>
        <v>0.76604444311897801</v>
      </c>
      <c r="K733">
        <f t="shared" si="186"/>
        <v>2.2689280275926285</v>
      </c>
      <c r="L733">
        <f t="shared" si="187"/>
        <v>0.76604444311897801</v>
      </c>
      <c r="O733">
        <f t="shared" si="179"/>
        <v>-4.0142572795869578</v>
      </c>
      <c r="P733">
        <f t="shared" si="188"/>
        <v>-4.0142572795869578</v>
      </c>
      <c r="Q733">
        <f t="shared" si="169"/>
        <v>-0.64278760968653947</v>
      </c>
      <c r="R733">
        <f t="shared" si="170"/>
        <v>-4.0142572795869578</v>
      </c>
      <c r="S733">
        <f t="shared" si="171"/>
        <v>-1.1917535925942093</v>
      </c>
    </row>
    <row r="734" spans="1:19" x14ac:dyDescent="0.25">
      <c r="A734">
        <f t="shared" si="165"/>
        <v>-229</v>
      </c>
      <c r="B734">
        <f t="shared" si="180"/>
        <v>-3.9968039870670142</v>
      </c>
      <c r="C734">
        <f t="shared" si="181"/>
        <v>-3.9968039870670142</v>
      </c>
      <c r="D734">
        <f t="shared" si="167"/>
        <v>6.2831853071795862</v>
      </c>
      <c r="E734">
        <f t="shared" si="182"/>
        <v>2.286381320112572</v>
      </c>
      <c r="F734">
        <f t="shared" si="183"/>
        <v>2.286381320112572</v>
      </c>
      <c r="H734">
        <f t="shared" si="184"/>
        <v>-3.9968039870670142</v>
      </c>
      <c r="I734">
        <f t="shared" si="185"/>
        <v>0.75470958022277179</v>
      </c>
      <c r="K734">
        <f t="shared" si="186"/>
        <v>2.286381320112572</v>
      </c>
      <c r="L734">
        <f t="shared" si="187"/>
        <v>0.75470958022277179</v>
      </c>
      <c r="O734">
        <f t="shared" si="179"/>
        <v>-3.9968039870670142</v>
      </c>
      <c r="P734">
        <f t="shared" si="188"/>
        <v>-3.9968039870670142</v>
      </c>
      <c r="Q734">
        <f t="shared" si="169"/>
        <v>-0.65605902899050761</v>
      </c>
      <c r="R734">
        <f t="shared" si="170"/>
        <v>-3.9968039870670142</v>
      </c>
      <c r="S734">
        <f t="shared" si="171"/>
        <v>-1.1503684072210083</v>
      </c>
    </row>
    <row r="735" spans="1:19" x14ac:dyDescent="0.25">
      <c r="A735">
        <f t="shared" si="165"/>
        <v>-228</v>
      </c>
      <c r="B735">
        <f t="shared" si="180"/>
        <v>-3.9793506945470711</v>
      </c>
      <c r="C735">
        <f t="shared" si="181"/>
        <v>-3.9793506945470711</v>
      </c>
      <c r="D735">
        <f t="shared" si="167"/>
        <v>6.2831853071795862</v>
      </c>
      <c r="E735">
        <f t="shared" si="182"/>
        <v>2.3038346126325151</v>
      </c>
      <c r="F735">
        <f t="shared" si="183"/>
        <v>2.3038346126325151</v>
      </c>
      <c r="H735">
        <f t="shared" si="184"/>
        <v>-3.9793506945470711</v>
      </c>
      <c r="I735">
        <f t="shared" si="185"/>
        <v>0.74314482547739424</v>
      </c>
      <c r="K735">
        <f t="shared" si="186"/>
        <v>2.3038346126325151</v>
      </c>
      <c r="L735">
        <f t="shared" si="187"/>
        <v>0.74314482547739424</v>
      </c>
      <c r="O735">
        <f t="shared" si="179"/>
        <v>-3.9793506945470711</v>
      </c>
      <c r="P735">
        <f t="shared" si="188"/>
        <v>-3.9793506945470711</v>
      </c>
      <c r="Q735">
        <f t="shared" si="169"/>
        <v>-0.66913060635885846</v>
      </c>
      <c r="R735">
        <f t="shared" si="170"/>
        <v>-3.9793506945470711</v>
      </c>
      <c r="S735">
        <f t="shared" si="171"/>
        <v>-1.1106125148291921</v>
      </c>
    </row>
    <row r="736" spans="1:19" x14ac:dyDescent="0.25">
      <c r="A736">
        <f t="shared" si="165"/>
        <v>-227</v>
      </c>
      <c r="B736">
        <f t="shared" si="180"/>
        <v>-3.9618974020271276</v>
      </c>
      <c r="C736">
        <f t="shared" si="181"/>
        <v>-3.9618974020271276</v>
      </c>
      <c r="D736">
        <f t="shared" si="167"/>
        <v>6.2831853071795862</v>
      </c>
      <c r="E736">
        <f t="shared" si="182"/>
        <v>2.3212879051524586</v>
      </c>
      <c r="F736">
        <f t="shared" si="183"/>
        <v>2.3212879051524586</v>
      </c>
      <c r="H736">
        <f t="shared" si="184"/>
        <v>-3.9618974020271276</v>
      </c>
      <c r="I736">
        <f t="shared" si="185"/>
        <v>0.73135370161917024</v>
      </c>
      <c r="K736">
        <f t="shared" si="186"/>
        <v>2.3212879051524586</v>
      </c>
      <c r="L736">
        <f t="shared" si="187"/>
        <v>0.73135370161917024</v>
      </c>
      <c r="O736">
        <f t="shared" si="179"/>
        <v>-3.9618974020271276</v>
      </c>
      <c r="P736">
        <f t="shared" si="188"/>
        <v>-3.9618974020271276</v>
      </c>
      <c r="Q736">
        <f t="shared" si="169"/>
        <v>-0.68199836006249892</v>
      </c>
      <c r="R736">
        <f t="shared" si="170"/>
        <v>-3.9618974020271276</v>
      </c>
      <c r="S736">
        <f t="shared" si="171"/>
        <v>-1.0723687100246813</v>
      </c>
    </row>
    <row r="737" spans="1:19" x14ac:dyDescent="0.25">
      <c r="A737">
        <f t="shared" si="165"/>
        <v>-226</v>
      </c>
      <c r="B737">
        <f t="shared" si="180"/>
        <v>-3.9444441095071845</v>
      </c>
      <c r="C737">
        <f t="shared" si="181"/>
        <v>-3.9444441095071845</v>
      </c>
      <c r="D737">
        <f t="shared" si="167"/>
        <v>6.2831853071795862</v>
      </c>
      <c r="E737">
        <f t="shared" si="182"/>
        <v>2.3387411976724017</v>
      </c>
      <c r="F737">
        <f t="shared" si="183"/>
        <v>2.3387411976724017</v>
      </c>
      <c r="H737">
        <f t="shared" si="184"/>
        <v>-3.9444441095071845</v>
      </c>
      <c r="I737">
        <f t="shared" si="185"/>
        <v>0.71933980033865108</v>
      </c>
      <c r="K737">
        <f t="shared" si="186"/>
        <v>2.3387411976724017</v>
      </c>
      <c r="L737">
        <f t="shared" si="187"/>
        <v>0.71933980033865108</v>
      </c>
      <c r="O737">
        <f t="shared" si="179"/>
        <v>-3.9444441095071845</v>
      </c>
      <c r="P737">
        <f t="shared" si="188"/>
        <v>-3.9444441095071845</v>
      </c>
      <c r="Q737">
        <f t="shared" si="169"/>
        <v>-0.69465837045899759</v>
      </c>
      <c r="R737">
        <f t="shared" si="170"/>
        <v>-3.9444441095071845</v>
      </c>
      <c r="S737">
        <f t="shared" si="171"/>
        <v>-1.0355303137905687</v>
      </c>
    </row>
    <row r="738" spans="1:19" x14ac:dyDescent="0.25">
      <c r="A738">
        <f t="shared" si="165"/>
        <v>-225</v>
      </c>
      <c r="B738">
        <f t="shared" si="180"/>
        <v>-3.9269908169872414</v>
      </c>
      <c r="C738">
        <f t="shared" si="181"/>
        <v>-3.9269908169872414</v>
      </c>
      <c r="D738">
        <f t="shared" si="167"/>
        <v>6.2831853071795862</v>
      </c>
      <c r="E738">
        <f t="shared" si="182"/>
        <v>2.3561944901923448</v>
      </c>
      <c r="F738">
        <f t="shared" si="183"/>
        <v>2.3561944901923448</v>
      </c>
      <c r="H738">
        <f t="shared" si="184"/>
        <v>-3.9269908169872414</v>
      </c>
      <c r="I738">
        <f t="shared" si="185"/>
        <v>0.70710678118654757</v>
      </c>
      <c r="K738">
        <f t="shared" si="186"/>
        <v>2.3561944901923448</v>
      </c>
      <c r="L738">
        <f t="shared" si="187"/>
        <v>0.70710678118654757</v>
      </c>
      <c r="O738">
        <f t="shared" si="179"/>
        <v>-3.9269908169872414</v>
      </c>
      <c r="P738">
        <f t="shared" si="188"/>
        <v>-3.9269908169872414</v>
      </c>
      <c r="Q738">
        <f t="shared" si="169"/>
        <v>-0.70710678118654768</v>
      </c>
      <c r="R738">
        <f t="shared" si="170"/>
        <v>-3.9269908169872414</v>
      </c>
      <c r="S738">
        <f t="shared" si="171"/>
        <v>-0.99999999999999967</v>
      </c>
    </row>
    <row r="739" spans="1:19" x14ac:dyDescent="0.25">
      <c r="A739">
        <f t="shared" si="165"/>
        <v>-224</v>
      </c>
      <c r="B739">
        <f t="shared" si="180"/>
        <v>-3.9095375244672983</v>
      </c>
      <c r="C739">
        <f t="shared" si="181"/>
        <v>-3.9095375244672983</v>
      </c>
      <c r="D739">
        <f t="shared" si="167"/>
        <v>6.2831853071795862</v>
      </c>
      <c r="E739">
        <f t="shared" si="182"/>
        <v>2.3736477827122879</v>
      </c>
      <c r="F739">
        <f t="shared" si="183"/>
        <v>2.3736477827122879</v>
      </c>
      <c r="H739">
        <f t="shared" si="184"/>
        <v>-3.9095375244672983</v>
      </c>
      <c r="I739">
        <f t="shared" si="185"/>
        <v>0.69465837045899748</v>
      </c>
      <c r="K739">
        <f t="shared" si="186"/>
        <v>2.3736477827122879</v>
      </c>
      <c r="L739">
        <f t="shared" si="187"/>
        <v>0.69465837045899748</v>
      </c>
      <c r="O739">
        <f t="shared" si="179"/>
        <v>-3.9095375244672983</v>
      </c>
      <c r="P739">
        <f t="shared" si="188"/>
        <v>-3.9095375244672983</v>
      </c>
      <c r="Q739">
        <f t="shared" si="169"/>
        <v>-0.71933980033865108</v>
      </c>
      <c r="R739">
        <f t="shared" si="170"/>
        <v>-3.9095375244672983</v>
      </c>
      <c r="S739">
        <f t="shared" si="171"/>
        <v>-0.96568877480707416</v>
      </c>
    </row>
    <row r="740" spans="1:19" x14ac:dyDescent="0.25">
      <c r="A740">
        <f t="shared" si="165"/>
        <v>-223</v>
      </c>
      <c r="B740">
        <f t="shared" si="180"/>
        <v>-3.8920842319473548</v>
      </c>
      <c r="C740">
        <f t="shared" si="181"/>
        <v>-3.8920842319473548</v>
      </c>
      <c r="D740">
        <f t="shared" si="167"/>
        <v>6.2831853071795862</v>
      </c>
      <c r="E740">
        <f t="shared" si="182"/>
        <v>2.3911010752322315</v>
      </c>
      <c r="F740">
        <f t="shared" si="183"/>
        <v>2.3911010752322315</v>
      </c>
      <c r="H740">
        <f t="shared" si="184"/>
        <v>-3.8920842319473548</v>
      </c>
      <c r="I740">
        <f t="shared" si="185"/>
        <v>0.68199836006249859</v>
      </c>
      <c r="K740">
        <f t="shared" si="186"/>
        <v>2.3911010752322315</v>
      </c>
      <c r="L740">
        <f t="shared" si="187"/>
        <v>0.68199836006249859</v>
      </c>
      <c r="O740">
        <f t="shared" si="179"/>
        <v>-3.8920842319473548</v>
      </c>
      <c r="P740">
        <f t="shared" si="188"/>
        <v>-3.8920842319473548</v>
      </c>
      <c r="Q740">
        <f t="shared" si="169"/>
        <v>-0.73135370161917057</v>
      </c>
      <c r="R740">
        <f t="shared" si="170"/>
        <v>-3.8920842319473548</v>
      </c>
      <c r="S740">
        <f t="shared" si="171"/>
        <v>-0.93251508613766132</v>
      </c>
    </row>
    <row r="741" spans="1:19" x14ac:dyDescent="0.25">
      <c r="A741">
        <f t="shared" si="165"/>
        <v>-222</v>
      </c>
      <c r="B741">
        <f t="shared" si="180"/>
        <v>-3.8746309394274117</v>
      </c>
      <c r="C741">
        <f t="shared" si="181"/>
        <v>-3.8746309394274117</v>
      </c>
      <c r="D741">
        <f t="shared" si="167"/>
        <v>6.2831853071795862</v>
      </c>
      <c r="E741">
        <f t="shared" si="182"/>
        <v>2.4085543677521746</v>
      </c>
      <c r="F741">
        <f t="shared" si="183"/>
        <v>2.4085543677521746</v>
      </c>
      <c r="H741">
        <f t="shared" si="184"/>
        <v>-3.8746309394274117</v>
      </c>
      <c r="I741">
        <f t="shared" si="185"/>
        <v>0.66913060635885835</v>
      </c>
      <c r="K741">
        <f t="shared" si="186"/>
        <v>2.4085543677521746</v>
      </c>
      <c r="L741">
        <f t="shared" si="187"/>
        <v>0.66913060635885835</v>
      </c>
      <c r="O741">
        <f t="shared" si="179"/>
        <v>-3.8746309394274117</v>
      </c>
      <c r="P741">
        <f t="shared" si="188"/>
        <v>-3.8746309394274117</v>
      </c>
      <c r="Q741">
        <f t="shared" si="169"/>
        <v>-0.74314482547739424</v>
      </c>
      <c r="R741">
        <f t="shared" si="170"/>
        <v>-3.8746309394274117</v>
      </c>
      <c r="S741">
        <f t="shared" si="171"/>
        <v>-0.90040404429783993</v>
      </c>
    </row>
    <row r="742" spans="1:19" x14ac:dyDescent="0.25">
      <c r="A742">
        <f t="shared" si="165"/>
        <v>-221</v>
      </c>
      <c r="B742">
        <f t="shared" si="180"/>
        <v>-3.8571776469074686</v>
      </c>
      <c r="C742">
        <f t="shared" si="181"/>
        <v>-3.8571776469074686</v>
      </c>
      <c r="D742">
        <f t="shared" si="167"/>
        <v>6.2831853071795862</v>
      </c>
      <c r="E742">
        <f t="shared" si="182"/>
        <v>2.4260076602721177</v>
      </c>
      <c r="F742">
        <f t="shared" si="183"/>
        <v>2.4260076602721177</v>
      </c>
      <c r="H742">
        <f t="shared" si="184"/>
        <v>-3.8571776469074686</v>
      </c>
      <c r="I742">
        <f t="shared" si="185"/>
        <v>0.65605902899050761</v>
      </c>
      <c r="K742">
        <f t="shared" si="186"/>
        <v>2.4260076602721177</v>
      </c>
      <c r="L742">
        <f t="shared" si="187"/>
        <v>0.65605902899050761</v>
      </c>
      <c r="O742">
        <f t="shared" si="179"/>
        <v>-3.8571776469074686</v>
      </c>
      <c r="P742">
        <f t="shared" si="188"/>
        <v>-3.8571776469074686</v>
      </c>
      <c r="Q742">
        <f t="shared" si="169"/>
        <v>-0.7547095802227719</v>
      </c>
      <c r="R742">
        <f t="shared" si="170"/>
        <v>-3.8571776469074686</v>
      </c>
      <c r="S742">
        <f t="shared" si="171"/>
        <v>-0.86928673781622701</v>
      </c>
    </row>
    <row r="743" spans="1:19" x14ac:dyDescent="0.25">
      <c r="A743">
        <f t="shared" si="165"/>
        <v>-220</v>
      </c>
      <c r="B743">
        <f t="shared" si="180"/>
        <v>-3.839724354387525</v>
      </c>
      <c r="C743">
        <f t="shared" si="181"/>
        <v>-3.839724354387525</v>
      </c>
      <c r="D743">
        <f t="shared" si="167"/>
        <v>6.2831853071795862</v>
      </c>
      <c r="E743">
        <f t="shared" si="182"/>
        <v>2.4434609527920612</v>
      </c>
      <c r="F743">
        <f t="shared" si="183"/>
        <v>2.4434609527920612</v>
      </c>
      <c r="H743">
        <f t="shared" si="184"/>
        <v>-3.839724354387525</v>
      </c>
      <c r="I743">
        <f t="shared" si="185"/>
        <v>0.64278760968653947</v>
      </c>
      <c r="K743">
        <f t="shared" si="186"/>
        <v>2.4434609527920612</v>
      </c>
      <c r="L743">
        <f t="shared" si="187"/>
        <v>0.64278760968653947</v>
      </c>
      <c r="O743">
        <f t="shared" si="179"/>
        <v>-3.839724354387525</v>
      </c>
      <c r="P743">
        <f t="shared" si="188"/>
        <v>-3.839724354387525</v>
      </c>
      <c r="Q743">
        <f t="shared" si="169"/>
        <v>-0.76604444311897801</v>
      </c>
      <c r="R743">
        <f t="shared" si="170"/>
        <v>-3.839724354387525</v>
      </c>
      <c r="S743">
        <f t="shared" si="171"/>
        <v>-0.83909963117727993</v>
      </c>
    </row>
    <row r="744" spans="1:19" x14ac:dyDescent="0.25">
      <c r="A744">
        <f t="shared" si="165"/>
        <v>-219</v>
      </c>
      <c r="B744">
        <f t="shared" si="180"/>
        <v>-3.8222710618675819</v>
      </c>
      <c r="C744">
        <f t="shared" si="181"/>
        <v>-3.8222710618675819</v>
      </c>
      <c r="D744">
        <f t="shared" si="167"/>
        <v>6.2831853071795862</v>
      </c>
      <c r="E744">
        <f t="shared" si="182"/>
        <v>2.4609142453120043</v>
      </c>
      <c r="F744">
        <f t="shared" si="183"/>
        <v>2.4609142453120043</v>
      </c>
      <c r="H744">
        <f t="shared" si="184"/>
        <v>-3.8222710618675819</v>
      </c>
      <c r="I744">
        <f t="shared" si="185"/>
        <v>0.62932039104983772</v>
      </c>
      <c r="K744">
        <f t="shared" si="186"/>
        <v>2.4609142453120043</v>
      </c>
      <c r="L744">
        <f t="shared" si="187"/>
        <v>0.62932039104983772</v>
      </c>
      <c r="O744">
        <f t="shared" si="179"/>
        <v>-3.8222710618675819</v>
      </c>
      <c r="P744">
        <f t="shared" si="188"/>
        <v>-3.8222710618675819</v>
      </c>
      <c r="Q744">
        <f t="shared" si="169"/>
        <v>-0.77714596145697079</v>
      </c>
      <c r="R744">
        <f t="shared" si="170"/>
        <v>-3.8222710618675819</v>
      </c>
      <c r="S744">
        <f t="shared" si="171"/>
        <v>-0.80978403319500736</v>
      </c>
    </row>
    <row r="745" spans="1:19" x14ac:dyDescent="0.25">
      <c r="A745">
        <f t="shared" ref="A745:A808" si="189">A744+1</f>
        <v>-218</v>
      </c>
      <c r="B745">
        <f t="shared" si="180"/>
        <v>-3.8048177693476379</v>
      </c>
      <c r="C745">
        <f t="shared" si="181"/>
        <v>-3.8048177693476379</v>
      </c>
      <c r="D745">
        <f t="shared" si="167"/>
        <v>6.2831853071795862</v>
      </c>
      <c r="E745">
        <f t="shared" si="182"/>
        <v>2.4783675378319483</v>
      </c>
      <c r="F745">
        <f t="shared" si="183"/>
        <v>2.4783675378319483</v>
      </c>
      <c r="H745">
        <f t="shared" si="184"/>
        <v>-3.8048177693476379</v>
      </c>
      <c r="I745">
        <f t="shared" si="185"/>
        <v>0.61566147532565807</v>
      </c>
      <c r="K745">
        <f t="shared" si="186"/>
        <v>2.4783675378319483</v>
      </c>
      <c r="L745">
        <f t="shared" si="187"/>
        <v>0.61566147532565807</v>
      </c>
      <c r="O745">
        <f t="shared" si="179"/>
        <v>-3.8048177693476379</v>
      </c>
      <c r="P745">
        <f t="shared" si="188"/>
        <v>-3.8048177693476379</v>
      </c>
      <c r="Q745">
        <f t="shared" si="169"/>
        <v>-0.78801075360672224</v>
      </c>
      <c r="R745">
        <f t="shared" si="170"/>
        <v>-3.8048177693476379</v>
      </c>
      <c r="S745">
        <f t="shared" si="171"/>
        <v>-0.78128562650671651</v>
      </c>
    </row>
    <row r="746" spans="1:19" x14ac:dyDescent="0.25">
      <c r="A746">
        <f t="shared" si="189"/>
        <v>-217</v>
      </c>
      <c r="B746">
        <f t="shared" si="180"/>
        <v>-3.7873644768276948</v>
      </c>
      <c r="C746">
        <f t="shared" si="181"/>
        <v>-3.7873644768276948</v>
      </c>
      <c r="D746">
        <f t="shared" si="167"/>
        <v>6.2831853071795862</v>
      </c>
      <c r="E746">
        <f t="shared" si="182"/>
        <v>2.4958208303518914</v>
      </c>
      <c r="F746">
        <f t="shared" si="183"/>
        <v>2.4958208303518914</v>
      </c>
      <c r="H746">
        <f t="shared" si="184"/>
        <v>-3.7873644768276948</v>
      </c>
      <c r="I746">
        <f t="shared" si="185"/>
        <v>0.60181502315204816</v>
      </c>
      <c r="K746">
        <f t="shared" si="186"/>
        <v>2.4958208303518914</v>
      </c>
      <c r="L746">
        <f t="shared" si="187"/>
        <v>0.60181502315204816</v>
      </c>
      <c r="O746">
        <f t="shared" si="179"/>
        <v>-3.7873644768276948</v>
      </c>
      <c r="P746">
        <f t="shared" si="188"/>
        <v>-3.7873644768276948</v>
      </c>
      <c r="Q746">
        <f t="shared" si="169"/>
        <v>-0.79863551004729305</v>
      </c>
      <c r="R746">
        <f t="shared" si="170"/>
        <v>-3.7873644768276948</v>
      </c>
      <c r="S746">
        <f t="shared" si="171"/>
        <v>-0.75355405010279364</v>
      </c>
    </row>
    <row r="747" spans="1:19" x14ac:dyDescent="0.25">
      <c r="A747">
        <f t="shared" si="189"/>
        <v>-216</v>
      </c>
      <c r="B747">
        <f t="shared" si="180"/>
        <v>-3.7699111843077517</v>
      </c>
      <c r="C747">
        <f t="shared" si="181"/>
        <v>-3.7699111843077517</v>
      </c>
      <c r="D747">
        <f t="shared" si="167"/>
        <v>6.2831853071795862</v>
      </c>
      <c r="E747">
        <f t="shared" si="182"/>
        <v>2.5132741228718345</v>
      </c>
      <c r="F747">
        <f t="shared" si="183"/>
        <v>2.5132741228718345</v>
      </c>
      <c r="H747">
        <f t="shared" si="184"/>
        <v>-3.7699111843077517</v>
      </c>
      <c r="I747">
        <f t="shared" si="185"/>
        <v>0.58778525229247325</v>
      </c>
      <c r="K747">
        <f t="shared" si="186"/>
        <v>2.5132741228718345</v>
      </c>
      <c r="L747">
        <f t="shared" si="187"/>
        <v>0.58778525229247325</v>
      </c>
      <c r="O747">
        <f t="shared" si="179"/>
        <v>-3.7699111843077517</v>
      </c>
      <c r="P747">
        <f t="shared" si="188"/>
        <v>-3.7699111843077517</v>
      </c>
      <c r="Q747">
        <f t="shared" si="169"/>
        <v>-0.80901699437494756</v>
      </c>
      <c r="R747">
        <f t="shared" si="170"/>
        <v>-3.7699111843077517</v>
      </c>
      <c r="S747">
        <f t="shared" si="171"/>
        <v>-0.72654252800536068</v>
      </c>
    </row>
    <row r="748" spans="1:19" x14ac:dyDescent="0.25">
      <c r="A748">
        <f t="shared" si="189"/>
        <v>-215</v>
      </c>
      <c r="B748">
        <f t="shared" si="180"/>
        <v>-3.7524578917878082</v>
      </c>
      <c r="C748">
        <f t="shared" si="181"/>
        <v>-3.7524578917878082</v>
      </c>
      <c r="D748">
        <f t="shared" si="167"/>
        <v>6.2831853071795862</v>
      </c>
      <c r="E748">
        <f t="shared" si="182"/>
        <v>2.530727415391778</v>
      </c>
      <c r="F748">
        <f t="shared" si="183"/>
        <v>2.530727415391778</v>
      </c>
      <c r="H748">
        <f t="shared" si="184"/>
        <v>-3.7524578917878082</v>
      </c>
      <c r="I748">
        <f t="shared" si="185"/>
        <v>0.57357643635104594</v>
      </c>
      <c r="K748">
        <f t="shared" si="186"/>
        <v>2.530727415391778</v>
      </c>
      <c r="L748">
        <f t="shared" si="187"/>
        <v>0.57357643635104594</v>
      </c>
      <c r="O748">
        <f t="shared" si="179"/>
        <v>-3.7524578917878082</v>
      </c>
      <c r="P748">
        <f t="shared" si="188"/>
        <v>-3.7524578917878082</v>
      </c>
      <c r="Q748">
        <f t="shared" si="169"/>
        <v>-0.81915204428899202</v>
      </c>
      <c r="R748">
        <f t="shared" si="170"/>
        <v>-3.7524578917878082</v>
      </c>
      <c r="S748">
        <f t="shared" si="171"/>
        <v>-0.70020753820970916</v>
      </c>
    </row>
    <row r="749" spans="1:19" x14ac:dyDescent="0.25">
      <c r="A749">
        <f t="shared" si="189"/>
        <v>-214</v>
      </c>
      <c r="B749">
        <f t="shared" si="180"/>
        <v>-3.7350045992678651</v>
      </c>
      <c r="C749">
        <f t="shared" si="181"/>
        <v>-3.7350045992678651</v>
      </c>
      <c r="D749">
        <f t="shared" si="167"/>
        <v>6.2831853071795862</v>
      </c>
      <c r="E749">
        <f t="shared" si="182"/>
        <v>2.5481807079117211</v>
      </c>
      <c r="F749">
        <f t="shared" si="183"/>
        <v>2.5481807079117211</v>
      </c>
      <c r="H749">
        <f t="shared" si="184"/>
        <v>-3.7350045992678651</v>
      </c>
      <c r="I749">
        <f t="shared" si="185"/>
        <v>0.5591929034707469</v>
      </c>
      <c r="K749">
        <f t="shared" si="186"/>
        <v>2.5481807079117211</v>
      </c>
      <c r="L749">
        <f t="shared" si="187"/>
        <v>0.5591929034707469</v>
      </c>
      <c r="O749">
        <f t="shared" si="179"/>
        <v>-3.7350045992678651</v>
      </c>
      <c r="P749">
        <f t="shared" si="188"/>
        <v>-3.7350045992678651</v>
      </c>
      <c r="Q749">
        <f t="shared" si="169"/>
        <v>-0.82903757255504185</v>
      </c>
      <c r="R749">
        <f t="shared" si="170"/>
        <v>-3.7350045992678651</v>
      </c>
      <c r="S749">
        <f t="shared" si="171"/>
        <v>-0.6745085168424263</v>
      </c>
    </row>
    <row r="750" spans="1:19" x14ac:dyDescent="0.25">
      <c r="A750">
        <f t="shared" si="189"/>
        <v>-213</v>
      </c>
      <c r="B750">
        <f t="shared" si="180"/>
        <v>-3.717551306747922</v>
      </c>
      <c r="C750">
        <f t="shared" si="181"/>
        <v>-3.717551306747922</v>
      </c>
      <c r="D750">
        <f t="shared" si="167"/>
        <v>6.2831853071795862</v>
      </c>
      <c r="E750">
        <f t="shared" si="182"/>
        <v>2.5656340004316642</v>
      </c>
      <c r="F750">
        <f t="shared" si="183"/>
        <v>2.5656340004316642</v>
      </c>
      <c r="H750">
        <f t="shared" si="184"/>
        <v>-3.717551306747922</v>
      </c>
      <c r="I750">
        <f t="shared" si="185"/>
        <v>0.54463903501502731</v>
      </c>
      <c r="K750">
        <f t="shared" si="186"/>
        <v>2.5656340004316642</v>
      </c>
      <c r="L750">
        <f t="shared" si="187"/>
        <v>0.54463903501502731</v>
      </c>
      <c r="O750">
        <f t="shared" si="179"/>
        <v>-3.717551306747922</v>
      </c>
      <c r="P750">
        <f t="shared" si="188"/>
        <v>-3.717551306747922</v>
      </c>
      <c r="Q750">
        <f t="shared" si="169"/>
        <v>-0.83867056794542405</v>
      </c>
      <c r="R750">
        <f t="shared" si="170"/>
        <v>-3.717551306747922</v>
      </c>
      <c r="S750">
        <f t="shared" si="171"/>
        <v>-0.64940759319751062</v>
      </c>
    </row>
    <row r="751" spans="1:19" x14ac:dyDescent="0.25">
      <c r="A751">
        <f t="shared" si="189"/>
        <v>-212</v>
      </c>
      <c r="B751">
        <f t="shared" si="180"/>
        <v>-3.7000980142279785</v>
      </c>
      <c r="C751">
        <f t="shared" si="181"/>
        <v>-3.7000980142279785</v>
      </c>
      <c r="D751">
        <f t="shared" si="167"/>
        <v>6.2831853071795862</v>
      </c>
      <c r="E751">
        <f t="shared" si="182"/>
        <v>2.5830872929516078</v>
      </c>
      <c r="F751">
        <f t="shared" si="183"/>
        <v>2.5830872929516078</v>
      </c>
      <c r="H751">
        <f t="shared" si="184"/>
        <v>-3.7000980142279785</v>
      </c>
      <c r="I751">
        <f t="shared" si="185"/>
        <v>0.5299192642332049</v>
      </c>
      <c r="K751">
        <f t="shared" si="186"/>
        <v>2.5830872929516078</v>
      </c>
      <c r="L751">
        <f t="shared" si="187"/>
        <v>0.5299192642332049</v>
      </c>
      <c r="O751">
        <f t="shared" si="179"/>
        <v>-3.7000980142279785</v>
      </c>
      <c r="P751">
        <f t="shared" si="188"/>
        <v>-3.7000980142279785</v>
      </c>
      <c r="Q751">
        <f t="shared" si="169"/>
        <v>-0.84804809615642607</v>
      </c>
      <c r="R751">
        <f t="shared" si="170"/>
        <v>-3.7000980142279785</v>
      </c>
      <c r="S751">
        <f t="shared" si="171"/>
        <v>-0.62486935190932713</v>
      </c>
    </row>
    <row r="752" spans="1:19" x14ac:dyDescent="0.25">
      <c r="A752">
        <f t="shared" si="189"/>
        <v>-211</v>
      </c>
      <c r="B752">
        <f t="shared" si="180"/>
        <v>-3.6826447217080354</v>
      </c>
      <c r="C752">
        <f t="shared" si="181"/>
        <v>-3.6826447217080354</v>
      </c>
      <c r="D752">
        <f t="shared" si="167"/>
        <v>6.2831853071795862</v>
      </c>
      <c r="E752">
        <f t="shared" si="182"/>
        <v>2.6005405854715509</v>
      </c>
      <c r="F752">
        <f t="shared" si="183"/>
        <v>2.6005405854715509</v>
      </c>
      <c r="H752">
        <f t="shared" si="184"/>
        <v>-3.6826447217080354</v>
      </c>
      <c r="I752">
        <f t="shared" si="185"/>
        <v>0.51503807491005438</v>
      </c>
      <c r="K752">
        <f t="shared" si="186"/>
        <v>2.6005405854715509</v>
      </c>
      <c r="L752">
        <f t="shared" si="187"/>
        <v>0.51503807491005438</v>
      </c>
      <c r="O752">
        <f t="shared" si="179"/>
        <v>-3.6826447217080354</v>
      </c>
      <c r="P752">
        <f t="shared" si="188"/>
        <v>-3.6826447217080354</v>
      </c>
      <c r="Q752">
        <f t="shared" si="169"/>
        <v>-0.85716730070211233</v>
      </c>
      <c r="R752">
        <f t="shared" si="170"/>
        <v>-3.6826447217080354</v>
      </c>
      <c r="S752">
        <f t="shared" si="171"/>
        <v>-0.60086061902756038</v>
      </c>
    </row>
    <row r="753" spans="1:19" x14ac:dyDescent="0.25">
      <c r="A753">
        <f t="shared" si="189"/>
        <v>-210</v>
      </c>
      <c r="B753">
        <f t="shared" si="180"/>
        <v>-3.6651914291880923</v>
      </c>
      <c r="C753">
        <f t="shared" si="181"/>
        <v>-3.6651914291880923</v>
      </c>
      <c r="D753">
        <f t="shared" si="167"/>
        <v>6.2831853071795862</v>
      </c>
      <c r="E753">
        <f t="shared" si="182"/>
        <v>2.617993877991494</v>
      </c>
      <c r="F753">
        <f t="shared" si="183"/>
        <v>2.617993877991494</v>
      </c>
      <c r="H753">
        <f t="shared" si="184"/>
        <v>-3.6651914291880923</v>
      </c>
      <c r="I753">
        <f t="shared" si="185"/>
        <v>0.50000000000000033</v>
      </c>
      <c r="K753">
        <f t="shared" si="186"/>
        <v>2.617993877991494</v>
      </c>
      <c r="L753">
        <f t="shared" si="187"/>
        <v>0.50000000000000033</v>
      </c>
      <c r="O753">
        <f t="shared" si="179"/>
        <v>-3.6651914291880923</v>
      </c>
      <c r="P753">
        <f t="shared" si="188"/>
        <v>-3.6651914291880923</v>
      </c>
      <c r="Q753">
        <f t="shared" si="169"/>
        <v>-0.8660254037844386</v>
      </c>
      <c r="R753">
        <f t="shared" si="170"/>
        <v>-3.6651914291880923</v>
      </c>
      <c r="S753">
        <f t="shared" si="171"/>
        <v>-0.57735026918962595</v>
      </c>
    </row>
    <row r="754" spans="1:19" x14ac:dyDescent="0.25">
      <c r="A754">
        <f t="shared" si="189"/>
        <v>-209</v>
      </c>
      <c r="B754">
        <f t="shared" si="180"/>
        <v>-3.6477381366681487</v>
      </c>
      <c r="C754">
        <f t="shared" si="181"/>
        <v>-3.6477381366681487</v>
      </c>
      <c r="D754">
        <f t="shared" si="167"/>
        <v>6.2831853071795862</v>
      </c>
      <c r="E754">
        <f t="shared" si="182"/>
        <v>2.6354471705114375</v>
      </c>
      <c r="F754">
        <f t="shared" si="183"/>
        <v>2.6354471705114375</v>
      </c>
      <c r="H754">
        <f t="shared" si="184"/>
        <v>-3.6477381366681487</v>
      </c>
      <c r="I754">
        <f t="shared" si="185"/>
        <v>0.48480962024633717</v>
      </c>
      <c r="K754">
        <f t="shared" si="186"/>
        <v>2.6354471705114375</v>
      </c>
      <c r="L754">
        <f t="shared" si="187"/>
        <v>0.48480962024633717</v>
      </c>
      <c r="O754">
        <f t="shared" si="179"/>
        <v>-3.6477381366681487</v>
      </c>
      <c r="P754">
        <f t="shared" si="188"/>
        <v>-3.6477381366681487</v>
      </c>
      <c r="Q754">
        <f t="shared" si="169"/>
        <v>-0.87461970713939585</v>
      </c>
      <c r="R754">
        <f t="shared" si="170"/>
        <v>-3.6477381366681487</v>
      </c>
      <c r="S754">
        <f t="shared" si="171"/>
        <v>-0.55430905145276876</v>
      </c>
    </row>
    <row r="755" spans="1:19" x14ac:dyDescent="0.25">
      <c r="A755">
        <f t="shared" si="189"/>
        <v>-208</v>
      </c>
      <c r="B755">
        <f t="shared" si="180"/>
        <v>-3.6302848441482056</v>
      </c>
      <c r="C755">
        <f t="shared" si="181"/>
        <v>-3.6302848441482056</v>
      </c>
      <c r="D755">
        <f t="shared" si="167"/>
        <v>6.2831853071795862</v>
      </c>
      <c r="E755">
        <f t="shared" si="182"/>
        <v>2.6529004630313806</v>
      </c>
      <c r="F755">
        <f t="shared" si="183"/>
        <v>2.6529004630313806</v>
      </c>
      <c r="H755">
        <f t="shared" si="184"/>
        <v>-3.6302848441482056</v>
      </c>
      <c r="I755">
        <f t="shared" si="185"/>
        <v>0.46947156278589108</v>
      </c>
      <c r="K755">
        <f t="shared" si="186"/>
        <v>2.6529004630313806</v>
      </c>
      <c r="L755">
        <f t="shared" si="187"/>
        <v>0.46947156278589108</v>
      </c>
      <c r="O755">
        <f t="shared" si="179"/>
        <v>-3.6302848441482056</v>
      </c>
      <c r="P755">
        <f t="shared" si="188"/>
        <v>-3.6302848441482056</v>
      </c>
      <c r="Q755">
        <f t="shared" si="169"/>
        <v>-0.88294759285892688</v>
      </c>
      <c r="R755">
        <f t="shared" si="170"/>
        <v>-3.6302848441482056</v>
      </c>
      <c r="S755">
        <f t="shared" si="171"/>
        <v>-0.53170943166147888</v>
      </c>
    </row>
    <row r="756" spans="1:19" x14ac:dyDescent="0.25">
      <c r="A756">
        <f t="shared" si="189"/>
        <v>-207</v>
      </c>
      <c r="B756">
        <f t="shared" si="180"/>
        <v>-3.6128315516282616</v>
      </c>
      <c r="C756">
        <f t="shared" si="181"/>
        <v>-3.6128315516282616</v>
      </c>
      <c r="D756">
        <f t="shared" si="167"/>
        <v>6.2831853071795862</v>
      </c>
      <c r="E756">
        <f t="shared" si="182"/>
        <v>2.6703537555513246</v>
      </c>
      <c r="F756">
        <f t="shared" si="183"/>
        <v>2.6703537555513246</v>
      </c>
      <c r="H756">
        <f t="shared" si="184"/>
        <v>-3.6128315516282616</v>
      </c>
      <c r="I756">
        <f t="shared" si="185"/>
        <v>0.45399049973954647</v>
      </c>
      <c r="K756">
        <f t="shared" si="186"/>
        <v>2.6703537555513246</v>
      </c>
      <c r="L756">
        <f t="shared" si="187"/>
        <v>0.45399049973954647</v>
      </c>
      <c r="O756">
        <f t="shared" si="179"/>
        <v>-3.6128315516282616</v>
      </c>
      <c r="P756">
        <f t="shared" si="188"/>
        <v>-3.6128315516282616</v>
      </c>
      <c r="Q756">
        <f t="shared" si="169"/>
        <v>-0.89100652418836812</v>
      </c>
      <c r="R756">
        <f t="shared" si="170"/>
        <v>-3.6128315516282616</v>
      </c>
      <c r="S756">
        <f t="shared" si="171"/>
        <v>-0.50952544949442813</v>
      </c>
    </row>
    <row r="757" spans="1:19" x14ac:dyDescent="0.25">
      <c r="A757">
        <f t="shared" si="189"/>
        <v>-206</v>
      </c>
      <c r="B757">
        <f t="shared" si="180"/>
        <v>-3.5953782591083185</v>
      </c>
      <c r="C757">
        <f t="shared" si="181"/>
        <v>-3.5953782591083185</v>
      </c>
      <c r="D757">
        <f t="shared" si="167"/>
        <v>6.2831853071795862</v>
      </c>
      <c r="E757">
        <f t="shared" si="182"/>
        <v>2.6878070480712677</v>
      </c>
      <c r="F757">
        <f t="shared" si="183"/>
        <v>2.6878070480712677</v>
      </c>
      <c r="H757">
        <f t="shared" si="184"/>
        <v>-3.5953782591083185</v>
      </c>
      <c r="I757">
        <f t="shared" si="185"/>
        <v>0.43837114678907729</v>
      </c>
      <c r="K757">
        <f t="shared" si="186"/>
        <v>2.6878070480712677</v>
      </c>
      <c r="L757">
        <f t="shared" si="187"/>
        <v>0.43837114678907729</v>
      </c>
      <c r="O757">
        <f t="shared" si="179"/>
        <v>-3.5953782591083185</v>
      </c>
      <c r="P757">
        <f t="shared" si="188"/>
        <v>-3.5953782591083185</v>
      </c>
      <c r="Q757">
        <f t="shared" si="169"/>
        <v>-0.89879404629916715</v>
      </c>
      <c r="R757">
        <f t="shared" si="170"/>
        <v>-3.5953782591083185</v>
      </c>
      <c r="S757">
        <f t="shared" si="171"/>
        <v>-0.48773258856586094</v>
      </c>
    </row>
    <row r="758" spans="1:19" x14ac:dyDescent="0.25">
      <c r="A758">
        <f t="shared" si="189"/>
        <v>-205</v>
      </c>
      <c r="B758">
        <f t="shared" si="180"/>
        <v>-3.5779249665883754</v>
      </c>
      <c r="C758">
        <f t="shared" si="181"/>
        <v>-3.5779249665883754</v>
      </c>
      <c r="D758">
        <f t="shared" si="167"/>
        <v>6.2831853071795862</v>
      </c>
      <c r="E758">
        <f t="shared" si="182"/>
        <v>2.7052603405912108</v>
      </c>
      <c r="F758">
        <f t="shared" si="183"/>
        <v>2.7052603405912108</v>
      </c>
      <c r="H758">
        <f t="shared" si="184"/>
        <v>-3.5779249665883754</v>
      </c>
      <c r="I758">
        <f t="shared" si="185"/>
        <v>0.4226182617406995</v>
      </c>
      <c r="K758">
        <f t="shared" si="186"/>
        <v>2.7052603405912108</v>
      </c>
      <c r="L758">
        <f t="shared" si="187"/>
        <v>0.4226182617406995</v>
      </c>
      <c r="O758">
        <f t="shared" si="179"/>
        <v>-3.5779249665883754</v>
      </c>
      <c r="P758">
        <f t="shared" si="188"/>
        <v>-3.5779249665883754</v>
      </c>
      <c r="Q758">
        <f t="shared" si="169"/>
        <v>-0.90630778703665005</v>
      </c>
      <c r="R758">
        <f t="shared" si="170"/>
        <v>-3.5779249665883754</v>
      </c>
      <c r="S758">
        <f t="shared" si="171"/>
        <v>-0.46630765815499836</v>
      </c>
    </row>
    <row r="759" spans="1:19" x14ac:dyDescent="0.25">
      <c r="A759">
        <f t="shared" si="189"/>
        <v>-204</v>
      </c>
      <c r="B759">
        <f t="shared" si="180"/>
        <v>-3.5604716740684319</v>
      </c>
      <c r="C759">
        <f t="shared" si="181"/>
        <v>-3.5604716740684319</v>
      </c>
      <c r="D759">
        <f t="shared" si="167"/>
        <v>6.2831853071795862</v>
      </c>
      <c r="E759">
        <f t="shared" si="182"/>
        <v>2.7227136331111543</v>
      </c>
      <c r="F759">
        <f t="shared" si="183"/>
        <v>2.7227136331111543</v>
      </c>
      <c r="H759">
        <f t="shared" si="184"/>
        <v>-3.5604716740684319</v>
      </c>
      <c r="I759">
        <f t="shared" si="185"/>
        <v>0.40673664307580004</v>
      </c>
      <c r="K759">
        <f t="shared" si="186"/>
        <v>2.7227136331111543</v>
      </c>
      <c r="L759">
        <f t="shared" si="187"/>
        <v>0.40673664307580004</v>
      </c>
      <c r="O759">
        <f t="shared" si="179"/>
        <v>-3.5604716740684319</v>
      </c>
      <c r="P759">
        <f t="shared" si="188"/>
        <v>-3.5604716740684319</v>
      </c>
      <c r="Q759">
        <f t="shared" si="169"/>
        <v>-0.91354545764260109</v>
      </c>
      <c r="R759">
        <f t="shared" si="170"/>
        <v>-3.5604716740684319</v>
      </c>
      <c r="S759">
        <f t="shared" si="171"/>
        <v>-0.44522868530853565</v>
      </c>
    </row>
    <row r="760" spans="1:19" x14ac:dyDescent="0.25">
      <c r="A760">
        <f t="shared" si="189"/>
        <v>-203</v>
      </c>
      <c r="B760">
        <f t="shared" si="180"/>
        <v>-3.5430183815484888</v>
      </c>
      <c r="C760">
        <f t="shared" si="181"/>
        <v>-3.5430183815484888</v>
      </c>
      <c r="D760">
        <f t="shared" si="167"/>
        <v>6.2831853071795862</v>
      </c>
      <c r="E760">
        <f t="shared" si="182"/>
        <v>2.7401669256310974</v>
      </c>
      <c r="F760">
        <f t="shared" si="183"/>
        <v>2.7401669256310974</v>
      </c>
      <c r="H760">
        <f t="shared" si="184"/>
        <v>-3.5430183815484888</v>
      </c>
      <c r="I760">
        <f t="shared" si="185"/>
        <v>0.39073112848927377</v>
      </c>
      <c r="K760">
        <f t="shared" si="186"/>
        <v>2.7401669256310974</v>
      </c>
      <c r="L760">
        <f t="shared" si="187"/>
        <v>0.39073112848927377</v>
      </c>
      <c r="O760">
        <f t="shared" si="179"/>
        <v>-3.5430183815484888</v>
      </c>
      <c r="P760">
        <f t="shared" si="188"/>
        <v>-3.5430183815484888</v>
      </c>
      <c r="Q760">
        <f t="shared" si="169"/>
        <v>-0.92050485345244037</v>
      </c>
      <c r="R760">
        <f t="shared" si="170"/>
        <v>-3.5430183815484888</v>
      </c>
      <c r="S760">
        <f t="shared" si="171"/>
        <v>-0.42447481620960448</v>
      </c>
    </row>
    <row r="761" spans="1:19" x14ac:dyDescent="0.25">
      <c r="A761">
        <f t="shared" si="189"/>
        <v>-202</v>
      </c>
      <c r="B761">
        <f t="shared" si="180"/>
        <v>-3.5255650890285457</v>
      </c>
      <c r="C761">
        <f t="shared" si="181"/>
        <v>-3.5255650890285457</v>
      </c>
      <c r="D761">
        <f t="shared" si="167"/>
        <v>6.2831853071795862</v>
      </c>
      <c r="E761">
        <f t="shared" si="182"/>
        <v>2.7576202181510405</v>
      </c>
      <c r="F761">
        <f t="shared" si="183"/>
        <v>2.7576202181510405</v>
      </c>
      <c r="H761">
        <f t="shared" si="184"/>
        <v>-3.5255650890285457</v>
      </c>
      <c r="I761">
        <f t="shared" si="185"/>
        <v>0.37460659341591224</v>
      </c>
      <c r="K761">
        <f t="shared" si="186"/>
        <v>2.7576202181510405</v>
      </c>
      <c r="L761">
        <f t="shared" si="187"/>
        <v>0.37460659341591224</v>
      </c>
      <c r="O761">
        <f t="shared" si="179"/>
        <v>-3.5255650890285457</v>
      </c>
      <c r="P761">
        <f t="shared" si="188"/>
        <v>-3.5255650890285457</v>
      </c>
      <c r="Q761">
        <f t="shared" si="169"/>
        <v>-0.92718385456678742</v>
      </c>
      <c r="R761">
        <f t="shared" si="170"/>
        <v>-3.5255650890285457</v>
      </c>
      <c r="S761">
        <f t="shared" si="171"/>
        <v>-0.40402622583515679</v>
      </c>
    </row>
    <row r="762" spans="1:19" x14ac:dyDescent="0.25">
      <c r="A762">
        <f t="shared" si="189"/>
        <v>-201</v>
      </c>
      <c r="B762">
        <f t="shared" si="180"/>
        <v>-3.5081117965086026</v>
      </c>
      <c r="C762">
        <f t="shared" si="181"/>
        <v>-3.5081117965086026</v>
      </c>
      <c r="D762">
        <f t="shared" si="167"/>
        <v>6.2831853071795862</v>
      </c>
      <c r="E762">
        <f t="shared" si="182"/>
        <v>2.7750735106709836</v>
      </c>
      <c r="F762">
        <f t="shared" si="183"/>
        <v>2.7750735106709836</v>
      </c>
      <c r="H762">
        <f t="shared" si="184"/>
        <v>-3.5081117965086026</v>
      </c>
      <c r="I762">
        <f t="shared" si="185"/>
        <v>0.35836794954530066</v>
      </c>
      <c r="K762">
        <f t="shared" si="186"/>
        <v>2.7750735106709836</v>
      </c>
      <c r="L762">
        <f t="shared" si="187"/>
        <v>0.35836794954530066</v>
      </c>
      <c r="O762">
        <f t="shared" si="179"/>
        <v>-3.5081117965086026</v>
      </c>
      <c r="P762">
        <f t="shared" si="188"/>
        <v>-3.5081117965086026</v>
      </c>
      <c r="Q762">
        <f t="shared" si="169"/>
        <v>-0.93358042649720174</v>
      </c>
      <c r="R762">
        <f t="shared" si="170"/>
        <v>-3.5081117965086026</v>
      </c>
      <c r="S762">
        <f t="shared" si="171"/>
        <v>-0.383864035035416</v>
      </c>
    </row>
    <row r="763" spans="1:19" x14ac:dyDescent="0.25">
      <c r="A763">
        <f t="shared" si="189"/>
        <v>-200</v>
      </c>
      <c r="B763">
        <f t="shared" si="180"/>
        <v>-3.4906585039886591</v>
      </c>
      <c r="C763">
        <f t="shared" si="181"/>
        <v>-3.4906585039886591</v>
      </c>
      <c r="D763">
        <f t="shared" si="167"/>
        <v>6.2831853071795862</v>
      </c>
      <c r="E763">
        <f t="shared" si="182"/>
        <v>2.7925268031909272</v>
      </c>
      <c r="F763">
        <f t="shared" si="183"/>
        <v>2.7925268031909272</v>
      </c>
      <c r="H763">
        <f t="shared" si="184"/>
        <v>-3.4906585039886591</v>
      </c>
      <c r="I763">
        <f t="shared" si="185"/>
        <v>0.34202014332566888</v>
      </c>
      <c r="K763">
        <f t="shared" si="186"/>
        <v>2.7925268031909272</v>
      </c>
      <c r="L763">
        <f t="shared" si="187"/>
        <v>0.34202014332566888</v>
      </c>
      <c r="O763">
        <f t="shared" si="179"/>
        <v>-3.4906585039886591</v>
      </c>
      <c r="P763">
        <f t="shared" si="188"/>
        <v>-3.4906585039886591</v>
      </c>
      <c r="Q763">
        <f t="shared" si="169"/>
        <v>-0.93969262078590843</v>
      </c>
      <c r="R763">
        <f t="shared" si="170"/>
        <v>-3.4906585039886591</v>
      </c>
      <c r="S763">
        <f t="shared" si="171"/>
        <v>-0.36397023426620229</v>
      </c>
    </row>
    <row r="764" spans="1:19" x14ac:dyDescent="0.25">
      <c r="A764">
        <f t="shared" si="189"/>
        <v>-199</v>
      </c>
      <c r="B764">
        <f t="shared" si="180"/>
        <v>-3.473205211468716</v>
      </c>
      <c r="C764">
        <f t="shared" si="181"/>
        <v>-3.473205211468716</v>
      </c>
      <c r="D764">
        <f t="shared" si="167"/>
        <v>6.2831853071795862</v>
      </c>
      <c r="E764">
        <f t="shared" si="182"/>
        <v>2.8099800957108703</v>
      </c>
      <c r="F764">
        <f t="shared" si="183"/>
        <v>2.8099800957108703</v>
      </c>
      <c r="H764">
        <f t="shared" si="184"/>
        <v>-3.473205211468716</v>
      </c>
      <c r="I764">
        <f t="shared" si="185"/>
        <v>0.32556815445715703</v>
      </c>
      <c r="K764">
        <f t="shared" si="186"/>
        <v>2.8099800957108703</v>
      </c>
      <c r="L764">
        <f t="shared" si="187"/>
        <v>0.32556815445715703</v>
      </c>
      <c r="O764">
        <f t="shared" si="179"/>
        <v>-3.473205211468716</v>
      </c>
      <c r="P764">
        <f t="shared" si="188"/>
        <v>-3.473205211468716</v>
      </c>
      <c r="Q764">
        <f t="shared" si="169"/>
        <v>-0.94551857559931674</v>
      </c>
      <c r="R764">
        <f t="shared" si="170"/>
        <v>-3.473205211468716</v>
      </c>
      <c r="S764">
        <f t="shared" si="171"/>
        <v>-0.34432761328966538</v>
      </c>
    </row>
    <row r="765" spans="1:19" x14ac:dyDescent="0.25">
      <c r="A765">
        <f t="shared" si="189"/>
        <v>-198</v>
      </c>
      <c r="B765">
        <f t="shared" si="180"/>
        <v>-3.4557519189487729</v>
      </c>
      <c r="C765">
        <f t="shared" si="181"/>
        <v>-3.4557519189487729</v>
      </c>
      <c r="D765">
        <f t="shared" si="167"/>
        <v>6.2831853071795862</v>
      </c>
      <c r="E765">
        <f t="shared" si="182"/>
        <v>2.8274333882308134</v>
      </c>
      <c r="F765">
        <f t="shared" si="183"/>
        <v>2.8274333882308134</v>
      </c>
      <c r="H765">
        <f t="shared" si="184"/>
        <v>-3.4557519189487729</v>
      </c>
      <c r="I765">
        <f t="shared" si="185"/>
        <v>0.30901699437494795</v>
      </c>
      <c r="K765">
        <f t="shared" si="186"/>
        <v>2.8274333882308134</v>
      </c>
      <c r="L765">
        <f t="shared" si="187"/>
        <v>0.30901699437494795</v>
      </c>
      <c r="O765">
        <f t="shared" si="179"/>
        <v>-3.4557519189487729</v>
      </c>
      <c r="P765">
        <f t="shared" si="188"/>
        <v>-3.4557519189487729</v>
      </c>
      <c r="Q765">
        <f t="shared" si="169"/>
        <v>-0.95105651629515353</v>
      </c>
      <c r="R765">
        <f t="shared" si="170"/>
        <v>-3.4557519189487729</v>
      </c>
      <c r="S765">
        <f t="shared" si="171"/>
        <v>-0.32491969623290667</v>
      </c>
    </row>
    <row r="766" spans="1:19" x14ac:dyDescent="0.25">
      <c r="A766">
        <f t="shared" si="189"/>
        <v>-197</v>
      </c>
      <c r="B766">
        <f t="shared" si="180"/>
        <v>-3.4382986264288289</v>
      </c>
      <c r="C766">
        <f t="shared" si="181"/>
        <v>-3.4382986264288289</v>
      </c>
      <c r="D766">
        <f t="shared" si="167"/>
        <v>6.2831853071795862</v>
      </c>
      <c r="E766">
        <f t="shared" si="182"/>
        <v>2.8448866807507573</v>
      </c>
      <c r="F766">
        <f t="shared" si="183"/>
        <v>2.8448866807507573</v>
      </c>
      <c r="H766">
        <f t="shared" si="184"/>
        <v>-3.4382986264288289</v>
      </c>
      <c r="I766">
        <f t="shared" si="185"/>
        <v>0.2923717047227366</v>
      </c>
      <c r="K766">
        <f t="shared" si="186"/>
        <v>2.8448866807507573</v>
      </c>
      <c r="L766">
        <f t="shared" si="187"/>
        <v>0.2923717047227366</v>
      </c>
      <c r="O766">
        <f t="shared" si="179"/>
        <v>-3.4382986264288289</v>
      </c>
      <c r="P766">
        <f t="shared" si="188"/>
        <v>-3.4382986264288289</v>
      </c>
      <c r="Q766">
        <f t="shared" si="169"/>
        <v>-0.95630475596303555</v>
      </c>
      <c r="R766">
        <f t="shared" si="170"/>
        <v>-3.4382986264288289</v>
      </c>
      <c r="S766">
        <f t="shared" si="171"/>
        <v>-0.30573068145865995</v>
      </c>
    </row>
    <row r="767" spans="1:19" x14ac:dyDescent="0.25">
      <c r="A767">
        <f t="shared" si="189"/>
        <v>-196</v>
      </c>
      <c r="B767">
        <f t="shared" si="180"/>
        <v>-3.4208453339088858</v>
      </c>
      <c r="C767">
        <f t="shared" si="181"/>
        <v>-3.4208453339088858</v>
      </c>
      <c r="D767">
        <f t="shared" si="167"/>
        <v>6.2831853071795862</v>
      </c>
      <c r="E767">
        <f t="shared" si="182"/>
        <v>2.8623399732707004</v>
      </c>
      <c r="F767">
        <f t="shared" si="183"/>
        <v>2.8623399732707004</v>
      </c>
      <c r="H767">
        <f t="shared" si="184"/>
        <v>-3.4208453339088858</v>
      </c>
      <c r="I767">
        <f t="shared" si="185"/>
        <v>0.27563735581699922</v>
      </c>
      <c r="K767">
        <f t="shared" si="186"/>
        <v>2.8623399732707004</v>
      </c>
      <c r="L767">
        <f t="shared" si="187"/>
        <v>0.27563735581699922</v>
      </c>
      <c r="O767">
        <f t="shared" si="179"/>
        <v>-3.4208453339088858</v>
      </c>
      <c r="P767">
        <f t="shared" si="188"/>
        <v>-3.4208453339088858</v>
      </c>
      <c r="Q767">
        <f t="shared" si="169"/>
        <v>-0.96126169593831889</v>
      </c>
      <c r="R767">
        <f t="shared" si="170"/>
        <v>-3.4208453339088858</v>
      </c>
      <c r="S767">
        <f t="shared" si="171"/>
        <v>-0.28674538575880776</v>
      </c>
    </row>
    <row r="768" spans="1:19" x14ac:dyDescent="0.25">
      <c r="A768">
        <f t="shared" si="189"/>
        <v>-195</v>
      </c>
      <c r="B768">
        <f t="shared" si="180"/>
        <v>-3.4033920413889422</v>
      </c>
      <c r="C768">
        <f t="shared" si="181"/>
        <v>-3.4033920413889422</v>
      </c>
      <c r="D768">
        <f t="shared" si="167"/>
        <v>6.2831853071795862</v>
      </c>
      <c r="E768">
        <f t="shared" si="182"/>
        <v>2.879793265790644</v>
      </c>
      <c r="F768">
        <f t="shared" si="183"/>
        <v>2.879793265790644</v>
      </c>
      <c r="H768">
        <f t="shared" si="184"/>
        <v>-3.4033920413889422</v>
      </c>
      <c r="I768">
        <f t="shared" si="185"/>
        <v>0.25881904510252057</v>
      </c>
      <c r="K768">
        <f t="shared" si="186"/>
        <v>2.879793265790644</v>
      </c>
      <c r="L768">
        <f t="shared" si="187"/>
        <v>0.25881904510252057</v>
      </c>
      <c r="O768">
        <f t="shared" si="179"/>
        <v>-3.4033920413889422</v>
      </c>
      <c r="P768">
        <f t="shared" si="188"/>
        <v>-3.4033920413889422</v>
      </c>
      <c r="Q768">
        <f t="shared" si="169"/>
        <v>-0.96592582628906842</v>
      </c>
      <c r="R768">
        <f t="shared" si="170"/>
        <v>-3.4033920413889422</v>
      </c>
      <c r="S768">
        <f t="shared" si="171"/>
        <v>-0.26794919243112225</v>
      </c>
    </row>
    <row r="769" spans="1:19" x14ac:dyDescent="0.25">
      <c r="A769">
        <f t="shared" si="189"/>
        <v>-194</v>
      </c>
      <c r="B769">
        <f t="shared" si="180"/>
        <v>-3.3859387488689991</v>
      </c>
      <c r="C769">
        <f t="shared" si="181"/>
        <v>-3.3859387488689991</v>
      </c>
      <c r="D769">
        <f t="shared" si="167"/>
        <v>6.2831853071795862</v>
      </c>
      <c r="E769">
        <f t="shared" si="182"/>
        <v>2.8972465583105871</v>
      </c>
      <c r="F769">
        <f t="shared" si="183"/>
        <v>2.8972465583105871</v>
      </c>
      <c r="H769">
        <f t="shared" si="184"/>
        <v>-3.3859387488689991</v>
      </c>
      <c r="I769">
        <f t="shared" si="185"/>
        <v>0.24192189559966773</v>
      </c>
      <c r="K769">
        <f t="shared" si="186"/>
        <v>2.8972465583105871</v>
      </c>
      <c r="L769">
        <f t="shared" si="187"/>
        <v>0.24192189559966773</v>
      </c>
      <c r="O769">
        <f t="shared" si="179"/>
        <v>-3.3859387488689991</v>
      </c>
      <c r="P769">
        <f t="shared" si="188"/>
        <v>-3.3859387488689991</v>
      </c>
      <c r="Q769">
        <f t="shared" si="169"/>
        <v>-0.97029572627599647</v>
      </c>
      <c r="R769">
        <f t="shared" si="170"/>
        <v>-3.3859387488689991</v>
      </c>
      <c r="S769">
        <f t="shared" si="171"/>
        <v>-0.24932800284318044</v>
      </c>
    </row>
    <row r="770" spans="1:19" x14ac:dyDescent="0.25">
      <c r="A770">
        <f t="shared" si="189"/>
        <v>-193</v>
      </c>
      <c r="B770">
        <f t="shared" si="180"/>
        <v>-3.3684854563490561</v>
      </c>
      <c r="C770">
        <f t="shared" si="181"/>
        <v>-3.3684854563490561</v>
      </c>
      <c r="D770">
        <f t="shared" si="167"/>
        <v>6.2831853071795862</v>
      </c>
      <c r="E770">
        <f t="shared" si="182"/>
        <v>2.9146998508305302</v>
      </c>
      <c r="F770">
        <f t="shared" si="183"/>
        <v>2.9146998508305302</v>
      </c>
      <c r="H770">
        <f t="shared" si="184"/>
        <v>-3.3684854563490561</v>
      </c>
      <c r="I770">
        <f t="shared" si="185"/>
        <v>0.2249510543438652</v>
      </c>
      <c r="K770">
        <f t="shared" si="186"/>
        <v>2.9146998508305302</v>
      </c>
      <c r="L770">
        <f t="shared" si="187"/>
        <v>0.2249510543438652</v>
      </c>
      <c r="O770">
        <f t="shared" si="179"/>
        <v>-3.3684854563490561</v>
      </c>
      <c r="P770">
        <f t="shared" si="188"/>
        <v>-3.3684854563490561</v>
      </c>
      <c r="Q770">
        <f t="shared" si="169"/>
        <v>-0.97437006478523525</v>
      </c>
      <c r="R770">
        <f t="shared" si="170"/>
        <v>-3.3684854563490561</v>
      </c>
      <c r="S770">
        <f t="shared" si="171"/>
        <v>-0.23086819112556309</v>
      </c>
    </row>
    <row r="771" spans="1:19" x14ac:dyDescent="0.25">
      <c r="A771">
        <f t="shared" si="189"/>
        <v>-192</v>
      </c>
      <c r="B771">
        <f t="shared" si="180"/>
        <v>-3.3510321638291125</v>
      </c>
      <c r="C771">
        <f t="shared" si="181"/>
        <v>-3.3510321638291125</v>
      </c>
      <c r="D771">
        <f t="shared" ref="D771:D834" si="190">2*(PI()*n_1)</f>
        <v>6.2831853071795862</v>
      </c>
      <c r="E771">
        <f t="shared" si="182"/>
        <v>2.9321531433504737</v>
      </c>
      <c r="F771">
        <f t="shared" si="183"/>
        <v>2.9321531433504737</v>
      </c>
      <c r="H771">
        <f t="shared" si="184"/>
        <v>-3.3510321638291125</v>
      </c>
      <c r="I771">
        <f t="shared" si="185"/>
        <v>0.20791169081775931</v>
      </c>
      <c r="K771">
        <f t="shared" si="186"/>
        <v>2.9321531433504737</v>
      </c>
      <c r="L771">
        <f t="shared" si="187"/>
        <v>0.20791169081775931</v>
      </c>
      <c r="O771">
        <f t="shared" si="179"/>
        <v>-3.3510321638291125</v>
      </c>
      <c r="P771">
        <f t="shared" si="188"/>
        <v>-3.3510321638291125</v>
      </c>
      <c r="Q771">
        <f t="shared" ref="Q771:Q834" si="191">COS(P771)</f>
        <v>-0.97814760073380569</v>
      </c>
      <c r="R771">
        <f t="shared" ref="R771:R834" si="192">k_3*B771</f>
        <v>-3.3510321638291125</v>
      </c>
      <c r="S771">
        <f t="shared" ref="S771:S834" si="193">TAN(B771)</f>
        <v>-0.21255656167002182</v>
      </c>
    </row>
    <row r="772" spans="1:19" x14ac:dyDescent="0.25">
      <c r="A772">
        <f t="shared" si="189"/>
        <v>-191</v>
      </c>
      <c r="B772">
        <f t="shared" si="180"/>
        <v>-3.3335788713091694</v>
      </c>
      <c r="C772">
        <f t="shared" si="181"/>
        <v>-3.3335788713091694</v>
      </c>
      <c r="D772">
        <f t="shared" si="190"/>
        <v>6.2831853071795862</v>
      </c>
      <c r="E772">
        <f t="shared" si="182"/>
        <v>2.9496064358704168</v>
      </c>
      <c r="F772">
        <f t="shared" si="183"/>
        <v>2.9496064358704168</v>
      </c>
      <c r="H772">
        <f t="shared" si="184"/>
        <v>-3.3335788713091694</v>
      </c>
      <c r="I772">
        <f t="shared" si="185"/>
        <v>0.19080899537654497</v>
      </c>
      <c r="K772">
        <f t="shared" si="186"/>
        <v>2.9496064358704168</v>
      </c>
      <c r="L772">
        <f t="shared" si="187"/>
        <v>0.19080899537654497</v>
      </c>
      <c r="O772">
        <f t="shared" ref="O772:O835" si="194">B772</f>
        <v>-3.3335788713091694</v>
      </c>
      <c r="P772">
        <f t="shared" si="188"/>
        <v>-3.3335788713091694</v>
      </c>
      <c r="Q772">
        <f t="shared" si="191"/>
        <v>-0.98162718344766398</v>
      </c>
      <c r="R772">
        <f t="shared" si="192"/>
        <v>-3.3335788713091694</v>
      </c>
      <c r="S772">
        <f t="shared" si="193"/>
        <v>-0.19438030913771839</v>
      </c>
    </row>
    <row r="773" spans="1:19" x14ac:dyDescent="0.25">
      <c r="A773">
        <f t="shared" si="189"/>
        <v>-190</v>
      </c>
      <c r="B773">
        <f t="shared" si="180"/>
        <v>-3.3161255787892263</v>
      </c>
      <c r="C773">
        <f t="shared" si="181"/>
        <v>-3.3161255787892263</v>
      </c>
      <c r="D773">
        <f t="shared" si="190"/>
        <v>6.2831853071795862</v>
      </c>
      <c r="E773">
        <f t="shared" si="182"/>
        <v>2.9670597283903599</v>
      </c>
      <c r="F773">
        <f t="shared" si="183"/>
        <v>2.9670597283903599</v>
      </c>
      <c r="H773">
        <f t="shared" si="184"/>
        <v>-3.3161255787892263</v>
      </c>
      <c r="I773">
        <f t="shared" si="185"/>
        <v>0.17364817766693069</v>
      </c>
      <c r="K773">
        <f t="shared" si="186"/>
        <v>2.9670597283903599</v>
      </c>
      <c r="L773">
        <f t="shared" si="187"/>
        <v>0.17364817766693069</v>
      </c>
      <c r="O773">
        <f t="shared" si="194"/>
        <v>-3.3161255787892263</v>
      </c>
      <c r="P773">
        <f t="shared" si="188"/>
        <v>-3.3161255787892263</v>
      </c>
      <c r="Q773">
        <f t="shared" si="191"/>
        <v>-0.98480775301220802</v>
      </c>
      <c r="R773">
        <f t="shared" si="192"/>
        <v>-3.3161255787892263</v>
      </c>
      <c r="S773">
        <f t="shared" si="193"/>
        <v>-0.17632698070846509</v>
      </c>
    </row>
    <row r="774" spans="1:19" x14ac:dyDescent="0.25">
      <c r="A774">
        <f t="shared" si="189"/>
        <v>-189</v>
      </c>
      <c r="B774">
        <f t="shared" si="180"/>
        <v>-3.2986722862692828</v>
      </c>
      <c r="C774">
        <f t="shared" si="181"/>
        <v>-3.2986722862692828</v>
      </c>
      <c r="D774">
        <f t="shared" si="190"/>
        <v>6.2831853071795862</v>
      </c>
      <c r="E774">
        <f t="shared" si="182"/>
        <v>2.9845130209103035</v>
      </c>
      <c r="F774">
        <f t="shared" si="183"/>
        <v>2.9845130209103035</v>
      </c>
      <c r="H774">
        <f t="shared" si="184"/>
        <v>-3.2986722862692828</v>
      </c>
      <c r="I774">
        <f t="shared" si="185"/>
        <v>0.15643446504023098</v>
      </c>
      <c r="K774">
        <f t="shared" si="186"/>
        <v>2.9845130209103035</v>
      </c>
      <c r="L774">
        <f t="shared" si="187"/>
        <v>0.15643446504023098</v>
      </c>
      <c r="O774">
        <f t="shared" si="194"/>
        <v>-3.2986722862692828</v>
      </c>
      <c r="P774">
        <f t="shared" si="188"/>
        <v>-3.2986722862692828</v>
      </c>
      <c r="Q774">
        <f t="shared" si="191"/>
        <v>-0.98768834059513777</v>
      </c>
      <c r="R774">
        <f t="shared" si="192"/>
        <v>-3.2986722862692828</v>
      </c>
      <c r="S774">
        <f t="shared" si="193"/>
        <v>-0.15838444032453616</v>
      </c>
    </row>
    <row r="775" spans="1:19" x14ac:dyDescent="0.25">
      <c r="A775">
        <f t="shared" si="189"/>
        <v>-188</v>
      </c>
      <c r="B775">
        <f t="shared" si="180"/>
        <v>-3.2812189937493397</v>
      </c>
      <c r="C775">
        <f t="shared" si="181"/>
        <v>-3.2812189937493397</v>
      </c>
      <c r="D775">
        <f t="shared" si="190"/>
        <v>6.2831853071795862</v>
      </c>
      <c r="E775">
        <f t="shared" si="182"/>
        <v>3.0019663134302466</v>
      </c>
      <c r="F775">
        <f t="shared" si="183"/>
        <v>3.0019663134302466</v>
      </c>
      <c r="H775">
        <f t="shared" si="184"/>
        <v>-3.2812189937493397</v>
      </c>
      <c r="I775">
        <f t="shared" si="185"/>
        <v>0.13917310096006574</v>
      </c>
      <c r="K775">
        <f t="shared" si="186"/>
        <v>3.0019663134302466</v>
      </c>
      <c r="L775">
        <f t="shared" si="187"/>
        <v>0.13917310096006574</v>
      </c>
      <c r="O775">
        <f t="shared" si="194"/>
        <v>-3.2812189937493397</v>
      </c>
      <c r="P775">
        <f t="shared" si="188"/>
        <v>-3.2812189937493397</v>
      </c>
      <c r="Q775">
        <f t="shared" si="191"/>
        <v>-0.99026806874157025</v>
      </c>
      <c r="R775">
        <f t="shared" si="192"/>
        <v>-3.2812189937493397</v>
      </c>
      <c r="S775">
        <f t="shared" si="193"/>
        <v>-0.14054083470239151</v>
      </c>
    </row>
    <row r="776" spans="1:19" x14ac:dyDescent="0.25">
      <c r="A776">
        <f t="shared" si="189"/>
        <v>-187</v>
      </c>
      <c r="B776">
        <f t="shared" si="180"/>
        <v>-3.2637657012293966</v>
      </c>
      <c r="C776">
        <f t="shared" si="181"/>
        <v>-3.2637657012293966</v>
      </c>
      <c r="D776">
        <f t="shared" si="190"/>
        <v>6.2831853071795862</v>
      </c>
      <c r="E776">
        <f t="shared" si="182"/>
        <v>3.0194196059501897</v>
      </c>
      <c r="F776">
        <f t="shared" si="183"/>
        <v>3.0194196059501897</v>
      </c>
      <c r="H776">
        <f t="shared" si="184"/>
        <v>-3.2637657012293966</v>
      </c>
      <c r="I776">
        <f t="shared" si="185"/>
        <v>0.12186934340514799</v>
      </c>
      <c r="K776">
        <f t="shared" si="186"/>
        <v>3.0194196059501897</v>
      </c>
      <c r="L776">
        <f t="shared" si="187"/>
        <v>0.12186934340514799</v>
      </c>
      <c r="O776">
        <f t="shared" si="194"/>
        <v>-3.2637657012293966</v>
      </c>
      <c r="P776">
        <f t="shared" si="188"/>
        <v>-3.2637657012293966</v>
      </c>
      <c r="Q776">
        <f t="shared" si="191"/>
        <v>-0.99254615164132198</v>
      </c>
      <c r="R776">
        <f t="shared" si="192"/>
        <v>-3.2637657012293966</v>
      </c>
      <c r="S776">
        <f t="shared" si="193"/>
        <v>-0.12278456090290486</v>
      </c>
    </row>
    <row r="777" spans="1:19" x14ac:dyDescent="0.25">
      <c r="A777">
        <f t="shared" si="189"/>
        <v>-186</v>
      </c>
      <c r="B777">
        <f t="shared" si="180"/>
        <v>-3.2463124087094526</v>
      </c>
      <c r="C777">
        <f t="shared" si="181"/>
        <v>-3.2463124087094526</v>
      </c>
      <c r="D777">
        <f t="shared" si="190"/>
        <v>6.2831853071795862</v>
      </c>
      <c r="E777">
        <f t="shared" si="182"/>
        <v>3.0368728984701336</v>
      </c>
      <c r="F777">
        <f t="shared" si="183"/>
        <v>3.0368728984701336</v>
      </c>
      <c r="H777">
        <f t="shared" si="184"/>
        <v>-3.2463124087094526</v>
      </c>
      <c r="I777">
        <f t="shared" si="185"/>
        <v>0.10452846326765329</v>
      </c>
      <c r="K777">
        <f t="shared" si="186"/>
        <v>3.0368728984701336</v>
      </c>
      <c r="L777">
        <f t="shared" si="187"/>
        <v>0.10452846326765329</v>
      </c>
      <c r="O777">
        <f t="shared" si="194"/>
        <v>-3.2463124087094526</v>
      </c>
      <c r="P777">
        <f t="shared" si="188"/>
        <v>-3.2463124087094526</v>
      </c>
      <c r="Q777">
        <f t="shared" si="191"/>
        <v>-0.9945218953682734</v>
      </c>
      <c r="R777">
        <f t="shared" si="192"/>
        <v>-3.2463124087094526</v>
      </c>
      <c r="S777">
        <f t="shared" si="193"/>
        <v>-0.10510423526567604</v>
      </c>
    </row>
    <row r="778" spans="1:19" x14ac:dyDescent="0.25">
      <c r="A778">
        <f t="shared" si="189"/>
        <v>-185</v>
      </c>
      <c r="B778">
        <f t="shared" si="180"/>
        <v>-3.2288591161895095</v>
      </c>
      <c r="C778">
        <f t="shared" si="181"/>
        <v>-3.2288591161895095</v>
      </c>
      <c r="D778">
        <f t="shared" si="190"/>
        <v>6.2831853071795862</v>
      </c>
      <c r="E778">
        <f t="shared" si="182"/>
        <v>3.0543261909900767</v>
      </c>
      <c r="F778">
        <f t="shared" si="183"/>
        <v>3.0543261909900767</v>
      </c>
      <c r="H778">
        <f t="shared" si="184"/>
        <v>-3.2288591161895095</v>
      </c>
      <c r="I778">
        <f t="shared" si="185"/>
        <v>8.7155742747658194E-2</v>
      </c>
      <c r="K778">
        <f t="shared" si="186"/>
        <v>3.0543261909900767</v>
      </c>
      <c r="L778">
        <f t="shared" si="187"/>
        <v>8.7155742747658194E-2</v>
      </c>
      <c r="O778">
        <f t="shared" si="194"/>
        <v>-3.2288591161895095</v>
      </c>
      <c r="P778">
        <f t="shared" si="188"/>
        <v>-3.2288591161895095</v>
      </c>
      <c r="Q778">
        <f t="shared" si="191"/>
        <v>-0.99619469809174555</v>
      </c>
      <c r="R778">
        <f t="shared" si="192"/>
        <v>-3.2288591161895095</v>
      </c>
      <c r="S778">
        <f t="shared" si="193"/>
        <v>-8.7488663525923785E-2</v>
      </c>
    </row>
    <row r="779" spans="1:19" x14ac:dyDescent="0.25">
      <c r="A779">
        <f t="shared" si="189"/>
        <v>-184</v>
      </c>
      <c r="B779">
        <f t="shared" si="180"/>
        <v>-3.211405823669566</v>
      </c>
      <c r="C779">
        <f t="shared" si="181"/>
        <v>-3.211405823669566</v>
      </c>
      <c r="D779">
        <f t="shared" si="190"/>
        <v>6.2831853071795862</v>
      </c>
      <c r="E779">
        <f t="shared" si="182"/>
        <v>3.0717794835100203</v>
      </c>
      <c r="F779">
        <f t="shared" si="183"/>
        <v>3.0717794835100203</v>
      </c>
      <c r="H779">
        <f t="shared" si="184"/>
        <v>-3.211405823669566</v>
      </c>
      <c r="I779">
        <f t="shared" si="185"/>
        <v>6.975647374412508E-2</v>
      </c>
      <c r="K779">
        <f t="shared" si="186"/>
        <v>3.0717794835100203</v>
      </c>
      <c r="L779">
        <f t="shared" si="187"/>
        <v>6.975647374412508E-2</v>
      </c>
      <c r="O779">
        <f t="shared" si="194"/>
        <v>-3.211405823669566</v>
      </c>
      <c r="P779">
        <f t="shared" si="188"/>
        <v>-3.211405823669566</v>
      </c>
      <c r="Q779">
        <f t="shared" si="191"/>
        <v>-0.99756405025982431</v>
      </c>
      <c r="R779">
        <f t="shared" si="192"/>
        <v>-3.211405823669566</v>
      </c>
      <c r="S779">
        <f t="shared" si="193"/>
        <v>-6.9926811943509942E-2</v>
      </c>
    </row>
    <row r="780" spans="1:19" x14ac:dyDescent="0.25">
      <c r="A780">
        <f t="shared" si="189"/>
        <v>-183</v>
      </c>
      <c r="B780">
        <f t="shared" si="180"/>
        <v>-3.1939525311496229</v>
      </c>
      <c r="C780">
        <f t="shared" si="181"/>
        <v>-3.1939525311496229</v>
      </c>
      <c r="D780">
        <f t="shared" si="190"/>
        <v>6.2831853071795862</v>
      </c>
      <c r="E780">
        <f t="shared" si="182"/>
        <v>3.0892327760299634</v>
      </c>
      <c r="F780">
        <f t="shared" si="183"/>
        <v>3.0892327760299634</v>
      </c>
      <c r="H780">
        <f t="shared" si="184"/>
        <v>-3.1939525311496229</v>
      </c>
      <c r="I780">
        <f t="shared" si="185"/>
        <v>5.2335956242943807E-2</v>
      </c>
      <c r="K780">
        <f t="shared" si="186"/>
        <v>3.0892327760299634</v>
      </c>
      <c r="L780">
        <f t="shared" si="187"/>
        <v>5.2335956242943807E-2</v>
      </c>
      <c r="O780">
        <f t="shared" si="194"/>
        <v>-3.1939525311496229</v>
      </c>
      <c r="P780">
        <f t="shared" si="188"/>
        <v>-3.1939525311496229</v>
      </c>
      <c r="Q780">
        <f t="shared" si="191"/>
        <v>-0.99862953475457383</v>
      </c>
      <c r="R780">
        <f t="shared" si="192"/>
        <v>-3.1939525311496229</v>
      </c>
      <c r="S780">
        <f t="shared" si="193"/>
        <v>-5.2407779283040933E-2</v>
      </c>
    </row>
    <row r="781" spans="1:19" x14ac:dyDescent="0.25">
      <c r="A781">
        <f t="shared" si="189"/>
        <v>-182</v>
      </c>
      <c r="B781">
        <f t="shared" si="180"/>
        <v>-3.1764992386296798</v>
      </c>
      <c r="C781">
        <f t="shared" si="181"/>
        <v>-3.1764992386296798</v>
      </c>
      <c r="D781">
        <f t="shared" si="190"/>
        <v>6.2831853071795862</v>
      </c>
      <c r="E781">
        <f t="shared" si="182"/>
        <v>3.1066860685499065</v>
      </c>
      <c r="F781">
        <f t="shared" si="183"/>
        <v>3.1066860685499065</v>
      </c>
      <c r="H781">
        <f t="shared" si="184"/>
        <v>-3.1764992386296798</v>
      </c>
      <c r="I781">
        <f t="shared" si="185"/>
        <v>3.4899496702501143E-2</v>
      </c>
      <c r="K781">
        <f t="shared" si="186"/>
        <v>3.1066860685499065</v>
      </c>
      <c r="L781">
        <f t="shared" si="187"/>
        <v>3.4899496702501143E-2</v>
      </c>
      <c r="O781">
        <f t="shared" si="194"/>
        <v>-3.1764992386296798</v>
      </c>
      <c r="P781">
        <f t="shared" si="188"/>
        <v>-3.1764992386296798</v>
      </c>
      <c r="Q781">
        <f t="shared" si="191"/>
        <v>-0.99939082701909576</v>
      </c>
      <c r="R781">
        <f t="shared" si="192"/>
        <v>-3.1764992386296798</v>
      </c>
      <c r="S781">
        <f t="shared" si="193"/>
        <v>-3.4920769491747654E-2</v>
      </c>
    </row>
    <row r="782" spans="1:19" x14ac:dyDescent="0.25">
      <c r="A782">
        <f t="shared" si="189"/>
        <v>-181</v>
      </c>
      <c r="B782">
        <f t="shared" si="180"/>
        <v>-3.1590459461097362</v>
      </c>
      <c r="C782">
        <f t="shared" si="181"/>
        <v>-3.1590459461097362</v>
      </c>
      <c r="D782">
        <f t="shared" si="190"/>
        <v>6.2831853071795862</v>
      </c>
      <c r="E782">
        <f t="shared" si="182"/>
        <v>3.12413936106985</v>
      </c>
      <c r="F782">
        <f t="shared" si="183"/>
        <v>3.12413936106985</v>
      </c>
      <c r="H782">
        <f t="shared" si="184"/>
        <v>-3.1590459461097362</v>
      </c>
      <c r="I782">
        <f t="shared" si="185"/>
        <v>1.7452406437283439E-2</v>
      </c>
      <c r="K782">
        <f t="shared" si="186"/>
        <v>3.12413936106985</v>
      </c>
      <c r="L782">
        <f t="shared" si="187"/>
        <v>1.7452406437283439E-2</v>
      </c>
      <c r="O782">
        <f t="shared" si="194"/>
        <v>-3.1590459461097362</v>
      </c>
      <c r="P782">
        <f t="shared" si="188"/>
        <v>-3.1590459461097362</v>
      </c>
      <c r="Q782">
        <f t="shared" si="191"/>
        <v>-0.99984769515639127</v>
      </c>
      <c r="R782">
        <f t="shared" si="192"/>
        <v>-3.1590459461097362</v>
      </c>
      <c r="S782">
        <f t="shared" si="193"/>
        <v>-1.7455064928217266E-2</v>
      </c>
    </row>
    <row r="783" spans="1:19" x14ac:dyDescent="0.25">
      <c r="A783">
        <f t="shared" si="189"/>
        <v>-180</v>
      </c>
      <c r="B783">
        <f t="shared" si="180"/>
        <v>-3.1415926535897931</v>
      </c>
      <c r="C783">
        <f t="shared" si="181"/>
        <v>-3.1415926535897931</v>
      </c>
      <c r="D783">
        <f t="shared" si="190"/>
        <v>6.2831853071795862</v>
      </c>
      <c r="E783">
        <f t="shared" si="182"/>
        <v>3.1415926535897931</v>
      </c>
      <c r="F783">
        <f t="shared" si="183"/>
        <v>3.1415926535897931</v>
      </c>
      <c r="H783">
        <f t="shared" si="184"/>
        <v>-3.1415926535897931</v>
      </c>
      <c r="I783">
        <f t="shared" si="185"/>
        <v>1.22514845490862E-16</v>
      </c>
      <c r="K783">
        <f t="shared" si="186"/>
        <v>3.1415926535897931</v>
      </c>
      <c r="L783">
        <f t="shared" si="187"/>
        <v>1.22514845490862E-16</v>
      </c>
      <c r="O783">
        <f t="shared" si="194"/>
        <v>-3.1415926535897931</v>
      </c>
      <c r="P783">
        <f t="shared" si="188"/>
        <v>-3.1415926535897931</v>
      </c>
      <c r="Q783">
        <f t="shared" si="191"/>
        <v>-1</v>
      </c>
      <c r="R783">
        <f t="shared" si="192"/>
        <v>-3.1415926535897931</v>
      </c>
      <c r="S783">
        <f t="shared" si="193"/>
        <v>1.22514845490862E-16</v>
      </c>
    </row>
    <row r="784" spans="1:19" x14ac:dyDescent="0.25">
      <c r="A784">
        <f t="shared" si="189"/>
        <v>-179</v>
      </c>
      <c r="B784">
        <f t="shared" si="180"/>
        <v>-3.12413936106985</v>
      </c>
      <c r="C784">
        <f t="shared" si="181"/>
        <v>-3.12413936106985</v>
      </c>
      <c r="D784">
        <f t="shared" si="190"/>
        <v>6.2831853071795862</v>
      </c>
      <c r="E784">
        <f t="shared" si="182"/>
        <v>3.1590459461097362</v>
      </c>
      <c r="F784">
        <f t="shared" si="183"/>
        <v>3.1590459461097362</v>
      </c>
      <c r="H784">
        <f t="shared" si="184"/>
        <v>-3.12413936106985</v>
      </c>
      <c r="I784">
        <f t="shared" si="185"/>
        <v>-1.7452406437283192E-2</v>
      </c>
      <c r="K784">
        <f t="shared" si="186"/>
        <v>3.1590459461097362</v>
      </c>
      <c r="L784">
        <f t="shared" si="187"/>
        <v>-1.7452406437283192E-2</v>
      </c>
      <c r="O784">
        <f t="shared" si="194"/>
        <v>-3.12413936106985</v>
      </c>
      <c r="P784">
        <f t="shared" si="188"/>
        <v>-3.12413936106985</v>
      </c>
      <c r="Q784">
        <f t="shared" si="191"/>
        <v>-0.99984769515639127</v>
      </c>
      <c r="R784">
        <f t="shared" si="192"/>
        <v>-3.12413936106985</v>
      </c>
      <c r="S784">
        <f t="shared" si="193"/>
        <v>1.7455064928217509E-2</v>
      </c>
    </row>
    <row r="785" spans="1:19" x14ac:dyDescent="0.25">
      <c r="A785">
        <f t="shared" si="189"/>
        <v>-178</v>
      </c>
      <c r="B785">
        <f t="shared" si="180"/>
        <v>-3.1066860685499069</v>
      </c>
      <c r="C785">
        <f t="shared" si="181"/>
        <v>-3.1066860685499069</v>
      </c>
      <c r="D785">
        <f t="shared" si="190"/>
        <v>6.2831853071795862</v>
      </c>
      <c r="E785">
        <f t="shared" si="182"/>
        <v>3.1764992386296793</v>
      </c>
      <c r="F785">
        <f t="shared" si="183"/>
        <v>3.1764992386296793</v>
      </c>
      <c r="H785">
        <f t="shared" si="184"/>
        <v>-3.1066860685499069</v>
      </c>
      <c r="I785">
        <f t="shared" si="185"/>
        <v>-3.4899496702500456E-2</v>
      </c>
      <c r="K785">
        <f t="shared" si="186"/>
        <v>3.1764992386296793</v>
      </c>
      <c r="L785">
        <f t="shared" si="187"/>
        <v>-3.4899496702500456E-2</v>
      </c>
      <c r="O785">
        <f t="shared" si="194"/>
        <v>-3.1066860685499069</v>
      </c>
      <c r="P785">
        <f t="shared" si="188"/>
        <v>-3.1066860685499069</v>
      </c>
      <c r="Q785">
        <f t="shared" si="191"/>
        <v>-0.99939082701909576</v>
      </c>
      <c r="R785">
        <f t="shared" si="192"/>
        <v>-3.1066860685499069</v>
      </c>
      <c r="S785">
        <f t="shared" si="193"/>
        <v>3.492076949174746E-2</v>
      </c>
    </row>
    <row r="786" spans="1:19" x14ac:dyDescent="0.25">
      <c r="A786">
        <f t="shared" si="189"/>
        <v>-177</v>
      </c>
      <c r="B786">
        <f t="shared" si="180"/>
        <v>-3.0892327760299634</v>
      </c>
      <c r="C786">
        <f t="shared" si="181"/>
        <v>-3.0892327760299634</v>
      </c>
      <c r="D786">
        <f t="shared" si="190"/>
        <v>6.2831853071795862</v>
      </c>
      <c r="E786">
        <f t="shared" si="182"/>
        <v>3.1939525311496229</v>
      </c>
      <c r="F786">
        <f t="shared" si="183"/>
        <v>3.1939525311496229</v>
      </c>
      <c r="H786">
        <f t="shared" si="184"/>
        <v>-3.0892327760299634</v>
      </c>
      <c r="I786">
        <f t="shared" si="185"/>
        <v>-5.2335956242943557E-2</v>
      </c>
      <c r="K786">
        <f t="shared" si="186"/>
        <v>3.1939525311496229</v>
      </c>
      <c r="L786">
        <f t="shared" si="187"/>
        <v>-5.2335956242943557E-2</v>
      </c>
      <c r="O786">
        <f t="shared" si="194"/>
        <v>-3.0892327760299634</v>
      </c>
      <c r="P786">
        <f t="shared" si="188"/>
        <v>-3.0892327760299634</v>
      </c>
      <c r="Q786">
        <f t="shared" si="191"/>
        <v>-0.99862953475457383</v>
      </c>
      <c r="R786">
        <f t="shared" si="192"/>
        <v>-3.0892327760299634</v>
      </c>
      <c r="S786">
        <f t="shared" si="193"/>
        <v>5.2407779283041175E-2</v>
      </c>
    </row>
    <row r="787" spans="1:19" x14ac:dyDescent="0.25">
      <c r="A787">
        <f t="shared" si="189"/>
        <v>-176</v>
      </c>
      <c r="B787">
        <f t="shared" si="180"/>
        <v>-3.0717794835100198</v>
      </c>
      <c r="C787">
        <f t="shared" si="181"/>
        <v>-3.0717794835100198</v>
      </c>
      <c r="D787">
        <f t="shared" si="190"/>
        <v>6.2831853071795862</v>
      </c>
      <c r="E787">
        <f t="shared" si="182"/>
        <v>3.2114058236695664</v>
      </c>
      <c r="F787">
        <f t="shared" si="183"/>
        <v>3.2114058236695664</v>
      </c>
      <c r="H787">
        <f t="shared" si="184"/>
        <v>-3.0717794835100198</v>
      </c>
      <c r="I787">
        <f t="shared" si="185"/>
        <v>-6.9756473744125275E-2</v>
      </c>
      <c r="K787">
        <f t="shared" si="186"/>
        <v>3.2114058236695664</v>
      </c>
      <c r="L787">
        <f t="shared" si="187"/>
        <v>-6.9756473744125275E-2</v>
      </c>
      <c r="O787">
        <f t="shared" si="194"/>
        <v>-3.0717794835100198</v>
      </c>
      <c r="P787">
        <f t="shared" si="188"/>
        <v>-3.0717794835100198</v>
      </c>
      <c r="Q787">
        <f t="shared" si="191"/>
        <v>-0.9975640502598242</v>
      </c>
      <c r="R787">
        <f t="shared" si="192"/>
        <v>-3.0717794835100198</v>
      </c>
      <c r="S787">
        <f t="shared" si="193"/>
        <v>6.9926811943510636E-2</v>
      </c>
    </row>
    <row r="788" spans="1:19" x14ac:dyDescent="0.25">
      <c r="A788">
        <f t="shared" si="189"/>
        <v>-175</v>
      </c>
      <c r="B788">
        <f t="shared" ref="B788:B851" si="195">(2*A788*PI())/360</f>
        <v>-3.0543261909900763</v>
      </c>
      <c r="C788">
        <f t="shared" ref="C788:C851" si="196">k_1*B788</f>
        <v>-3.0543261909900763</v>
      </c>
      <c r="D788">
        <f t="shared" si="190"/>
        <v>6.2831853071795862</v>
      </c>
      <c r="E788">
        <f t="shared" ref="E788:E851" si="197">C788+D788</f>
        <v>3.2288591161895099</v>
      </c>
      <c r="F788">
        <f t="shared" ref="F788:F851" si="198">q_1*E788</f>
        <v>3.2288591161895099</v>
      </c>
      <c r="H788">
        <f t="shared" ref="H788:H851" si="199">B788</f>
        <v>-3.0543261909900763</v>
      </c>
      <c r="I788">
        <f t="shared" ref="I788:I851" si="200">SIN(E788)</f>
        <v>-8.7155742747658388E-2</v>
      </c>
      <c r="K788">
        <f t="shared" ref="K788:K851" si="201">E788</f>
        <v>3.2288591161895099</v>
      </c>
      <c r="L788">
        <f t="shared" ref="L788:L851" si="202">I788</f>
        <v>-8.7155742747658388E-2</v>
      </c>
      <c r="O788">
        <f t="shared" si="194"/>
        <v>-3.0543261909900763</v>
      </c>
      <c r="P788">
        <f t="shared" ref="P788:P851" si="203">(k_2*B788+2*PI()*n_2)</f>
        <v>-3.0543261909900763</v>
      </c>
      <c r="Q788">
        <f t="shared" si="191"/>
        <v>-0.99619469809174555</v>
      </c>
      <c r="R788">
        <f t="shared" si="192"/>
        <v>-3.0543261909900763</v>
      </c>
      <c r="S788">
        <f t="shared" si="193"/>
        <v>8.7488663525924479E-2</v>
      </c>
    </row>
    <row r="789" spans="1:19" x14ac:dyDescent="0.25">
      <c r="A789">
        <f t="shared" si="189"/>
        <v>-174</v>
      </c>
      <c r="B789">
        <f t="shared" si="195"/>
        <v>-3.0368728984701332</v>
      </c>
      <c r="C789">
        <f t="shared" si="196"/>
        <v>-3.0368728984701332</v>
      </c>
      <c r="D789">
        <f t="shared" si="190"/>
        <v>6.2831853071795862</v>
      </c>
      <c r="E789">
        <f t="shared" si="197"/>
        <v>3.246312408709453</v>
      </c>
      <c r="F789">
        <f t="shared" si="198"/>
        <v>3.246312408709453</v>
      </c>
      <c r="H789">
        <f t="shared" si="199"/>
        <v>-3.0368728984701332</v>
      </c>
      <c r="I789">
        <f t="shared" si="200"/>
        <v>-0.1045284632676535</v>
      </c>
      <c r="K789">
        <f t="shared" si="201"/>
        <v>3.246312408709453</v>
      </c>
      <c r="L789">
        <f t="shared" si="202"/>
        <v>-0.1045284632676535</v>
      </c>
      <c r="O789">
        <f t="shared" si="194"/>
        <v>-3.0368728984701332</v>
      </c>
      <c r="P789">
        <f t="shared" si="203"/>
        <v>-3.0368728984701332</v>
      </c>
      <c r="Q789">
        <f t="shared" si="191"/>
        <v>-0.99452189536827329</v>
      </c>
      <c r="R789">
        <f t="shared" si="192"/>
        <v>-3.0368728984701332</v>
      </c>
      <c r="S789">
        <f t="shared" si="193"/>
        <v>0.10510423526567673</v>
      </c>
    </row>
    <row r="790" spans="1:19" x14ac:dyDescent="0.25">
      <c r="A790">
        <f t="shared" si="189"/>
        <v>-173</v>
      </c>
      <c r="B790">
        <f t="shared" si="195"/>
        <v>-3.0194196059501901</v>
      </c>
      <c r="C790">
        <f t="shared" si="196"/>
        <v>-3.0194196059501901</v>
      </c>
      <c r="D790">
        <f t="shared" si="190"/>
        <v>6.2831853071795862</v>
      </c>
      <c r="E790">
        <f t="shared" si="197"/>
        <v>3.2637657012293961</v>
      </c>
      <c r="F790">
        <f t="shared" si="198"/>
        <v>3.2637657012293961</v>
      </c>
      <c r="H790">
        <f t="shared" si="199"/>
        <v>-3.0194196059501901</v>
      </c>
      <c r="I790">
        <f t="shared" si="200"/>
        <v>-0.12186934340514731</v>
      </c>
      <c r="K790">
        <f t="shared" si="201"/>
        <v>3.2637657012293961</v>
      </c>
      <c r="L790">
        <f t="shared" si="202"/>
        <v>-0.12186934340514731</v>
      </c>
      <c r="O790">
        <f t="shared" si="194"/>
        <v>-3.0194196059501901</v>
      </c>
      <c r="P790">
        <f t="shared" si="203"/>
        <v>-3.0194196059501901</v>
      </c>
      <c r="Q790">
        <f t="shared" si="191"/>
        <v>-0.99254615164132198</v>
      </c>
      <c r="R790">
        <f t="shared" si="192"/>
        <v>-3.0194196059501901</v>
      </c>
      <c r="S790">
        <f t="shared" si="193"/>
        <v>0.12278456090290465</v>
      </c>
    </row>
    <row r="791" spans="1:19" x14ac:dyDescent="0.25">
      <c r="A791">
        <f t="shared" si="189"/>
        <v>-172</v>
      </c>
      <c r="B791">
        <f t="shared" si="195"/>
        <v>-3.0019663134302466</v>
      </c>
      <c r="C791">
        <f t="shared" si="196"/>
        <v>-3.0019663134302466</v>
      </c>
      <c r="D791">
        <f t="shared" si="190"/>
        <v>6.2831853071795862</v>
      </c>
      <c r="E791">
        <f t="shared" si="197"/>
        <v>3.2812189937493397</v>
      </c>
      <c r="F791">
        <f t="shared" si="198"/>
        <v>3.2812189937493397</v>
      </c>
      <c r="H791">
        <f t="shared" si="199"/>
        <v>-3.0019663134302466</v>
      </c>
      <c r="I791">
        <f t="shared" si="200"/>
        <v>-0.13917310096006552</v>
      </c>
      <c r="K791">
        <f t="shared" si="201"/>
        <v>3.2812189937493397</v>
      </c>
      <c r="L791">
        <f t="shared" si="202"/>
        <v>-0.13917310096006552</v>
      </c>
      <c r="O791">
        <f t="shared" si="194"/>
        <v>-3.0019663134302466</v>
      </c>
      <c r="P791">
        <f t="shared" si="203"/>
        <v>-3.0019663134302466</v>
      </c>
      <c r="Q791">
        <f t="shared" si="191"/>
        <v>-0.99026806874157025</v>
      </c>
      <c r="R791">
        <f t="shared" si="192"/>
        <v>-3.0019663134302466</v>
      </c>
      <c r="S791">
        <f t="shared" si="193"/>
        <v>0.14054083470239176</v>
      </c>
    </row>
    <row r="792" spans="1:19" x14ac:dyDescent="0.25">
      <c r="A792">
        <f t="shared" si="189"/>
        <v>-171</v>
      </c>
      <c r="B792">
        <f t="shared" si="195"/>
        <v>-2.9845130209103035</v>
      </c>
      <c r="C792">
        <f t="shared" si="196"/>
        <v>-2.9845130209103035</v>
      </c>
      <c r="D792">
        <f t="shared" si="190"/>
        <v>6.2831853071795862</v>
      </c>
      <c r="E792">
        <f t="shared" si="197"/>
        <v>3.2986722862692828</v>
      </c>
      <c r="F792">
        <f t="shared" si="198"/>
        <v>3.2986722862692828</v>
      </c>
      <c r="H792">
        <f t="shared" si="199"/>
        <v>-2.9845130209103035</v>
      </c>
      <c r="I792">
        <f t="shared" si="200"/>
        <v>-0.15643446504023073</v>
      </c>
      <c r="K792">
        <f t="shared" si="201"/>
        <v>3.2986722862692828</v>
      </c>
      <c r="L792">
        <f t="shared" si="202"/>
        <v>-0.15643446504023073</v>
      </c>
      <c r="O792">
        <f t="shared" si="194"/>
        <v>-2.9845130209103035</v>
      </c>
      <c r="P792">
        <f t="shared" si="203"/>
        <v>-2.9845130209103035</v>
      </c>
      <c r="Q792">
        <f t="shared" si="191"/>
        <v>-0.98768834059513766</v>
      </c>
      <c r="R792">
        <f t="shared" si="192"/>
        <v>-2.9845130209103035</v>
      </c>
      <c r="S792">
        <f t="shared" si="193"/>
        <v>0.15838444032453641</v>
      </c>
    </row>
    <row r="793" spans="1:19" x14ac:dyDescent="0.25">
      <c r="A793">
        <f t="shared" si="189"/>
        <v>-170</v>
      </c>
      <c r="B793">
        <f t="shared" si="195"/>
        <v>-2.9670597283903604</v>
      </c>
      <c r="C793">
        <f t="shared" si="196"/>
        <v>-2.9670597283903604</v>
      </c>
      <c r="D793">
        <f t="shared" si="190"/>
        <v>6.2831853071795862</v>
      </c>
      <c r="E793">
        <f t="shared" si="197"/>
        <v>3.3161255787892259</v>
      </c>
      <c r="F793">
        <f t="shared" si="198"/>
        <v>3.3161255787892259</v>
      </c>
      <c r="H793">
        <f t="shared" si="199"/>
        <v>-2.9670597283903604</v>
      </c>
      <c r="I793">
        <f t="shared" si="200"/>
        <v>-0.17364817766693003</v>
      </c>
      <c r="K793">
        <f t="shared" si="201"/>
        <v>3.3161255787892259</v>
      </c>
      <c r="L793">
        <f t="shared" si="202"/>
        <v>-0.17364817766693003</v>
      </c>
      <c r="O793">
        <f t="shared" si="194"/>
        <v>-2.9670597283903604</v>
      </c>
      <c r="P793">
        <f t="shared" si="203"/>
        <v>-2.9670597283903604</v>
      </c>
      <c r="Q793">
        <f t="shared" si="191"/>
        <v>-0.98480775301220802</v>
      </c>
      <c r="R793">
        <f t="shared" si="192"/>
        <v>-2.9670597283903604</v>
      </c>
      <c r="S793">
        <f t="shared" si="193"/>
        <v>0.17632698070846489</v>
      </c>
    </row>
    <row r="794" spans="1:19" x14ac:dyDescent="0.25">
      <c r="A794">
        <f t="shared" si="189"/>
        <v>-169</v>
      </c>
      <c r="B794">
        <f t="shared" si="195"/>
        <v>-2.9496064358704168</v>
      </c>
      <c r="C794">
        <f t="shared" si="196"/>
        <v>-2.9496064358704168</v>
      </c>
      <c r="D794">
        <f t="shared" si="190"/>
        <v>6.2831853071795862</v>
      </c>
      <c r="E794">
        <f t="shared" si="197"/>
        <v>3.3335788713091694</v>
      </c>
      <c r="F794">
        <f t="shared" si="198"/>
        <v>3.3335788713091694</v>
      </c>
      <c r="H794">
        <f t="shared" si="199"/>
        <v>-2.9496064358704168</v>
      </c>
      <c r="I794">
        <f t="shared" si="200"/>
        <v>-0.19080899537654472</v>
      </c>
      <c r="K794">
        <f t="shared" si="201"/>
        <v>3.3335788713091694</v>
      </c>
      <c r="L794">
        <f t="shared" si="202"/>
        <v>-0.19080899537654472</v>
      </c>
      <c r="O794">
        <f t="shared" si="194"/>
        <v>-2.9496064358704168</v>
      </c>
      <c r="P794">
        <f t="shared" si="203"/>
        <v>-2.9496064358704168</v>
      </c>
      <c r="Q794">
        <f t="shared" si="191"/>
        <v>-0.98162718344766398</v>
      </c>
      <c r="R794">
        <f t="shared" si="192"/>
        <v>-2.9496064358704168</v>
      </c>
      <c r="S794">
        <f t="shared" si="193"/>
        <v>0.19438030913771864</v>
      </c>
    </row>
    <row r="795" spans="1:19" x14ac:dyDescent="0.25">
      <c r="A795">
        <f t="shared" si="189"/>
        <v>-168</v>
      </c>
      <c r="B795">
        <f t="shared" si="195"/>
        <v>-2.9321531433504737</v>
      </c>
      <c r="C795">
        <f t="shared" si="196"/>
        <v>-2.9321531433504737</v>
      </c>
      <c r="D795">
        <f t="shared" si="190"/>
        <v>6.2831853071795862</v>
      </c>
      <c r="E795">
        <f t="shared" si="197"/>
        <v>3.3510321638291125</v>
      </c>
      <c r="F795">
        <f t="shared" si="198"/>
        <v>3.3510321638291125</v>
      </c>
      <c r="H795">
        <f t="shared" si="199"/>
        <v>-2.9321531433504737</v>
      </c>
      <c r="I795">
        <f t="shared" si="200"/>
        <v>-0.20791169081775907</v>
      </c>
      <c r="K795">
        <f t="shared" si="201"/>
        <v>3.3510321638291125</v>
      </c>
      <c r="L795">
        <f t="shared" si="202"/>
        <v>-0.20791169081775907</v>
      </c>
      <c r="O795">
        <f t="shared" si="194"/>
        <v>-2.9321531433504737</v>
      </c>
      <c r="P795">
        <f t="shared" si="203"/>
        <v>-2.9321531433504737</v>
      </c>
      <c r="Q795">
        <f t="shared" si="191"/>
        <v>-0.97814760073380569</v>
      </c>
      <c r="R795">
        <f t="shared" si="192"/>
        <v>-2.9321531433504737</v>
      </c>
      <c r="S795">
        <f t="shared" si="193"/>
        <v>0.2125565616700221</v>
      </c>
    </row>
    <row r="796" spans="1:19" x14ac:dyDescent="0.25">
      <c r="A796">
        <f t="shared" si="189"/>
        <v>-167</v>
      </c>
      <c r="B796">
        <f t="shared" si="195"/>
        <v>-2.9146998508305306</v>
      </c>
      <c r="C796">
        <f t="shared" si="196"/>
        <v>-2.9146998508305306</v>
      </c>
      <c r="D796">
        <f t="shared" si="190"/>
        <v>6.2831853071795862</v>
      </c>
      <c r="E796">
        <f t="shared" si="197"/>
        <v>3.3684854563490556</v>
      </c>
      <c r="F796">
        <f t="shared" si="198"/>
        <v>3.3684854563490556</v>
      </c>
      <c r="H796">
        <f t="shared" si="199"/>
        <v>-2.9146998508305306</v>
      </c>
      <c r="I796">
        <f t="shared" si="200"/>
        <v>-0.22495105434386453</v>
      </c>
      <c r="K796">
        <f t="shared" si="201"/>
        <v>3.3684854563490556</v>
      </c>
      <c r="L796">
        <f t="shared" si="202"/>
        <v>-0.22495105434386453</v>
      </c>
      <c r="O796">
        <f t="shared" si="194"/>
        <v>-2.9146998508305306</v>
      </c>
      <c r="P796">
        <f t="shared" si="203"/>
        <v>-2.9146998508305306</v>
      </c>
      <c r="Q796">
        <f t="shared" si="191"/>
        <v>-0.97437006478523525</v>
      </c>
      <c r="R796">
        <f t="shared" si="192"/>
        <v>-2.9146998508305306</v>
      </c>
      <c r="S796">
        <f t="shared" si="193"/>
        <v>0.23086819112556287</v>
      </c>
    </row>
    <row r="797" spans="1:19" x14ac:dyDescent="0.25">
      <c r="A797">
        <f t="shared" si="189"/>
        <v>-166</v>
      </c>
      <c r="B797">
        <f t="shared" si="195"/>
        <v>-2.8972465583105871</v>
      </c>
      <c r="C797">
        <f t="shared" si="196"/>
        <v>-2.8972465583105871</v>
      </c>
      <c r="D797">
        <f t="shared" si="190"/>
        <v>6.2831853071795862</v>
      </c>
      <c r="E797">
        <f t="shared" si="197"/>
        <v>3.3859387488689991</v>
      </c>
      <c r="F797">
        <f t="shared" si="198"/>
        <v>3.3859387488689991</v>
      </c>
      <c r="H797">
        <f t="shared" si="199"/>
        <v>-2.8972465583105871</v>
      </c>
      <c r="I797">
        <f t="shared" si="200"/>
        <v>-0.24192189559966751</v>
      </c>
      <c r="K797">
        <f t="shared" si="201"/>
        <v>3.3859387488689991</v>
      </c>
      <c r="L797">
        <f t="shared" si="202"/>
        <v>-0.24192189559966751</v>
      </c>
      <c r="O797">
        <f t="shared" si="194"/>
        <v>-2.8972465583105871</v>
      </c>
      <c r="P797">
        <f t="shared" si="203"/>
        <v>-2.8972465583105871</v>
      </c>
      <c r="Q797">
        <f t="shared" si="191"/>
        <v>-0.97029572627599647</v>
      </c>
      <c r="R797">
        <f t="shared" si="192"/>
        <v>-2.8972465583105871</v>
      </c>
      <c r="S797">
        <f t="shared" si="193"/>
        <v>0.24932800284318071</v>
      </c>
    </row>
    <row r="798" spans="1:19" x14ac:dyDescent="0.25">
      <c r="A798">
        <f t="shared" si="189"/>
        <v>-165</v>
      </c>
      <c r="B798">
        <f t="shared" si="195"/>
        <v>-2.8797932657906435</v>
      </c>
      <c r="C798">
        <f t="shared" si="196"/>
        <v>-2.8797932657906435</v>
      </c>
      <c r="D798">
        <f t="shared" si="190"/>
        <v>6.2831853071795862</v>
      </c>
      <c r="E798">
        <f t="shared" si="197"/>
        <v>3.4033920413889427</v>
      </c>
      <c r="F798">
        <f t="shared" si="198"/>
        <v>3.4033920413889427</v>
      </c>
      <c r="H798">
        <f t="shared" si="199"/>
        <v>-2.8797932657906435</v>
      </c>
      <c r="I798">
        <f t="shared" si="200"/>
        <v>-0.25881904510252079</v>
      </c>
      <c r="K798">
        <f t="shared" si="201"/>
        <v>3.4033920413889427</v>
      </c>
      <c r="L798">
        <f t="shared" si="202"/>
        <v>-0.25881904510252079</v>
      </c>
      <c r="O798">
        <f t="shared" si="194"/>
        <v>-2.8797932657906435</v>
      </c>
      <c r="P798">
        <f t="shared" si="203"/>
        <v>-2.8797932657906435</v>
      </c>
      <c r="Q798">
        <f t="shared" si="191"/>
        <v>-0.9659258262890682</v>
      </c>
      <c r="R798">
        <f t="shared" si="192"/>
        <v>-2.8797932657906435</v>
      </c>
      <c r="S798">
        <f t="shared" si="193"/>
        <v>0.26794919243112297</v>
      </c>
    </row>
    <row r="799" spans="1:19" x14ac:dyDescent="0.25">
      <c r="A799">
        <f t="shared" si="189"/>
        <v>-164</v>
      </c>
      <c r="B799">
        <f t="shared" si="195"/>
        <v>-2.8623399732707</v>
      </c>
      <c r="C799">
        <f t="shared" si="196"/>
        <v>-2.8623399732707</v>
      </c>
      <c r="D799">
        <f t="shared" si="190"/>
        <v>6.2831853071795862</v>
      </c>
      <c r="E799">
        <f t="shared" si="197"/>
        <v>3.4208453339088862</v>
      </c>
      <c r="F799">
        <f t="shared" si="198"/>
        <v>3.4208453339088862</v>
      </c>
      <c r="H799">
        <f t="shared" si="199"/>
        <v>-2.8623399732707</v>
      </c>
      <c r="I799">
        <f t="shared" si="200"/>
        <v>-0.27563735581699944</v>
      </c>
      <c r="K799">
        <f t="shared" si="201"/>
        <v>3.4208453339088862</v>
      </c>
      <c r="L799">
        <f t="shared" si="202"/>
        <v>-0.27563735581699944</v>
      </c>
      <c r="O799">
        <f t="shared" si="194"/>
        <v>-2.8623399732707</v>
      </c>
      <c r="P799">
        <f t="shared" si="203"/>
        <v>-2.8623399732707</v>
      </c>
      <c r="Q799">
        <f t="shared" si="191"/>
        <v>-0.96126169593831867</v>
      </c>
      <c r="R799">
        <f t="shared" si="192"/>
        <v>-2.8623399732707</v>
      </c>
      <c r="S799">
        <f t="shared" si="193"/>
        <v>0.28674538575880848</v>
      </c>
    </row>
    <row r="800" spans="1:19" x14ac:dyDescent="0.25">
      <c r="A800">
        <f t="shared" si="189"/>
        <v>-163</v>
      </c>
      <c r="B800">
        <f t="shared" si="195"/>
        <v>-2.8448866807507569</v>
      </c>
      <c r="C800">
        <f t="shared" si="196"/>
        <v>-2.8448866807507569</v>
      </c>
      <c r="D800">
        <f t="shared" si="190"/>
        <v>6.2831853071795862</v>
      </c>
      <c r="E800">
        <f t="shared" si="197"/>
        <v>3.4382986264288293</v>
      </c>
      <c r="F800">
        <f t="shared" si="198"/>
        <v>3.4382986264288293</v>
      </c>
      <c r="H800">
        <f t="shared" si="199"/>
        <v>-2.8448866807507569</v>
      </c>
      <c r="I800">
        <f t="shared" si="200"/>
        <v>-0.29237170472273677</v>
      </c>
      <c r="K800">
        <f t="shared" si="201"/>
        <v>3.4382986264288293</v>
      </c>
      <c r="L800">
        <f t="shared" si="202"/>
        <v>-0.29237170472273677</v>
      </c>
      <c r="O800">
        <f t="shared" si="194"/>
        <v>-2.8448866807507569</v>
      </c>
      <c r="P800">
        <f t="shared" si="203"/>
        <v>-2.8448866807507569</v>
      </c>
      <c r="Q800">
        <f t="shared" si="191"/>
        <v>-0.95630475596303544</v>
      </c>
      <c r="R800">
        <f t="shared" si="192"/>
        <v>-2.8448866807507569</v>
      </c>
      <c r="S800">
        <f t="shared" si="193"/>
        <v>0.30573068145866067</v>
      </c>
    </row>
    <row r="801" spans="1:19" x14ac:dyDescent="0.25">
      <c r="A801">
        <f t="shared" si="189"/>
        <v>-162</v>
      </c>
      <c r="B801">
        <f t="shared" si="195"/>
        <v>-2.8274333882308138</v>
      </c>
      <c r="C801">
        <f t="shared" si="196"/>
        <v>-2.8274333882308138</v>
      </c>
      <c r="D801">
        <f t="shared" si="190"/>
        <v>6.2831853071795862</v>
      </c>
      <c r="E801">
        <f t="shared" si="197"/>
        <v>3.4557519189487724</v>
      </c>
      <c r="F801">
        <f t="shared" si="198"/>
        <v>3.4557519189487724</v>
      </c>
      <c r="H801">
        <f t="shared" si="199"/>
        <v>-2.8274333882308138</v>
      </c>
      <c r="I801">
        <f t="shared" si="200"/>
        <v>-0.30901699437494728</v>
      </c>
      <c r="K801">
        <f t="shared" si="201"/>
        <v>3.4557519189487724</v>
      </c>
      <c r="L801">
        <f t="shared" si="202"/>
        <v>-0.30901699437494728</v>
      </c>
      <c r="O801">
        <f t="shared" si="194"/>
        <v>-2.8274333882308138</v>
      </c>
      <c r="P801">
        <f t="shared" si="203"/>
        <v>-2.8274333882308138</v>
      </c>
      <c r="Q801">
        <f t="shared" si="191"/>
        <v>-0.95105651629515353</v>
      </c>
      <c r="R801">
        <f t="shared" si="192"/>
        <v>-2.8274333882308138</v>
      </c>
      <c r="S801">
        <f t="shared" si="193"/>
        <v>0.32491969623290645</v>
      </c>
    </row>
    <row r="802" spans="1:19" x14ac:dyDescent="0.25">
      <c r="A802">
        <f t="shared" si="189"/>
        <v>-161</v>
      </c>
      <c r="B802">
        <f t="shared" si="195"/>
        <v>-2.8099800957108703</v>
      </c>
      <c r="C802">
        <f t="shared" si="196"/>
        <v>-2.8099800957108703</v>
      </c>
      <c r="D802">
        <f t="shared" si="190"/>
        <v>6.2831853071795862</v>
      </c>
      <c r="E802">
        <f t="shared" si="197"/>
        <v>3.473205211468716</v>
      </c>
      <c r="F802">
        <f t="shared" si="198"/>
        <v>3.473205211468716</v>
      </c>
      <c r="H802">
        <f t="shared" si="199"/>
        <v>-2.8099800957108703</v>
      </c>
      <c r="I802">
        <f t="shared" si="200"/>
        <v>-0.32556815445715676</v>
      </c>
      <c r="K802">
        <f t="shared" si="201"/>
        <v>3.473205211468716</v>
      </c>
      <c r="L802">
        <f t="shared" si="202"/>
        <v>-0.32556815445715676</v>
      </c>
      <c r="O802">
        <f t="shared" si="194"/>
        <v>-2.8099800957108703</v>
      </c>
      <c r="P802">
        <f t="shared" si="203"/>
        <v>-2.8099800957108703</v>
      </c>
      <c r="Q802">
        <f t="shared" si="191"/>
        <v>-0.94551857559931674</v>
      </c>
      <c r="R802">
        <f t="shared" si="192"/>
        <v>-2.8099800957108703</v>
      </c>
      <c r="S802">
        <f t="shared" si="193"/>
        <v>0.34432761328966566</v>
      </c>
    </row>
    <row r="803" spans="1:19" x14ac:dyDescent="0.25">
      <c r="A803">
        <f t="shared" si="189"/>
        <v>-160</v>
      </c>
      <c r="B803">
        <f t="shared" si="195"/>
        <v>-2.7925268031909272</v>
      </c>
      <c r="C803">
        <f t="shared" si="196"/>
        <v>-2.7925268031909272</v>
      </c>
      <c r="D803">
        <f t="shared" si="190"/>
        <v>6.2831853071795862</v>
      </c>
      <c r="E803">
        <f t="shared" si="197"/>
        <v>3.4906585039886591</v>
      </c>
      <c r="F803">
        <f t="shared" si="198"/>
        <v>3.4906585039886591</v>
      </c>
      <c r="H803">
        <f t="shared" si="199"/>
        <v>-2.7925268031909272</v>
      </c>
      <c r="I803">
        <f t="shared" si="200"/>
        <v>-0.34202014332566866</v>
      </c>
      <c r="K803">
        <f t="shared" si="201"/>
        <v>3.4906585039886591</v>
      </c>
      <c r="L803">
        <f t="shared" si="202"/>
        <v>-0.34202014332566866</v>
      </c>
      <c r="O803">
        <f t="shared" si="194"/>
        <v>-2.7925268031909272</v>
      </c>
      <c r="P803">
        <f t="shared" si="203"/>
        <v>-2.7925268031909272</v>
      </c>
      <c r="Q803">
        <f t="shared" si="191"/>
        <v>-0.93969262078590832</v>
      </c>
      <c r="R803">
        <f t="shared" si="192"/>
        <v>-2.7925268031909272</v>
      </c>
      <c r="S803">
        <f t="shared" si="193"/>
        <v>0.36397023426620256</v>
      </c>
    </row>
    <row r="804" spans="1:19" x14ac:dyDescent="0.25">
      <c r="A804">
        <f t="shared" si="189"/>
        <v>-159</v>
      </c>
      <c r="B804">
        <f t="shared" si="195"/>
        <v>-2.7750735106709841</v>
      </c>
      <c r="C804">
        <f t="shared" si="196"/>
        <v>-2.7750735106709841</v>
      </c>
      <c r="D804">
        <f t="shared" si="190"/>
        <v>6.2831853071795862</v>
      </c>
      <c r="E804">
        <f t="shared" si="197"/>
        <v>3.5081117965086022</v>
      </c>
      <c r="F804">
        <f t="shared" si="198"/>
        <v>3.5081117965086022</v>
      </c>
      <c r="H804">
        <f t="shared" si="199"/>
        <v>-2.7750735106709841</v>
      </c>
      <c r="I804">
        <f t="shared" si="200"/>
        <v>-0.35836794954529999</v>
      </c>
      <c r="K804">
        <f t="shared" si="201"/>
        <v>3.5081117965086022</v>
      </c>
      <c r="L804">
        <f t="shared" si="202"/>
        <v>-0.35836794954529999</v>
      </c>
      <c r="O804">
        <f t="shared" si="194"/>
        <v>-2.7750735106709841</v>
      </c>
      <c r="P804">
        <f t="shared" si="203"/>
        <v>-2.7750735106709841</v>
      </c>
      <c r="Q804">
        <f t="shared" si="191"/>
        <v>-0.93358042649720174</v>
      </c>
      <c r="R804">
        <f t="shared" si="192"/>
        <v>-2.7750735106709841</v>
      </c>
      <c r="S804">
        <f t="shared" si="193"/>
        <v>0.38386403503541577</v>
      </c>
    </row>
    <row r="805" spans="1:19" x14ac:dyDescent="0.25">
      <c r="A805">
        <f t="shared" si="189"/>
        <v>-158</v>
      </c>
      <c r="B805">
        <f t="shared" si="195"/>
        <v>-2.7576202181510405</v>
      </c>
      <c r="C805">
        <f t="shared" si="196"/>
        <v>-2.7576202181510405</v>
      </c>
      <c r="D805">
        <f t="shared" si="190"/>
        <v>6.2831853071795862</v>
      </c>
      <c r="E805">
        <f t="shared" si="197"/>
        <v>3.5255650890285457</v>
      </c>
      <c r="F805">
        <f t="shared" si="198"/>
        <v>3.5255650890285457</v>
      </c>
      <c r="H805">
        <f t="shared" si="199"/>
        <v>-2.7576202181510405</v>
      </c>
      <c r="I805">
        <f t="shared" si="200"/>
        <v>-0.37460659341591201</v>
      </c>
      <c r="K805">
        <f t="shared" si="201"/>
        <v>3.5255650890285457</v>
      </c>
      <c r="L805">
        <f t="shared" si="202"/>
        <v>-0.37460659341591201</v>
      </c>
      <c r="O805">
        <f t="shared" si="194"/>
        <v>-2.7576202181510405</v>
      </c>
      <c r="P805">
        <f t="shared" si="203"/>
        <v>-2.7576202181510405</v>
      </c>
      <c r="Q805">
        <f t="shared" si="191"/>
        <v>-0.92718385456678731</v>
      </c>
      <c r="R805">
        <f t="shared" si="192"/>
        <v>-2.7576202181510405</v>
      </c>
      <c r="S805">
        <f t="shared" si="193"/>
        <v>0.40402622583515707</v>
      </c>
    </row>
    <row r="806" spans="1:19" x14ac:dyDescent="0.25">
      <c r="A806">
        <f t="shared" si="189"/>
        <v>-157</v>
      </c>
      <c r="B806">
        <f t="shared" si="195"/>
        <v>-2.740166925631097</v>
      </c>
      <c r="C806">
        <f t="shared" si="196"/>
        <v>-2.740166925631097</v>
      </c>
      <c r="D806">
        <f t="shared" si="190"/>
        <v>6.2831853071795862</v>
      </c>
      <c r="E806">
        <f t="shared" si="197"/>
        <v>3.5430183815484892</v>
      </c>
      <c r="F806">
        <f t="shared" si="198"/>
        <v>3.5430183815484892</v>
      </c>
      <c r="H806">
        <f t="shared" si="199"/>
        <v>-2.740166925631097</v>
      </c>
      <c r="I806">
        <f t="shared" si="200"/>
        <v>-0.39073112848927394</v>
      </c>
      <c r="K806">
        <f t="shared" si="201"/>
        <v>3.5430183815484892</v>
      </c>
      <c r="L806">
        <f t="shared" si="202"/>
        <v>-0.39073112848927394</v>
      </c>
      <c r="O806">
        <f t="shared" si="194"/>
        <v>-2.740166925631097</v>
      </c>
      <c r="P806">
        <f t="shared" si="203"/>
        <v>-2.740166925631097</v>
      </c>
      <c r="Q806">
        <f t="shared" si="191"/>
        <v>-0.92050485345244015</v>
      </c>
      <c r="R806">
        <f t="shared" si="192"/>
        <v>-2.740166925631097</v>
      </c>
      <c r="S806">
        <f t="shared" si="193"/>
        <v>0.42447481620960525</v>
      </c>
    </row>
    <row r="807" spans="1:19" x14ac:dyDescent="0.25">
      <c r="A807">
        <f t="shared" si="189"/>
        <v>-156</v>
      </c>
      <c r="B807">
        <f t="shared" si="195"/>
        <v>-2.7227136331111539</v>
      </c>
      <c r="C807">
        <f t="shared" si="196"/>
        <v>-2.7227136331111539</v>
      </c>
      <c r="D807">
        <f t="shared" si="190"/>
        <v>6.2831853071795862</v>
      </c>
      <c r="E807">
        <f t="shared" si="197"/>
        <v>3.5604716740684323</v>
      </c>
      <c r="F807">
        <f t="shared" si="198"/>
        <v>3.5604716740684323</v>
      </c>
      <c r="H807">
        <f t="shared" si="199"/>
        <v>-2.7227136331111539</v>
      </c>
      <c r="I807">
        <f t="shared" si="200"/>
        <v>-0.40673664307580021</v>
      </c>
      <c r="K807">
        <f t="shared" si="201"/>
        <v>3.5604716740684323</v>
      </c>
      <c r="L807">
        <f t="shared" si="202"/>
        <v>-0.40673664307580021</v>
      </c>
      <c r="O807">
        <f t="shared" si="194"/>
        <v>-2.7227136331111539</v>
      </c>
      <c r="P807">
        <f t="shared" si="203"/>
        <v>-2.7227136331111539</v>
      </c>
      <c r="Q807">
        <f t="shared" si="191"/>
        <v>-0.91354545764260076</v>
      </c>
      <c r="R807">
        <f t="shared" si="192"/>
        <v>-2.7227136331111539</v>
      </c>
      <c r="S807">
        <f t="shared" si="193"/>
        <v>0.44522868530853649</v>
      </c>
    </row>
    <row r="808" spans="1:19" x14ac:dyDescent="0.25">
      <c r="A808">
        <f t="shared" si="189"/>
        <v>-155</v>
      </c>
      <c r="B808">
        <f t="shared" si="195"/>
        <v>-2.7052603405912108</v>
      </c>
      <c r="C808">
        <f t="shared" si="196"/>
        <v>-2.7052603405912108</v>
      </c>
      <c r="D808">
        <f t="shared" si="190"/>
        <v>6.2831853071795862</v>
      </c>
      <c r="E808">
        <f t="shared" si="197"/>
        <v>3.5779249665883754</v>
      </c>
      <c r="F808">
        <f t="shared" si="198"/>
        <v>3.5779249665883754</v>
      </c>
      <c r="H808">
        <f t="shared" si="199"/>
        <v>-2.7052603405912108</v>
      </c>
      <c r="I808">
        <f t="shared" si="200"/>
        <v>-0.42261826174069927</v>
      </c>
      <c r="K808">
        <f t="shared" si="201"/>
        <v>3.5779249665883754</v>
      </c>
      <c r="L808">
        <f t="shared" si="202"/>
        <v>-0.42261826174069927</v>
      </c>
      <c r="O808">
        <f t="shared" si="194"/>
        <v>-2.7052603405912108</v>
      </c>
      <c r="P808">
        <f t="shared" si="203"/>
        <v>-2.7052603405912108</v>
      </c>
      <c r="Q808">
        <f t="shared" si="191"/>
        <v>-0.90630778703664994</v>
      </c>
      <c r="R808">
        <f t="shared" si="192"/>
        <v>-2.7052603405912108</v>
      </c>
      <c r="S808">
        <f t="shared" si="193"/>
        <v>0.46630765815499864</v>
      </c>
    </row>
    <row r="809" spans="1:19" x14ac:dyDescent="0.25">
      <c r="A809">
        <f t="shared" ref="A809:A872" si="204">A808+1</f>
        <v>-154</v>
      </c>
      <c r="B809">
        <f t="shared" si="195"/>
        <v>-2.6878070480712677</v>
      </c>
      <c r="C809">
        <f t="shared" si="196"/>
        <v>-2.6878070480712677</v>
      </c>
      <c r="D809">
        <f t="shared" si="190"/>
        <v>6.2831853071795862</v>
      </c>
      <c r="E809">
        <f t="shared" si="197"/>
        <v>3.5953782591083185</v>
      </c>
      <c r="F809">
        <f t="shared" si="198"/>
        <v>3.5953782591083185</v>
      </c>
      <c r="H809">
        <f t="shared" si="199"/>
        <v>-2.6878070480712677</v>
      </c>
      <c r="I809">
        <f t="shared" si="200"/>
        <v>-0.43837114678907707</v>
      </c>
      <c r="K809">
        <f t="shared" si="201"/>
        <v>3.5953782591083185</v>
      </c>
      <c r="L809">
        <f t="shared" si="202"/>
        <v>-0.43837114678907707</v>
      </c>
      <c r="O809">
        <f t="shared" si="194"/>
        <v>-2.6878070480712677</v>
      </c>
      <c r="P809">
        <f t="shared" si="203"/>
        <v>-2.6878070480712677</v>
      </c>
      <c r="Q809">
        <f t="shared" si="191"/>
        <v>-0.89879404629916704</v>
      </c>
      <c r="R809">
        <f t="shared" si="192"/>
        <v>-2.6878070480712677</v>
      </c>
      <c r="S809">
        <f t="shared" si="193"/>
        <v>0.48773258856586127</v>
      </c>
    </row>
    <row r="810" spans="1:19" x14ac:dyDescent="0.25">
      <c r="A810">
        <f t="shared" si="204"/>
        <v>-153</v>
      </c>
      <c r="B810">
        <f t="shared" si="195"/>
        <v>-2.6703537555513241</v>
      </c>
      <c r="C810">
        <f t="shared" si="196"/>
        <v>-2.6703537555513241</v>
      </c>
      <c r="D810">
        <f t="shared" si="190"/>
        <v>6.2831853071795862</v>
      </c>
      <c r="E810">
        <f t="shared" si="197"/>
        <v>3.6128315516282621</v>
      </c>
      <c r="F810">
        <f t="shared" si="198"/>
        <v>3.6128315516282621</v>
      </c>
      <c r="H810">
        <f t="shared" si="199"/>
        <v>-2.6703537555513241</v>
      </c>
      <c r="I810">
        <f t="shared" si="200"/>
        <v>-0.45399049973954669</v>
      </c>
      <c r="K810">
        <f t="shared" si="201"/>
        <v>3.6128315516282621</v>
      </c>
      <c r="L810">
        <f t="shared" si="202"/>
        <v>-0.45399049973954669</v>
      </c>
      <c r="O810">
        <f t="shared" si="194"/>
        <v>-2.6703537555513241</v>
      </c>
      <c r="P810">
        <f t="shared" si="203"/>
        <v>-2.6703537555513241</v>
      </c>
      <c r="Q810">
        <f t="shared" si="191"/>
        <v>-0.89100652418836779</v>
      </c>
      <c r="R810">
        <f t="shared" si="192"/>
        <v>-2.6703537555513241</v>
      </c>
      <c r="S810">
        <f t="shared" si="193"/>
        <v>0.50952544949442891</v>
      </c>
    </row>
    <row r="811" spans="1:19" x14ac:dyDescent="0.25">
      <c r="A811">
        <f t="shared" si="204"/>
        <v>-152</v>
      </c>
      <c r="B811">
        <f t="shared" si="195"/>
        <v>-2.6529004630313806</v>
      </c>
      <c r="C811">
        <f t="shared" si="196"/>
        <v>-2.6529004630313806</v>
      </c>
      <c r="D811">
        <f t="shared" si="190"/>
        <v>6.2831853071795862</v>
      </c>
      <c r="E811">
        <f t="shared" si="197"/>
        <v>3.6302848441482056</v>
      </c>
      <c r="F811">
        <f t="shared" si="198"/>
        <v>3.6302848441482056</v>
      </c>
      <c r="H811">
        <f t="shared" si="199"/>
        <v>-2.6529004630313806</v>
      </c>
      <c r="I811">
        <f t="shared" si="200"/>
        <v>-0.46947156278589086</v>
      </c>
      <c r="K811">
        <f t="shared" si="201"/>
        <v>3.6302848441482056</v>
      </c>
      <c r="L811">
        <f t="shared" si="202"/>
        <v>-0.46947156278589086</v>
      </c>
      <c r="O811">
        <f t="shared" si="194"/>
        <v>-2.6529004630313806</v>
      </c>
      <c r="P811">
        <f t="shared" si="203"/>
        <v>-2.6529004630313806</v>
      </c>
      <c r="Q811">
        <f t="shared" si="191"/>
        <v>-0.88294759285892677</v>
      </c>
      <c r="R811">
        <f t="shared" si="192"/>
        <v>-2.6529004630313806</v>
      </c>
      <c r="S811">
        <f t="shared" si="193"/>
        <v>0.53170943166147921</v>
      </c>
    </row>
    <row r="812" spans="1:19" x14ac:dyDescent="0.25">
      <c r="A812">
        <f t="shared" si="204"/>
        <v>-151</v>
      </c>
      <c r="B812">
        <f t="shared" si="195"/>
        <v>-2.6354471705114375</v>
      </c>
      <c r="C812">
        <f t="shared" si="196"/>
        <v>-2.6354471705114375</v>
      </c>
      <c r="D812">
        <f t="shared" si="190"/>
        <v>6.2831853071795862</v>
      </c>
      <c r="E812">
        <f t="shared" si="197"/>
        <v>3.6477381366681487</v>
      </c>
      <c r="F812">
        <f t="shared" si="198"/>
        <v>3.6477381366681487</v>
      </c>
      <c r="H812">
        <f t="shared" si="199"/>
        <v>-2.6354471705114375</v>
      </c>
      <c r="I812">
        <f t="shared" si="200"/>
        <v>-0.48480962024633695</v>
      </c>
      <c r="K812">
        <f t="shared" si="201"/>
        <v>3.6477381366681487</v>
      </c>
      <c r="L812">
        <f t="shared" si="202"/>
        <v>-0.48480962024633695</v>
      </c>
      <c r="O812">
        <f t="shared" si="194"/>
        <v>-2.6354471705114375</v>
      </c>
      <c r="P812">
        <f t="shared" si="203"/>
        <v>-2.6354471705114375</v>
      </c>
      <c r="Q812">
        <f t="shared" si="191"/>
        <v>-0.87461970713939574</v>
      </c>
      <c r="R812">
        <f t="shared" si="192"/>
        <v>-2.6354471705114375</v>
      </c>
      <c r="S812">
        <f t="shared" si="193"/>
        <v>0.5543090514527691</v>
      </c>
    </row>
    <row r="813" spans="1:19" x14ac:dyDescent="0.25">
      <c r="A813">
        <f t="shared" si="204"/>
        <v>-150</v>
      </c>
      <c r="B813">
        <f t="shared" si="195"/>
        <v>-2.6179938779914944</v>
      </c>
      <c r="C813">
        <f t="shared" si="196"/>
        <v>-2.6179938779914944</v>
      </c>
      <c r="D813">
        <f t="shared" si="190"/>
        <v>6.2831853071795862</v>
      </c>
      <c r="E813">
        <f t="shared" si="197"/>
        <v>3.6651914291880918</v>
      </c>
      <c r="F813">
        <f t="shared" si="198"/>
        <v>3.6651914291880918</v>
      </c>
      <c r="H813">
        <f t="shared" si="199"/>
        <v>-2.6179938779914944</v>
      </c>
      <c r="I813">
        <f t="shared" si="200"/>
        <v>-0.49999999999999972</v>
      </c>
      <c r="K813">
        <f t="shared" si="201"/>
        <v>3.6651914291880918</v>
      </c>
      <c r="L813">
        <f t="shared" si="202"/>
        <v>-0.49999999999999972</v>
      </c>
      <c r="O813">
        <f t="shared" si="194"/>
        <v>-2.6179938779914944</v>
      </c>
      <c r="P813">
        <f t="shared" si="203"/>
        <v>-2.6179938779914944</v>
      </c>
      <c r="Q813">
        <f t="shared" si="191"/>
        <v>-0.86602540378443871</v>
      </c>
      <c r="R813">
        <f t="shared" si="192"/>
        <v>-2.6179938779914944</v>
      </c>
      <c r="S813">
        <f t="shared" si="193"/>
        <v>0.57735026918962573</v>
      </c>
    </row>
    <row r="814" spans="1:19" x14ac:dyDescent="0.25">
      <c r="A814">
        <f t="shared" si="204"/>
        <v>-149</v>
      </c>
      <c r="B814">
        <f t="shared" si="195"/>
        <v>-2.6005405854715509</v>
      </c>
      <c r="C814">
        <f t="shared" si="196"/>
        <v>-2.6005405854715509</v>
      </c>
      <c r="D814">
        <f t="shared" si="190"/>
        <v>6.2831853071795862</v>
      </c>
      <c r="E814">
        <f t="shared" si="197"/>
        <v>3.6826447217080354</v>
      </c>
      <c r="F814">
        <f t="shared" si="198"/>
        <v>3.6826447217080354</v>
      </c>
      <c r="H814">
        <f t="shared" si="199"/>
        <v>-2.6005405854715509</v>
      </c>
      <c r="I814">
        <f t="shared" si="200"/>
        <v>-0.51503807491005416</v>
      </c>
      <c r="K814">
        <f t="shared" si="201"/>
        <v>3.6826447217080354</v>
      </c>
      <c r="L814">
        <f t="shared" si="202"/>
        <v>-0.51503807491005416</v>
      </c>
      <c r="O814">
        <f t="shared" si="194"/>
        <v>-2.6005405854715509</v>
      </c>
      <c r="P814">
        <f t="shared" si="203"/>
        <v>-2.6005405854715509</v>
      </c>
      <c r="Q814">
        <f t="shared" si="191"/>
        <v>-0.85716730070211222</v>
      </c>
      <c r="R814">
        <f t="shared" si="192"/>
        <v>-2.6005405854715509</v>
      </c>
      <c r="S814">
        <f t="shared" si="193"/>
        <v>0.60086061902756072</v>
      </c>
    </row>
    <row r="815" spans="1:19" x14ac:dyDescent="0.25">
      <c r="A815">
        <f t="shared" si="204"/>
        <v>-148</v>
      </c>
      <c r="B815">
        <f t="shared" si="195"/>
        <v>-2.5830872929516078</v>
      </c>
      <c r="C815">
        <f t="shared" si="196"/>
        <v>-2.5830872929516078</v>
      </c>
      <c r="D815">
        <f t="shared" si="190"/>
        <v>6.2831853071795862</v>
      </c>
      <c r="E815">
        <f t="shared" si="197"/>
        <v>3.7000980142279785</v>
      </c>
      <c r="F815">
        <f t="shared" si="198"/>
        <v>3.7000980142279785</v>
      </c>
      <c r="H815">
        <f t="shared" si="199"/>
        <v>-2.5830872929516078</v>
      </c>
      <c r="I815">
        <f t="shared" si="200"/>
        <v>-0.52991926423320479</v>
      </c>
      <c r="K815">
        <f t="shared" si="201"/>
        <v>3.7000980142279785</v>
      </c>
      <c r="L815">
        <f t="shared" si="202"/>
        <v>-0.52991926423320479</v>
      </c>
      <c r="O815">
        <f t="shared" si="194"/>
        <v>-2.5830872929516078</v>
      </c>
      <c r="P815">
        <f t="shared" si="203"/>
        <v>-2.5830872929516078</v>
      </c>
      <c r="Q815">
        <f t="shared" si="191"/>
        <v>-0.84804809615642596</v>
      </c>
      <c r="R815">
        <f t="shared" si="192"/>
        <v>-2.5830872929516078</v>
      </c>
      <c r="S815">
        <f t="shared" si="193"/>
        <v>0.62486935190932746</v>
      </c>
    </row>
    <row r="816" spans="1:19" x14ac:dyDescent="0.25">
      <c r="A816">
        <f t="shared" si="204"/>
        <v>-147</v>
      </c>
      <c r="B816">
        <f t="shared" si="195"/>
        <v>-2.5656340004316647</v>
      </c>
      <c r="C816">
        <f t="shared" si="196"/>
        <v>-2.5656340004316647</v>
      </c>
      <c r="D816">
        <f t="shared" si="190"/>
        <v>6.2831853071795862</v>
      </c>
      <c r="E816">
        <f t="shared" si="197"/>
        <v>3.7175513067479216</v>
      </c>
      <c r="F816">
        <f t="shared" si="198"/>
        <v>3.7175513067479216</v>
      </c>
      <c r="H816">
        <f t="shared" si="199"/>
        <v>-2.5656340004316647</v>
      </c>
      <c r="I816">
        <f t="shared" si="200"/>
        <v>-0.54463903501502675</v>
      </c>
      <c r="K816">
        <f t="shared" si="201"/>
        <v>3.7175513067479216</v>
      </c>
      <c r="L816">
        <f t="shared" si="202"/>
        <v>-0.54463903501502675</v>
      </c>
      <c r="O816">
        <f t="shared" si="194"/>
        <v>-2.5656340004316647</v>
      </c>
      <c r="P816">
        <f t="shared" si="203"/>
        <v>-2.5656340004316647</v>
      </c>
      <c r="Q816">
        <f t="shared" si="191"/>
        <v>-0.83867056794542416</v>
      </c>
      <c r="R816">
        <f t="shared" si="192"/>
        <v>-2.5656340004316647</v>
      </c>
      <c r="S816">
        <f t="shared" si="193"/>
        <v>0.64940759319751029</v>
      </c>
    </row>
    <row r="817" spans="1:19" x14ac:dyDescent="0.25">
      <c r="A817">
        <f t="shared" si="204"/>
        <v>-146</v>
      </c>
      <c r="B817">
        <f t="shared" si="195"/>
        <v>-2.5481807079117211</v>
      </c>
      <c r="C817">
        <f t="shared" si="196"/>
        <v>-2.5481807079117211</v>
      </c>
      <c r="D817">
        <f t="shared" si="190"/>
        <v>6.2831853071795862</v>
      </c>
      <c r="E817">
        <f t="shared" si="197"/>
        <v>3.7350045992678651</v>
      </c>
      <c r="F817">
        <f t="shared" si="198"/>
        <v>3.7350045992678651</v>
      </c>
      <c r="H817">
        <f t="shared" si="199"/>
        <v>-2.5481807079117211</v>
      </c>
      <c r="I817">
        <f t="shared" si="200"/>
        <v>-0.55919290347074668</v>
      </c>
      <c r="K817">
        <f t="shared" si="201"/>
        <v>3.7350045992678651</v>
      </c>
      <c r="L817">
        <f t="shared" si="202"/>
        <v>-0.55919290347074668</v>
      </c>
      <c r="O817">
        <f t="shared" si="194"/>
        <v>-2.5481807079117211</v>
      </c>
      <c r="P817">
        <f t="shared" si="203"/>
        <v>-2.5481807079117211</v>
      </c>
      <c r="Q817">
        <f t="shared" si="191"/>
        <v>-0.82903757255504162</v>
      </c>
      <c r="R817">
        <f t="shared" si="192"/>
        <v>-2.5481807079117211</v>
      </c>
      <c r="S817">
        <f t="shared" si="193"/>
        <v>0.67450851684242674</v>
      </c>
    </row>
    <row r="818" spans="1:19" x14ac:dyDescent="0.25">
      <c r="A818">
        <f t="shared" si="204"/>
        <v>-145</v>
      </c>
      <c r="B818">
        <f t="shared" si="195"/>
        <v>-2.5307274153917776</v>
      </c>
      <c r="C818">
        <f t="shared" si="196"/>
        <v>-2.5307274153917776</v>
      </c>
      <c r="D818">
        <f t="shared" si="190"/>
        <v>6.2831853071795862</v>
      </c>
      <c r="E818">
        <f t="shared" si="197"/>
        <v>3.7524578917878086</v>
      </c>
      <c r="F818">
        <f t="shared" si="198"/>
        <v>3.7524578917878086</v>
      </c>
      <c r="H818">
        <f t="shared" si="199"/>
        <v>-2.5307274153917776</v>
      </c>
      <c r="I818">
        <f t="shared" si="200"/>
        <v>-0.57357643635104616</v>
      </c>
      <c r="K818">
        <f t="shared" si="201"/>
        <v>3.7524578917878086</v>
      </c>
      <c r="L818">
        <f t="shared" si="202"/>
        <v>-0.57357643635104616</v>
      </c>
      <c r="O818">
        <f t="shared" si="194"/>
        <v>-2.5307274153917776</v>
      </c>
      <c r="P818">
        <f t="shared" si="203"/>
        <v>-2.5307274153917776</v>
      </c>
      <c r="Q818">
        <f t="shared" si="191"/>
        <v>-0.81915204428899158</v>
      </c>
      <c r="R818">
        <f t="shared" si="192"/>
        <v>-2.5307274153917776</v>
      </c>
      <c r="S818">
        <f t="shared" si="193"/>
        <v>0.70020753820971027</v>
      </c>
    </row>
    <row r="819" spans="1:19" x14ac:dyDescent="0.25">
      <c r="A819">
        <f t="shared" si="204"/>
        <v>-144</v>
      </c>
      <c r="B819">
        <f t="shared" si="195"/>
        <v>-2.5132741228718345</v>
      </c>
      <c r="C819">
        <f t="shared" si="196"/>
        <v>-2.5132741228718345</v>
      </c>
      <c r="D819">
        <f t="shared" si="190"/>
        <v>6.2831853071795862</v>
      </c>
      <c r="E819">
        <f t="shared" si="197"/>
        <v>3.7699111843077517</v>
      </c>
      <c r="F819">
        <f t="shared" si="198"/>
        <v>3.7699111843077517</v>
      </c>
      <c r="H819">
        <f t="shared" si="199"/>
        <v>-2.5132741228718345</v>
      </c>
      <c r="I819">
        <f t="shared" si="200"/>
        <v>-0.58778525229247303</v>
      </c>
      <c r="K819">
        <f t="shared" si="201"/>
        <v>3.7699111843077517</v>
      </c>
      <c r="L819">
        <f t="shared" si="202"/>
        <v>-0.58778525229247303</v>
      </c>
      <c r="O819">
        <f t="shared" si="194"/>
        <v>-2.5132741228718345</v>
      </c>
      <c r="P819">
        <f t="shared" si="203"/>
        <v>-2.5132741228718345</v>
      </c>
      <c r="Q819">
        <f t="shared" si="191"/>
        <v>-0.80901699437494734</v>
      </c>
      <c r="R819">
        <f t="shared" si="192"/>
        <v>-2.5132741228718345</v>
      </c>
      <c r="S819">
        <f t="shared" si="193"/>
        <v>0.72654252800536101</v>
      </c>
    </row>
    <row r="820" spans="1:19" x14ac:dyDescent="0.25">
      <c r="A820">
        <f t="shared" si="204"/>
        <v>-143</v>
      </c>
      <c r="B820">
        <f t="shared" si="195"/>
        <v>-2.4958208303518914</v>
      </c>
      <c r="C820">
        <f t="shared" si="196"/>
        <v>-2.4958208303518914</v>
      </c>
      <c r="D820">
        <f t="shared" si="190"/>
        <v>6.2831853071795862</v>
      </c>
      <c r="E820">
        <f t="shared" si="197"/>
        <v>3.7873644768276948</v>
      </c>
      <c r="F820">
        <f t="shared" si="198"/>
        <v>3.7873644768276948</v>
      </c>
      <c r="H820">
        <f t="shared" si="199"/>
        <v>-2.4958208303518914</v>
      </c>
      <c r="I820">
        <f t="shared" si="200"/>
        <v>-0.60181502315204805</v>
      </c>
      <c r="K820">
        <f t="shared" si="201"/>
        <v>3.7873644768276948</v>
      </c>
      <c r="L820">
        <f t="shared" si="202"/>
        <v>-0.60181502315204805</v>
      </c>
      <c r="O820">
        <f t="shared" si="194"/>
        <v>-2.4958208303518914</v>
      </c>
      <c r="P820">
        <f t="shared" si="203"/>
        <v>-2.4958208303518914</v>
      </c>
      <c r="Q820">
        <f t="shared" si="191"/>
        <v>-0.79863551004729294</v>
      </c>
      <c r="R820">
        <f t="shared" si="192"/>
        <v>-2.4958208303518914</v>
      </c>
      <c r="S820">
        <f t="shared" si="193"/>
        <v>0.75355405010279397</v>
      </c>
    </row>
    <row r="821" spans="1:19" x14ac:dyDescent="0.25">
      <c r="A821">
        <f t="shared" si="204"/>
        <v>-142</v>
      </c>
      <c r="B821">
        <f t="shared" si="195"/>
        <v>-2.4783675378319479</v>
      </c>
      <c r="C821">
        <f t="shared" si="196"/>
        <v>-2.4783675378319479</v>
      </c>
      <c r="D821">
        <f t="shared" si="190"/>
        <v>6.2831853071795862</v>
      </c>
      <c r="E821">
        <f t="shared" si="197"/>
        <v>3.8048177693476384</v>
      </c>
      <c r="F821">
        <f t="shared" si="198"/>
        <v>3.8048177693476384</v>
      </c>
      <c r="H821">
        <f t="shared" si="199"/>
        <v>-2.4783675378319479</v>
      </c>
      <c r="I821">
        <f t="shared" si="200"/>
        <v>-0.61566147532565818</v>
      </c>
      <c r="K821">
        <f t="shared" si="201"/>
        <v>3.8048177693476384</v>
      </c>
      <c r="L821">
        <f t="shared" si="202"/>
        <v>-0.61566147532565818</v>
      </c>
      <c r="O821">
        <f t="shared" si="194"/>
        <v>-2.4783675378319479</v>
      </c>
      <c r="P821">
        <f t="shared" si="203"/>
        <v>-2.4783675378319479</v>
      </c>
      <c r="Q821">
        <f t="shared" si="191"/>
        <v>-0.7880107536067219</v>
      </c>
      <c r="R821">
        <f t="shared" si="192"/>
        <v>-2.4783675378319479</v>
      </c>
      <c r="S821">
        <f t="shared" si="193"/>
        <v>0.78128562650671762</v>
      </c>
    </row>
    <row r="822" spans="1:19" x14ac:dyDescent="0.25">
      <c r="A822">
        <f t="shared" si="204"/>
        <v>-141</v>
      </c>
      <c r="B822">
        <f t="shared" si="195"/>
        <v>-2.4609142453120043</v>
      </c>
      <c r="C822">
        <f t="shared" si="196"/>
        <v>-2.4609142453120043</v>
      </c>
      <c r="D822">
        <f t="shared" si="190"/>
        <v>6.2831853071795862</v>
      </c>
      <c r="E822">
        <f t="shared" si="197"/>
        <v>3.8222710618675819</v>
      </c>
      <c r="F822">
        <f t="shared" si="198"/>
        <v>3.8222710618675819</v>
      </c>
      <c r="H822">
        <f t="shared" si="199"/>
        <v>-2.4609142453120043</v>
      </c>
      <c r="I822">
        <f t="shared" si="200"/>
        <v>-0.62932039104983761</v>
      </c>
      <c r="K822">
        <f t="shared" si="201"/>
        <v>3.8222710618675819</v>
      </c>
      <c r="L822">
        <f t="shared" si="202"/>
        <v>-0.62932039104983761</v>
      </c>
      <c r="O822">
        <f t="shared" si="194"/>
        <v>-2.4609142453120043</v>
      </c>
      <c r="P822">
        <f t="shared" si="203"/>
        <v>-2.4609142453120043</v>
      </c>
      <c r="Q822">
        <f t="shared" si="191"/>
        <v>-0.77714596145697068</v>
      </c>
      <c r="R822">
        <f t="shared" si="192"/>
        <v>-2.4609142453120043</v>
      </c>
      <c r="S822">
        <f t="shared" si="193"/>
        <v>0.8097840331950078</v>
      </c>
    </row>
    <row r="823" spans="1:19" x14ac:dyDescent="0.25">
      <c r="A823">
        <f t="shared" si="204"/>
        <v>-140</v>
      </c>
      <c r="B823">
        <f t="shared" si="195"/>
        <v>-2.4434609527920612</v>
      </c>
      <c r="C823">
        <f t="shared" si="196"/>
        <v>-2.4434609527920612</v>
      </c>
      <c r="D823">
        <f t="shared" si="190"/>
        <v>6.2831853071795862</v>
      </c>
      <c r="E823">
        <f t="shared" si="197"/>
        <v>3.839724354387525</v>
      </c>
      <c r="F823">
        <f t="shared" si="198"/>
        <v>3.839724354387525</v>
      </c>
      <c r="H823">
        <f t="shared" si="199"/>
        <v>-2.4434609527920612</v>
      </c>
      <c r="I823">
        <f t="shared" si="200"/>
        <v>-0.64278760968653925</v>
      </c>
      <c r="K823">
        <f t="shared" si="201"/>
        <v>3.839724354387525</v>
      </c>
      <c r="L823">
        <f t="shared" si="202"/>
        <v>-0.64278760968653925</v>
      </c>
      <c r="O823">
        <f t="shared" si="194"/>
        <v>-2.4434609527920612</v>
      </c>
      <c r="P823">
        <f t="shared" si="203"/>
        <v>-2.4434609527920612</v>
      </c>
      <c r="Q823">
        <f t="shared" si="191"/>
        <v>-0.7660444431189779</v>
      </c>
      <c r="R823">
        <f t="shared" si="192"/>
        <v>-2.4434609527920612</v>
      </c>
      <c r="S823">
        <f t="shared" si="193"/>
        <v>0.83909963117728037</v>
      </c>
    </row>
    <row r="824" spans="1:19" x14ac:dyDescent="0.25">
      <c r="A824">
        <f t="shared" si="204"/>
        <v>-139</v>
      </c>
      <c r="B824">
        <f t="shared" si="195"/>
        <v>-2.4260076602721181</v>
      </c>
      <c r="C824">
        <f t="shared" si="196"/>
        <v>-2.4260076602721181</v>
      </c>
      <c r="D824">
        <f t="shared" si="190"/>
        <v>6.2831853071795862</v>
      </c>
      <c r="E824">
        <f t="shared" si="197"/>
        <v>3.8571776469074681</v>
      </c>
      <c r="F824">
        <f t="shared" si="198"/>
        <v>3.8571776469074681</v>
      </c>
      <c r="H824">
        <f t="shared" si="199"/>
        <v>-2.4260076602721181</v>
      </c>
      <c r="I824">
        <f t="shared" si="200"/>
        <v>-0.65605902899050705</v>
      </c>
      <c r="K824">
        <f t="shared" si="201"/>
        <v>3.8571776469074681</v>
      </c>
      <c r="L824">
        <f t="shared" si="202"/>
        <v>-0.65605902899050705</v>
      </c>
      <c r="O824">
        <f t="shared" si="194"/>
        <v>-2.4260076602721181</v>
      </c>
      <c r="P824">
        <f t="shared" si="203"/>
        <v>-2.4260076602721181</v>
      </c>
      <c r="Q824">
        <f t="shared" si="191"/>
        <v>-0.75470958022277201</v>
      </c>
      <c r="R824">
        <f t="shared" si="192"/>
        <v>-2.4260076602721181</v>
      </c>
      <c r="S824">
        <f t="shared" si="193"/>
        <v>0.86928673781622667</v>
      </c>
    </row>
    <row r="825" spans="1:19" x14ac:dyDescent="0.25">
      <c r="A825">
        <f t="shared" si="204"/>
        <v>-138</v>
      </c>
      <c r="B825">
        <f t="shared" si="195"/>
        <v>-2.4085543677521746</v>
      </c>
      <c r="C825">
        <f t="shared" si="196"/>
        <v>-2.4085543677521746</v>
      </c>
      <c r="D825">
        <f t="shared" si="190"/>
        <v>6.2831853071795862</v>
      </c>
      <c r="E825">
        <f t="shared" si="197"/>
        <v>3.8746309394274117</v>
      </c>
      <c r="F825">
        <f t="shared" si="198"/>
        <v>3.8746309394274117</v>
      </c>
      <c r="H825">
        <f t="shared" si="199"/>
        <v>-2.4085543677521746</v>
      </c>
      <c r="I825">
        <f t="shared" si="200"/>
        <v>-0.66913060635885824</v>
      </c>
      <c r="K825">
        <f t="shared" si="201"/>
        <v>3.8746309394274117</v>
      </c>
      <c r="L825">
        <f t="shared" si="202"/>
        <v>-0.66913060635885824</v>
      </c>
      <c r="O825">
        <f t="shared" si="194"/>
        <v>-2.4085543677521746</v>
      </c>
      <c r="P825">
        <f t="shared" si="203"/>
        <v>-2.4085543677521746</v>
      </c>
      <c r="Q825">
        <f t="shared" si="191"/>
        <v>-0.74314482547739402</v>
      </c>
      <c r="R825">
        <f t="shared" si="192"/>
        <v>-2.4085543677521746</v>
      </c>
      <c r="S825">
        <f t="shared" si="193"/>
        <v>0.90040404429784038</v>
      </c>
    </row>
    <row r="826" spans="1:19" x14ac:dyDescent="0.25">
      <c r="A826">
        <f t="shared" si="204"/>
        <v>-137</v>
      </c>
      <c r="B826">
        <f t="shared" si="195"/>
        <v>-2.3911010752322315</v>
      </c>
      <c r="C826">
        <f t="shared" si="196"/>
        <v>-2.3911010752322315</v>
      </c>
      <c r="D826">
        <f t="shared" si="190"/>
        <v>6.2831853071795862</v>
      </c>
      <c r="E826">
        <f t="shared" si="197"/>
        <v>3.8920842319473548</v>
      </c>
      <c r="F826">
        <f t="shared" si="198"/>
        <v>3.8920842319473548</v>
      </c>
      <c r="H826">
        <f t="shared" si="199"/>
        <v>-2.3911010752322315</v>
      </c>
      <c r="I826">
        <f t="shared" si="200"/>
        <v>-0.68199836006249837</v>
      </c>
      <c r="K826">
        <f t="shared" si="201"/>
        <v>3.8920842319473548</v>
      </c>
      <c r="L826">
        <f t="shared" si="202"/>
        <v>-0.68199836006249837</v>
      </c>
      <c r="O826">
        <f t="shared" si="194"/>
        <v>-2.3911010752322315</v>
      </c>
      <c r="P826">
        <f t="shared" si="203"/>
        <v>-2.3911010752322315</v>
      </c>
      <c r="Q826">
        <f t="shared" si="191"/>
        <v>-0.73135370161917046</v>
      </c>
      <c r="R826">
        <f t="shared" si="192"/>
        <v>-2.3911010752322315</v>
      </c>
      <c r="S826">
        <f t="shared" si="193"/>
        <v>0.93251508613766176</v>
      </c>
    </row>
    <row r="827" spans="1:19" x14ac:dyDescent="0.25">
      <c r="A827">
        <f t="shared" si="204"/>
        <v>-136</v>
      </c>
      <c r="B827">
        <f t="shared" si="195"/>
        <v>-2.3736477827122884</v>
      </c>
      <c r="C827">
        <f t="shared" si="196"/>
        <v>-2.3736477827122884</v>
      </c>
      <c r="D827">
        <f t="shared" si="190"/>
        <v>6.2831853071795862</v>
      </c>
      <c r="E827">
        <f t="shared" si="197"/>
        <v>3.9095375244672979</v>
      </c>
      <c r="F827">
        <f t="shared" si="198"/>
        <v>3.9095375244672979</v>
      </c>
      <c r="H827">
        <f t="shared" si="199"/>
        <v>-2.3736477827122884</v>
      </c>
      <c r="I827">
        <f t="shared" si="200"/>
        <v>-0.69465837045899703</v>
      </c>
      <c r="K827">
        <f t="shared" si="201"/>
        <v>3.9095375244672979</v>
      </c>
      <c r="L827">
        <f t="shared" si="202"/>
        <v>-0.69465837045899703</v>
      </c>
      <c r="O827">
        <f t="shared" si="194"/>
        <v>-2.3736477827122884</v>
      </c>
      <c r="P827">
        <f t="shared" si="203"/>
        <v>-2.3736477827122884</v>
      </c>
      <c r="Q827">
        <f t="shared" si="191"/>
        <v>-0.71933980033865119</v>
      </c>
      <c r="R827">
        <f t="shared" si="192"/>
        <v>-2.3736477827122884</v>
      </c>
      <c r="S827">
        <f t="shared" si="193"/>
        <v>0.96568877480707371</v>
      </c>
    </row>
    <row r="828" spans="1:19" x14ac:dyDescent="0.25">
      <c r="A828">
        <f t="shared" si="204"/>
        <v>-135</v>
      </c>
      <c r="B828">
        <f t="shared" si="195"/>
        <v>-2.3561944901923448</v>
      </c>
      <c r="C828">
        <f t="shared" si="196"/>
        <v>-2.3561944901923448</v>
      </c>
      <c r="D828">
        <f t="shared" si="190"/>
        <v>6.2831853071795862</v>
      </c>
      <c r="E828">
        <f t="shared" si="197"/>
        <v>3.9269908169872414</v>
      </c>
      <c r="F828">
        <f t="shared" si="198"/>
        <v>3.9269908169872414</v>
      </c>
      <c r="H828">
        <f t="shared" si="199"/>
        <v>-2.3561944901923448</v>
      </c>
      <c r="I828">
        <f t="shared" si="200"/>
        <v>-0.70710678118654746</v>
      </c>
      <c r="K828">
        <f t="shared" si="201"/>
        <v>3.9269908169872414</v>
      </c>
      <c r="L828">
        <f t="shared" si="202"/>
        <v>-0.70710678118654746</v>
      </c>
      <c r="O828">
        <f t="shared" si="194"/>
        <v>-2.3561944901923448</v>
      </c>
      <c r="P828">
        <f t="shared" si="203"/>
        <v>-2.3561944901923448</v>
      </c>
      <c r="Q828">
        <f t="shared" si="191"/>
        <v>-0.70710678118654746</v>
      </c>
      <c r="R828">
        <f t="shared" si="192"/>
        <v>-2.3561944901923448</v>
      </c>
      <c r="S828">
        <f t="shared" si="193"/>
        <v>1.0000000000000002</v>
      </c>
    </row>
    <row r="829" spans="1:19" x14ac:dyDescent="0.25">
      <c r="A829">
        <f t="shared" si="204"/>
        <v>-134</v>
      </c>
      <c r="B829">
        <f t="shared" si="195"/>
        <v>-2.3387411976724013</v>
      </c>
      <c r="C829">
        <f t="shared" si="196"/>
        <v>-2.3387411976724013</v>
      </c>
      <c r="D829">
        <f t="shared" si="190"/>
        <v>6.2831853071795862</v>
      </c>
      <c r="E829">
        <f t="shared" si="197"/>
        <v>3.9444441095071849</v>
      </c>
      <c r="F829">
        <f t="shared" si="198"/>
        <v>3.9444441095071849</v>
      </c>
      <c r="H829">
        <f t="shared" si="199"/>
        <v>-2.3387411976724013</v>
      </c>
      <c r="I829">
        <f t="shared" si="200"/>
        <v>-0.71933980033865119</v>
      </c>
      <c r="K829">
        <f t="shared" si="201"/>
        <v>3.9444441095071849</v>
      </c>
      <c r="L829">
        <f t="shared" si="202"/>
        <v>-0.71933980033865119</v>
      </c>
      <c r="O829">
        <f t="shared" si="194"/>
        <v>-2.3387411976724013</v>
      </c>
      <c r="P829">
        <f t="shared" si="203"/>
        <v>-2.3387411976724013</v>
      </c>
      <c r="Q829">
        <f t="shared" si="191"/>
        <v>-0.69465837045899703</v>
      </c>
      <c r="R829">
        <f t="shared" si="192"/>
        <v>-2.3387411976724013</v>
      </c>
      <c r="S829">
        <f t="shared" si="193"/>
        <v>1.0355303137905703</v>
      </c>
    </row>
    <row r="830" spans="1:19" x14ac:dyDescent="0.25">
      <c r="A830">
        <f t="shared" si="204"/>
        <v>-133</v>
      </c>
      <c r="B830">
        <f t="shared" si="195"/>
        <v>-2.3212879051524582</v>
      </c>
      <c r="C830">
        <f t="shared" si="196"/>
        <v>-2.3212879051524582</v>
      </c>
      <c r="D830">
        <f t="shared" si="190"/>
        <v>6.2831853071795862</v>
      </c>
      <c r="E830">
        <f t="shared" si="197"/>
        <v>3.961897402027128</v>
      </c>
      <c r="F830">
        <f t="shared" si="198"/>
        <v>3.961897402027128</v>
      </c>
      <c r="H830">
        <f t="shared" si="199"/>
        <v>-2.3212879051524582</v>
      </c>
      <c r="I830">
        <f t="shared" si="200"/>
        <v>-0.73135370161917046</v>
      </c>
      <c r="K830">
        <f t="shared" si="201"/>
        <v>3.961897402027128</v>
      </c>
      <c r="L830">
        <f t="shared" si="202"/>
        <v>-0.73135370161917046</v>
      </c>
      <c r="O830">
        <f t="shared" si="194"/>
        <v>-2.3212879051524582</v>
      </c>
      <c r="P830">
        <f t="shared" si="203"/>
        <v>-2.3212879051524582</v>
      </c>
      <c r="Q830">
        <f t="shared" si="191"/>
        <v>-0.68199836006249837</v>
      </c>
      <c r="R830">
        <f t="shared" si="192"/>
        <v>-2.3212879051524582</v>
      </c>
      <c r="S830">
        <f t="shared" si="193"/>
        <v>1.0723687100246828</v>
      </c>
    </row>
    <row r="831" spans="1:19" x14ac:dyDescent="0.25">
      <c r="A831">
        <f t="shared" si="204"/>
        <v>-132</v>
      </c>
      <c r="B831">
        <f t="shared" si="195"/>
        <v>-2.3038346126325151</v>
      </c>
      <c r="C831">
        <f t="shared" si="196"/>
        <v>-2.3038346126325151</v>
      </c>
      <c r="D831">
        <f t="shared" si="190"/>
        <v>6.2831853071795862</v>
      </c>
      <c r="E831">
        <f t="shared" si="197"/>
        <v>3.9793506945470711</v>
      </c>
      <c r="F831">
        <f t="shared" si="198"/>
        <v>3.9793506945470711</v>
      </c>
      <c r="H831">
        <f t="shared" si="199"/>
        <v>-2.3038346126325151</v>
      </c>
      <c r="I831">
        <f t="shared" si="200"/>
        <v>-0.74314482547739402</v>
      </c>
      <c r="K831">
        <f t="shared" si="201"/>
        <v>3.9793506945470711</v>
      </c>
      <c r="L831">
        <f t="shared" si="202"/>
        <v>-0.74314482547739402</v>
      </c>
      <c r="O831">
        <f t="shared" si="194"/>
        <v>-2.3038346126325151</v>
      </c>
      <c r="P831">
        <f t="shared" si="203"/>
        <v>-2.3038346126325151</v>
      </c>
      <c r="Q831">
        <f t="shared" si="191"/>
        <v>-0.66913060635885824</v>
      </c>
      <c r="R831">
        <f t="shared" si="192"/>
        <v>-2.3038346126325151</v>
      </c>
      <c r="S831">
        <f t="shared" si="193"/>
        <v>1.1106125148291928</v>
      </c>
    </row>
    <row r="832" spans="1:19" x14ac:dyDescent="0.25">
      <c r="A832">
        <f t="shared" si="204"/>
        <v>-131</v>
      </c>
      <c r="B832">
        <f t="shared" si="195"/>
        <v>-2.286381320112572</v>
      </c>
      <c r="C832">
        <f t="shared" si="196"/>
        <v>-2.286381320112572</v>
      </c>
      <c r="D832">
        <f t="shared" si="190"/>
        <v>6.2831853071795862</v>
      </c>
      <c r="E832">
        <f t="shared" si="197"/>
        <v>3.9968039870670142</v>
      </c>
      <c r="F832">
        <f t="shared" si="198"/>
        <v>3.9968039870670142</v>
      </c>
      <c r="H832">
        <f t="shared" si="199"/>
        <v>-2.286381320112572</v>
      </c>
      <c r="I832">
        <f t="shared" si="200"/>
        <v>-0.75470958022277168</v>
      </c>
      <c r="K832">
        <f t="shared" si="201"/>
        <v>3.9968039870670142</v>
      </c>
      <c r="L832">
        <f t="shared" si="202"/>
        <v>-0.75470958022277168</v>
      </c>
      <c r="O832">
        <f t="shared" si="194"/>
        <v>-2.286381320112572</v>
      </c>
      <c r="P832">
        <f t="shared" si="203"/>
        <v>-2.286381320112572</v>
      </c>
      <c r="Q832">
        <f t="shared" si="191"/>
        <v>-0.6560590289905075</v>
      </c>
      <c r="R832">
        <f t="shared" si="192"/>
        <v>-2.286381320112572</v>
      </c>
      <c r="S832">
        <f t="shared" si="193"/>
        <v>1.150368407221009</v>
      </c>
    </row>
    <row r="833" spans="1:19" x14ac:dyDescent="0.25">
      <c r="A833">
        <f t="shared" si="204"/>
        <v>-130</v>
      </c>
      <c r="B833">
        <f t="shared" si="195"/>
        <v>-2.2689280275926285</v>
      </c>
      <c r="C833">
        <f t="shared" si="196"/>
        <v>-2.2689280275926285</v>
      </c>
      <c r="D833">
        <f t="shared" si="190"/>
        <v>6.2831853071795862</v>
      </c>
      <c r="E833">
        <f t="shared" si="197"/>
        <v>4.0142572795869578</v>
      </c>
      <c r="F833">
        <f t="shared" si="198"/>
        <v>4.0142572795869578</v>
      </c>
      <c r="H833">
        <f t="shared" si="199"/>
        <v>-2.2689280275926285</v>
      </c>
      <c r="I833">
        <f t="shared" si="200"/>
        <v>-0.7660444431189779</v>
      </c>
      <c r="K833">
        <f t="shared" si="201"/>
        <v>4.0142572795869578</v>
      </c>
      <c r="L833">
        <f t="shared" si="202"/>
        <v>-0.7660444431189779</v>
      </c>
      <c r="O833">
        <f t="shared" si="194"/>
        <v>-2.2689280275926285</v>
      </c>
      <c r="P833">
        <f t="shared" si="203"/>
        <v>-2.2689280275926285</v>
      </c>
      <c r="Q833">
        <f t="shared" si="191"/>
        <v>-0.64278760968653936</v>
      </c>
      <c r="R833">
        <f t="shared" si="192"/>
        <v>-2.2689280275926285</v>
      </c>
      <c r="S833">
        <f t="shared" si="193"/>
        <v>1.19175359259421</v>
      </c>
    </row>
    <row r="834" spans="1:19" x14ac:dyDescent="0.25">
      <c r="A834">
        <f t="shared" si="204"/>
        <v>-129</v>
      </c>
      <c r="B834">
        <f t="shared" si="195"/>
        <v>-2.2514747350726849</v>
      </c>
      <c r="C834">
        <f t="shared" si="196"/>
        <v>-2.2514747350726849</v>
      </c>
      <c r="D834">
        <f t="shared" si="190"/>
        <v>6.2831853071795862</v>
      </c>
      <c r="E834">
        <f t="shared" si="197"/>
        <v>4.0317105721069009</v>
      </c>
      <c r="F834">
        <f t="shared" si="198"/>
        <v>4.0317105721069009</v>
      </c>
      <c r="H834">
        <f t="shared" si="199"/>
        <v>-2.2514747350726849</v>
      </c>
      <c r="I834">
        <f t="shared" si="200"/>
        <v>-0.77714596145697057</v>
      </c>
      <c r="K834">
        <f t="shared" si="201"/>
        <v>4.0317105721069009</v>
      </c>
      <c r="L834">
        <f t="shared" si="202"/>
        <v>-0.77714596145697057</v>
      </c>
      <c r="O834">
        <f t="shared" si="194"/>
        <v>-2.2514747350726849</v>
      </c>
      <c r="P834">
        <f t="shared" si="203"/>
        <v>-2.2514747350726849</v>
      </c>
      <c r="Q834">
        <f t="shared" si="191"/>
        <v>-0.62932039104983728</v>
      </c>
      <c r="R834">
        <f t="shared" si="192"/>
        <v>-2.2514747350726849</v>
      </c>
      <c r="S834">
        <f t="shared" si="193"/>
        <v>1.2348971565350519</v>
      </c>
    </row>
    <row r="835" spans="1:19" x14ac:dyDescent="0.25">
      <c r="A835">
        <f t="shared" si="204"/>
        <v>-128</v>
      </c>
      <c r="B835">
        <f t="shared" si="195"/>
        <v>-2.2340214425527418</v>
      </c>
      <c r="C835">
        <f t="shared" si="196"/>
        <v>-2.2340214425527418</v>
      </c>
      <c r="D835">
        <f t="shared" ref="D835:D898" si="205">2*(PI()*n_1)</f>
        <v>6.2831853071795862</v>
      </c>
      <c r="E835">
        <f t="shared" si="197"/>
        <v>4.0491638646268449</v>
      </c>
      <c r="F835">
        <f t="shared" si="198"/>
        <v>4.0491638646268449</v>
      </c>
      <c r="H835">
        <f t="shared" si="199"/>
        <v>-2.2340214425527418</v>
      </c>
      <c r="I835">
        <f t="shared" si="200"/>
        <v>-0.78801075360672213</v>
      </c>
      <c r="K835">
        <f t="shared" si="201"/>
        <v>4.0491638646268449</v>
      </c>
      <c r="L835">
        <f t="shared" si="202"/>
        <v>-0.78801075360672213</v>
      </c>
      <c r="O835">
        <f t="shared" si="194"/>
        <v>-2.2340214425527418</v>
      </c>
      <c r="P835">
        <f t="shared" si="203"/>
        <v>-2.2340214425527418</v>
      </c>
      <c r="Q835">
        <f t="shared" ref="Q835:Q898" si="206">COS(P835)</f>
        <v>-0.61566147532565829</v>
      </c>
      <c r="R835">
        <f t="shared" ref="R835:R898" si="207">k_3*B835</f>
        <v>-2.2340214425527418</v>
      </c>
      <c r="S835">
        <f t="shared" ref="S835:S898" si="208">TAN(B835)</f>
        <v>1.2799416321930788</v>
      </c>
    </row>
    <row r="836" spans="1:19" x14ac:dyDescent="0.25">
      <c r="A836">
        <f t="shared" si="204"/>
        <v>-127</v>
      </c>
      <c r="B836">
        <f t="shared" si="195"/>
        <v>-2.2165681500327987</v>
      </c>
      <c r="C836">
        <f t="shared" si="196"/>
        <v>-2.2165681500327987</v>
      </c>
      <c r="D836">
        <f t="shared" si="205"/>
        <v>6.2831853071795862</v>
      </c>
      <c r="E836">
        <f t="shared" si="197"/>
        <v>4.0666171571467871</v>
      </c>
      <c r="F836">
        <f t="shared" si="198"/>
        <v>4.0666171571467871</v>
      </c>
      <c r="H836">
        <f t="shared" si="199"/>
        <v>-2.2165681500327987</v>
      </c>
      <c r="I836">
        <f t="shared" si="200"/>
        <v>-0.79863551004729239</v>
      </c>
      <c r="K836">
        <f t="shared" si="201"/>
        <v>4.0666171571467871</v>
      </c>
      <c r="L836">
        <f t="shared" si="202"/>
        <v>-0.79863551004729239</v>
      </c>
      <c r="O836">
        <f t="shared" ref="O836:O899" si="209">B836</f>
        <v>-2.2165681500327987</v>
      </c>
      <c r="P836">
        <f t="shared" si="203"/>
        <v>-2.2165681500327987</v>
      </c>
      <c r="Q836">
        <f t="shared" si="206"/>
        <v>-0.60181502315204838</v>
      </c>
      <c r="R836">
        <f t="shared" si="207"/>
        <v>-2.2165681500327987</v>
      </c>
      <c r="S836">
        <f t="shared" si="208"/>
        <v>1.3270448216204096</v>
      </c>
    </row>
    <row r="837" spans="1:19" x14ac:dyDescent="0.25">
      <c r="A837">
        <f t="shared" si="204"/>
        <v>-126</v>
      </c>
      <c r="B837">
        <f t="shared" si="195"/>
        <v>-2.1991148575128552</v>
      </c>
      <c r="C837">
        <f t="shared" si="196"/>
        <v>-2.1991148575128552</v>
      </c>
      <c r="D837">
        <f t="shared" si="205"/>
        <v>6.2831853071795862</v>
      </c>
      <c r="E837">
        <f t="shared" si="197"/>
        <v>4.0840704496667311</v>
      </c>
      <c r="F837">
        <f t="shared" si="198"/>
        <v>4.0840704496667311</v>
      </c>
      <c r="H837">
        <f t="shared" si="199"/>
        <v>-2.1991148575128552</v>
      </c>
      <c r="I837">
        <f t="shared" si="200"/>
        <v>-0.80901699437494734</v>
      </c>
      <c r="K837">
        <f t="shared" si="201"/>
        <v>4.0840704496667311</v>
      </c>
      <c r="L837">
        <f t="shared" si="202"/>
        <v>-0.80901699437494734</v>
      </c>
      <c r="O837">
        <f t="shared" si="209"/>
        <v>-2.1991148575128552</v>
      </c>
      <c r="P837">
        <f t="shared" si="203"/>
        <v>-2.1991148575128552</v>
      </c>
      <c r="Q837">
        <f t="shared" si="206"/>
        <v>-0.58778525229247303</v>
      </c>
      <c r="R837">
        <f t="shared" si="207"/>
        <v>-2.1991148575128552</v>
      </c>
      <c r="S837">
        <f t="shared" si="208"/>
        <v>1.3763819204711738</v>
      </c>
    </row>
    <row r="838" spans="1:19" x14ac:dyDescent="0.25">
      <c r="A838">
        <f t="shared" si="204"/>
        <v>-125</v>
      </c>
      <c r="B838">
        <f t="shared" si="195"/>
        <v>-2.1816615649929116</v>
      </c>
      <c r="C838">
        <f t="shared" si="196"/>
        <v>-2.1816615649929116</v>
      </c>
      <c r="D838">
        <f t="shared" si="205"/>
        <v>6.2831853071795862</v>
      </c>
      <c r="E838">
        <f t="shared" si="197"/>
        <v>4.101523742186675</v>
      </c>
      <c r="F838">
        <f t="shared" si="198"/>
        <v>4.101523742186675</v>
      </c>
      <c r="H838">
        <f t="shared" si="199"/>
        <v>-2.1816615649929116</v>
      </c>
      <c r="I838">
        <f t="shared" si="200"/>
        <v>-0.81915204428899213</v>
      </c>
      <c r="K838">
        <f t="shared" si="201"/>
        <v>4.101523742186675</v>
      </c>
      <c r="L838">
        <f t="shared" si="202"/>
        <v>-0.81915204428899213</v>
      </c>
      <c r="O838">
        <f t="shared" si="209"/>
        <v>-2.1816615649929116</v>
      </c>
      <c r="P838">
        <f t="shared" si="203"/>
        <v>-2.1816615649929116</v>
      </c>
      <c r="Q838">
        <f t="shared" si="206"/>
        <v>-0.57357643635104583</v>
      </c>
      <c r="R838">
        <f t="shared" si="207"/>
        <v>-2.1816615649929116</v>
      </c>
      <c r="S838">
        <f t="shared" si="208"/>
        <v>1.4281480067421155</v>
      </c>
    </row>
    <row r="839" spans="1:19" x14ac:dyDescent="0.25">
      <c r="A839">
        <f t="shared" si="204"/>
        <v>-124</v>
      </c>
      <c r="B839">
        <f t="shared" si="195"/>
        <v>-2.1642082724729685</v>
      </c>
      <c r="C839">
        <f t="shared" si="196"/>
        <v>-2.1642082724729685</v>
      </c>
      <c r="D839">
        <f t="shared" si="205"/>
        <v>6.2831853071795862</v>
      </c>
      <c r="E839">
        <f t="shared" si="197"/>
        <v>4.1189770347066172</v>
      </c>
      <c r="F839">
        <f t="shared" si="198"/>
        <v>4.1189770347066172</v>
      </c>
      <c r="H839">
        <f t="shared" si="199"/>
        <v>-2.1642082724729685</v>
      </c>
      <c r="I839">
        <f t="shared" si="200"/>
        <v>-0.8290375725550414</v>
      </c>
      <c r="K839">
        <f t="shared" si="201"/>
        <v>4.1189770347066172</v>
      </c>
      <c r="L839">
        <f t="shared" si="202"/>
        <v>-0.8290375725550414</v>
      </c>
      <c r="O839">
        <f t="shared" si="209"/>
        <v>-2.1642082724729685</v>
      </c>
      <c r="P839">
        <f t="shared" si="203"/>
        <v>-2.1642082724729685</v>
      </c>
      <c r="Q839">
        <f t="shared" si="206"/>
        <v>-0.55919290347074668</v>
      </c>
      <c r="R839">
        <f t="shared" si="207"/>
        <v>-2.1642082724729685</v>
      </c>
      <c r="S839">
        <f t="shared" si="208"/>
        <v>1.4825609685127408</v>
      </c>
    </row>
    <row r="840" spans="1:19" x14ac:dyDescent="0.25">
      <c r="A840">
        <f t="shared" si="204"/>
        <v>-123</v>
      </c>
      <c r="B840">
        <f t="shared" si="195"/>
        <v>-2.1467549799530254</v>
      </c>
      <c r="C840">
        <f t="shared" si="196"/>
        <v>-2.1467549799530254</v>
      </c>
      <c r="D840">
        <f t="shared" si="205"/>
        <v>6.2831853071795862</v>
      </c>
      <c r="E840">
        <f t="shared" si="197"/>
        <v>4.1364303272265612</v>
      </c>
      <c r="F840">
        <f t="shared" si="198"/>
        <v>4.1364303272265612</v>
      </c>
      <c r="H840">
        <f t="shared" si="199"/>
        <v>-2.1467549799530254</v>
      </c>
      <c r="I840">
        <f t="shared" si="200"/>
        <v>-0.83867056794542405</v>
      </c>
      <c r="K840">
        <f t="shared" si="201"/>
        <v>4.1364303272265612</v>
      </c>
      <c r="L840">
        <f t="shared" si="202"/>
        <v>-0.83867056794542405</v>
      </c>
      <c r="O840">
        <f t="shared" si="209"/>
        <v>-2.1467549799530254</v>
      </c>
      <c r="P840">
        <f t="shared" si="203"/>
        <v>-2.1467549799530254</v>
      </c>
      <c r="Q840">
        <f t="shared" si="206"/>
        <v>-0.54463903501502708</v>
      </c>
      <c r="R840">
        <f t="shared" si="207"/>
        <v>-2.1467549799530254</v>
      </c>
      <c r="S840">
        <f t="shared" si="208"/>
        <v>1.5398649638145827</v>
      </c>
    </row>
    <row r="841" spans="1:19" x14ac:dyDescent="0.25">
      <c r="A841">
        <f t="shared" si="204"/>
        <v>-122</v>
      </c>
      <c r="B841">
        <f t="shared" si="195"/>
        <v>-2.1293016874330819</v>
      </c>
      <c r="C841">
        <f t="shared" si="196"/>
        <v>-2.1293016874330819</v>
      </c>
      <c r="D841">
        <f t="shared" si="205"/>
        <v>6.2831853071795862</v>
      </c>
      <c r="E841">
        <f t="shared" si="197"/>
        <v>4.1538836197465043</v>
      </c>
      <c r="F841">
        <f t="shared" si="198"/>
        <v>4.1538836197465043</v>
      </c>
      <c r="H841">
        <f t="shared" si="199"/>
        <v>-2.1293016874330819</v>
      </c>
      <c r="I841">
        <f t="shared" si="200"/>
        <v>-0.84804809615642596</v>
      </c>
      <c r="K841">
        <f t="shared" si="201"/>
        <v>4.1538836197465043</v>
      </c>
      <c r="L841">
        <f t="shared" si="202"/>
        <v>-0.84804809615642596</v>
      </c>
      <c r="O841">
        <f t="shared" si="209"/>
        <v>-2.1293016874330819</v>
      </c>
      <c r="P841">
        <f t="shared" si="203"/>
        <v>-2.1293016874330819</v>
      </c>
      <c r="Q841">
        <f t="shared" si="206"/>
        <v>-0.52991926423320479</v>
      </c>
      <c r="R841">
        <f t="shared" si="207"/>
        <v>-2.1293016874330819</v>
      </c>
      <c r="S841">
        <f t="shared" si="208"/>
        <v>1.6003345290410511</v>
      </c>
    </row>
    <row r="842" spans="1:19" x14ac:dyDescent="0.25">
      <c r="A842">
        <f t="shared" si="204"/>
        <v>-121</v>
      </c>
      <c r="B842">
        <f t="shared" si="195"/>
        <v>-2.1118483949131388</v>
      </c>
      <c r="C842">
        <f t="shared" si="196"/>
        <v>-2.1118483949131388</v>
      </c>
      <c r="D842">
        <f t="shared" si="205"/>
        <v>6.2831853071795862</v>
      </c>
      <c r="E842">
        <f t="shared" si="197"/>
        <v>4.1713369122664474</v>
      </c>
      <c r="F842">
        <f t="shared" si="198"/>
        <v>4.1713369122664474</v>
      </c>
      <c r="H842">
        <f t="shared" si="199"/>
        <v>-2.1118483949131388</v>
      </c>
      <c r="I842">
        <f t="shared" si="200"/>
        <v>-0.85716730070211211</v>
      </c>
      <c r="K842">
        <f t="shared" si="201"/>
        <v>4.1713369122664474</v>
      </c>
      <c r="L842">
        <f t="shared" si="202"/>
        <v>-0.85716730070211211</v>
      </c>
      <c r="O842">
        <f t="shared" si="209"/>
        <v>-2.1118483949131388</v>
      </c>
      <c r="P842">
        <f t="shared" si="203"/>
        <v>-2.1118483949131388</v>
      </c>
      <c r="Q842">
        <f t="shared" si="206"/>
        <v>-0.51503807491005427</v>
      </c>
      <c r="R842">
        <f t="shared" si="207"/>
        <v>-2.1118483949131388</v>
      </c>
      <c r="S842">
        <f t="shared" si="208"/>
        <v>1.6642794823505178</v>
      </c>
    </row>
    <row r="843" spans="1:19" x14ac:dyDescent="0.25">
      <c r="A843">
        <f t="shared" si="204"/>
        <v>-120</v>
      </c>
      <c r="B843">
        <f t="shared" si="195"/>
        <v>-2.0943951023931953</v>
      </c>
      <c r="C843">
        <f t="shared" si="196"/>
        <v>-2.0943951023931953</v>
      </c>
      <c r="D843">
        <f t="shared" si="205"/>
        <v>6.2831853071795862</v>
      </c>
      <c r="E843">
        <f t="shared" si="197"/>
        <v>4.1887902047863914</v>
      </c>
      <c r="F843">
        <f t="shared" si="198"/>
        <v>4.1887902047863914</v>
      </c>
      <c r="H843">
        <f t="shared" si="199"/>
        <v>-2.0943951023931953</v>
      </c>
      <c r="I843">
        <f t="shared" si="200"/>
        <v>-0.86602540378443882</v>
      </c>
      <c r="K843">
        <f t="shared" si="201"/>
        <v>4.1887902047863914</v>
      </c>
      <c r="L843">
        <f t="shared" si="202"/>
        <v>-0.86602540378443882</v>
      </c>
      <c r="O843">
        <f t="shared" si="209"/>
        <v>-2.0943951023931953</v>
      </c>
      <c r="P843">
        <f t="shared" si="203"/>
        <v>-2.0943951023931953</v>
      </c>
      <c r="Q843">
        <f t="shared" si="206"/>
        <v>-0.49999999999999978</v>
      </c>
      <c r="R843">
        <f t="shared" si="207"/>
        <v>-2.0943951023931953</v>
      </c>
      <c r="S843">
        <f t="shared" si="208"/>
        <v>1.7320508075688783</v>
      </c>
    </row>
    <row r="844" spans="1:19" x14ac:dyDescent="0.25">
      <c r="A844">
        <f t="shared" si="204"/>
        <v>-119</v>
      </c>
      <c r="B844">
        <f t="shared" si="195"/>
        <v>-2.0769418098732522</v>
      </c>
      <c r="C844">
        <f t="shared" si="196"/>
        <v>-2.0769418098732522</v>
      </c>
      <c r="D844">
        <f t="shared" si="205"/>
        <v>6.2831853071795862</v>
      </c>
      <c r="E844">
        <f t="shared" si="197"/>
        <v>4.2062434973063336</v>
      </c>
      <c r="F844">
        <f t="shared" si="198"/>
        <v>4.2062434973063336</v>
      </c>
      <c r="H844">
        <f t="shared" si="199"/>
        <v>-2.0769418098732522</v>
      </c>
      <c r="I844">
        <f t="shared" si="200"/>
        <v>-0.87461970713939552</v>
      </c>
      <c r="K844">
        <f t="shared" si="201"/>
        <v>4.2062434973063336</v>
      </c>
      <c r="L844">
        <f t="shared" si="202"/>
        <v>-0.87461970713939552</v>
      </c>
      <c r="O844">
        <f t="shared" si="209"/>
        <v>-2.0769418098732522</v>
      </c>
      <c r="P844">
        <f t="shared" si="203"/>
        <v>-2.0769418098732522</v>
      </c>
      <c r="Q844">
        <f t="shared" si="206"/>
        <v>-0.484809620246337</v>
      </c>
      <c r="R844">
        <f t="shared" si="207"/>
        <v>-2.0769418098732522</v>
      </c>
      <c r="S844">
        <f t="shared" si="208"/>
        <v>1.804047755271424</v>
      </c>
    </row>
    <row r="845" spans="1:19" x14ac:dyDescent="0.25">
      <c r="A845">
        <f t="shared" si="204"/>
        <v>-118</v>
      </c>
      <c r="B845">
        <f t="shared" si="195"/>
        <v>-2.0594885173533086</v>
      </c>
      <c r="C845">
        <f t="shared" si="196"/>
        <v>-2.0594885173533086</v>
      </c>
      <c r="D845">
        <f t="shared" si="205"/>
        <v>6.2831853071795862</v>
      </c>
      <c r="E845">
        <f t="shared" si="197"/>
        <v>4.2236967898262776</v>
      </c>
      <c r="F845">
        <f t="shared" si="198"/>
        <v>4.2236967898262776</v>
      </c>
      <c r="H845">
        <f t="shared" si="199"/>
        <v>-2.0594885173533086</v>
      </c>
      <c r="I845">
        <f t="shared" si="200"/>
        <v>-0.88294759285892699</v>
      </c>
      <c r="K845">
        <f t="shared" si="201"/>
        <v>4.2236967898262776</v>
      </c>
      <c r="L845">
        <f t="shared" si="202"/>
        <v>-0.88294759285892699</v>
      </c>
      <c r="O845">
        <f t="shared" si="209"/>
        <v>-2.0594885173533086</v>
      </c>
      <c r="P845">
        <f t="shared" si="203"/>
        <v>-2.0594885173533086</v>
      </c>
      <c r="Q845">
        <f t="shared" si="206"/>
        <v>-0.46947156278589053</v>
      </c>
      <c r="R845">
        <f t="shared" si="207"/>
        <v>-2.0594885173533086</v>
      </c>
      <c r="S845">
        <f t="shared" si="208"/>
        <v>1.8807264653463334</v>
      </c>
    </row>
    <row r="846" spans="1:19" x14ac:dyDescent="0.25">
      <c r="A846">
        <f t="shared" si="204"/>
        <v>-117</v>
      </c>
      <c r="B846">
        <f t="shared" si="195"/>
        <v>-2.0420352248333655</v>
      </c>
      <c r="C846">
        <f t="shared" si="196"/>
        <v>-2.0420352248333655</v>
      </c>
      <c r="D846">
        <f t="shared" si="205"/>
        <v>6.2831853071795862</v>
      </c>
      <c r="E846">
        <f t="shared" si="197"/>
        <v>4.2411500823462207</v>
      </c>
      <c r="F846">
        <f t="shared" si="198"/>
        <v>4.2411500823462207</v>
      </c>
      <c r="H846">
        <f t="shared" si="199"/>
        <v>-2.0420352248333655</v>
      </c>
      <c r="I846">
        <f t="shared" si="200"/>
        <v>-0.89100652418836779</v>
      </c>
      <c r="K846">
        <f t="shared" si="201"/>
        <v>4.2411500823462207</v>
      </c>
      <c r="L846">
        <f t="shared" si="202"/>
        <v>-0.89100652418836779</v>
      </c>
      <c r="O846">
        <f t="shared" si="209"/>
        <v>-2.0420352248333655</v>
      </c>
      <c r="P846">
        <f t="shared" si="203"/>
        <v>-2.0420352248333655</v>
      </c>
      <c r="Q846">
        <f t="shared" si="206"/>
        <v>-0.45399049973954669</v>
      </c>
      <c r="R846">
        <f t="shared" si="207"/>
        <v>-2.0420352248333655</v>
      </c>
      <c r="S846">
        <f t="shared" si="208"/>
        <v>1.962610505505151</v>
      </c>
    </row>
    <row r="847" spans="1:19" x14ac:dyDescent="0.25">
      <c r="A847">
        <f t="shared" si="204"/>
        <v>-116</v>
      </c>
      <c r="B847">
        <f t="shared" si="195"/>
        <v>-2.0245819323134224</v>
      </c>
      <c r="C847">
        <f t="shared" si="196"/>
        <v>-2.0245819323134224</v>
      </c>
      <c r="D847">
        <f t="shared" si="205"/>
        <v>6.2831853071795862</v>
      </c>
      <c r="E847">
        <f t="shared" si="197"/>
        <v>4.2586033748661638</v>
      </c>
      <c r="F847">
        <f t="shared" si="198"/>
        <v>4.2586033748661638</v>
      </c>
      <c r="H847">
        <f t="shared" si="199"/>
        <v>-2.0245819323134224</v>
      </c>
      <c r="I847">
        <f t="shared" si="200"/>
        <v>-0.89879404629916682</v>
      </c>
      <c r="K847">
        <f t="shared" si="201"/>
        <v>4.2586033748661638</v>
      </c>
      <c r="L847">
        <f t="shared" si="202"/>
        <v>-0.89879404629916682</v>
      </c>
      <c r="O847">
        <f t="shared" si="209"/>
        <v>-2.0245819323134224</v>
      </c>
      <c r="P847">
        <f t="shared" si="203"/>
        <v>-2.0245819323134224</v>
      </c>
      <c r="Q847">
        <f t="shared" si="206"/>
        <v>-0.43837114678907751</v>
      </c>
      <c r="R847">
        <f t="shared" si="207"/>
        <v>-2.0245819323134224</v>
      </c>
      <c r="S847">
        <f t="shared" si="208"/>
        <v>2.0503038415792956</v>
      </c>
    </row>
    <row r="848" spans="1:19" x14ac:dyDescent="0.25">
      <c r="A848">
        <f t="shared" si="204"/>
        <v>-115</v>
      </c>
      <c r="B848">
        <f t="shared" si="195"/>
        <v>-2.0071286397934789</v>
      </c>
      <c r="C848">
        <f t="shared" si="196"/>
        <v>-2.0071286397934789</v>
      </c>
      <c r="D848">
        <f t="shared" si="205"/>
        <v>6.2831853071795862</v>
      </c>
      <c r="E848">
        <f t="shared" si="197"/>
        <v>4.2760566673861078</v>
      </c>
      <c r="F848">
        <f t="shared" si="198"/>
        <v>4.2760566673861078</v>
      </c>
      <c r="H848">
        <f t="shared" si="199"/>
        <v>-2.0071286397934789</v>
      </c>
      <c r="I848">
        <f t="shared" si="200"/>
        <v>-0.90630778703665005</v>
      </c>
      <c r="K848">
        <f t="shared" si="201"/>
        <v>4.2760566673861078</v>
      </c>
      <c r="L848">
        <f t="shared" si="202"/>
        <v>-0.90630778703665005</v>
      </c>
      <c r="O848">
        <f t="shared" si="209"/>
        <v>-2.0071286397934789</v>
      </c>
      <c r="P848">
        <f t="shared" si="203"/>
        <v>-2.0071286397934789</v>
      </c>
      <c r="Q848">
        <f t="shared" si="206"/>
        <v>-0.42261826174069933</v>
      </c>
      <c r="R848">
        <f t="shared" si="207"/>
        <v>-2.0071286397934789</v>
      </c>
      <c r="S848">
        <f t="shared" si="208"/>
        <v>2.1445069205095595</v>
      </c>
    </row>
    <row r="849" spans="1:19" x14ac:dyDescent="0.25">
      <c r="A849">
        <f t="shared" si="204"/>
        <v>-114</v>
      </c>
      <c r="B849">
        <f t="shared" si="195"/>
        <v>-1.9896753472735356</v>
      </c>
      <c r="C849">
        <f t="shared" si="196"/>
        <v>-1.9896753472735356</v>
      </c>
      <c r="D849">
        <f t="shared" si="205"/>
        <v>6.2831853071795862</v>
      </c>
      <c r="E849">
        <f t="shared" si="197"/>
        <v>4.2935099599060509</v>
      </c>
      <c r="F849">
        <f t="shared" si="198"/>
        <v>4.2935099599060509</v>
      </c>
      <c r="H849">
        <f t="shared" si="199"/>
        <v>-1.9896753472735356</v>
      </c>
      <c r="I849">
        <f t="shared" si="200"/>
        <v>-0.91354545764260098</v>
      </c>
      <c r="K849">
        <f t="shared" si="201"/>
        <v>4.2935099599060509</v>
      </c>
      <c r="L849">
        <f t="shared" si="202"/>
        <v>-0.91354545764260098</v>
      </c>
      <c r="O849">
        <f t="shared" si="209"/>
        <v>-1.9896753472735356</v>
      </c>
      <c r="P849">
        <f t="shared" si="203"/>
        <v>-1.9896753472735356</v>
      </c>
      <c r="Q849">
        <f t="shared" si="206"/>
        <v>-0.40673664307580004</v>
      </c>
      <c r="R849">
        <f t="shared" si="207"/>
        <v>-1.9896753472735356</v>
      </c>
      <c r="S849">
        <f t="shared" si="208"/>
        <v>2.2460367739042169</v>
      </c>
    </row>
    <row r="850" spans="1:19" x14ac:dyDescent="0.25">
      <c r="A850">
        <f t="shared" si="204"/>
        <v>-113</v>
      </c>
      <c r="B850">
        <f t="shared" si="195"/>
        <v>-1.9722220547535922</v>
      </c>
      <c r="C850">
        <f t="shared" si="196"/>
        <v>-1.9722220547535922</v>
      </c>
      <c r="D850">
        <f t="shared" si="205"/>
        <v>6.2831853071795862</v>
      </c>
      <c r="E850">
        <f t="shared" si="197"/>
        <v>4.310963252425994</v>
      </c>
      <c r="F850">
        <f t="shared" si="198"/>
        <v>4.310963252425994</v>
      </c>
      <c r="H850">
        <f t="shared" si="199"/>
        <v>-1.9722220547535922</v>
      </c>
      <c r="I850">
        <f t="shared" si="200"/>
        <v>-0.92050485345244026</v>
      </c>
      <c r="K850">
        <f t="shared" si="201"/>
        <v>4.310963252425994</v>
      </c>
      <c r="L850">
        <f t="shared" si="202"/>
        <v>-0.92050485345244026</v>
      </c>
      <c r="O850">
        <f t="shared" si="209"/>
        <v>-1.9722220547535922</v>
      </c>
      <c r="P850">
        <f t="shared" si="203"/>
        <v>-1.9722220547535922</v>
      </c>
      <c r="Q850">
        <f t="shared" si="206"/>
        <v>-0.3907311284892736</v>
      </c>
      <c r="R850">
        <f t="shared" si="207"/>
        <v>-1.9722220547535922</v>
      </c>
      <c r="S850">
        <f t="shared" si="208"/>
        <v>2.355852365823754</v>
      </c>
    </row>
    <row r="851" spans="1:19" x14ac:dyDescent="0.25">
      <c r="A851">
        <f t="shared" si="204"/>
        <v>-112</v>
      </c>
      <c r="B851">
        <f t="shared" si="195"/>
        <v>-1.9547687622336491</v>
      </c>
      <c r="C851">
        <f t="shared" si="196"/>
        <v>-1.9547687622336491</v>
      </c>
      <c r="D851">
        <f t="shared" si="205"/>
        <v>6.2831853071795862</v>
      </c>
      <c r="E851">
        <f t="shared" si="197"/>
        <v>4.3284165449459371</v>
      </c>
      <c r="F851">
        <f t="shared" si="198"/>
        <v>4.3284165449459371</v>
      </c>
      <c r="H851">
        <f t="shared" si="199"/>
        <v>-1.9547687622336491</v>
      </c>
      <c r="I851">
        <f t="shared" si="200"/>
        <v>-0.92718385456678731</v>
      </c>
      <c r="K851">
        <f t="shared" si="201"/>
        <v>4.3284165449459371</v>
      </c>
      <c r="L851">
        <f t="shared" si="202"/>
        <v>-0.92718385456678731</v>
      </c>
      <c r="O851">
        <f t="shared" si="209"/>
        <v>-1.9547687622336491</v>
      </c>
      <c r="P851">
        <f t="shared" si="203"/>
        <v>-1.9547687622336491</v>
      </c>
      <c r="Q851">
        <f t="shared" si="206"/>
        <v>-0.37460659341591207</v>
      </c>
      <c r="R851">
        <f t="shared" si="207"/>
        <v>-1.9547687622336491</v>
      </c>
      <c r="S851">
        <f t="shared" si="208"/>
        <v>2.4750868534162955</v>
      </c>
    </row>
    <row r="852" spans="1:19" x14ac:dyDescent="0.25">
      <c r="A852">
        <f t="shared" si="204"/>
        <v>-111</v>
      </c>
      <c r="B852">
        <f t="shared" ref="B852:B915" si="210">(2*A852*PI())/360</f>
        <v>-1.9373154697137058</v>
      </c>
      <c r="C852">
        <f t="shared" ref="C852:C915" si="211">k_1*B852</f>
        <v>-1.9373154697137058</v>
      </c>
      <c r="D852">
        <f t="shared" si="205"/>
        <v>6.2831853071795862</v>
      </c>
      <c r="E852">
        <f t="shared" ref="E852:E915" si="212">C852+D852</f>
        <v>4.3458698374658802</v>
      </c>
      <c r="F852">
        <f t="shared" ref="F852:F915" si="213">q_1*E852</f>
        <v>4.3458698374658802</v>
      </c>
      <c r="H852">
        <f t="shared" ref="H852:H915" si="214">B852</f>
        <v>-1.9373154697137058</v>
      </c>
      <c r="I852">
        <f t="shared" ref="I852:I915" si="215">SIN(E852)</f>
        <v>-0.93358042649720163</v>
      </c>
      <c r="K852">
        <f t="shared" ref="K852:K915" si="216">E852</f>
        <v>4.3458698374658802</v>
      </c>
      <c r="L852">
        <f t="shared" ref="L852:L915" si="217">I852</f>
        <v>-0.93358042649720163</v>
      </c>
      <c r="O852">
        <f t="shared" si="209"/>
        <v>-1.9373154697137058</v>
      </c>
      <c r="P852">
        <f t="shared" ref="P852:P915" si="218">(k_2*B852+2*PI()*n_2)</f>
        <v>-1.9373154697137058</v>
      </c>
      <c r="Q852">
        <f t="shared" si="206"/>
        <v>-0.35836794954530027</v>
      </c>
      <c r="R852">
        <f t="shared" si="207"/>
        <v>-1.9373154697137058</v>
      </c>
      <c r="S852">
        <f t="shared" si="208"/>
        <v>2.6050890646938014</v>
      </c>
    </row>
    <row r="853" spans="1:19" x14ac:dyDescent="0.25">
      <c r="A853">
        <f t="shared" si="204"/>
        <v>-110</v>
      </c>
      <c r="B853">
        <f t="shared" si="210"/>
        <v>-1.9198621771937625</v>
      </c>
      <c r="C853">
        <f t="shared" si="211"/>
        <v>-1.9198621771937625</v>
      </c>
      <c r="D853">
        <f t="shared" si="205"/>
        <v>6.2831853071795862</v>
      </c>
      <c r="E853">
        <f t="shared" si="212"/>
        <v>4.3633231299858242</v>
      </c>
      <c r="F853">
        <f t="shared" si="213"/>
        <v>4.3633231299858242</v>
      </c>
      <c r="H853">
        <f t="shared" si="214"/>
        <v>-1.9198621771937625</v>
      </c>
      <c r="I853">
        <f t="shared" si="215"/>
        <v>-0.93969262078590843</v>
      </c>
      <c r="K853">
        <f t="shared" si="216"/>
        <v>4.3633231299858242</v>
      </c>
      <c r="L853">
        <f t="shared" si="217"/>
        <v>-0.93969262078590843</v>
      </c>
      <c r="O853">
        <f t="shared" si="209"/>
        <v>-1.9198621771937625</v>
      </c>
      <c r="P853">
        <f t="shared" si="218"/>
        <v>-1.9198621771937625</v>
      </c>
      <c r="Q853">
        <f t="shared" si="206"/>
        <v>-0.34202014332566871</v>
      </c>
      <c r="R853">
        <f t="shared" si="207"/>
        <v>-1.9198621771937625</v>
      </c>
      <c r="S853">
        <f t="shared" si="208"/>
        <v>2.7474774194546225</v>
      </c>
    </row>
    <row r="854" spans="1:19" x14ac:dyDescent="0.25">
      <c r="A854">
        <f t="shared" si="204"/>
        <v>-109</v>
      </c>
      <c r="B854">
        <f t="shared" si="210"/>
        <v>-1.902408884673819</v>
      </c>
      <c r="C854">
        <f t="shared" si="211"/>
        <v>-1.902408884673819</v>
      </c>
      <c r="D854">
        <f t="shared" si="205"/>
        <v>6.2831853071795862</v>
      </c>
      <c r="E854">
        <f t="shared" si="212"/>
        <v>4.3807764225057673</v>
      </c>
      <c r="F854">
        <f t="shared" si="213"/>
        <v>4.3807764225057673</v>
      </c>
      <c r="H854">
        <f t="shared" si="214"/>
        <v>-1.902408884673819</v>
      </c>
      <c r="I854">
        <f t="shared" si="215"/>
        <v>-0.94551857559931685</v>
      </c>
      <c r="K854">
        <f t="shared" si="216"/>
        <v>4.3807764225057673</v>
      </c>
      <c r="L854">
        <f t="shared" si="217"/>
        <v>-0.94551857559931685</v>
      </c>
      <c r="O854">
        <f t="shared" si="209"/>
        <v>-1.902408884673819</v>
      </c>
      <c r="P854">
        <f t="shared" si="218"/>
        <v>-1.902408884673819</v>
      </c>
      <c r="Q854">
        <f t="shared" si="206"/>
        <v>-0.32556815445715642</v>
      </c>
      <c r="R854">
        <f t="shared" si="207"/>
        <v>-1.902408884673819</v>
      </c>
      <c r="S854">
        <f t="shared" si="208"/>
        <v>2.9042108776758253</v>
      </c>
    </row>
    <row r="855" spans="1:19" x14ac:dyDescent="0.25">
      <c r="A855">
        <f t="shared" si="204"/>
        <v>-108</v>
      </c>
      <c r="B855">
        <f t="shared" si="210"/>
        <v>-1.8849555921538759</v>
      </c>
      <c r="C855">
        <f t="shared" si="211"/>
        <v>-1.8849555921538759</v>
      </c>
      <c r="D855">
        <f t="shared" si="205"/>
        <v>6.2831853071795862</v>
      </c>
      <c r="E855">
        <f t="shared" si="212"/>
        <v>4.3982297150257104</v>
      </c>
      <c r="F855">
        <f t="shared" si="213"/>
        <v>4.3982297150257104</v>
      </c>
      <c r="H855">
        <f t="shared" si="214"/>
        <v>-1.8849555921538759</v>
      </c>
      <c r="I855">
        <f t="shared" si="215"/>
        <v>-0.95105651629515353</v>
      </c>
      <c r="K855">
        <f t="shared" si="216"/>
        <v>4.3982297150257104</v>
      </c>
      <c r="L855">
        <f t="shared" si="217"/>
        <v>-0.95105651629515353</v>
      </c>
      <c r="O855">
        <f t="shared" si="209"/>
        <v>-1.8849555921538759</v>
      </c>
      <c r="P855">
        <f t="shared" si="218"/>
        <v>-1.8849555921538759</v>
      </c>
      <c r="Q855">
        <f t="shared" si="206"/>
        <v>-0.30901699437494734</v>
      </c>
      <c r="R855">
        <f t="shared" si="207"/>
        <v>-1.8849555921538759</v>
      </c>
      <c r="S855">
        <f t="shared" si="208"/>
        <v>3.077683537175254</v>
      </c>
    </row>
    <row r="856" spans="1:19" x14ac:dyDescent="0.25">
      <c r="A856">
        <f t="shared" si="204"/>
        <v>-107</v>
      </c>
      <c r="B856">
        <f t="shared" si="210"/>
        <v>-1.8675022996339325</v>
      </c>
      <c r="C856">
        <f t="shared" si="211"/>
        <v>-1.8675022996339325</v>
      </c>
      <c r="D856">
        <f t="shared" si="205"/>
        <v>6.2831853071795862</v>
      </c>
      <c r="E856">
        <f t="shared" si="212"/>
        <v>4.4156830075456535</v>
      </c>
      <c r="F856">
        <f t="shared" si="213"/>
        <v>4.4156830075456535</v>
      </c>
      <c r="H856">
        <f t="shared" si="214"/>
        <v>-1.8675022996339325</v>
      </c>
      <c r="I856">
        <f t="shared" si="215"/>
        <v>-0.95630475596303532</v>
      </c>
      <c r="K856">
        <f t="shared" si="216"/>
        <v>4.4156830075456535</v>
      </c>
      <c r="L856">
        <f t="shared" si="217"/>
        <v>-0.95630475596303532</v>
      </c>
      <c r="O856">
        <f t="shared" si="209"/>
        <v>-1.8675022996339325</v>
      </c>
      <c r="P856">
        <f t="shared" si="218"/>
        <v>-1.8675022996339325</v>
      </c>
      <c r="Q856">
        <f t="shared" si="206"/>
        <v>-0.29237170472273666</v>
      </c>
      <c r="R856">
        <f t="shared" si="207"/>
        <v>-1.8675022996339325</v>
      </c>
      <c r="S856">
        <f t="shared" si="208"/>
        <v>3.2708526184841422</v>
      </c>
    </row>
    <row r="857" spans="1:19" x14ac:dyDescent="0.25">
      <c r="A857">
        <f t="shared" si="204"/>
        <v>-106</v>
      </c>
      <c r="B857">
        <f t="shared" si="210"/>
        <v>-1.8500490071139892</v>
      </c>
      <c r="C857">
        <f t="shared" si="211"/>
        <v>-1.8500490071139892</v>
      </c>
      <c r="D857">
        <f t="shared" si="205"/>
        <v>6.2831853071795862</v>
      </c>
      <c r="E857">
        <f t="shared" si="212"/>
        <v>4.4331363000655966</v>
      </c>
      <c r="F857">
        <f t="shared" si="213"/>
        <v>4.4331363000655966</v>
      </c>
      <c r="H857">
        <f t="shared" si="214"/>
        <v>-1.8500490071139892</v>
      </c>
      <c r="I857">
        <f t="shared" si="215"/>
        <v>-0.96126169593831867</v>
      </c>
      <c r="K857">
        <f t="shared" si="216"/>
        <v>4.4331363000655966</v>
      </c>
      <c r="L857">
        <f t="shared" si="217"/>
        <v>-0.96126169593831867</v>
      </c>
      <c r="O857">
        <f t="shared" si="209"/>
        <v>-1.8500490071139892</v>
      </c>
      <c r="P857">
        <f t="shared" si="218"/>
        <v>-1.8500490071139892</v>
      </c>
      <c r="Q857">
        <f t="shared" si="206"/>
        <v>-0.27563735581699905</v>
      </c>
      <c r="R857">
        <f t="shared" si="207"/>
        <v>-1.8500490071139892</v>
      </c>
      <c r="S857">
        <f t="shared" si="208"/>
        <v>3.48741444384091</v>
      </c>
    </row>
    <row r="858" spans="1:19" x14ac:dyDescent="0.25">
      <c r="A858">
        <f t="shared" si="204"/>
        <v>-105</v>
      </c>
      <c r="B858">
        <f t="shared" si="210"/>
        <v>-1.8325957145940461</v>
      </c>
      <c r="C858">
        <f t="shared" si="211"/>
        <v>-1.8325957145940461</v>
      </c>
      <c r="D858">
        <f t="shared" si="205"/>
        <v>6.2831853071795862</v>
      </c>
      <c r="E858">
        <f t="shared" si="212"/>
        <v>4.4505895925855405</v>
      </c>
      <c r="F858">
        <f t="shared" si="213"/>
        <v>4.4505895925855405</v>
      </c>
      <c r="H858">
        <f t="shared" si="214"/>
        <v>-1.8325957145940461</v>
      </c>
      <c r="I858">
        <f t="shared" si="215"/>
        <v>-0.96592582628906831</v>
      </c>
      <c r="K858">
        <f t="shared" si="216"/>
        <v>4.4505895925855405</v>
      </c>
      <c r="L858">
        <f t="shared" si="217"/>
        <v>-0.96592582628906831</v>
      </c>
      <c r="O858">
        <f t="shared" si="209"/>
        <v>-1.8325957145940461</v>
      </c>
      <c r="P858">
        <f t="shared" si="218"/>
        <v>-1.8325957145940461</v>
      </c>
      <c r="Q858">
        <f t="shared" si="206"/>
        <v>-0.25881904510252085</v>
      </c>
      <c r="R858">
        <f t="shared" si="207"/>
        <v>-1.8325957145940461</v>
      </c>
      <c r="S858">
        <f t="shared" si="208"/>
        <v>3.7320508075688763</v>
      </c>
    </row>
    <row r="859" spans="1:19" x14ac:dyDescent="0.25">
      <c r="A859">
        <f t="shared" si="204"/>
        <v>-104</v>
      </c>
      <c r="B859">
        <f t="shared" si="210"/>
        <v>-1.8151424220741028</v>
      </c>
      <c r="C859">
        <f t="shared" si="211"/>
        <v>-1.8151424220741028</v>
      </c>
      <c r="D859">
        <f t="shared" si="205"/>
        <v>6.2831853071795862</v>
      </c>
      <c r="E859">
        <f t="shared" si="212"/>
        <v>4.4680428851054836</v>
      </c>
      <c r="F859">
        <f t="shared" si="213"/>
        <v>4.4680428851054836</v>
      </c>
      <c r="H859">
        <f t="shared" si="214"/>
        <v>-1.8151424220741028</v>
      </c>
      <c r="I859">
        <f t="shared" si="215"/>
        <v>-0.97029572627599647</v>
      </c>
      <c r="K859">
        <f t="shared" si="216"/>
        <v>4.4680428851054836</v>
      </c>
      <c r="L859">
        <f t="shared" si="217"/>
        <v>-0.97029572627599647</v>
      </c>
      <c r="O859">
        <f t="shared" si="209"/>
        <v>-1.8151424220741028</v>
      </c>
      <c r="P859">
        <f t="shared" si="218"/>
        <v>-1.8151424220741028</v>
      </c>
      <c r="Q859">
        <f t="shared" si="206"/>
        <v>-0.24192189559966779</v>
      </c>
      <c r="R859">
        <f t="shared" si="207"/>
        <v>-1.8151424220741028</v>
      </c>
      <c r="S859">
        <f t="shared" si="208"/>
        <v>4.0107809335358438</v>
      </c>
    </row>
    <row r="860" spans="1:19" x14ac:dyDescent="0.25">
      <c r="A860">
        <f t="shared" si="204"/>
        <v>-103</v>
      </c>
      <c r="B860">
        <f t="shared" si="210"/>
        <v>-1.7976891295541593</v>
      </c>
      <c r="C860">
        <f t="shared" si="211"/>
        <v>-1.7976891295541593</v>
      </c>
      <c r="D860">
        <f t="shared" si="205"/>
        <v>6.2831853071795862</v>
      </c>
      <c r="E860">
        <f t="shared" si="212"/>
        <v>4.4854961776254267</v>
      </c>
      <c r="F860">
        <f t="shared" si="213"/>
        <v>4.4854961776254267</v>
      </c>
      <c r="H860">
        <f t="shared" si="214"/>
        <v>-1.7976891295541593</v>
      </c>
      <c r="I860">
        <f t="shared" si="215"/>
        <v>-0.97437006478523513</v>
      </c>
      <c r="K860">
        <f t="shared" si="216"/>
        <v>4.4854961776254267</v>
      </c>
      <c r="L860">
        <f t="shared" si="217"/>
        <v>-0.97437006478523513</v>
      </c>
      <c r="O860">
        <f t="shared" si="209"/>
        <v>-1.7976891295541593</v>
      </c>
      <c r="P860">
        <f t="shared" si="218"/>
        <v>-1.7976891295541593</v>
      </c>
      <c r="Q860">
        <f t="shared" si="206"/>
        <v>-0.22495105434386481</v>
      </c>
      <c r="R860">
        <f t="shared" si="207"/>
        <v>-1.7976891295541593</v>
      </c>
      <c r="S860">
        <f t="shared" si="208"/>
        <v>4.331475874284159</v>
      </c>
    </row>
    <row r="861" spans="1:19" x14ac:dyDescent="0.25">
      <c r="A861">
        <f t="shared" si="204"/>
        <v>-102</v>
      </c>
      <c r="B861">
        <f t="shared" si="210"/>
        <v>-1.780235837034216</v>
      </c>
      <c r="C861">
        <f t="shared" si="211"/>
        <v>-1.780235837034216</v>
      </c>
      <c r="D861">
        <f t="shared" si="205"/>
        <v>6.2831853071795862</v>
      </c>
      <c r="E861">
        <f t="shared" si="212"/>
        <v>4.5029494701453707</v>
      </c>
      <c r="F861">
        <f t="shared" si="213"/>
        <v>4.5029494701453707</v>
      </c>
      <c r="H861">
        <f t="shared" si="214"/>
        <v>-1.780235837034216</v>
      </c>
      <c r="I861">
        <f t="shared" si="215"/>
        <v>-0.97814760073380569</v>
      </c>
      <c r="K861">
        <f t="shared" si="216"/>
        <v>4.5029494701453707</v>
      </c>
      <c r="L861">
        <f t="shared" si="217"/>
        <v>-0.97814760073380569</v>
      </c>
      <c r="O861">
        <f t="shared" si="209"/>
        <v>-1.780235837034216</v>
      </c>
      <c r="P861">
        <f t="shared" si="218"/>
        <v>-1.780235837034216</v>
      </c>
      <c r="Q861">
        <f t="shared" si="206"/>
        <v>-0.20791169081775912</v>
      </c>
      <c r="R861">
        <f t="shared" si="207"/>
        <v>-1.780235837034216</v>
      </c>
      <c r="S861">
        <f t="shared" si="208"/>
        <v>4.7046301094784591</v>
      </c>
    </row>
    <row r="862" spans="1:19" x14ac:dyDescent="0.25">
      <c r="A862">
        <f t="shared" si="204"/>
        <v>-101</v>
      </c>
      <c r="B862">
        <f t="shared" si="210"/>
        <v>-1.7627825445142729</v>
      </c>
      <c r="C862">
        <f t="shared" si="211"/>
        <v>-1.7627825445142729</v>
      </c>
      <c r="D862">
        <f t="shared" si="205"/>
        <v>6.2831853071795862</v>
      </c>
      <c r="E862">
        <f t="shared" si="212"/>
        <v>4.5204027626653129</v>
      </c>
      <c r="F862">
        <f t="shared" si="213"/>
        <v>4.5204027626653129</v>
      </c>
      <c r="H862">
        <f t="shared" si="214"/>
        <v>-1.7627825445142729</v>
      </c>
      <c r="I862">
        <f t="shared" si="215"/>
        <v>-0.98162718344766386</v>
      </c>
      <c r="K862">
        <f t="shared" si="216"/>
        <v>4.5204027626653129</v>
      </c>
      <c r="L862">
        <f t="shared" si="217"/>
        <v>-0.98162718344766386</v>
      </c>
      <c r="O862">
        <f t="shared" si="209"/>
        <v>-1.7627825445142729</v>
      </c>
      <c r="P862">
        <f t="shared" si="218"/>
        <v>-1.7627825445142729</v>
      </c>
      <c r="Q862">
        <f t="shared" si="206"/>
        <v>-0.1908089953765448</v>
      </c>
      <c r="R862">
        <f t="shared" si="207"/>
        <v>-1.7627825445142729</v>
      </c>
      <c r="S862">
        <f t="shared" si="208"/>
        <v>5.1445540159703107</v>
      </c>
    </row>
    <row r="863" spans="1:19" x14ac:dyDescent="0.25">
      <c r="A863">
        <f t="shared" si="204"/>
        <v>-100</v>
      </c>
      <c r="B863">
        <f t="shared" si="210"/>
        <v>-1.7453292519943295</v>
      </c>
      <c r="C863">
        <f t="shared" si="211"/>
        <v>-1.7453292519943295</v>
      </c>
      <c r="D863">
        <f t="shared" si="205"/>
        <v>6.2831853071795862</v>
      </c>
      <c r="E863">
        <f t="shared" si="212"/>
        <v>4.5378560551852569</v>
      </c>
      <c r="F863">
        <f t="shared" si="213"/>
        <v>4.5378560551852569</v>
      </c>
      <c r="H863">
        <f t="shared" si="214"/>
        <v>-1.7453292519943295</v>
      </c>
      <c r="I863">
        <f t="shared" si="215"/>
        <v>-0.98480775301220802</v>
      </c>
      <c r="K863">
        <f t="shared" si="216"/>
        <v>4.5378560551852569</v>
      </c>
      <c r="L863">
        <f t="shared" si="217"/>
        <v>-0.98480775301220802</v>
      </c>
      <c r="O863">
        <f t="shared" si="209"/>
        <v>-1.7453292519943295</v>
      </c>
      <c r="P863">
        <f t="shared" si="218"/>
        <v>-1.7453292519943295</v>
      </c>
      <c r="Q863">
        <f t="shared" si="206"/>
        <v>-0.1736481776669303</v>
      </c>
      <c r="R863">
        <f t="shared" si="207"/>
        <v>-1.7453292519943295</v>
      </c>
      <c r="S863">
        <f t="shared" si="208"/>
        <v>5.6712818196177111</v>
      </c>
    </row>
    <row r="864" spans="1:19" x14ac:dyDescent="0.25">
      <c r="A864">
        <f t="shared" si="204"/>
        <v>-99</v>
      </c>
      <c r="B864">
        <f t="shared" si="210"/>
        <v>-1.7278759594743864</v>
      </c>
      <c r="C864">
        <f t="shared" si="211"/>
        <v>-1.7278759594743864</v>
      </c>
      <c r="D864">
        <f t="shared" si="205"/>
        <v>6.2831853071795862</v>
      </c>
      <c r="E864">
        <f t="shared" si="212"/>
        <v>4.5553093477052</v>
      </c>
      <c r="F864">
        <f t="shared" si="213"/>
        <v>4.5553093477052</v>
      </c>
      <c r="H864">
        <f t="shared" si="214"/>
        <v>-1.7278759594743864</v>
      </c>
      <c r="I864">
        <f t="shared" si="215"/>
        <v>-0.98768834059513766</v>
      </c>
      <c r="K864">
        <f t="shared" si="216"/>
        <v>4.5553093477052</v>
      </c>
      <c r="L864">
        <f t="shared" si="217"/>
        <v>-0.98768834059513766</v>
      </c>
      <c r="O864">
        <f t="shared" si="209"/>
        <v>-1.7278759594743864</v>
      </c>
      <c r="P864">
        <f t="shared" si="218"/>
        <v>-1.7278759594743864</v>
      </c>
      <c r="Q864">
        <f t="shared" si="206"/>
        <v>-0.15643446504023104</v>
      </c>
      <c r="R864">
        <f t="shared" si="207"/>
        <v>-1.7278759594743864</v>
      </c>
      <c r="S864">
        <f t="shared" si="208"/>
        <v>6.3137515146750367</v>
      </c>
    </row>
    <row r="865" spans="1:19" x14ac:dyDescent="0.25">
      <c r="A865">
        <f t="shared" si="204"/>
        <v>-98</v>
      </c>
      <c r="B865">
        <f t="shared" si="210"/>
        <v>-1.7104226669544429</v>
      </c>
      <c r="C865">
        <f t="shared" si="211"/>
        <v>-1.7104226669544429</v>
      </c>
      <c r="D865">
        <f t="shared" si="205"/>
        <v>6.2831853071795862</v>
      </c>
      <c r="E865">
        <f t="shared" si="212"/>
        <v>4.5727626402251431</v>
      </c>
      <c r="F865">
        <f t="shared" si="213"/>
        <v>4.5727626402251431</v>
      </c>
      <c r="H865">
        <f t="shared" si="214"/>
        <v>-1.7104226669544429</v>
      </c>
      <c r="I865">
        <f t="shared" si="215"/>
        <v>-0.99026806874157025</v>
      </c>
      <c r="K865">
        <f t="shared" si="216"/>
        <v>4.5727626402251431</v>
      </c>
      <c r="L865">
        <f t="shared" si="217"/>
        <v>-0.99026806874157025</v>
      </c>
      <c r="O865">
        <f t="shared" si="209"/>
        <v>-1.7104226669544429</v>
      </c>
      <c r="P865">
        <f t="shared" si="218"/>
        <v>-1.7104226669544429</v>
      </c>
      <c r="Q865">
        <f t="shared" si="206"/>
        <v>-0.13917310096006535</v>
      </c>
      <c r="R865">
        <f t="shared" si="207"/>
        <v>-1.7104226669544429</v>
      </c>
      <c r="S865">
        <f t="shared" si="208"/>
        <v>7.1153697223842132</v>
      </c>
    </row>
    <row r="866" spans="1:19" x14ac:dyDescent="0.25">
      <c r="A866">
        <f t="shared" si="204"/>
        <v>-97</v>
      </c>
      <c r="B866">
        <f t="shared" si="210"/>
        <v>-1.6929693744344996</v>
      </c>
      <c r="C866">
        <f t="shared" si="211"/>
        <v>-1.6929693744344996</v>
      </c>
      <c r="D866">
        <f t="shared" si="205"/>
        <v>6.2831853071795862</v>
      </c>
      <c r="E866">
        <f t="shared" si="212"/>
        <v>4.5902159327450871</v>
      </c>
      <c r="F866">
        <f t="shared" si="213"/>
        <v>4.5902159327450871</v>
      </c>
      <c r="H866">
        <f t="shared" si="214"/>
        <v>-1.6929693744344996</v>
      </c>
      <c r="I866">
        <f t="shared" si="215"/>
        <v>-0.99254615164132209</v>
      </c>
      <c r="K866">
        <f t="shared" si="216"/>
        <v>4.5902159327450871</v>
      </c>
      <c r="L866">
        <f t="shared" si="217"/>
        <v>-0.99254615164132209</v>
      </c>
      <c r="O866">
        <f t="shared" si="209"/>
        <v>-1.6929693744344996</v>
      </c>
      <c r="P866">
        <f t="shared" si="218"/>
        <v>-1.6929693744344996</v>
      </c>
      <c r="Q866">
        <f t="shared" si="206"/>
        <v>-0.12186934340514737</v>
      </c>
      <c r="R866">
        <f t="shared" si="207"/>
        <v>-1.6929693744344996</v>
      </c>
      <c r="S866">
        <f t="shared" si="208"/>
        <v>8.1443464279746021</v>
      </c>
    </row>
    <row r="867" spans="1:19" x14ac:dyDescent="0.25">
      <c r="A867">
        <f t="shared" si="204"/>
        <v>-96</v>
      </c>
      <c r="B867">
        <f t="shared" si="210"/>
        <v>-1.6755160819145563</v>
      </c>
      <c r="C867">
        <f t="shared" si="211"/>
        <v>-1.6755160819145563</v>
      </c>
      <c r="D867">
        <f t="shared" si="205"/>
        <v>6.2831853071795862</v>
      </c>
      <c r="E867">
        <f t="shared" si="212"/>
        <v>4.6076692252650302</v>
      </c>
      <c r="F867">
        <f t="shared" si="213"/>
        <v>4.6076692252650302</v>
      </c>
      <c r="H867">
        <f t="shared" si="214"/>
        <v>-1.6755160819145563</v>
      </c>
      <c r="I867">
        <f t="shared" si="215"/>
        <v>-0.9945218953682734</v>
      </c>
      <c r="K867">
        <f t="shared" si="216"/>
        <v>4.6076692252650302</v>
      </c>
      <c r="L867">
        <f t="shared" si="217"/>
        <v>-0.9945218953682734</v>
      </c>
      <c r="O867">
        <f t="shared" si="209"/>
        <v>-1.6755160819145563</v>
      </c>
      <c r="P867">
        <f t="shared" si="218"/>
        <v>-1.6755160819145563</v>
      </c>
      <c r="Q867">
        <f t="shared" si="206"/>
        <v>-0.10452846326765333</v>
      </c>
      <c r="R867">
        <f t="shared" si="207"/>
        <v>-1.6755160819145563</v>
      </c>
      <c r="S867">
        <f t="shared" si="208"/>
        <v>9.5143644542225978</v>
      </c>
    </row>
    <row r="868" spans="1:19" x14ac:dyDescent="0.25">
      <c r="A868">
        <f t="shared" si="204"/>
        <v>-95</v>
      </c>
      <c r="B868">
        <f t="shared" si="210"/>
        <v>-1.6580627893946132</v>
      </c>
      <c r="C868">
        <f t="shared" si="211"/>
        <v>-1.6580627893946132</v>
      </c>
      <c r="D868">
        <f t="shared" si="205"/>
        <v>6.2831853071795862</v>
      </c>
      <c r="E868">
        <f t="shared" si="212"/>
        <v>4.6251225177849733</v>
      </c>
      <c r="F868">
        <f t="shared" si="213"/>
        <v>4.6251225177849733</v>
      </c>
      <c r="H868">
        <f t="shared" si="214"/>
        <v>-1.6580627893946132</v>
      </c>
      <c r="I868">
        <f t="shared" si="215"/>
        <v>-0.99619469809174555</v>
      </c>
      <c r="K868">
        <f t="shared" si="216"/>
        <v>4.6251225177849733</v>
      </c>
      <c r="L868">
        <f t="shared" si="217"/>
        <v>-0.99619469809174555</v>
      </c>
      <c r="O868">
        <f t="shared" si="209"/>
        <v>-1.6580627893946132</v>
      </c>
      <c r="P868">
        <f t="shared" si="218"/>
        <v>-1.6580627893946132</v>
      </c>
      <c r="Q868">
        <f t="shared" si="206"/>
        <v>-8.7155742747658235E-2</v>
      </c>
      <c r="R868">
        <f t="shared" si="207"/>
        <v>-1.6580627893946132</v>
      </c>
      <c r="S868">
        <f t="shared" si="208"/>
        <v>11.430052302761336</v>
      </c>
    </row>
    <row r="869" spans="1:19" x14ac:dyDescent="0.25">
      <c r="A869">
        <f t="shared" si="204"/>
        <v>-94</v>
      </c>
      <c r="B869">
        <f t="shared" si="210"/>
        <v>-1.6406094968746698</v>
      </c>
      <c r="C869">
        <f t="shared" si="211"/>
        <v>-1.6406094968746698</v>
      </c>
      <c r="D869">
        <f t="shared" si="205"/>
        <v>6.2831853071795862</v>
      </c>
      <c r="E869">
        <f t="shared" si="212"/>
        <v>4.6425758103049164</v>
      </c>
      <c r="F869">
        <f t="shared" si="213"/>
        <v>4.6425758103049164</v>
      </c>
      <c r="H869">
        <f t="shared" si="214"/>
        <v>-1.6406094968746698</v>
      </c>
      <c r="I869">
        <f t="shared" si="215"/>
        <v>-0.9975640502598242</v>
      </c>
      <c r="K869">
        <f t="shared" si="216"/>
        <v>4.6425758103049164</v>
      </c>
      <c r="L869">
        <f t="shared" si="217"/>
        <v>-0.9975640502598242</v>
      </c>
      <c r="O869">
        <f t="shared" si="209"/>
        <v>-1.6406094968746698</v>
      </c>
      <c r="P869">
        <f t="shared" si="218"/>
        <v>-1.6406094968746698</v>
      </c>
      <c r="Q869">
        <f t="shared" si="206"/>
        <v>-6.975647374412533E-2</v>
      </c>
      <c r="R869">
        <f t="shared" si="207"/>
        <v>-1.6406094968746698</v>
      </c>
      <c r="S869">
        <f t="shared" si="208"/>
        <v>14.300666256711921</v>
      </c>
    </row>
    <row r="870" spans="1:19" x14ac:dyDescent="0.25">
      <c r="A870">
        <f t="shared" si="204"/>
        <v>-93</v>
      </c>
      <c r="B870">
        <f t="shared" si="210"/>
        <v>-1.6231562043547263</v>
      </c>
      <c r="C870">
        <f t="shared" si="211"/>
        <v>-1.6231562043547263</v>
      </c>
      <c r="D870">
        <f t="shared" si="205"/>
        <v>6.2831853071795862</v>
      </c>
      <c r="E870">
        <f t="shared" si="212"/>
        <v>4.6600291028248595</v>
      </c>
      <c r="F870">
        <f t="shared" si="213"/>
        <v>4.6600291028248595</v>
      </c>
      <c r="H870">
        <f t="shared" si="214"/>
        <v>-1.6231562043547263</v>
      </c>
      <c r="I870">
        <f t="shared" si="215"/>
        <v>-0.99862953475457383</v>
      </c>
      <c r="K870">
        <f t="shared" si="216"/>
        <v>4.6600291028248595</v>
      </c>
      <c r="L870">
        <f t="shared" si="217"/>
        <v>-0.99862953475457383</v>
      </c>
      <c r="O870">
        <f t="shared" si="209"/>
        <v>-1.6231562043547263</v>
      </c>
      <c r="P870">
        <f t="shared" si="218"/>
        <v>-1.6231562043547263</v>
      </c>
      <c r="Q870">
        <f t="shared" si="206"/>
        <v>-5.233595624294362E-2</v>
      </c>
      <c r="R870">
        <f t="shared" si="207"/>
        <v>-1.6231562043547263</v>
      </c>
      <c r="S870">
        <f t="shared" si="208"/>
        <v>19.081136687728289</v>
      </c>
    </row>
    <row r="871" spans="1:19" x14ac:dyDescent="0.25">
      <c r="A871">
        <f t="shared" si="204"/>
        <v>-92</v>
      </c>
      <c r="B871">
        <f t="shared" si="210"/>
        <v>-1.605702911834783</v>
      </c>
      <c r="C871">
        <f t="shared" si="211"/>
        <v>-1.605702911834783</v>
      </c>
      <c r="D871">
        <f t="shared" si="205"/>
        <v>6.2831853071795862</v>
      </c>
      <c r="E871">
        <f t="shared" si="212"/>
        <v>4.6774823953448035</v>
      </c>
      <c r="F871">
        <f t="shared" si="213"/>
        <v>4.6774823953448035</v>
      </c>
      <c r="H871">
        <f t="shared" si="214"/>
        <v>-1.605702911834783</v>
      </c>
      <c r="I871">
        <f t="shared" si="215"/>
        <v>-0.99939082701909576</v>
      </c>
      <c r="K871">
        <f t="shared" si="216"/>
        <v>4.6774823953448035</v>
      </c>
      <c r="L871">
        <f t="shared" si="217"/>
        <v>-0.99939082701909576</v>
      </c>
      <c r="O871">
        <f t="shared" si="209"/>
        <v>-1.605702911834783</v>
      </c>
      <c r="P871">
        <f t="shared" si="218"/>
        <v>-1.605702911834783</v>
      </c>
      <c r="Q871">
        <f t="shared" si="206"/>
        <v>-3.4899496702500733E-2</v>
      </c>
      <c r="R871">
        <f t="shared" si="207"/>
        <v>-1.605702911834783</v>
      </c>
      <c r="S871">
        <f t="shared" si="208"/>
        <v>28.636253282915796</v>
      </c>
    </row>
    <row r="872" spans="1:19" x14ac:dyDescent="0.25">
      <c r="A872">
        <f t="shared" si="204"/>
        <v>-91</v>
      </c>
      <c r="B872">
        <f t="shared" si="210"/>
        <v>-1.5882496193148399</v>
      </c>
      <c r="C872">
        <f t="shared" si="211"/>
        <v>-1.5882496193148399</v>
      </c>
      <c r="D872">
        <f t="shared" si="205"/>
        <v>6.2831853071795862</v>
      </c>
      <c r="E872">
        <f t="shared" si="212"/>
        <v>4.6949356878647466</v>
      </c>
      <c r="F872">
        <f t="shared" si="213"/>
        <v>4.6949356878647466</v>
      </c>
      <c r="H872">
        <f t="shared" si="214"/>
        <v>-1.5882496193148399</v>
      </c>
      <c r="I872">
        <f t="shared" si="215"/>
        <v>-0.99984769515639127</v>
      </c>
      <c r="K872">
        <f t="shared" si="216"/>
        <v>4.6949356878647466</v>
      </c>
      <c r="L872">
        <f t="shared" si="217"/>
        <v>-0.99984769515639127</v>
      </c>
      <c r="O872">
        <f t="shared" si="209"/>
        <v>-1.5882496193148399</v>
      </c>
      <c r="P872">
        <f t="shared" si="218"/>
        <v>-1.5882496193148399</v>
      </c>
      <c r="Q872">
        <f t="shared" si="206"/>
        <v>-1.7452406437283477E-2</v>
      </c>
      <c r="R872">
        <f t="shared" si="207"/>
        <v>-1.5882496193148399</v>
      </c>
      <c r="S872">
        <f t="shared" si="208"/>
        <v>57.289961630759549</v>
      </c>
    </row>
    <row r="873" spans="1:19" x14ac:dyDescent="0.25">
      <c r="A873">
        <f t="shared" ref="A873:A936" si="219">A872+1</f>
        <v>-90</v>
      </c>
      <c r="B873">
        <f t="shared" si="210"/>
        <v>-1.5707963267948966</v>
      </c>
      <c r="C873">
        <f t="shared" si="211"/>
        <v>-1.5707963267948966</v>
      </c>
      <c r="D873">
        <f t="shared" si="205"/>
        <v>6.2831853071795862</v>
      </c>
      <c r="E873">
        <f t="shared" si="212"/>
        <v>4.7123889803846897</v>
      </c>
      <c r="F873">
        <f t="shared" si="213"/>
        <v>4.7123889803846897</v>
      </c>
      <c r="H873">
        <f t="shared" si="214"/>
        <v>-1.5707963267948966</v>
      </c>
      <c r="I873">
        <f t="shared" si="215"/>
        <v>-1</v>
      </c>
      <c r="K873">
        <f t="shared" si="216"/>
        <v>4.7123889803846897</v>
      </c>
      <c r="L873">
        <f t="shared" si="217"/>
        <v>-1</v>
      </c>
      <c r="O873">
        <f t="shared" si="209"/>
        <v>-1.5707963267948966</v>
      </c>
      <c r="P873">
        <f t="shared" si="218"/>
        <v>-1.5707963267948966</v>
      </c>
      <c r="Q873">
        <f t="shared" si="206"/>
        <v>6.1257422745431001E-17</v>
      </c>
      <c r="R873">
        <f t="shared" si="207"/>
        <v>-1.5707963267948966</v>
      </c>
      <c r="S873">
        <f t="shared" si="208"/>
        <v>-1.6324552277619072E+16</v>
      </c>
    </row>
    <row r="874" spans="1:19" x14ac:dyDescent="0.25">
      <c r="A874">
        <f t="shared" si="219"/>
        <v>-89</v>
      </c>
      <c r="B874">
        <f t="shared" si="210"/>
        <v>-1.5533430342749535</v>
      </c>
      <c r="C874">
        <f t="shared" si="211"/>
        <v>-1.5533430342749535</v>
      </c>
      <c r="D874">
        <f t="shared" si="205"/>
        <v>6.2831853071795862</v>
      </c>
      <c r="E874">
        <f t="shared" si="212"/>
        <v>4.7298422729046328</v>
      </c>
      <c r="F874">
        <f t="shared" si="213"/>
        <v>4.7298422729046328</v>
      </c>
      <c r="H874">
        <f t="shared" si="214"/>
        <v>-1.5533430342749535</v>
      </c>
      <c r="I874">
        <f t="shared" si="215"/>
        <v>-0.99984769515639127</v>
      </c>
      <c r="K874">
        <f t="shared" si="216"/>
        <v>4.7298422729046328</v>
      </c>
      <c r="L874">
        <f t="shared" si="217"/>
        <v>-0.99984769515639127</v>
      </c>
      <c r="O874">
        <f t="shared" si="209"/>
        <v>-1.5533430342749535</v>
      </c>
      <c r="P874">
        <f t="shared" si="218"/>
        <v>-1.5533430342749535</v>
      </c>
      <c r="Q874">
        <f t="shared" si="206"/>
        <v>1.7452406437283376E-2</v>
      </c>
      <c r="R874">
        <f t="shared" si="207"/>
        <v>-1.5533430342749535</v>
      </c>
      <c r="S874">
        <f t="shared" si="208"/>
        <v>-57.289961630759876</v>
      </c>
    </row>
    <row r="875" spans="1:19" x14ac:dyDescent="0.25">
      <c r="A875">
        <f t="shared" si="219"/>
        <v>-88</v>
      </c>
      <c r="B875">
        <f t="shared" si="210"/>
        <v>-1.5358897417550099</v>
      </c>
      <c r="C875">
        <f t="shared" si="211"/>
        <v>-1.5358897417550099</v>
      </c>
      <c r="D875">
        <f t="shared" si="205"/>
        <v>6.2831853071795862</v>
      </c>
      <c r="E875">
        <f t="shared" si="212"/>
        <v>4.7472955654245759</v>
      </c>
      <c r="F875">
        <f t="shared" si="213"/>
        <v>4.7472955654245759</v>
      </c>
      <c r="H875">
        <f t="shared" si="214"/>
        <v>-1.5358897417550099</v>
      </c>
      <c r="I875">
        <f t="shared" si="215"/>
        <v>-0.99939082701909576</v>
      </c>
      <c r="K875">
        <f t="shared" si="216"/>
        <v>4.7472955654245759</v>
      </c>
      <c r="L875">
        <f t="shared" si="217"/>
        <v>-0.99939082701909576</v>
      </c>
      <c r="O875">
        <f t="shared" si="209"/>
        <v>-1.5358897417550099</v>
      </c>
      <c r="P875">
        <f t="shared" si="218"/>
        <v>-1.5358897417550099</v>
      </c>
      <c r="Q875">
        <f t="shared" si="206"/>
        <v>3.489949670250108E-2</v>
      </c>
      <c r="R875">
        <f t="shared" si="207"/>
        <v>-1.5358897417550099</v>
      </c>
      <c r="S875">
        <f t="shared" si="208"/>
        <v>-28.636253282915515</v>
      </c>
    </row>
    <row r="876" spans="1:19" x14ac:dyDescent="0.25">
      <c r="A876">
        <f t="shared" si="219"/>
        <v>-87</v>
      </c>
      <c r="B876">
        <f t="shared" si="210"/>
        <v>-1.5184364492350666</v>
      </c>
      <c r="C876">
        <f t="shared" si="211"/>
        <v>-1.5184364492350666</v>
      </c>
      <c r="D876">
        <f t="shared" si="205"/>
        <v>6.2831853071795862</v>
      </c>
      <c r="E876">
        <f t="shared" si="212"/>
        <v>4.7647488579445199</v>
      </c>
      <c r="F876">
        <f t="shared" si="213"/>
        <v>4.7647488579445199</v>
      </c>
      <c r="H876">
        <f t="shared" si="214"/>
        <v>-1.5184364492350666</v>
      </c>
      <c r="I876">
        <f t="shared" si="215"/>
        <v>-0.99862953475457383</v>
      </c>
      <c r="K876">
        <f t="shared" si="216"/>
        <v>4.7647488579445199</v>
      </c>
      <c r="L876">
        <f t="shared" si="217"/>
        <v>-0.99862953475457383</v>
      </c>
      <c r="O876">
        <f t="shared" si="209"/>
        <v>-1.5184364492350666</v>
      </c>
      <c r="P876">
        <f t="shared" si="218"/>
        <v>-1.5184364492350666</v>
      </c>
      <c r="Q876">
        <f t="shared" si="206"/>
        <v>5.2335956242943966E-2</v>
      </c>
      <c r="R876">
        <f t="shared" si="207"/>
        <v>-1.5184364492350666</v>
      </c>
      <c r="S876">
        <f t="shared" si="208"/>
        <v>-19.081136687728161</v>
      </c>
    </row>
    <row r="877" spans="1:19" x14ac:dyDescent="0.25">
      <c r="A877">
        <f t="shared" si="219"/>
        <v>-86</v>
      </c>
      <c r="B877">
        <f t="shared" si="210"/>
        <v>-1.5009831567151233</v>
      </c>
      <c r="C877">
        <f t="shared" si="211"/>
        <v>-1.5009831567151233</v>
      </c>
      <c r="D877">
        <f t="shared" si="205"/>
        <v>6.2831853071795862</v>
      </c>
      <c r="E877">
        <f t="shared" si="212"/>
        <v>4.782202150464463</v>
      </c>
      <c r="F877">
        <f t="shared" si="213"/>
        <v>4.782202150464463</v>
      </c>
      <c r="H877">
        <f t="shared" si="214"/>
        <v>-1.5009831567151233</v>
      </c>
      <c r="I877">
        <f t="shared" si="215"/>
        <v>-0.99756405025982431</v>
      </c>
      <c r="K877">
        <f t="shared" si="216"/>
        <v>4.782202150464463</v>
      </c>
      <c r="L877">
        <f t="shared" si="217"/>
        <v>-0.99756405025982431</v>
      </c>
      <c r="O877">
        <f t="shared" si="209"/>
        <v>-1.5009831567151233</v>
      </c>
      <c r="P877">
        <f t="shared" si="218"/>
        <v>-1.5009831567151233</v>
      </c>
      <c r="Q877">
        <f t="shared" si="206"/>
        <v>6.9756473744125455E-2</v>
      </c>
      <c r="R877">
        <f t="shared" si="207"/>
        <v>-1.5009831567151233</v>
      </c>
      <c r="S877">
        <f t="shared" si="208"/>
        <v>-14.300666256711896</v>
      </c>
    </row>
    <row r="878" spans="1:19" x14ac:dyDescent="0.25">
      <c r="A878">
        <f t="shared" si="219"/>
        <v>-85</v>
      </c>
      <c r="B878">
        <f t="shared" si="210"/>
        <v>-1.4835298641951802</v>
      </c>
      <c r="C878">
        <f t="shared" si="211"/>
        <v>-1.4835298641951802</v>
      </c>
      <c r="D878">
        <f t="shared" si="205"/>
        <v>6.2831853071795862</v>
      </c>
      <c r="E878">
        <f t="shared" si="212"/>
        <v>4.7996554429844061</v>
      </c>
      <c r="F878">
        <f t="shared" si="213"/>
        <v>4.7996554429844061</v>
      </c>
      <c r="H878">
        <f t="shared" si="214"/>
        <v>-1.4835298641951802</v>
      </c>
      <c r="I878">
        <f t="shared" si="215"/>
        <v>-0.99619469809174555</v>
      </c>
      <c r="K878">
        <f t="shared" si="216"/>
        <v>4.7996554429844061</v>
      </c>
      <c r="L878">
        <f t="shared" si="217"/>
        <v>-0.99619469809174555</v>
      </c>
      <c r="O878">
        <f t="shared" si="209"/>
        <v>-1.4835298641951802</v>
      </c>
      <c r="P878">
        <f t="shared" si="218"/>
        <v>-1.4835298641951802</v>
      </c>
      <c r="Q878">
        <f t="shared" si="206"/>
        <v>8.7155742747658138E-2</v>
      </c>
      <c r="R878">
        <f t="shared" si="207"/>
        <v>-1.4835298641951802</v>
      </c>
      <c r="S878">
        <f t="shared" si="208"/>
        <v>-11.430052302761348</v>
      </c>
    </row>
    <row r="879" spans="1:19" x14ac:dyDescent="0.25">
      <c r="A879">
        <f t="shared" si="219"/>
        <v>-84</v>
      </c>
      <c r="B879">
        <f t="shared" si="210"/>
        <v>-1.4660765716752369</v>
      </c>
      <c r="C879">
        <f t="shared" si="211"/>
        <v>-1.4660765716752369</v>
      </c>
      <c r="D879">
        <f t="shared" si="205"/>
        <v>6.2831853071795862</v>
      </c>
      <c r="E879">
        <f t="shared" si="212"/>
        <v>4.8171087355043491</v>
      </c>
      <c r="F879">
        <f t="shared" si="213"/>
        <v>4.8171087355043491</v>
      </c>
      <c r="H879">
        <f t="shared" si="214"/>
        <v>-1.4660765716752369</v>
      </c>
      <c r="I879">
        <f t="shared" si="215"/>
        <v>-0.9945218953682734</v>
      </c>
      <c r="K879">
        <f t="shared" si="216"/>
        <v>4.8171087355043491</v>
      </c>
      <c r="L879">
        <f t="shared" si="217"/>
        <v>-0.9945218953682734</v>
      </c>
      <c r="O879">
        <f t="shared" si="209"/>
        <v>-1.4660765716752369</v>
      </c>
      <c r="P879">
        <f t="shared" si="218"/>
        <v>-1.4660765716752369</v>
      </c>
      <c r="Q879">
        <f t="shared" si="206"/>
        <v>0.10452846326765346</v>
      </c>
      <c r="R879">
        <f t="shared" si="207"/>
        <v>-1.4660765716752369</v>
      </c>
      <c r="S879">
        <f t="shared" si="208"/>
        <v>-9.5143644542225871</v>
      </c>
    </row>
    <row r="880" spans="1:19" x14ac:dyDescent="0.25">
      <c r="A880">
        <f t="shared" si="219"/>
        <v>-83</v>
      </c>
      <c r="B880">
        <f t="shared" si="210"/>
        <v>-1.4486232791552935</v>
      </c>
      <c r="C880">
        <f t="shared" si="211"/>
        <v>-1.4486232791552935</v>
      </c>
      <c r="D880">
        <f t="shared" si="205"/>
        <v>6.2831853071795862</v>
      </c>
      <c r="E880">
        <f t="shared" si="212"/>
        <v>4.8345620280242922</v>
      </c>
      <c r="F880">
        <f t="shared" si="213"/>
        <v>4.8345620280242922</v>
      </c>
      <c r="H880">
        <f t="shared" si="214"/>
        <v>-1.4486232791552935</v>
      </c>
      <c r="I880">
        <f t="shared" si="215"/>
        <v>-0.99254615164132209</v>
      </c>
      <c r="K880">
        <f t="shared" si="216"/>
        <v>4.8345620280242922</v>
      </c>
      <c r="L880">
        <f t="shared" si="217"/>
        <v>-0.99254615164132209</v>
      </c>
      <c r="O880">
        <f t="shared" si="209"/>
        <v>-1.4486232791552935</v>
      </c>
      <c r="P880">
        <f t="shared" si="218"/>
        <v>-1.4486232791552935</v>
      </c>
      <c r="Q880">
        <f t="shared" si="206"/>
        <v>0.12186934340514749</v>
      </c>
      <c r="R880">
        <f t="shared" si="207"/>
        <v>-1.4486232791552935</v>
      </c>
      <c r="S880">
        <f t="shared" si="208"/>
        <v>-8.1443464279745932</v>
      </c>
    </row>
    <row r="881" spans="1:19" x14ac:dyDescent="0.25">
      <c r="A881">
        <f t="shared" si="219"/>
        <v>-82</v>
      </c>
      <c r="B881">
        <f t="shared" si="210"/>
        <v>-1.43116998663535</v>
      </c>
      <c r="C881">
        <f t="shared" si="211"/>
        <v>-1.43116998663535</v>
      </c>
      <c r="D881">
        <f t="shared" si="205"/>
        <v>6.2831853071795862</v>
      </c>
      <c r="E881">
        <f t="shared" si="212"/>
        <v>4.8520153205442362</v>
      </c>
      <c r="F881">
        <f t="shared" si="213"/>
        <v>4.8520153205442362</v>
      </c>
      <c r="H881">
        <f t="shared" si="214"/>
        <v>-1.43116998663535</v>
      </c>
      <c r="I881">
        <f t="shared" si="215"/>
        <v>-0.99026806874157036</v>
      </c>
      <c r="K881">
        <f t="shared" si="216"/>
        <v>4.8520153205442362</v>
      </c>
      <c r="L881">
        <f t="shared" si="217"/>
        <v>-0.99026806874157036</v>
      </c>
      <c r="O881">
        <f t="shared" si="209"/>
        <v>-1.43116998663535</v>
      </c>
      <c r="P881">
        <f t="shared" si="218"/>
        <v>-1.43116998663535</v>
      </c>
      <c r="Q881">
        <f t="shared" si="206"/>
        <v>0.13917310096006569</v>
      </c>
      <c r="R881">
        <f t="shared" si="207"/>
        <v>-1.43116998663535</v>
      </c>
      <c r="S881">
        <f t="shared" si="208"/>
        <v>-7.1153697223841954</v>
      </c>
    </row>
    <row r="882" spans="1:19" x14ac:dyDescent="0.25">
      <c r="A882">
        <f t="shared" si="219"/>
        <v>-81</v>
      </c>
      <c r="B882">
        <f t="shared" si="210"/>
        <v>-1.4137166941154069</v>
      </c>
      <c r="C882">
        <f t="shared" si="211"/>
        <v>-1.4137166941154069</v>
      </c>
      <c r="D882">
        <f t="shared" si="205"/>
        <v>6.2831853071795862</v>
      </c>
      <c r="E882">
        <f t="shared" si="212"/>
        <v>4.8694686130641793</v>
      </c>
      <c r="F882">
        <f t="shared" si="213"/>
        <v>4.8694686130641793</v>
      </c>
      <c r="H882">
        <f t="shared" si="214"/>
        <v>-1.4137166941154069</v>
      </c>
      <c r="I882">
        <f t="shared" si="215"/>
        <v>-0.98768834059513777</v>
      </c>
      <c r="K882">
        <f t="shared" si="216"/>
        <v>4.8694686130641793</v>
      </c>
      <c r="L882">
        <f t="shared" si="217"/>
        <v>-0.98768834059513777</v>
      </c>
      <c r="O882">
        <f t="shared" si="209"/>
        <v>-1.4137166941154069</v>
      </c>
      <c r="P882">
        <f t="shared" si="218"/>
        <v>-1.4137166941154069</v>
      </c>
      <c r="Q882">
        <f t="shared" si="206"/>
        <v>0.15643446504023092</v>
      </c>
      <c r="R882">
        <f t="shared" si="207"/>
        <v>-1.4137166941154069</v>
      </c>
      <c r="S882">
        <f t="shared" si="208"/>
        <v>-6.3137515146750411</v>
      </c>
    </row>
    <row r="883" spans="1:19" x14ac:dyDescent="0.25">
      <c r="A883">
        <f t="shared" si="219"/>
        <v>-80</v>
      </c>
      <c r="B883">
        <f t="shared" si="210"/>
        <v>-1.3962634015954636</v>
      </c>
      <c r="C883">
        <f t="shared" si="211"/>
        <v>-1.3962634015954636</v>
      </c>
      <c r="D883">
        <f t="shared" si="205"/>
        <v>6.2831853071795862</v>
      </c>
      <c r="E883">
        <f t="shared" si="212"/>
        <v>4.8869219055841224</v>
      </c>
      <c r="F883">
        <f t="shared" si="213"/>
        <v>4.8869219055841224</v>
      </c>
      <c r="H883">
        <f t="shared" si="214"/>
        <v>-1.3962634015954636</v>
      </c>
      <c r="I883">
        <f t="shared" si="215"/>
        <v>-0.98480775301220813</v>
      </c>
      <c r="K883">
        <f t="shared" si="216"/>
        <v>4.8869219055841224</v>
      </c>
      <c r="L883">
        <f t="shared" si="217"/>
        <v>-0.98480775301220813</v>
      </c>
      <c r="O883">
        <f t="shared" si="209"/>
        <v>-1.3962634015954636</v>
      </c>
      <c r="P883">
        <f t="shared" si="218"/>
        <v>-1.3962634015954636</v>
      </c>
      <c r="Q883">
        <f t="shared" si="206"/>
        <v>0.17364817766693041</v>
      </c>
      <c r="R883">
        <f t="shared" si="207"/>
        <v>-1.3962634015954636</v>
      </c>
      <c r="S883">
        <f t="shared" si="208"/>
        <v>-5.6712818196177066</v>
      </c>
    </row>
    <row r="884" spans="1:19" x14ac:dyDescent="0.25">
      <c r="A884">
        <f t="shared" si="219"/>
        <v>-79</v>
      </c>
      <c r="B884">
        <f t="shared" si="210"/>
        <v>-1.3788101090755203</v>
      </c>
      <c r="C884">
        <f t="shared" si="211"/>
        <v>-1.3788101090755203</v>
      </c>
      <c r="D884">
        <f t="shared" si="205"/>
        <v>6.2831853071795862</v>
      </c>
      <c r="E884">
        <f t="shared" si="212"/>
        <v>4.9043751981040664</v>
      </c>
      <c r="F884">
        <f t="shared" si="213"/>
        <v>4.9043751981040664</v>
      </c>
      <c r="H884">
        <f t="shared" si="214"/>
        <v>-1.3788101090755203</v>
      </c>
      <c r="I884">
        <f t="shared" si="215"/>
        <v>-0.98162718344766386</v>
      </c>
      <c r="K884">
        <f t="shared" si="216"/>
        <v>4.9043751981040664</v>
      </c>
      <c r="L884">
        <f t="shared" si="217"/>
        <v>-0.98162718344766386</v>
      </c>
      <c r="O884">
        <f t="shared" si="209"/>
        <v>-1.3788101090755203</v>
      </c>
      <c r="P884">
        <f t="shared" si="218"/>
        <v>-1.3788101090755203</v>
      </c>
      <c r="Q884">
        <f t="shared" si="206"/>
        <v>0.19080899537654492</v>
      </c>
      <c r="R884">
        <f t="shared" si="207"/>
        <v>-1.3788101090755203</v>
      </c>
      <c r="S884">
        <f t="shared" si="208"/>
        <v>-5.1445540159703071</v>
      </c>
    </row>
    <row r="885" spans="1:19" x14ac:dyDescent="0.25">
      <c r="A885">
        <f t="shared" si="219"/>
        <v>-78</v>
      </c>
      <c r="B885">
        <f t="shared" si="210"/>
        <v>-1.3613568165555769</v>
      </c>
      <c r="C885">
        <f t="shared" si="211"/>
        <v>-1.3613568165555769</v>
      </c>
      <c r="D885">
        <f t="shared" si="205"/>
        <v>6.2831853071795862</v>
      </c>
      <c r="E885">
        <f t="shared" si="212"/>
        <v>4.9218284906240095</v>
      </c>
      <c r="F885">
        <f t="shared" si="213"/>
        <v>4.9218284906240095</v>
      </c>
      <c r="H885">
        <f t="shared" si="214"/>
        <v>-1.3613568165555769</v>
      </c>
      <c r="I885">
        <f t="shared" si="215"/>
        <v>-0.97814760073380558</v>
      </c>
      <c r="K885">
        <f t="shared" si="216"/>
        <v>4.9218284906240095</v>
      </c>
      <c r="L885">
        <f t="shared" si="217"/>
        <v>-0.97814760073380558</v>
      </c>
      <c r="O885">
        <f t="shared" si="209"/>
        <v>-1.3613568165555769</v>
      </c>
      <c r="P885">
        <f t="shared" si="218"/>
        <v>-1.3613568165555769</v>
      </c>
      <c r="Q885">
        <f t="shared" si="206"/>
        <v>0.20791169081775945</v>
      </c>
      <c r="R885">
        <f t="shared" si="207"/>
        <v>-1.3613568165555769</v>
      </c>
      <c r="S885">
        <f t="shared" si="208"/>
        <v>-4.7046301094784511</v>
      </c>
    </row>
    <row r="886" spans="1:19" x14ac:dyDescent="0.25">
      <c r="A886">
        <f t="shared" si="219"/>
        <v>-77</v>
      </c>
      <c r="B886">
        <f t="shared" si="210"/>
        <v>-1.3439035240356338</v>
      </c>
      <c r="C886">
        <f t="shared" si="211"/>
        <v>-1.3439035240356338</v>
      </c>
      <c r="D886">
        <f t="shared" si="205"/>
        <v>6.2831853071795862</v>
      </c>
      <c r="E886">
        <f t="shared" si="212"/>
        <v>4.9392817831439526</v>
      </c>
      <c r="F886">
        <f t="shared" si="213"/>
        <v>4.9392817831439526</v>
      </c>
      <c r="H886">
        <f t="shared" si="214"/>
        <v>-1.3439035240356338</v>
      </c>
      <c r="I886">
        <f t="shared" si="215"/>
        <v>-0.97437006478523525</v>
      </c>
      <c r="K886">
        <f t="shared" si="216"/>
        <v>4.9392817831439526</v>
      </c>
      <c r="L886">
        <f t="shared" si="217"/>
        <v>-0.97437006478523525</v>
      </c>
      <c r="O886">
        <f t="shared" si="209"/>
        <v>-1.3439035240356338</v>
      </c>
      <c r="P886">
        <f t="shared" si="218"/>
        <v>-1.3439035240356338</v>
      </c>
      <c r="Q886">
        <f t="shared" si="206"/>
        <v>0.22495105434386492</v>
      </c>
      <c r="R886">
        <f t="shared" si="207"/>
        <v>-1.3439035240356338</v>
      </c>
      <c r="S886">
        <f t="shared" si="208"/>
        <v>-4.3314758742841573</v>
      </c>
    </row>
    <row r="887" spans="1:19" x14ac:dyDescent="0.25">
      <c r="A887">
        <f t="shared" si="219"/>
        <v>-76</v>
      </c>
      <c r="B887">
        <f t="shared" si="210"/>
        <v>-1.3264502315156903</v>
      </c>
      <c r="C887">
        <f t="shared" si="211"/>
        <v>-1.3264502315156903</v>
      </c>
      <c r="D887">
        <f t="shared" si="205"/>
        <v>6.2831853071795862</v>
      </c>
      <c r="E887">
        <f t="shared" si="212"/>
        <v>4.9567350756638957</v>
      </c>
      <c r="F887">
        <f t="shared" si="213"/>
        <v>4.9567350756638957</v>
      </c>
      <c r="H887">
        <f t="shared" si="214"/>
        <v>-1.3264502315156903</v>
      </c>
      <c r="I887">
        <f t="shared" si="215"/>
        <v>-0.97029572627599658</v>
      </c>
      <c r="K887">
        <f t="shared" si="216"/>
        <v>4.9567350756638957</v>
      </c>
      <c r="L887">
        <f t="shared" si="217"/>
        <v>-0.97029572627599658</v>
      </c>
      <c r="O887">
        <f t="shared" si="209"/>
        <v>-1.3264502315156903</v>
      </c>
      <c r="P887">
        <f t="shared" si="218"/>
        <v>-1.3264502315156903</v>
      </c>
      <c r="Q887">
        <f t="shared" si="206"/>
        <v>0.2419218955996679</v>
      </c>
      <c r="R887">
        <f t="shared" si="207"/>
        <v>-1.3264502315156903</v>
      </c>
      <c r="S887">
        <f t="shared" si="208"/>
        <v>-4.010780933535842</v>
      </c>
    </row>
    <row r="888" spans="1:19" x14ac:dyDescent="0.25">
      <c r="A888">
        <f t="shared" si="219"/>
        <v>-75</v>
      </c>
      <c r="B888">
        <f t="shared" si="210"/>
        <v>-1.3089969389957472</v>
      </c>
      <c r="C888">
        <f t="shared" si="211"/>
        <v>-1.3089969389957472</v>
      </c>
      <c r="D888">
        <f t="shared" si="205"/>
        <v>6.2831853071795862</v>
      </c>
      <c r="E888">
        <f t="shared" si="212"/>
        <v>4.9741883681838388</v>
      </c>
      <c r="F888">
        <f t="shared" si="213"/>
        <v>4.9741883681838388</v>
      </c>
      <c r="H888">
        <f t="shared" si="214"/>
        <v>-1.3089969389957472</v>
      </c>
      <c r="I888">
        <f t="shared" si="215"/>
        <v>-0.96592582628906842</v>
      </c>
      <c r="K888">
        <f t="shared" si="216"/>
        <v>4.9741883681838388</v>
      </c>
      <c r="L888">
        <f t="shared" si="217"/>
        <v>-0.96592582628906842</v>
      </c>
      <c r="O888">
        <f t="shared" si="209"/>
        <v>-1.3089969389957472</v>
      </c>
      <c r="P888">
        <f t="shared" si="218"/>
        <v>-1.3089969389957472</v>
      </c>
      <c r="Q888">
        <f t="shared" si="206"/>
        <v>0.25881904510252074</v>
      </c>
      <c r="R888">
        <f t="shared" si="207"/>
        <v>-1.3089969389957472</v>
      </c>
      <c r="S888">
        <f t="shared" si="208"/>
        <v>-3.7320508075688776</v>
      </c>
    </row>
    <row r="889" spans="1:19" x14ac:dyDescent="0.25">
      <c r="A889">
        <f t="shared" si="219"/>
        <v>-74</v>
      </c>
      <c r="B889">
        <f t="shared" si="210"/>
        <v>-1.2915436464758039</v>
      </c>
      <c r="C889">
        <f t="shared" si="211"/>
        <v>-1.2915436464758039</v>
      </c>
      <c r="D889">
        <f t="shared" si="205"/>
        <v>6.2831853071795862</v>
      </c>
      <c r="E889">
        <f t="shared" si="212"/>
        <v>4.9916416607037828</v>
      </c>
      <c r="F889">
        <f t="shared" si="213"/>
        <v>4.9916416607037828</v>
      </c>
      <c r="H889">
        <f t="shared" si="214"/>
        <v>-1.2915436464758039</v>
      </c>
      <c r="I889">
        <f t="shared" si="215"/>
        <v>-0.96126169593831878</v>
      </c>
      <c r="K889">
        <f t="shared" si="216"/>
        <v>4.9916416607037828</v>
      </c>
      <c r="L889">
        <f t="shared" si="217"/>
        <v>-0.96126169593831878</v>
      </c>
      <c r="O889">
        <f t="shared" si="209"/>
        <v>-1.2915436464758039</v>
      </c>
      <c r="P889">
        <f t="shared" si="218"/>
        <v>-1.2915436464758039</v>
      </c>
      <c r="Q889">
        <f t="shared" si="206"/>
        <v>0.27563735581699916</v>
      </c>
      <c r="R889">
        <f t="shared" si="207"/>
        <v>-1.2915436464758039</v>
      </c>
      <c r="S889">
        <f t="shared" si="208"/>
        <v>-3.4874144438409087</v>
      </c>
    </row>
    <row r="890" spans="1:19" x14ac:dyDescent="0.25">
      <c r="A890">
        <f t="shared" si="219"/>
        <v>-73</v>
      </c>
      <c r="B890">
        <f t="shared" si="210"/>
        <v>-1.2740903539558606</v>
      </c>
      <c r="C890">
        <f t="shared" si="211"/>
        <v>-1.2740903539558606</v>
      </c>
      <c r="D890">
        <f t="shared" si="205"/>
        <v>6.2831853071795862</v>
      </c>
      <c r="E890">
        <f t="shared" si="212"/>
        <v>5.0090949532237259</v>
      </c>
      <c r="F890">
        <f t="shared" si="213"/>
        <v>5.0090949532237259</v>
      </c>
      <c r="H890">
        <f t="shared" si="214"/>
        <v>-1.2740903539558606</v>
      </c>
      <c r="I890">
        <f t="shared" si="215"/>
        <v>-0.95630475596303544</v>
      </c>
      <c r="K890">
        <f t="shared" si="216"/>
        <v>5.0090949532237259</v>
      </c>
      <c r="L890">
        <f t="shared" si="217"/>
        <v>-0.95630475596303544</v>
      </c>
      <c r="O890">
        <f t="shared" si="209"/>
        <v>-1.2740903539558606</v>
      </c>
      <c r="P890">
        <f t="shared" si="218"/>
        <v>-1.2740903539558606</v>
      </c>
      <c r="Q890">
        <f t="shared" si="206"/>
        <v>0.29237170472273677</v>
      </c>
      <c r="R890">
        <f t="shared" si="207"/>
        <v>-1.2740903539558606</v>
      </c>
      <c r="S890">
        <f t="shared" si="208"/>
        <v>-3.2708526184841404</v>
      </c>
    </row>
    <row r="891" spans="1:19" x14ac:dyDescent="0.25">
      <c r="A891">
        <f t="shared" si="219"/>
        <v>-72</v>
      </c>
      <c r="B891">
        <f t="shared" si="210"/>
        <v>-1.2566370614359172</v>
      </c>
      <c r="C891">
        <f t="shared" si="211"/>
        <v>-1.2566370614359172</v>
      </c>
      <c r="D891">
        <f t="shared" si="205"/>
        <v>6.2831853071795862</v>
      </c>
      <c r="E891">
        <f t="shared" si="212"/>
        <v>5.026548245743669</v>
      </c>
      <c r="F891">
        <f t="shared" si="213"/>
        <v>5.026548245743669</v>
      </c>
      <c r="H891">
        <f t="shared" si="214"/>
        <v>-1.2566370614359172</v>
      </c>
      <c r="I891">
        <f t="shared" si="215"/>
        <v>-0.95105651629515364</v>
      </c>
      <c r="K891">
        <f t="shared" si="216"/>
        <v>5.026548245743669</v>
      </c>
      <c r="L891">
        <f t="shared" si="217"/>
        <v>-0.95105651629515364</v>
      </c>
      <c r="O891">
        <f t="shared" si="209"/>
        <v>-1.2566370614359172</v>
      </c>
      <c r="P891">
        <f t="shared" si="218"/>
        <v>-1.2566370614359172</v>
      </c>
      <c r="Q891">
        <f t="shared" si="206"/>
        <v>0.30901699437494745</v>
      </c>
      <c r="R891">
        <f t="shared" si="207"/>
        <v>-1.2566370614359172</v>
      </c>
      <c r="S891">
        <f t="shared" si="208"/>
        <v>-3.0776835371752527</v>
      </c>
    </row>
    <row r="892" spans="1:19" x14ac:dyDescent="0.25">
      <c r="A892">
        <f t="shared" si="219"/>
        <v>-71</v>
      </c>
      <c r="B892">
        <f t="shared" si="210"/>
        <v>-1.2391837689159739</v>
      </c>
      <c r="C892">
        <f t="shared" si="211"/>
        <v>-1.2391837689159739</v>
      </c>
      <c r="D892">
        <f t="shared" si="205"/>
        <v>6.2831853071795862</v>
      </c>
      <c r="E892">
        <f t="shared" si="212"/>
        <v>5.0440015382636121</v>
      </c>
      <c r="F892">
        <f t="shared" si="213"/>
        <v>5.0440015382636121</v>
      </c>
      <c r="H892">
        <f t="shared" si="214"/>
        <v>-1.2391837689159739</v>
      </c>
      <c r="I892">
        <f t="shared" si="215"/>
        <v>-0.94551857559931696</v>
      </c>
      <c r="K892">
        <f t="shared" si="216"/>
        <v>5.0440015382636121</v>
      </c>
      <c r="L892">
        <f t="shared" si="217"/>
        <v>-0.94551857559931696</v>
      </c>
      <c r="O892">
        <f t="shared" si="209"/>
        <v>-1.2391837689159739</v>
      </c>
      <c r="P892">
        <f t="shared" si="218"/>
        <v>-1.2391837689159739</v>
      </c>
      <c r="Q892">
        <f t="shared" si="206"/>
        <v>0.32556815445715676</v>
      </c>
      <c r="R892">
        <f t="shared" si="207"/>
        <v>-1.2391837689159739</v>
      </c>
      <c r="S892">
        <f t="shared" si="208"/>
        <v>-2.9042108776758222</v>
      </c>
    </row>
    <row r="893" spans="1:19" x14ac:dyDescent="0.25">
      <c r="A893">
        <f t="shared" si="219"/>
        <v>-70</v>
      </c>
      <c r="B893">
        <f t="shared" si="210"/>
        <v>-1.2217304763960306</v>
      </c>
      <c r="C893">
        <f t="shared" si="211"/>
        <v>-1.2217304763960306</v>
      </c>
      <c r="D893">
        <f t="shared" si="205"/>
        <v>6.2831853071795862</v>
      </c>
      <c r="E893">
        <f t="shared" si="212"/>
        <v>5.0614548307835552</v>
      </c>
      <c r="F893">
        <f t="shared" si="213"/>
        <v>5.0614548307835552</v>
      </c>
      <c r="H893">
        <f t="shared" si="214"/>
        <v>-1.2217304763960306</v>
      </c>
      <c r="I893">
        <f t="shared" si="215"/>
        <v>-0.93969262078590854</v>
      </c>
      <c r="K893">
        <f t="shared" si="216"/>
        <v>5.0614548307835552</v>
      </c>
      <c r="L893">
        <f t="shared" si="217"/>
        <v>-0.93969262078590854</v>
      </c>
      <c r="O893">
        <f t="shared" si="209"/>
        <v>-1.2217304763960306</v>
      </c>
      <c r="P893">
        <f t="shared" si="218"/>
        <v>-1.2217304763960306</v>
      </c>
      <c r="Q893">
        <f t="shared" si="206"/>
        <v>0.34202014332566882</v>
      </c>
      <c r="R893">
        <f t="shared" si="207"/>
        <v>-1.2217304763960306</v>
      </c>
      <c r="S893">
        <f t="shared" si="208"/>
        <v>-2.7474774194546216</v>
      </c>
    </row>
    <row r="894" spans="1:19" x14ac:dyDescent="0.25">
      <c r="A894">
        <f t="shared" si="219"/>
        <v>-69</v>
      </c>
      <c r="B894">
        <f t="shared" si="210"/>
        <v>-1.2042771838760873</v>
      </c>
      <c r="C894">
        <f t="shared" si="211"/>
        <v>-1.2042771838760873</v>
      </c>
      <c r="D894">
        <f t="shared" si="205"/>
        <v>6.2831853071795862</v>
      </c>
      <c r="E894">
        <f t="shared" si="212"/>
        <v>5.0789081233034992</v>
      </c>
      <c r="F894">
        <f t="shared" si="213"/>
        <v>5.0789081233034992</v>
      </c>
      <c r="H894">
        <f t="shared" si="214"/>
        <v>-1.2042771838760873</v>
      </c>
      <c r="I894">
        <f t="shared" si="215"/>
        <v>-0.93358042649720174</v>
      </c>
      <c r="K894">
        <f t="shared" si="216"/>
        <v>5.0789081233034992</v>
      </c>
      <c r="L894">
        <f t="shared" si="217"/>
        <v>-0.93358042649720174</v>
      </c>
      <c r="O894">
        <f t="shared" si="209"/>
        <v>-1.2042771838760873</v>
      </c>
      <c r="P894">
        <f t="shared" si="218"/>
        <v>-1.2042771838760873</v>
      </c>
      <c r="Q894">
        <f t="shared" si="206"/>
        <v>0.35836794954530038</v>
      </c>
      <c r="R894">
        <f t="shared" si="207"/>
        <v>-1.2042771838760873</v>
      </c>
      <c r="S894">
        <f t="shared" si="208"/>
        <v>-2.6050890646938005</v>
      </c>
    </row>
    <row r="895" spans="1:19" x14ac:dyDescent="0.25">
      <c r="A895">
        <f t="shared" si="219"/>
        <v>-68</v>
      </c>
      <c r="B895">
        <f t="shared" si="210"/>
        <v>-1.1868238913561442</v>
      </c>
      <c r="C895">
        <f t="shared" si="211"/>
        <v>-1.1868238913561442</v>
      </c>
      <c r="D895">
        <f t="shared" si="205"/>
        <v>6.2831853071795862</v>
      </c>
      <c r="E895">
        <f t="shared" si="212"/>
        <v>5.0963614158234423</v>
      </c>
      <c r="F895">
        <f t="shared" si="213"/>
        <v>5.0963614158234423</v>
      </c>
      <c r="H895">
        <f t="shared" si="214"/>
        <v>-1.1868238913561442</v>
      </c>
      <c r="I895">
        <f t="shared" si="215"/>
        <v>-0.92718385456678742</v>
      </c>
      <c r="K895">
        <f t="shared" si="216"/>
        <v>5.0963614158234423</v>
      </c>
      <c r="L895">
        <f t="shared" si="217"/>
        <v>-0.92718385456678742</v>
      </c>
      <c r="O895">
        <f t="shared" si="209"/>
        <v>-1.1868238913561442</v>
      </c>
      <c r="P895">
        <f t="shared" si="218"/>
        <v>-1.1868238913561442</v>
      </c>
      <c r="Q895">
        <f t="shared" si="206"/>
        <v>0.37460659341591196</v>
      </c>
      <c r="R895">
        <f t="shared" si="207"/>
        <v>-1.1868238913561442</v>
      </c>
      <c r="S895">
        <f t="shared" si="208"/>
        <v>-2.4750868534162964</v>
      </c>
    </row>
    <row r="896" spans="1:19" x14ac:dyDescent="0.25">
      <c r="A896">
        <f t="shared" si="219"/>
        <v>-67</v>
      </c>
      <c r="B896">
        <f t="shared" si="210"/>
        <v>-1.1693705988362006</v>
      </c>
      <c r="C896">
        <f t="shared" si="211"/>
        <v>-1.1693705988362006</v>
      </c>
      <c r="D896">
        <f t="shared" si="205"/>
        <v>6.2831853071795862</v>
      </c>
      <c r="E896">
        <f t="shared" si="212"/>
        <v>5.1138147083433854</v>
      </c>
      <c r="F896">
        <f t="shared" si="213"/>
        <v>5.1138147083433854</v>
      </c>
      <c r="H896">
        <f t="shared" si="214"/>
        <v>-1.1693705988362006</v>
      </c>
      <c r="I896">
        <f t="shared" si="215"/>
        <v>-0.92050485345244049</v>
      </c>
      <c r="K896">
        <f t="shared" si="216"/>
        <v>5.1138147083433854</v>
      </c>
      <c r="L896">
        <f t="shared" si="217"/>
        <v>-0.92050485345244049</v>
      </c>
      <c r="O896">
        <f t="shared" si="209"/>
        <v>-1.1693705988362006</v>
      </c>
      <c r="P896">
        <f t="shared" si="218"/>
        <v>-1.1693705988362006</v>
      </c>
      <c r="Q896">
        <f t="shared" si="206"/>
        <v>0.39073112848927394</v>
      </c>
      <c r="R896">
        <f t="shared" si="207"/>
        <v>-1.1693705988362006</v>
      </c>
      <c r="S896">
        <f t="shared" si="208"/>
        <v>-2.3558523658237518</v>
      </c>
    </row>
    <row r="897" spans="1:19" x14ac:dyDescent="0.25">
      <c r="A897">
        <f t="shared" si="219"/>
        <v>-66</v>
      </c>
      <c r="B897">
        <f t="shared" si="210"/>
        <v>-1.1519173063162575</v>
      </c>
      <c r="C897">
        <f t="shared" si="211"/>
        <v>-1.1519173063162575</v>
      </c>
      <c r="D897">
        <f t="shared" si="205"/>
        <v>6.2831853071795862</v>
      </c>
      <c r="E897">
        <f t="shared" si="212"/>
        <v>5.1312680008633285</v>
      </c>
      <c r="F897">
        <f t="shared" si="213"/>
        <v>5.1312680008633285</v>
      </c>
      <c r="H897">
        <f t="shared" si="214"/>
        <v>-1.1519173063162575</v>
      </c>
      <c r="I897">
        <f t="shared" si="215"/>
        <v>-0.91354545764260109</v>
      </c>
      <c r="K897">
        <f t="shared" si="216"/>
        <v>5.1312680008633285</v>
      </c>
      <c r="L897">
        <f t="shared" si="217"/>
        <v>-0.91354545764260109</v>
      </c>
      <c r="O897">
        <f t="shared" si="209"/>
        <v>-1.1519173063162575</v>
      </c>
      <c r="P897">
        <f t="shared" si="218"/>
        <v>-1.1519173063162575</v>
      </c>
      <c r="Q897">
        <f t="shared" si="206"/>
        <v>0.40673664307580021</v>
      </c>
      <c r="R897">
        <f t="shared" si="207"/>
        <v>-1.1519173063162575</v>
      </c>
      <c r="S897">
        <f t="shared" si="208"/>
        <v>-2.2460367739042164</v>
      </c>
    </row>
    <row r="898" spans="1:19" x14ac:dyDescent="0.25">
      <c r="A898">
        <f t="shared" si="219"/>
        <v>-65</v>
      </c>
      <c r="B898">
        <f t="shared" si="210"/>
        <v>-1.1344640137963142</v>
      </c>
      <c r="C898">
        <f t="shared" si="211"/>
        <v>-1.1344640137963142</v>
      </c>
      <c r="D898">
        <f t="shared" si="205"/>
        <v>6.2831853071795862</v>
      </c>
      <c r="E898">
        <f t="shared" si="212"/>
        <v>5.1487212933832716</v>
      </c>
      <c r="F898">
        <f t="shared" si="213"/>
        <v>5.1487212933832716</v>
      </c>
      <c r="H898">
        <f t="shared" si="214"/>
        <v>-1.1344640137963142</v>
      </c>
      <c r="I898">
        <f t="shared" si="215"/>
        <v>-0.90630778703665027</v>
      </c>
      <c r="K898">
        <f t="shared" si="216"/>
        <v>5.1487212933832716</v>
      </c>
      <c r="L898">
        <f t="shared" si="217"/>
        <v>-0.90630778703665027</v>
      </c>
      <c r="O898">
        <f t="shared" si="209"/>
        <v>-1.1344640137963142</v>
      </c>
      <c r="P898">
        <f t="shared" si="218"/>
        <v>-1.1344640137963142</v>
      </c>
      <c r="Q898">
        <f t="shared" si="206"/>
        <v>0.42261826174069944</v>
      </c>
      <c r="R898">
        <f t="shared" si="207"/>
        <v>-1.1344640137963142</v>
      </c>
      <c r="S898">
        <f t="shared" si="208"/>
        <v>-2.1445069205095586</v>
      </c>
    </row>
    <row r="899" spans="1:19" x14ac:dyDescent="0.25">
      <c r="A899">
        <f t="shared" si="219"/>
        <v>-64</v>
      </c>
      <c r="B899">
        <f t="shared" si="210"/>
        <v>-1.1170107212763709</v>
      </c>
      <c r="C899">
        <f t="shared" si="211"/>
        <v>-1.1170107212763709</v>
      </c>
      <c r="D899">
        <f t="shared" ref="D899:D962" si="220">2*(PI()*n_1)</f>
        <v>6.2831853071795862</v>
      </c>
      <c r="E899">
        <f t="shared" si="212"/>
        <v>5.1661745859032155</v>
      </c>
      <c r="F899">
        <f t="shared" si="213"/>
        <v>5.1661745859032155</v>
      </c>
      <c r="H899">
        <f t="shared" si="214"/>
        <v>-1.1170107212763709</v>
      </c>
      <c r="I899">
        <f t="shared" si="215"/>
        <v>-0.89879404629916704</v>
      </c>
      <c r="K899">
        <f t="shared" si="216"/>
        <v>5.1661745859032155</v>
      </c>
      <c r="L899">
        <f t="shared" si="217"/>
        <v>-0.89879404629916704</v>
      </c>
      <c r="O899">
        <f t="shared" si="209"/>
        <v>-1.1170107212763709</v>
      </c>
      <c r="P899">
        <f t="shared" si="218"/>
        <v>-1.1170107212763709</v>
      </c>
      <c r="Q899">
        <f t="shared" ref="Q899:Q962" si="221">COS(P899)</f>
        <v>0.43837114678907746</v>
      </c>
      <c r="R899">
        <f t="shared" ref="R899:R962" si="222">k_3*B899</f>
        <v>-1.1170107212763709</v>
      </c>
      <c r="S899">
        <f t="shared" ref="S899:S962" si="223">TAN(B899)</f>
        <v>-2.050303841579296</v>
      </c>
    </row>
    <row r="900" spans="1:19" x14ac:dyDescent="0.25">
      <c r="A900">
        <f t="shared" si="219"/>
        <v>-63</v>
      </c>
      <c r="B900">
        <f t="shared" si="210"/>
        <v>-1.0995574287564276</v>
      </c>
      <c r="C900">
        <f t="shared" si="211"/>
        <v>-1.0995574287564276</v>
      </c>
      <c r="D900">
        <f t="shared" si="220"/>
        <v>6.2831853071795862</v>
      </c>
      <c r="E900">
        <f t="shared" si="212"/>
        <v>5.1836278784231586</v>
      </c>
      <c r="F900">
        <f t="shared" si="213"/>
        <v>5.1836278784231586</v>
      </c>
      <c r="H900">
        <f t="shared" si="214"/>
        <v>-1.0995574287564276</v>
      </c>
      <c r="I900">
        <f t="shared" si="215"/>
        <v>-0.8910065241883679</v>
      </c>
      <c r="K900">
        <f t="shared" si="216"/>
        <v>5.1836278784231586</v>
      </c>
      <c r="L900">
        <f t="shared" si="217"/>
        <v>-0.8910065241883679</v>
      </c>
      <c r="O900">
        <f t="shared" ref="O900:O963" si="224">B900</f>
        <v>-1.0995574287564276</v>
      </c>
      <c r="P900">
        <f t="shared" si="218"/>
        <v>-1.0995574287564276</v>
      </c>
      <c r="Q900">
        <f t="shared" si="221"/>
        <v>0.4539904997395468</v>
      </c>
      <c r="R900">
        <f t="shared" si="222"/>
        <v>-1.0995574287564276</v>
      </c>
      <c r="S900">
        <f t="shared" si="223"/>
        <v>-1.9626105055051504</v>
      </c>
    </row>
    <row r="901" spans="1:19" x14ac:dyDescent="0.25">
      <c r="A901">
        <f t="shared" si="219"/>
        <v>-62</v>
      </c>
      <c r="B901">
        <f t="shared" si="210"/>
        <v>-1.0821041362364843</v>
      </c>
      <c r="C901">
        <f t="shared" si="211"/>
        <v>-1.0821041362364843</v>
      </c>
      <c r="D901">
        <f t="shared" si="220"/>
        <v>6.2831853071795862</v>
      </c>
      <c r="E901">
        <f t="shared" si="212"/>
        <v>5.2010811709431017</v>
      </c>
      <c r="F901">
        <f t="shared" si="213"/>
        <v>5.2010811709431017</v>
      </c>
      <c r="H901">
        <f t="shared" si="214"/>
        <v>-1.0821041362364843</v>
      </c>
      <c r="I901">
        <f t="shared" si="215"/>
        <v>-0.8829475928589271</v>
      </c>
      <c r="K901">
        <f t="shared" si="216"/>
        <v>5.2010811709431017</v>
      </c>
      <c r="L901">
        <f t="shared" si="217"/>
        <v>-0.8829475928589271</v>
      </c>
      <c r="O901">
        <f t="shared" si="224"/>
        <v>-1.0821041362364843</v>
      </c>
      <c r="P901">
        <f t="shared" si="218"/>
        <v>-1.0821041362364843</v>
      </c>
      <c r="Q901">
        <f t="shared" si="221"/>
        <v>0.46947156278589086</v>
      </c>
      <c r="R901">
        <f t="shared" si="222"/>
        <v>-1.0821041362364843</v>
      </c>
      <c r="S901">
        <f t="shared" si="223"/>
        <v>-1.8807264653463318</v>
      </c>
    </row>
    <row r="902" spans="1:19" x14ac:dyDescent="0.25">
      <c r="A902">
        <f t="shared" si="219"/>
        <v>-61</v>
      </c>
      <c r="B902">
        <f t="shared" si="210"/>
        <v>-1.064650843716541</v>
      </c>
      <c r="C902">
        <f t="shared" si="211"/>
        <v>-1.064650843716541</v>
      </c>
      <c r="D902">
        <f t="shared" si="220"/>
        <v>6.2831853071795862</v>
      </c>
      <c r="E902">
        <f t="shared" si="212"/>
        <v>5.2185344634630457</v>
      </c>
      <c r="F902">
        <f t="shared" si="213"/>
        <v>5.2185344634630457</v>
      </c>
      <c r="H902">
        <f t="shared" si="214"/>
        <v>-1.064650843716541</v>
      </c>
      <c r="I902">
        <f t="shared" si="215"/>
        <v>-0.87461970713939563</v>
      </c>
      <c r="K902">
        <f t="shared" si="216"/>
        <v>5.2185344634630457</v>
      </c>
      <c r="L902">
        <f t="shared" si="217"/>
        <v>-0.87461970713939563</v>
      </c>
      <c r="O902">
        <f t="shared" si="224"/>
        <v>-1.064650843716541</v>
      </c>
      <c r="P902">
        <f t="shared" si="218"/>
        <v>-1.064650843716541</v>
      </c>
      <c r="Q902">
        <f t="shared" si="221"/>
        <v>0.48480962024633711</v>
      </c>
      <c r="R902">
        <f t="shared" si="222"/>
        <v>-1.064650843716541</v>
      </c>
      <c r="S902">
        <f t="shared" si="223"/>
        <v>-1.8040477552714236</v>
      </c>
    </row>
    <row r="903" spans="1:19" x14ac:dyDescent="0.25">
      <c r="A903">
        <f t="shared" si="219"/>
        <v>-60</v>
      </c>
      <c r="B903">
        <f t="shared" si="210"/>
        <v>-1.0471975511965976</v>
      </c>
      <c r="C903">
        <f t="shared" si="211"/>
        <v>-1.0471975511965976</v>
      </c>
      <c r="D903">
        <f t="shared" si="220"/>
        <v>6.2831853071795862</v>
      </c>
      <c r="E903">
        <f t="shared" si="212"/>
        <v>5.2359877559829888</v>
      </c>
      <c r="F903">
        <f t="shared" si="213"/>
        <v>5.2359877559829888</v>
      </c>
      <c r="H903">
        <f t="shared" si="214"/>
        <v>-1.0471975511965976</v>
      </c>
      <c r="I903">
        <f t="shared" si="215"/>
        <v>-0.8660254037844386</v>
      </c>
      <c r="K903">
        <f t="shared" si="216"/>
        <v>5.2359877559829888</v>
      </c>
      <c r="L903">
        <f t="shared" si="217"/>
        <v>-0.8660254037844386</v>
      </c>
      <c r="O903">
        <f t="shared" si="224"/>
        <v>-1.0471975511965976</v>
      </c>
      <c r="P903">
        <f t="shared" si="218"/>
        <v>-1.0471975511965976</v>
      </c>
      <c r="Q903">
        <f t="shared" si="221"/>
        <v>0.50000000000000011</v>
      </c>
      <c r="R903">
        <f t="shared" si="222"/>
        <v>-1.0471975511965976</v>
      </c>
      <c r="S903">
        <f t="shared" si="223"/>
        <v>-1.7320508075688767</v>
      </c>
    </row>
    <row r="904" spans="1:19" x14ac:dyDescent="0.25">
      <c r="A904">
        <f t="shared" si="219"/>
        <v>-59</v>
      </c>
      <c r="B904">
        <f t="shared" si="210"/>
        <v>-1.0297442586766543</v>
      </c>
      <c r="C904">
        <f t="shared" si="211"/>
        <v>-1.0297442586766543</v>
      </c>
      <c r="D904">
        <f t="shared" si="220"/>
        <v>6.2831853071795862</v>
      </c>
      <c r="E904">
        <f t="shared" si="212"/>
        <v>5.2534410485029319</v>
      </c>
      <c r="F904">
        <f t="shared" si="213"/>
        <v>5.2534410485029319</v>
      </c>
      <c r="H904">
        <f t="shared" si="214"/>
        <v>-1.0297442586766543</v>
      </c>
      <c r="I904">
        <f t="shared" si="215"/>
        <v>-0.85716730070211233</v>
      </c>
      <c r="K904">
        <f t="shared" si="216"/>
        <v>5.2534410485029319</v>
      </c>
      <c r="L904">
        <f t="shared" si="217"/>
        <v>-0.85716730070211233</v>
      </c>
      <c r="O904">
        <f t="shared" si="224"/>
        <v>-1.0297442586766543</v>
      </c>
      <c r="P904">
        <f t="shared" si="218"/>
        <v>-1.0297442586766543</v>
      </c>
      <c r="Q904">
        <f t="shared" si="221"/>
        <v>0.51503807491005438</v>
      </c>
      <c r="R904">
        <f t="shared" si="222"/>
        <v>-1.0297442586766543</v>
      </c>
      <c r="S904">
        <f t="shared" si="223"/>
        <v>-1.6642794823505174</v>
      </c>
    </row>
    <row r="905" spans="1:19" x14ac:dyDescent="0.25">
      <c r="A905">
        <f t="shared" si="219"/>
        <v>-58</v>
      </c>
      <c r="B905">
        <f t="shared" si="210"/>
        <v>-1.0122909661567112</v>
      </c>
      <c r="C905">
        <f t="shared" si="211"/>
        <v>-1.0122909661567112</v>
      </c>
      <c r="D905">
        <f t="shared" si="220"/>
        <v>6.2831853071795862</v>
      </c>
      <c r="E905">
        <f t="shared" si="212"/>
        <v>5.270894341022875</v>
      </c>
      <c r="F905">
        <f t="shared" si="213"/>
        <v>5.270894341022875</v>
      </c>
      <c r="H905">
        <f t="shared" si="214"/>
        <v>-1.0122909661567112</v>
      </c>
      <c r="I905">
        <f t="shared" si="215"/>
        <v>-0.84804809615642618</v>
      </c>
      <c r="K905">
        <f t="shared" si="216"/>
        <v>5.270894341022875</v>
      </c>
      <c r="L905">
        <f t="shared" si="217"/>
        <v>-0.84804809615642618</v>
      </c>
      <c r="O905">
        <f t="shared" si="224"/>
        <v>-1.0122909661567112</v>
      </c>
      <c r="P905">
        <f t="shared" si="218"/>
        <v>-1.0122909661567112</v>
      </c>
      <c r="Q905">
        <f t="shared" si="221"/>
        <v>0.5299192642332049</v>
      </c>
      <c r="R905">
        <f t="shared" si="222"/>
        <v>-1.0122909661567112</v>
      </c>
      <c r="S905">
        <f t="shared" si="223"/>
        <v>-1.6003345290410507</v>
      </c>
    </row>
    <row r="906" spans="1:19" x14ac:dyDescent="0.25">
      <c r="A906">
        <f t="shared" si="219"/>
        <v>-57</v>
      </c>
      <c r="B906">
        <f t="shared" si="210"/>
        <v>-0.99483767363676778</v>
      </c>
      <c r="C906">
        <f t="shared" si="211"/>
        <v>-0.99483767363676778</v>
      </c>
      <c r="D906">
        <f t="shared" si="220"/>
        <v>6.2831853071795862</v>
      </c>
      <c r="E906">
        <f t="shared" si="212"/>
        <v>5.2883476335428181</v>
      </c>
      <c r="F906">
        <f t="shared" si="213"/>
        <v>5.2883476335428181</v>
      </c>
      <c r="H906">
        <f t="shared" si="214"/>
        <v>-0.99483767363676778</v>
      </c>
      <c r="I906">
        <f t="shared" si="215"/>
        <v>-0.83867056794542427</v>
      </c>
      <c r="K906">
        <f t="shared" si="216"/>
        <v>5.2883476335428181</v>
      </c>
      <c r="L906">
        <f t="shared" si="217"/>
        <v>-0.83867056794542427</v>
      </c>
      <c r="O906">
        <f t="shared" si="224"/>
        <v>-0.99483767363676778</v>
      </c>
      <c r="P906">
        <f t="shared" si="218"/>
        <v>-0.99483767363676778</v>
      </c>
      <c r="Q906">
        <f t="shared" si="221"/>
        <v>0.5446390350150272</v>
      </c>
      <c r="R906">
        <f t="shared" si="222"/>
        <v>-0.99483767363676778</v>
      </c>
      <c r="S906">
        <f t="shared" si="223"/>
        <v>-1.5398649638145827</v>
      </c>
    </row>
    <row r="907" spans="1:19" x14ac:dyDescent="0.25">
      <c r="A907">
        <f t="shared" si="219"/>
        <v>-56</v>
      </c>
      <c r="B907">
        <f t="shared" si="210"/>
        <v>-0.97738438111682457</v>
      </c>
      <c r="C907">
        <f t="shared" si="211"/>
        <v>-0.97738438111682457</v>
      </c>
      <c r="D907">
        <f t="shared" si="220"/>
        <v>6.2831853071795862</v>
      </c>
      <c r="E907">
        <f t="shared" si="212"/>
        <v>5.3058009260627621</v>
      </c>
      <c r="F907">
        <f t="shared" si="213"/>
        <v>5.3058009260627621</v>
      </c>
      <c r="H907">
        <f t="shared" si="214"/>
        <v>-0.97738438111682457</v>
      </c>
      <c r="I907">
        <f t="shared" si="215"/>
        <v>-0.82903757255504162</v>
      </c>
      <c r="K907">
        <f t="shared" si="216"/>
        <v>5.3058009260627621</v>
      </c>
      <c r="L907">
        <f t="shared" si="217"/>
        <v>-0.82903757255504162</v>
      </c>
      <c r="O907">
        <f t="shared" si="224"/>
        <v>-0.97738438111682457</v>
      </c>
      <c r="P907">
        <f t="shared" si="218"/>
        <v>-0.97738438111682457</v>
      </c>
      <c r="Q907">
        <f t="shared" si="221"/>
        <v>0.55919290347074679</v>
      </c>
      <c r="R907">
        <f t="shared" si="222"/>
        <v>-0.97738438111682457</v>
      </c>
      <c r="S907">
        <f t="shared" si="223"/>
        <v>-1.4825609685127403</v>
      </c>
    </row>
    <row r="908" spans="1:19" x14ac:dyDescent="0.25">
      <c r="A908">
        <f t="shared" si="219"/>
        <v>-55</v>
      </c>
      <c r="B908">
        <f t="shared" si="210"/>
        <v>-0.95993108859688125</v>
      </c>
      <c r="C908">
        <f t="shared" si="211"/>
        <v>-0.95993108859688125</v>
      </c>
      <c r="D908">
        <f t="shared" si="220"/>
        <v>6.2831853071795862</v>
      </c>
      <c r="E908">
        <f t="shared" si="212"/>
        <v>5.3232542185827052</v>
      </c>
      <c r="F908">
        <f t="shared" si="213"/>
        <v>5.3232542185827052</v>
      </c>
      <c r="H908">
        <f t="shared" si="214"/>
        <v>-0.95993108859688125</v>
      </c>
      <c r="I908">
        <f t="shared" si="215"/>
        <v>-0.8191520442889918</v>
      </c>
      <c r="K908">
        <f t="shared" si="216"/>
        <v>5.3232542185827052</v>
      </c>
      <c r="L908">
        <f t="shared" si="217"/>
        <v>-0.8191520442889918</v>
      </c>
      <c r="O908">
        <f t="shared" si="224"/>
        <v>-0.95993108859688125</v>
      </c>
      <c r="P908">
        <f t="shared" si="218"/>
        <v>-0.95993108859688125</v>
      </c>
      <c r="Q908">
        <f t="shared" si="221"/>
        <v>0.57357643635104616</v>
      </c>
      <c r="R908">
        <f t="shared" si="222"/>
        <v>-0.95993108859688125</v>
      </c>
      <c r="S908">
        <f t="shared" si="223"/>
        <v>-1.4281480067421144</v>
      </c>
    </row>
    <row r="909" spans="1:19" x14ac:dyDescent="0.25">
      <c r="A909">
        <f t="shared" si="219"/>
        <v>-54</v>
      </c>
      <c r="B909">
        <f t="shared" si="210"/>
        <v>-0.94247779607693793</v>
      </c>
      <c r="C909">
        <f t="shared" si="211"/>
        <v>-0.94247779607693793</v>
      </c>
      <c r="D909">
        <f t="shared" si="220"/>
        <v>6.2831853071795862</v>
      </c>
      <c r="E909">
        <f t="shared" si="212"/>
        <v>5.3407075111026483</v>
      </c>
      <c r="F909">
        <f t="shared" si="213"/>
        <v>5.3407075111026483</v>
      </c>
      <c r="H909">
        <f t="shared" si="214"/>
        <v>-0.94247779607693793</v>
      </c>
      <c r="I909">
        <f t="shared" si="215"/>
        <v>-0.80901699437494756</v>
      </c>
      <c r="K909">
        <f t="shared" si="216"/>
        <v>5.3407075111026483</v>
      </c>
      <c r="L909">
        <f t="shared" si="217"/>
        <v>-0.80901699437494756</v>
      </c>
      <c r="O909">
        <f t="shared" si="224"/>
        <v>-0.94247779607693793</v>
      </c>
      <c r="P909">
        <f t="shared" si="218"/>
        <v>-0.94247779607693793</v>
      </c>
      <c r="Q909">
        <f t="shared" si="221"/>
        <v>0.58778525229247314</v>
      </c>
      <c r="R909">
        <f t="shared" si="222"/>
        <v>-0.94247779607693793</v>
      </c>
      <c r="S909">
        <f t="shared" si="223"/>
        <v>-1.3763819204711734</v>
      </c>
    </row>
    <row r="910" spans="1:19" x14ac:dyDescent="0.25">
      <c r="A910">
        <f t="shared" si="219"/>
        <v>-53</v>
      </c>
      <c r="B910">
        <f t="shared" si="210"/>
        <v>-0.92502450355699462</v>
      </c>
      <c r="C910">
        <f t="shared" si="211"/>
        <v>-0.92502450355699462</v>
      </c>
      <c r="D910">
        <f t="shared" si="220"/>
        <v>6.2831853071795862</v>
      </c>
      <c r="E910">
        <f t="shared" si="212"/>
        <v>5.3581608036225914</v>
      </c>
      <c r="F910">
        <f t="shared" si="213"/>
        <v>5.3581608036225914</v>
      </c>
      <c r="H910">
        <f t="shared" si="214"/>
        <v>-0.92502450355699462</v>
      </c>
      <c r="I910">
        <f t="shared" si="215"/>
        <v>-0.79863551004729305</v>
      </c>
      <c r="K910">
        <f t="shared" si="216"/>
        <v>5.3581608036225914</v>
      </c>
      <c r="L910">
        <f t="shared" si="217"/>
        <v>-0.79863551004729305</v>
      </c>
      <c r="O910">
        <f t="shared" si="224"/>
        <v>-0.92502450355699462</v>
      </c>
      <c r="P910">
        <f t="shared" si="218"/>
        <v>-0.92502450355699462</v>
      </c>
      <c r="Q910">
        <f t="shared" si="221"/>
        <v>0.60181502315204838</v>
      </c>
      <c r="R910">
        <f t="shared" si="222"/>
        <v>-0.92502450355699462</v>
      </c>
      <c r="S910">
        <f t="shared" si="223"/>
        <v>-1.3270448216204098</v>
      </c>
    </row>
    <row r="911" spans="1:19" x14ac:dyDescent="0.25">
      <c r="A911">
        <f t="shared" si="219"/>
        <v>-52</v>
      </c>
      <c r="B911">
        <f t="shared" si="210"/>
        <v>-0.90757121103705141</v>
      </c>
      <c r="C911">
        <f t="shared" si="211"/>
        <v>-0.90757121103705141</v>
      </c>
      <c r="D911">
        <f t="shared" si="220"/>
        <v>6.2831853071795862</v>
      </c>
      <c r="E911">
        <f t="shared" si="212"/>
        <v>5.3756140961425345</v>
      </c>
      <c r="F911">
        <f t="shared" si="213"/>
        <v>5.3756140961425345</v>
      </c>
      <c r="H911">
        <f t="shared" si="214"/>
        <v>-0.90757121103705141</v>
      </c>
      <c r="I911">
        <f t="shared" si="215"/>
        <v>-0.78801075360672235</v>
      </c>
      <c r="K911">
        <f t="shared" si="216"/>
        <v>5.3756140961425345</v>
      </c>
      <c r="L911">
        <f t="shared" si="217"/>
        <v>-0.78801075360672235</v>
      </c>
      <c r="O911">
        <f t="shared" si="224"/>
        <v>-0.90757121103705141</v>
      </c>
      <c r="P911">
        <f t="shared" si="218"/>
        <v>-0.90757121103705141</v>
      </c>
      <c r="Q911">
        <f t="shared" si="221"/>
        <v>0.61566147532565829</v>
      </c>
      <c r="R911">
        <f t="shared" si="222"/>
        <v>-0.90757121103705141</v>
      </c>
      <c r="S911">
        <f t="shared" si="223"/>
        <v>-1.2799416321930788</v>
      </c>
    </row>
    <row r="912" spans="1:19" x14ac:dyDescent="0.25">
      <c r="A912">
        <f t="shared" si="219"/>
        <v>-51</v>
      </c>
      <c r="B912">
        <f t="shared" si="210"/>
        <v>-0.89011791851710798</v>
      </c>
      <c r="C912">
        <f t="shared" si="211"/>
        <v>-0.89011791851710798</v>
      </c>
      <c r="D912">
        <f t="shared" si="220"/>
        <v>6.2831853071795862</v>
      </c>
      <c r="E912">
        <f t="shared" si="212"/>
        <v>5.3930673886624785</v>
      </c>
      <c r="F912">
        <f t="shared" si="213"/>
        <v>5.3930673886624785</v>
      </c>
      <c r="H912">
        <f t="shared" si="214"/>
        <v>-0.89011791851710798</v>
      </c>
      <c r="I912">
        <f t="shared" si="215"/>
        <v>-0.77714596145697079</v>
      </c>
      <c r="K912">
        <f t="shared" si="216"/>
        <v>5.3930673886624785</v>
      </c>
      <c r="L912">
        <f t="shared" si="217"/>
        <v>-0.77714596145697079</v>
      </c>
      <c r="O912">
        <f t="shared" si="224"/>
        <v>-0.89011791851710798</v>
      </c>
      <c r="P912">
        <f t="shared" si="218"/>
        <v>-0.89011791851710798</v>
      </c>
      <c r="Q912">
        <f t="shared" si="221"/>
        <v>0.6293203910498375</v>
      </c>
      <c r="R912">
        <f t="shared" si="222"/>
        <v>-0.89011791851710798</v>
      </c>
      <c r="S912">
        <f t="shared" si="223"/>
        <v>-1.2348971565350511</v>
      </c>
    </row>
    <row r="913" spans="1:19" x14ac:dyDescent="0.25">
      <c r="A913">
        <f t="shared" si="219"/>
        <v>-50</v>
      </c>
      <c r="B913">
        <f t="shared" si="210"/>
        <v>-0.87266462599716477</v>
      </c>
      <c r="C913">
        <f t="shared" si="211"/>
        <v>-0.87266462599716477</v>
      </c>
      <c r="D913">
        <f t="shared" si="220"/>
        <v>6.2831853071795862</v>
      </c>
      <c r="E913">
        <f t="shared" si="212"/>
        <v>5.4105206811824216</v>
      </c>
      <c r="F913">
        <f t="shared" si="213"/>
        <v>5.4105206811824216</v>
      </c>
      <c r="H913">
        <f t="shared" si="214"/>
        <v>-0.87266462599716477</v>
      </c>
      <c r="I913">
        <f t="shared" si="215"/>
        <v>-0.76604444311897812</v>
      </c>
      <c r="K913">
        <f t="shared" si="216"/>
        <v>5.4105206811824216</v>
      </c>
      <c r="L913">
        <f t="shared" si="217"/>
        <v>-0.76604444311897812</v>
      </c>
      <c r="O913">
        <f t="shared" si="224"/>
        <v>-0.87266462599716477</v>
      </c>
      <c r="P913">
        <f t="shared" si="218"/>
        <v>-0.87266462599716477</v>
      </c>
      <c r="Q913">
        <f t="shared" si="221"/>
        <v>0.64278760968653936</v>
      </c>
      <c r="R913">
        <f t="shared" si="222"/>
        <v>-0.87266462599716477</v>
      </c>
      <c r="S913">
        <f t="shared" si="223"/>
        <v>-1.19175359259421</v>
      </c>
    </row>
    <row r="914" spans="1:19" x14ac:dyDescent="0.25">
      <c r="A914">
        <f t="shared" si="219"/>
        <v>-49</v>
      </c>
      <c r="B914">
        <f t="shared" si="210"/>
        <v>-0.85521133347722145</v>
      </c>
      <c r="C914">
        <f t="shared" si="211"/>
        <v>-0.85521133347722145</v>
      </c>
      <c r="D914">
        <f t="shared" si="220"/>
        <v>6.2831853071795862</v>
      </c>
      <c r="E914">
        <f t="shared" si="212"/>
        <v>5.4279739737023647</v>
      </c>
      <c r="F914">
        <f t="shared" si="213"/>
        <v>5.4279739737023647</v>
      </c>
      <c r="H914">
        <f t="shared" si="214"/>
        <v>-0.85521133347722145</v>
      </c>
      <c r="I914">
        <f t="shared" si="215"/>
        <v>-0.75470958022277224</v>
      </c>
      <c r="K914">
        <f t="shared" si="216"/>
        <v>5.4279739737023647</v>
      </c>
      <c r="L914">
        <f t="shared" si="217"/>
        <v>-0.75470958022277224</v>
      </c>
      <c r="O914">
        <f t="shared" si="224"/>
        <v>-0.85521133347722145</v>
      </c>
      <c r="P914">
        <f t="shared" si="218"/>
        <v>-0.85521133347722145</v>
      </c>
      <c r="Q914">
        <f t="shared" si="221"/>
        <v>0.65605902899050728</v>
      </c>
      <c r="R914">
        <f t="shared" si="222"/>
        <v>-0.85521133347722145</v>
      </c>
      <c r="S914">
        <f t="shared" si="223"/>
        <v>-1.1503684072210094</v>
      </c>
    </row>
    <row r="915" spans="1:19" x14ac:dyDescent="0.25">
      <c r="A915">
        <f t="shared" si="219"/>
        <v>-48</v>
      </c>
      <c r="B915">
        <f t="shared" si="210"/>
        <v>-0.83775804095727813</v>
      </c>
      <c r="C915">
        <f t="shared" si="211"/>
        <v>-0.83775804095727813</v>
      </c>
      <c r="D915">
        <f t="shared" si="220"/>
        <v>6.2831853071795862</v>
      </c>
      <c r="E915">
        <f t="shared" si="212"/>
        <v>5.4454272662223078</v>
      </c>
      <c r="F915">
        <f t="shared" si="213"/>
        <v>5.4454272662223078</v>
      </c>
      <c r="H915">
        <f t="shared" si="214"/>
        <v>-0.83775804095727813</v>
      </c>
      <c r="I915">
        <f t="shared" si="215"/>
        <v>-0.74314482547739458</v>
      </c>
      <c r="K915">
        <f t="shared" si="216"/>
        <v>5.4454272662223078</v>
      </c>
      <c r="L915">
        <f t="shared" si="217"/>
        <v>-0.74314482547739458</v>
      </c>
      <c r="O915">
        <f t="shared" si="224"/>
        <v>-0.83775804095727813</v>
      </c>
      <c r="P915">
        <f t="shared" si="218"/>
        <v>-0.83775804095727813</v>
      </c>
      <c r="Q915">
        <f t="shared" si="221"/>
        <v>0.66913060635885824</v>
      </c>
      <c r="R915">
        <f t="shared" si="222"/>
        <v>-0.83775804095727813</v>
      </c>
      <c r="S915">
        <f t="shared" si="223"/>
        <v>-1.1106125148291928</v>
      </c>
    </row>
    <row r="916" spans="1:19" x14ac:dyDescent="0.25">
      <c r="A916">
        <f t="shared" si="219"/>
        <v>-47</v>
      </c>
      <c r="B916">
        <f t="shared" ref="B916:B979" si="225">(2*A916*PI())/360</f>
        <v>-0.82030474843733492</v>
      </c>
      <c r="C916">
        <f t="shared" ref="C916:C979" si="226">k_1*B916</f>
        <v>-0.82030474843733492</v>
      </c>
      <c r="D916">
        <f t="shared" si="220"/>
        <v>6.2831853071795862</v>
      </c>
      <c r="E916">
        <f t="shared" ref="E916:E979" si="227">C916+D916</f>
        <v>5.4628805587422509</v>
      </c>
      <c r="F916">
        <f t="shared" ref="F916:F979" si="228">q_1*E916</f>
        <v>5.4628805587422509</v>
      </c>
      <c r="H916">
        <f t="shared" ref="H916:H979" si="229">B916</f>
        <v>-0.82030474843733492</v>
      </c>
      <c r="I916">
        <f t="shared" ref="I916:I979" si="230">SIN(E916)</f>
        <v>-0.73135370161917101</v>
      </c>
      <c r="K916">
        <f t="shared" ref="K916:K979" si="231">E916</f>
        <v>5.4628805587422509</v>
      </c>
      <c r="L916">
        <f t="shared" ref="L916:L979" si="232">I916</f>
        <v>-0.73135370161917101</v>
      </c>
      <c r="O916">
        <f t="shared" si="224"/>
        <v>-0.82030474843733492</v>
      </c>
      <c r="P916">
        <f t="shared" ref="P916:P979" si="233">(k_2*B916+2*PI()*n_2)</f>
        <v>-0.82030474843733492</v>
      </c>
      <c r="Q916">
        <f t="shared" si="221"/>
        <v>0.68199836006249848</v>
      </c>
      <c r="R916">
        <f t="shared" si="222"/>
        <v>-0.82030474843733492</v>
      </c>
      <c r="S916">
        <f t="shared" si="223"/>
        <v>-1.0723687100246826</v>
      </c>
    </row>
    <row r="917" spans="1:19" x14ac:dyDescent="0.25">
      <c r="A917">
        <f t="shared" si="219"/>
        <v>-46</v>
      </c>
      <c r="B917">
        <f t="shared" si="225"/>
        <v>-0.80285145591739149</v>
      </c>
      <c r="C917">
        <f t="shared" si="226"/>
        <v>-0.80285145591739149</v>
      </c>
      <c r="D917">
        <f t="shared" si="220"/>
        <v>6.2831853071795862</v>
      </c>
      <c r="E917">
        <f t="shared" si="227"/>
        <v>5.4803338512621949</v>
      </c>
      <c r="F917">
        <f t="shared" si="228"/>
        <v>5.4803338512621949</v>
      </c>
      <c r="H917">
        <f t="shared" si="229"/>
        <v>-0.80285145591739149</v>
      </c>
      <c r="I917">
        <f t="shared" si="230"/>
        <v>-0.71933980033865119</v>
      </c>
      <c r="K917">
        <f t="shared" si="231"/>
        <v>5.4803338512621949</v>
      </c>
      <c r="L917">
        <f t="shared" si="232"/>
        <v>-0.71933980033865119</v>
      </c>
      <c r="O917">
        <f t="shared" si="224"/>
        <v>-0.80285145591739149</v>
      </c>
      <c r="P917">
        <f t="shared" si="233"/>
        <v>-0.80285145591739149</v>
      </c>
      <c r="Q917">
        <f t="shared" si="221"/>
        <v>0.69465837045899737</v>
      </c>
      <c r="R917">
        <f t="shared" si="222"/>
        <v>-0.80285145591739149</v>
      </c>
      <c r="S917">
        <f t="shared" si="223"/>
        <v>-1.0355303137905694</v>
      </c>
    </row>
    <row r="918" spans="1:19" x14ac:dyDescent="0.25">
      <c r="A918">
        <f t="shared" si="219"/>
        <v>-45</v>
      </c>
      <c r="B918">
        <f t="shared" si="225"/>
        <v>-0.78539816339744828</v>
      </c>
      <c r="C918">
        <f t="shared" si="226"/>
        <v>-0.78539816339744828</v>
      </c>
      <c r="D918">
        <f t="shared" si="220"/>
        <v>6.2831853071795862</v>
      </c>
      <c r="E918">
        <f t="shared" si="227"/>
        <v>5.497787143782138</v>
      </c>
      <c r="F918">
        <f t="shared" si="228"/>
        <v>5.497787143782138</v>
      </c>
      <c r="H918">
        <f t="shared" si="229"/>
        <v>-0.78539816339744828</v>
      </c>
      <c r="I918">
        <f t="shared" si="230"/>
        <v>-0.70710678118654768</v>
      </c>
      <c r="K918">
        <f t="shared" si="231"/>
        <v>5.497787143782138</v>
      </c>
      <c r="L918">
        <f t="shared" si="232"/>
        <v>-0.70710678118654768</v>
      </c>
      <c r="O918">
        <f t="shared" si="224"/>
        <v>-0.78539816339744828</v>
      </c>
      <c r="P918">
        <f t="shared" si="233"/>
        <v>-0.78539816339744828</v>
      </c>
      <c r="Q918">
        <f t="shared" si="221"/>
        <v>0.70710678118654757</v>
      </c>
      <c r="R918">
        <f t="shared" si="222"/>
        <v>-0.78539816339744828</v>
      </c>
      <c r="S918">
        <f t="shared" si="223"/>
        <v>-0.99999999999999989</v>
      </c>
    </row>
    <row r="919" spans="1:19" x14ac:dyDescent="0.25">
      <c r="A919">
        <f t="shared" si="219"/>
        <v>-44</v>
      </c>
      <c r="B919">
        <f t="shared" si="225"/>
        <v>-0.76794487087750496</v>
      </c>
      <c r="C919">
        <f t="shared" si="226"/>
        <v>-0.76794487087750496</v>
      </c>
      <c r="D919">
        <f t="shared" si="220"/>
        <v>6.2831853071795862</v>
      </c>
      <c r="E919">
        <f t="shared" si="227"/>
        <v>5.5152404363020811</v>
      </c>
      <c r="F919">
        <f t="shared" si="228"/>
        <v>5.5152404363020811</v>
      </c>
      <c r="H919">
        <f t="shared" si="229"/>
        <v>-0.76794487087750496</v>
      </c>
      <c r="I919">
        <f t="shared" si="230"/>
        <v>-0.69465837045899759</v>
      </c>
      <c r="K919">
        <f t="shared" si="231"/>
        <v>5.5152404363020811</v>
      </c>
      <c r="L919">
        <f t="shared" si="232"/>
        <v>-0.69465837045899759</v>
      </c>
      <c r="O919">
        <f t="shared" si="224"/>
        <v>-0.76794487087750496</v>
      </c>
      <c r="P919">
        <f t="shared" si="233"/>
        <v>-0.76794487087750496</v>
      </c>
      <c r="Q919">
        <f t="shared" si="221"/>
        <v>0.71933980033865119</v>
      </c>
      <c r="R919">
        <f t="shared" si="222"/>
        <v>-0.76794487087750496</v>
      </c>
      <c r="S919">
        <f t="shared" si="223"/>
        <v>-0.96568877480707394</v>
      </c>
    </row>
    <row r="920" spans="1:19" x14ac:dyDescent="0.25">
      <c r="A920">
        <f t="shared" si="219"/>
        <v>-43</v>
      </c>
      <c r="B920">
        <f t="shared" si="225"/>
        <v>-0.75049157835756164</v>
      </c>
      <c r="C920">
        <f t="shared" si="226"/>
        <v>-0.75049157835756164</v>
      </c>
      <c r="D920">
        <f t="shared" si="220"/>
        <v>6.2831853071795862</v>
      </c>
      <c r="E920">
        <f t="shared" si="227"/>
        <v>5.532693728822025</v>
      </c>
      <c r="F920">
        <f t="shared" si="228"/>
        <v>5.532693728822025</v>
      </c>
      <c r="H920">
        <f t="shared" si="229"/>
        <v>-0.75049157835756164</v>
      </c>
      <c r="I920">
        <f t="shared" si="230"/>
        <v>-0.68199836006249825</v>
      </c>
      <c r="K920">
        <f t="shared" si="231"/>
        <v>5.532693728822025</v>
      </c>
      <c r="L920">
        <f t="shared" si="232"/>
        <v>-0.68199836006249825</v>
      </c>
      <c r="O920">
        <f t="shared" si="224"/>
        <v>-0.75049157835756164</v>
      </c>
      <c r="P920">
        <f t="shared" si="233"/>
        <v>-0.75049157835756164</v>
      </c>
      <c r="Q920">
        <f t="shared" si="221"/>
        <v>0.73135370161917057</v>
      </c>
      <c r="R920">
        <f t="shared" si="222"/>
        <v>-0.75049157835756164</v>
      </c>
      <c r="S920">
        <f t="shared" si="223"/>
        <v>-0.93251508613766154</v>
      </c>
    </row>
    <row r="921" spans="1:19" x14ac:dyDescent="0.25">
      <c r="A921">
        <f t="shared" si="219"/>
        <v>-42</v>
      </c>
      <c r="B921">
        <f t="shared" si="225"/>
        <v>-0.73303828583761843</v>
      </c>
      <c r="C921">
        <f t="shared" si="226"/>
        <v>-0.73303828583761843</v>
      </c>
      <c r="D921">
        <f t="shared" si="220"/>
        <v>6.2831853071795862</v>
      </c>
      <c r="E921">
        <f t="shared" si="227"/>
        <v>5.5501470213419681</v>
      </c>
      <c r="F921">
        <f t="shared" si="228"/>
        <v>5.5501470213419681</v>
      </c>
      <c r="H921">
        <f t="shared" si="229"/>
        <v>-0.73303828583761843</v>
      </c>
      <c r="I921">
        <f t="shared" si="230"/>
        <v>-0.66913060635885813</v>
      </c>
      <c r="K921">
        <f t="shared" si="231"/>
        <v>5.5501470213419681</v>
      </c>
      <c r="L921">
        <f t="shared" si="232"/>
        <v>-0.66913060635885813</v>
      </c>
      <c r="O921">
        <f t="shared" si="224"/>
        <v>-0.73303828583761843</v>
      </c>
      <c r="P921">
        <f t="shared" si="233"/>
        <v>-0.73303828583761843</v>
      </c>
      <c r="Q921">
        <f t="shared" si="221"/>
        <v>0.74314482547739424</v>
      </c>
      <c r="R921">
        <f t="shared" si="222"/>
        <v>-0.73303828583761843</v>
      </c>
      <c r="S921">
        <f t="shared" si="223"/>
        <v>-0.90040404429783993</v>
      </c>
    </row>
    <row r="922" spans="1:19" x14ac:dyDescent="0.25">
      <c r="A922">
        <f t="shared" si="219"/>
        <v>-41</v>
      </c>
      <c r="B922">
        <f t="shared" si="225"/>
        <v>-0.715584993317675</v>
      </c>
      <c r="C922">
        <f t="shared" si="226"/>
        <v>-0.715584993317675</v>
      </c>
      <c r="D922">
        <f t="shared" si="220"/>
        <v>6.2831853071795862</v>
      </c>
      <c r="E922">
        <f t="shared" si="227"/>
        <v>5.5676003138619112</v>
      </c>
      <c r="F922">
        <f t="shared" si="228"/>
        <v>5.5676003138619112</v>
      </c>
      <c r="H922">
        <f t="shared" si="229"/>
        <v>-0.715584993317675</v>
      </c>
      <c r="I922">
        <f t="shared" si="230"/>
        <v>-0.65605902899050739</v>
      </c>
      <c r="K922">
        <f t="shared" si="231"/>
        <v>5.5676003138619112</v>
      </c>
      <c r="L922">
        <f t="shared" si="232"/>
        <v>-0.65605902899050739</v>
      </c>
      <c r="O922">
        <f t="shared" si="224"/>
        <v>-0.715584993317675</v>
      </c>
      <c r="P922">
        <f t="shared" si="233"/>
        <v>-0.715584993317675</v>
      </c>
      <c r="Q922">
        <f t="shared" si="221"/>
        <v>0.75470958022277213</v>
      </c>
      <c r="R922">
        <f t="shared" si="222"/>
        <v>-0.715584993317675</v>
      </c>
      <c r="S922">
        <f t="shared" si="223"/>
        <v>-0.86928673781622645</v>
      </c>
    </row>
    <row r="923" spans="1:19" x14ac:dyDescent="0.25">
      <c r="A923">
        <f t="shared" si="219"/>
        <v>-40</v>
      </c>
      <c r="B923">
        <f t="shared" si="225"/>
        <v>-0.69813170079773179</v>
      </c>
      <c r="C923">
        <f t="shared" si="226"/>
        <v>-0.69813170079773179</v>
      </c>
      <c r="D923">
        <f t="shared" si="220"/>
        <v>6.2831853071795862</v>
      </c>
      <c r="E923">
        <f t="shared" si="227"/>
        <v>5.5850536063818543</v>
      </c>
      <c r="F923">
        <f t="shared" si="228"/>
        <v>5.5850536063818543</v>
      </c>
      <c r="H923">
        <f t="shared" si="229"/>
        <v>-0.69813170079773179</v>
      </c>
      <c r="I923">
        <f t="shared" si="230"/>
        <v>-0.64278760968653958</v>
      </c>
      <c r="K923">
        <f t="shared" si="231"/>
        <v>5.5850536063818543</v>
      </c>
      <c r="L923">
        <f t="shared" si="232"/>
        <v>-0.64278760968653958</v>
      </c>
      <c r="O923">
        <f t="shared" si="224"/>
        <v>-0.69813170079773179</v>
      </c>
      <c r="P923">
        <f t="shared" si="233"/>
        <v>-0.69813170079773179</v>
      </c>
      <c r="Q923">
        <f t="shared" si="221"/>
        <v>0.76604444311897801</v>
      </c>
      <c r="R923">
        <f t="shared" si="222"/>
        <v>-0.69813170079773179</v>
      </c>
      <c r="S923">
        <f t="shared" si="223"/>
        <v>-0.83909963117727993</v>
      </c>
    </row>
    <row r="924" spans="1:19" x14ac:dyDescent="0.25">
      <c r="A924">
        <f t="shared" si="219"/>
        <v>-39</v>
      </c>
      <c r="B924">
        <f t="shared" si="225"/>
        <v>-0.68067840827778847</v>
      </c>
      <c r="C924">
        <f t="shared" si="226"/>
        <v>-0.68067840827778847</v>
      </c>
      <c r="D924">
        <f t="shared" si="220"/>
        <v>6.2831853071795862</v>
      </c>
      <c r="E924">
        <f t="shared" si="227"/>
        <v>5.6025068989017974</v>
      </c>
      <c r="F924">
        <f t="shared" si="228"/>
        <v>5.6025068989017974</v>
      </c>
      <c r="H924">
        <f t="shared" si="229"/>
        <v>-0.68067840827778847</v>
      </c>
      <c r="I924">
        <f t="shared" si="230"/>
        <v>-0.62932039104983784</v>
      </c>
      <c r="K924">
        <f t="shared" si="231"/>
        <v>5.6025068989017974</v>
      </c>
      <c r="L924">
        <f t="shared" si="232"/>
        <v>-0.62932039104983784</v>
      </c>
      <c r="O924">
        <f t="shared" si="224"/>
        <v>-0.68067840827778847</v>
      </c>
      <c r="P924">
        <f t="shared" si="233"/>
        <v>-0.68067840827778847</v>
      </c>
      <c r="Q924">
        <f t="shared" si="221"/>
        <v>0.7771459614569709</v>
      </c>
      <c r="R924">
        <f t="shared" si="222"/>
        <v>-0.68067840827778847</v>
      </c>
      <c r="S924">
        <f t="shared" si="223"/>
        <v>-0.80978403319500702</v>
      </c>
    </row>
    <row r="925" spans="1:19" x14ac:dyDescent="0.25">
      <c r="A925">
        <f t="shared" si="219"/>
        <v>-38</v>
      </c>
      <c r="B925">
        <f t="shared" si="225"/>
        <v>-0.66322511575784515</v>
      </c>
      <c r="C925">
        <f t="shared" si="226"/>
        <v>-0.66322511575784515</v>
      </c>
      <c r="D925">
        <f t="shared" si="220"/>
        <v>6.2831853071795862</v>
      </c>
      <c r="E925">
        <f t="shared" si="227"/>
        <v>5.6199601914217414</v>
      </c>
      <c r="F925">
        <f t="shared" si="228"/>
        <v>5.6199601914217414</v>
      </c>
      <c r="H925">
        <f t="shared" si="229"/>
        <v>-0.66322511575784515</v>
      </c>
      <c r="I925">
        <f t="shared" si="230"/>
        <v>-0.61566147532565818</v>
      </c>
      <c r="K925">
        <f t="shared" si="231"/>
        <v>5.6199601914217414</v>
      </c>
      <c r="L925">
        <f t="shared" si="232"/>
        <v>-0.61566147532565818</v>
      </c>
      <c r="O925">
        <f t="shared" si="224"/>
        <v>-0.66322511575784515</v>
      </c>
      <c r="P925">
        <f t="shared" si="233"/>
        <v>-0.66322511575784515</v>
      </c>
      <c r="Q925">
        <f t="shared" si="221"/>
        <v>0.78801075360672201</v>
      </c>
      <c r="R925">
        <f t="shared" si="222"/>
        <v>-0.66322511575784515</v>
      </c>
      <c r="S925">
        <f t="shared" si="223"/>
        <v>-0.78128562650671729</v>
      </c>
    </row>
    <row r="926" spans="1:19" x14ac:dyDescent="0.25">
      <c r="A926">
        <f t="shared" si="219"/>
        <v>-37</v>
      </c>
      <c r="B926">
        <f t="shared" si="225"/>
        <v>-0.64577182323790194</v>
      </c>
      <c r="C926">
        <f t="shared" si="226"/>
        <v>-0.64577182323790194</v>
      </c>
      <c r="D926">
        <f t="shared" si="220"/>
        <v>6.2831853071795862</v>
      </c>
      <c r="E926">
        <f t="shared" si="227"/>
        <v>5.6374134839416845</v>
      </c>
      <c r="F926">
        <f t="shared" si="228"/>
        <v>5.6374134839416845</v>
      </c>
      <c r="H926">
        <f t="shared" si="229"/>
        <v>-0.64577182323790194</v>
      </c>
      <c r="I926">
        <f t="shared" si="230"/>
        <v>-0.60181502315204827</v>
      </c>
      <c r="K926">
        <f t="shared" si="231"/>
        <v>5.6374134839416845</v>
      </c>
      <c r="L926">
        <f t="shared" si="232"/>
        <v>-0.60181502315204827</v>
      </c>
      <c r="O926">
        <f t="shared" si="224"/>
        <v>-0.64577182323790194</v>
      </c>
      <c r="P926">
        <f t="shared" si="233"/>
        <v>-0.64577182323790194</v>
      </c>
      <c r="Q926">
        <f t="shared" si="221"/>
        <v>0.79863551004729283</v>
      </c>
      <c r="R926">
        <f t="shared" si="222"/>
        <v>-0.64577182323790194</v>
      </c>
      <c r="S926">
        <f t="shared" si="223"/>
        <v>-0.75355405010279419</v>
      </c>
    </row>
    <row r="927" spans="1:19" x14ac:dyDescent="0.25">
      <c r="A927">
        <f t="shared" si="219"/>
        <v>-36</v>
      </c>
      <c r="B927">
        <f t="shared" si="225"/>
        <v>-0.62831853071795862</v>
      </c>
      <c r="C927">
        <f t="shared" si="226"/>
        <v>-0.62831853071795862</v>
      </c>
      <c r="D927">
        <f t="shared" si="220"/>
        <v>6.2831853071795862</v>
      </c>
      <c r="E927">
        <f t="shared" si="227"/>
        <v>5.6548667764616276</v>
      </c>
      <c r="F927">
        <f t="shared" si="228"/>
        <v>5.6548667764616276</v>
      </c>
      <c r="H927">
        <f t="shared" si="229"/>
        <v>-0.62831853071795862</v>
      </c>
      <c r="I927">
        <f t="shared" si="230"/>
        <v>-0.58778525229247336</v>
      </c>
      <c r="K927">
        <f t="shared" si="231"/>
        <v>5.6548667764616276</v>
      </c>
      <c r="L927">
        <f t="shared" si="232"/>
        <v>-0.58778525229247336</v>
      </c>
      <c r="O927">
        <f t="shared" si="224"/>
        <v>-0.62831853071795862</v>
      </c>
      <c r="P927">
        <f t="shared" si="233"/>
        <v>-0.62831853071795862</v>
      </c>
      <c r="Q927">
        <f t="shared" si="221"/>
        <v>0.80901699437494745</v>
      </c>
      <c r="R927">
        <f t="shared" si="222"/>
        <v>-0.62831853071795862</v>
      </c>
      <c r="S927">
        <f t="shared" si="223"/>
        <v>-0.7265425280053609</v>
      </c>
    </row>
    <row r="928" spans="1:19" x14ac:dyDescent="0.25">
      <c r="A928">
        <f t="shared" si="219"/>
        <v>-35</v>
      </c>
      <c r="B928">
        <f t="shared" si="225"/>
        <v>-0.6108652381980153</v>
      </c>
      <c r="C928">
        <f t="shared" si="226"/>
        <v>-0.6108652381980153</v>
      </c>
      <c r="D928">
        <f t="shared" si="220"/>
        <v>6.2831853071795862</v>
      </c>
      <c r="E928">
        <f t="shared" si="227"/>
        <v>5.6723200689815707</v>
      </c>
      <c r="F928">
        <f t="shared" si="228"/>
        <v>5.6723200689815707</v>
      </c>
      <c r="H928">
        <f t="shared" si="229"/>
        <v>-0.6108652381980153</v>
      </c>
      <c r="I928">
        <f t="shared" si="230"/>
        <v>-0.57357643635104649</v>
      </c>
      <c r="K928">
        <f t="shared" si="231"/>
        <v>5.6723200689815707</v>
      </c>
      <c r="L928">
        <f t="shared" si="232"/>
        <v>-0.57357643635104649</v>
      </c>
      <c r="O928">
        <f t="shared" si="224"/>
        <v>-0.6108652381980153</v>
      </c>
      <c r="P928">
        <f t="shared" si="233"/>
        <v>-0.6108652381980153</v>
      </c>
      <c r="Q928">
        <f t="shared" si="221"/>
        <v>0.8191520442889918</v>
      </c>
      <c r="R928">
        <f t="shared" si="222"/>
        <v>-0.6108652381980153</v>
      </c>
      <c r="S928">
        <f t="shared" si="223"/>
        <v>-0.70020753820970971</v>
      </c>
    </row>
    <row r="929" spans="1:19" x14ac:dyDescent="0.25">
      <c r="A929">
        <f t="shared" si="219"/>
        <v>-34</v>
      </c>
      <c r="B929">
        <f t="shared" si="225"/>
        <v>-0.59341194567807209</v>
      </c>
      <c r="C929">
        <f t="shared" si="226"/>
        <v>-0.59341194567807209</v>
      </c>
      <c r="D929">
        <f t="shared" si="220"/>
        <v>6.2831853071795862</v>
      </c>
      <c r="E929">
        <f t="shared" si="227"/>
        <v>5.6897733615015138</v>
      </c>
      <c r="F929">
        <f t="shared" si="228"/>
        <v>5.6897733615015138</v>
      </c>
      <c r="H929">
        <f t="shared" si="229"/>
        <v>-0.59341194567807209</v>
      </c>
      <c r="I929">
        <f t="shared" si="230"/>
        <v>-0.55919290347074735</v>
      </c>
      <c r="K929">
        <f t="shared" si="231"/>
        <v>5.6897733615015138</v>
      </c>
      <c r="L929">
        <f t="shared" si="232"/>
        <v>-0.55919290347074735</v>
      </c>
      <c r="O929">
        <f t="shared" si="224"/>
        <v>-0.59341194567807209</v>
      </c>
      <c r="P929">
        <f t="shared" si="233"/>
        <v>-0.59341194567807209</v>
      </c>
      <c r="Q929">
        <f t="shared" si="221"/>
        <v>0.82903757255504162</v>
      </c>
      <c r="R929">
        <f t="shared" si="222"/>
        <v>-0.59341194567807209</v>
      </c>
      <c r="S929">
        <f t="shared" si="223"/>
        <v>-0.67450851684242674</v>
      </c>
    </row>
    <row r="930" spans="1:19" x14ac:dyDescent="0.25">
      <c r="A930">
        <f t="shared" si="219"/>
        <v>-33</v>
      </c>
      <c r="B930">
        <f t="shared" si="225"/>
        <v>-0.57595865315812877</v>
      </c>
      <c r="C930">
        <f t="shared" si="226"/>
        <v>-0.57595865315812877</v>
      </c>
      <c r="D930">
        <f t="shared" si="220"/>
        <v>6.2831853071795862</v>
      </c>
      <c r="E930">
        <f t="shared" si="227"/>
        <v>5.7072266540214578</v>
      </c>
      <c r="F930">
        <f t="shared" si="228"/>
        <v>5.7072266540214578</v>
      </c>
      <c r="H930">
        <f t="shared" si="229"/>
        <v>-0.57595865315812877</v>
      </c>
      <c r="I930">
        <f t="shared" si="230"/>
        <v>-0.54463903501502697</v>
      </c>
      <c r="K930">
        <f t="shared" si="231"/>
        <v>5.7072266540214578</v>
      </c>
      <c r="L930">
        <f t="shared" si="232"/>
        <v>-0.54463903501502697</v>
      </c>
      <c r="O930">
        <f t="shared" si="224"/>
        <v>-0.57595865315812877</v>
      </c>
      <c r="P930">
        <f t="shared" si="233"/>
        <v>-0.57595865315812877</v>
      </c>
      <c r="Q930">
        <f t="shared" si="221"/>
        <v>0.83867056794542405</v>
      </c>
      <c r="R930">
        <f t="shared" si="222"/>
        <v>-0.57595865315812877</v>
      </c>
      <c r="S930">
        <f t="shared" si="223"/>
        <v>-0.64940759319751062</v>
      </c>
    </row>
    <row r="931" spans="1:19" x14ac:dyDescent="0.25">
      <c r="A931">
        <f t="shared" si="219"/>
        <v>-32</v>
      </c>
      <c r="B931">
        <f t="shared" si="225"/>
        <v>-0.55850536063818546</v>
      </c>
      <c r="C931">
        <f t="shared" si="226"/>
        <v>-0.55850536063818546</v>
      </c>
      <c r="D931">
        <f t="shared" si="220"/>
        <v>6.2831853071795862</v>
      </c>
      <c r="E931">
        <f t="shared" si="227"/>
        <v>5.7246799465414009</v>
      </c>
      <c r="F931">
        <f t="shared" si="228"/>
        <v>5.7246799465414009</v>
      </c>
      <c r="H931">
        <f t="shared" si="229"/>
        <v>-0.55850536063818546</v>
      </c>
      <c r="I931">
        <f t="shared" si="230"/>
        <v>-0.52991926423320501</v>
      </c>
      <c r="K931">
        <f t="shared" si="231"/>
        <v>5.7246799465414009</v>
      </c>
      <c r="L931">
        <f t="shared" si="232"/>
        <v>-0.52991926423320501</v>
      </c>
      <c r="O931">
        <f t="shared" si="224"/>
        <v>-0.55850536063818546</v>
      </c>
      <c r="P931">
        <f t="shared" si="233"/>
        <v>-0.55850536063818546</v>
      </c>
      <c r="Q931">
        <f t="shared" si="221"/>
        <v>0.84804809615642596</v>
      </c>
      <c r="R931">
        <f t="shared" si="222"/>
        <v>-0.55850536063818546</v>
      </c>
      <c r="S931">
        <f t="shared" si="223"/>
        <v>-0.62486935190932746</v>
      </c>
    </row>
    <row r="932" spans="1:19" x14ac:dyDescent="0.25">
      <c r="A932">
        <f t="shared" si="219"/>
        <v>-31</v>
      </c>
      <c r="B932">
        <f t="shared" si="225"/>
        <v>-0.54105206811824214</v>
      </c>
      <c r="C932">
        <f t="shared" si="226"/>
        <v>-0.54105206811824214</v>
      </c>
      <c r="D932">
        <f t="shared" si="220"/>
        <v>6.2831853071795862</v>
      </c>
      <c r="E932">
        <f t="shared" si="227"/>
        <v>5.742133239061344</v>
      </c>
      <c r="F932">
        <f t="shared" si="228"/>
        <v>5.742133239061344</v>
      </c>
      <c r="H932">
        <f t="shared" si="229"/>
        <v>-0.54105206811824214</v>
      </c>
      <c r="I932">
        <f t="shared" si="230"/>
        <v>-0.51503807491005449</v>
      </c>
      <c r="K932">
        <f t="shared" si="231"/>
        <v>5.742133239061344</v>
      </c>
      <c r="L932">
        <f t="shared" si="232"/>
        <v>-0.51503807491005449</v>
      </c>
      <c r="O932">
        <f t="shared" si="224"/>
        <v>-0.54105206811824214</v>
      </c>
      <c r="P932">
        <f t="shared" si="233"/>
        <v>-0.54105206811824214</v>
      </c>
      <c r="Q932">
        <f t="shared" si="221"/>
        <v>0.85716730070211233</v>
      </c>
      <c r="R932">
        <f t="shared" si="222"/>
        <v>-0.54105206811824214</v>
      </c>
      <c r="S932">
        <f t="shared" si="223"/>
        <v>-0.60086061902756038</v>
      </c>
    </row>
    <row r="933" spans="1:19" x14ac:dyDescent="0.25">
      <c r="A933">
        <f t="shared" si="219"/>
        <v>-30</v>
      </c>
      <c r="B933">
        <f t="shared" si="225"/>
        <v>-0.52359877559829882</v>
      </c>
      <c r="C933">
        <f t="shared" si="226"/>
        <v>-0.52359877559829882</v>
      </c>
      <c r="D933">
        <f t="shared" si="220"/>
        <v>6.2831853071795862</v>
      </c>
      <c r="E933">
        <f t="shared" si="227"/>
        <v>5.7595865315812871</v>
      </c>
      <c r="F933">
        <f t="shared" si="228"/>
        <v>5.7595865315812871</v>
      </c>
      <c r="H933">
        <f t="shared" si="229"/>
        <v>-0.52359877559829882</v>
      </c>
      <c r="I933">
        <f t="shared" si="230"/>
        <v>-0.50000000000000044</v>
      </c>
      <c r="K933">
        <f t="shared" si="231"/>
        <v>5.7595865315812871</v>
      </c>
      <c r="L933">
        <f t="shared" si="232"/>
        <v>-0.50000000000000044</v>
      </c>
      <c r="O933">
        <f t="shared" si="224"/>
        <v>-0.52359877559829882</v>
      </c>
      <c r="P933">
        <f t="shared" si="233"/>
        <v>-0.52359877559829882</v>
      </c>
      <c r="Q933">
        <f t="shared" si="221"/>
        <v>0.86602540378443871</v>
      </c>
      <c r="R933">
        <f t="shared" si="222"/>
        <v>-0.52359877559829882</v>
      </c>
      <c r="S933">
        <f t="shared" si="223"/>
        <v>-0.57735026918962573</v>
      </c>
    </row>
    <row r="934" spans="1:19" x14ac:dyDescent="0.25">
      <c r="A934">
        <f t="shared" si="219"/>
        <v>-29</v>
      </c>
      <c r="B934">
        <f t="shared" si="225"/>
        <v>-0.50614548307835561</v>
      </c>
      <c r="C934">
        <f t="shared" si="226"/>
        <v>-0.50614548307835561</v>
      </c>
      <c r="D934">
        <f t="shared" si="220"/>
        <v>6.2831853071795862</v>
      </c>
      <c r="E934">
        <f t="shared" si="227"/>
        <v>5.7770398241012302</v>
      </c>
      <c r="F934">
        <f t="shared" si="228"/>
        <v>5.7770398241012302</v>
      </c>
      <c r="H934">
        <f t="shared" si="229"/>
        <v>-0.50614548307835561</v>
      </c>
      <c r="I934">
        <f t="shared" si="230"/>
        <v>-0.48480962024633767</v>
      </c>
      <c r="K934">
        <f t="shared" si="231"/>
        <v>5.7770398241012302</v>
      </c>
      <c r="L934">
        <f t="shared" si="232"/>
        <v>-0.48480962024633767</v>
      </c>
      <c r="O934">
        <f t="shared" si="224"/>
        <v>-0.50614548307835561</v>
      </c>
      <c r="P934">
        <f t="shared" si="233"/>
        <v>-0.50614548307835561</v>
      </c>
      <c r="Q934">
        <f t="shared" si="221"/>
        <v>0.87461970713939574</v>
      </c>
      <c r="R934">
        <f t="shared" si="222"/>
        <v>-0.50614548307835561</v>
      </c>
      <c r="S934">
        <f t="shared" si="223"/>
        <v>-0.55430905145276899</v>
      </c>
    </row>
    <row r="935" spans="1:19" x14ac:dyDescent="0.25">
      <c r="A935">
        <f t="shared" si="219"/>
        <v>-28</v>
      </c>
      <c r="B935">
        <f t="shared" si="225"/>
        <v>-0.48869219055841229</v>
      </c>
      <c r="C935">
        <f t="shared" si="226"/>
        <v>-0.48869219055841229</v>
      </c>
      <c r="D935">
        <f t="shared" si="220"/>
        <v>6.2831853071795862</v>
      </c>
      <c r="E935">
        <f t="shared" si="227"/>
        <v>5.7944931166211742</v>
      </c>
      <c r="F935">
        <f t="shared" si="228"/>
        <v>5.7944931166211742</v>
      </c>
      <c r="H935">
        <f t="shared" si="229"/>
        <v>-0.48869219055841229</v>
      </c>
      <c r="I935">
        <f t="shared" si="230"/>
        <v>-0.46947156278589081</v>
      </c>
      <c r="K935">
        <f t="shared" si="231"/>
        <v>5.7944931166211742</v>
      </c>
      <c r="L935">
        <f t="shared" si="232"/>
        <v>-0.46947156278589081</v>
      </c>
      <c r="O935">
        <f t="shared" si="224"/>
        <v>-0.48869219055841229</v>
      </c>
      <c r="P935">
        <f t="shared" si="233"/>
        <v>-0.48869219055841229</v>
      </c>
      <c r="Q935">
        <f t="shared" si="221"/>
        <v>0.88294759285892699</v>
      </c>
      <c r="R935">
        <f t="shared" si="222"/>
        <v>-0.48869219055841229</v>
      </c>
      <c r="S935">
        <f t="shared" si="223"/>
        <v>-0.53170943166147877</v>
      </c>
    </row>
    <row r="936" spans="1:19" x14ac:dyDescent="0.25">
      <c r="A936">
        <f t="shared" si="219"/>
        <v>-27</v>
      </c>
      <c r="B936">
        <f t="shared" si="225"/>
        <v>-0.47123889803846897</v>
      </c>
      <c r="C936">
        <f t="shared" si="226"/>
        <v>-0.47123889803846897</v>
      </c>
      <c r="D936">
        <f t="shared" si="220"/>
        <v>6.2831853071795862</v>
      </c>
      <c r="E936">
        <f t="shared" si="227"/>
        <v>5.8119464091411173</v>
      </c>
      <c r="F936">
        <f t="shared" si="228"/>
        <v>5.8119464091411173</v>
      </c>
      <c r="H936">
        <f t="shared" si="229"/>
        <v>-0.47123889803846897</v>
      </c>
      <c r="I936">
        <f t="shared" si="230"/>
        <v>-0.45399049973954697</v>
      </c>
      <c r="K936">
        <f t="shared" si="231"/>
        <v>5.8119464091411173</v>
      </c>
      <c r="L936">
        <f t="shared" si="232"/>
        <v>-0.45399049973954697</v>
      </c>
      <c r="O936">
        <f t="shared" si="224"/>
        <v>-0.47123889803846897</v>
      </c>
      <c r="P936">
        <f t="shared" si="233"/>
        <v>-0.47123889803846897</v>
      </c>
      <c r="Q936">
        <f t="shared" si="221"/>
        <v>0.8910065241883679</v>
      </c>
      <c r="R936">
        <f t="shared" si="222"/>
        <v>-0.47123889803846897</v>
      </c>
      <c r="S936">
        <f t="shared" si="223"/>
        <v>-0.50952544949442879</v>
      </c>
    </row>
    <row r="937" spans="1:19" x14ac:dyDescent="0.25">
      <c r="A937">
        <f t="shared" ref="A937:A1000" si="234">A936+1</f>
        <v>-26</v>
      </c>
      <c r="B937">
        <f t="shared" si="225"/>
        <v>-0.4537856055185257</v>
      </c>
      <c r="C937">
        <f t="shared" si="226"/>
        <v>-0.4537856055185257</v>
      </c>
      <c r="D937">
        <f t="shared" si="220"/>
        <v>6.2831853071795862</v>
      </c>
      <c r="E937">
        <f t="shared" si="227"/>
        <v>5.8293997016610604</v>
      </c>
      <c r="F937">
        <f t="shared" si="228"/>
        <v>5.8293997016610604</v>
      </c>
      <c r="H937">
        <f t="shared" si="229"/>
        <v>-0.4537856055185257</v>
      </c>
      <c r="I937">
        <f t="shared" si="230"/>
        <v>-0.43837114678907779</v>
      </c>
      <c r="K937">
        <f t="shared" si="231"/>
        <v>5.8293997016610604</v>
      </c>
      <c r="L937">
        <f t="shared" si="232"/>
        <v>-0.43837114678907779</v>
      </c>
      <c r="O937">
        <f t="shared" si="224"/>
        <v>-0.4537856055185257</v>
      </c>
      <c r="P937">
        <f t="shared" si="233"/>
        <v>-0.4537856055185257</v>
      </c>
      <c r="Q937">
        <f t="shared" si="221"/>
        <v>0.89879404629916704</v>
      </c>
      <c r="R937">
        <f t="shared" si="222"/>
        <v>-0.4537856055185257</v>
      </c>
      <c r="S937">
        <f t="shared" si="223"/>
        <v>-0.48773258856586144</v>
      </c>
    </row>
    <row r="938" spans="1:19" x14ac:dyDescent="0.25">
      <c r="A938">
        <f t="shared" si="234"/>
        <v>-25</v>
      </c>
      <c r="B938">
        <f t="shared" si="225"/>
        <v>-0.43633231299858238</v>
      </c>
      <c r="C938">
        <f t="shared" si="226"/>
        <v>-0.43633231299858238</v>
      </c>
      <c r="D938">
        <f t="shared" si="220"/>
        <v>6.2831853071795862</v>
      </c>
      <c r="E938">
        <f t="shared" si="227"/>
        <v>5.8468529941810035</v>
      </c>
      <c r="F938">
        <f t="shared" si="228"/>
        <v>5.8468529941810035</v>
      </c>
      <c r="H938">
        <f t="shared" si="229"/>
        <v>-0.43633231299858238</v>
      </c>
      <c r="I938">
        <f t="shared" si="230"/>
        <v>-0.4226182617407</v>
      </c>
      <c r="K938">
        <f t="shared" si="231"/>
        <v>5.8468529941810035</v>
      </c>
      <c r="L938">
        <f t="shared" si="232"/>
        <v>-0.4226182617407</v>
      </c>
      <c r="O938">
        <f t="shared" si="224"/>
        <v>-0.43633231299858238</v>
      </c>
      <c r="P938">
        <f t="shared" si="233"/>
        <v>-0.43633231299858238</v>
      </c>
      <c r="Q938">
        <f t="shared" si="221"/>
        <v>0.90630778703664994</v>
      </c>
      <c r="R938">
        <f t="shared" si="222"/>
        <v>-0.43633231299858238</v>
      </c>
      <c r="S938">
        <f t="shared" si="223"/>
        <v>-0.46630765815499858</v>
      </c>
    </row>
    <row r="939" spans="1:19" x14ac:dyDescent="0.25">
      <c r="A939">
        <f t="shared" si="234"/>
        <v>-24</v>
      </c>
      <c r="B939">
        <f t="shared" si="225"/>
        <v>-0.41887902047863906</v>
      </c>
      <c r="C939">
        <f t="shared" si="226"/>
        <v>-0.41887902047863906</v>
      </c>
      <c r="D939">
        <f t="shared" si="220"/>
        <v>6.2831853071795862</v>
      </c>
      <c r="E939">
        <f t="shared" si="227"/>
        <v>5.8643062867009474</v>
      </c>
      <c r="F939">
        <f t="shared" si="228"/>
        <v>5.8643062867009474</v>
      </c>
      <c r="H939">
        <f t="shared" si="229"/>
        <v>-0.41887902047863906</v>
      </c>
      <c r="I939">
        <f t="shared" si="230"/>
        <v>-0.40673664307580015</v>
      </c>
      <c r="K939">
        <f t="shared" si="231"/>
        <v>5.8643062867009474</v>
      </c>
      <c r="L939">
        <f t="shared" si="232"/>
        <v>-0.40673664307580015</v>
      </c>
      <c r="O939">
        <f t="shared" si="224"/>
        <v>-0.41887902047863906</v>
      </c>
      <c r="P939">
        <f t="shared" si="233"/>
        <v>-0.41887902047863906</v>
      </c>
      <c r="Q939">
        <f t="shared" si="221"/>
        <v>0.91354545764260087</v>
      </c>
      <c r="R939">
        <f t="shared" si="222"/>
        <v>-0.41887902047863906</v>
      </c>
      <c r="S939">
        <f t="shared" si="223"/>
        <v>-0.4452286853085361</v>
      </c>
    </row>
    <row r="940" spans="1:19" x14ac:dyDescent="0.25">
      <c r="A940">
        <f t="shared" si="234"/>
        <v>-23</v>
      </c>
      <c r="B940">
        <f t="shared" si="225"/>
        <v>-0.40142572795869574</v>
      </c>
      <c r="C940">
        <f t="shared" si="226"/>
        <v>-0.40142572795869574</v>
      </c>
      <c r="D940">
        <f t="shared" si="220"/>
        <v>6.2831853071795862</v>
      </c>
      <c r="E940">
        <f t="shared" si="227"/>
        <v>5.8817595792208905</v>
      </c>
      <c r="F940">
        <f t="shared" si="228"/>
        <v>5.8817595792208905</v>
      </c>
      <c r="H940">
        <f t="shared" si="229"/>
        <v>-0.40142572795869574</v>
      </c>
      <c r="I940">
        <f t="shared" si="230"/>
        <v>-0.39073112848927388</v>
      </c>
      <c r="K940">
        <f t="shared" si="231"/>
        <v>5.8817595792208905</v>
      </c>
      <c r="L940">
        <f t="shared" si="232"/>
        <v>-0.39073112848927388</v>
      </c>
      <c r="O940">
        <f t="shared" si="224"/>
        <v>-0.40142572795869574</v>
      </c>
      <c r="P940">
        <f t="shared" si="233"/>
        <v>-0.40142572795869574</v>
      </c>
      <c r="Q940">
        <f t="shared" si="221"/>
        <v>0.92050485345244037</v>
      </c>
      <c r="R940">
        <f t="shared" si="222"/>
        <v>-0.40142572795869574</v>
      </c>
      <c r="S940">
        <f t="shared" si="223"/>
        <v>-0.4244748162096047</v>
      </c>
    </row>
    <row r="941" spans="1:19" x14ac:dyDescent="0.25">
      <c r="A941">
        <f t="shared" si="234"/>
        <v>-22</v>
      </c>
      <c r="B941">
        <f t="shared" si="225"/>
        <v>-0.38397243543875248</v>
      </c>
      <c r="C941">
        <f t="shared" si="226"/>
        <v>-0.38397243543875248</v>
      </c>
      <c r="D941">
        <f t="shared" si="220"/>
        <v>6.2831853071795862</v>
      </c>
      <c r="E941">
        <f t="shared" si="227"/>
        <v>5.8992128717408336</v>
      </c>
      <c r="F941">
        <f t="shared" si="228"/>
        <v>5.8992128717408336</v>
      </c>
      <c r="H941">
        <f t="shared" si="229"/>
        <v>-0.38397243543875248</v>
      </c>
      <c r="I941">
        <f t="shared" si="230"/>
        <v>-0.37460659341591235</v>
      </c>
      <c r="K941">
        <f t="shared" si="231"/>
        <v>5.8992128717408336</v>
      </c>
      <c r="L941">
        <f t="shared" si="232"/>
        <v>-0.37460659341591235</v>
      </c>
      <c r="O941">
        <f t="shared" si="224"/>
        <v>-0.38397243543875248</v>
      </c>
      <c r="P941">
        <f t="shared" si="233"/>
        <v>-0.38397243543875248</v>
      </c>
      <c r="Q941">
        <f t="shared" si="221"/>
        <v>0.92718385456678742</v>
      </c>
      <c r="R941">
        <f t="shared" si="222"/>
        <v>-0.38397243543875248</v>
      </c>
      <c r="S941">
        <f t="shared" si="223"/>
        <v>-0.40402622583515679</v>
      </c>
    </row>
    <row r="942" spans="1:19" x14ac:dyDescent="0.25">
      <c r="A942">
        <f t="shared" si="234"/>
        <v>-21</v>
      </c>
      <c r="B942">
        <f t="shared" si="225"/>
        <v>-0.36651914291880922</v>
      </c>
      <c r="C942">
        <f t="shared" si="226"/>
        <v>-0.36651914291880922</v>
      </c>
      <c r="D942">
        <f t="shared" si="220"/>
        <v>6.2831853071795862</v>
      </c>
      <c r="E942">
        <f t="shared" si="227"/>
        <v>5.9166661642607767</v>
      </c>
      <c r="F942">
        <f t="shared" si="228"/>
        <v>5.9166661642607767</v>
      </c>
      <c r="H942">
        <f t="shared" si="229"/>
        <v>-0.36651914291880922</v>
      </c>
      <c r="I942">
        <f t="shared" si="230"/>
        <v>-0.35836794954530077</v>
      </c>
      <c r="K942">
        <f t="shared" si="231"/>
        <v>5.9166661642607767</v>
      </c>
      <c r="L942">
        <f t="shared" si="232"/>
        <v>-0.35836794954530077</v>
      </c>
      <c r="O942">
        <f t="shared" si="224"/>
        <v>-0.36651914291880922</v>
      </c>
      <c r="P942">
        <f t="shared" si="233"/>
        <v>-0.36651914291880922</v>
      </c>
      <c r="Q942">
        <f t="shared" si="221"/>
        <v>0.93358042649720174</v>
      </c>
      <c r="R942">
        <f t="shared" si="222"/>
        <v>-0.36651914291880922</v>
      </c>
      <c r="S942">
        <f t="shared" si="223"/>
        <v>-0.38386403503541577</v>
      </c>
    </row>
    <row r="943" spans="1:19" x14ac:dyDescent="0.25">
      <c r="A943">
        <f t="shared" si="234"/>
        <v>-20</v>
      </c>
      <c r="B943">
        <f t="shared" si="225"/>
        <v>-0.3490658503988659</v>
      </c>
      <c r="C943">
        <f t="shared" si="226"/>
        <v>-0.3490658503988659</v>
      </c>
      <c r="D943">
        <f t="shared" si="220"/>
        <v>6.2831853071795862</v>
      </c>
      <c r="E943">
        <f t="shared" si="227"/>
        <v>5.9341194567807207</v>
      </c>
      <c r="F943">
        <f t="shared" si="228"/>
        <v>5.9341194567807207</v>
      </c>
      <c r="H943">
        <f t="shared" si="229"/>
        <v>-0.3490658503988659</v>
      </c>
      <c r="I943">
        <f t="shared" si="230"/>
        <v>-0.3420201433256686</v>
      </c>
      <c r="K943">
        <f t="shared" si="231"/>
        <v>5.9341194567807207</v>
      </c>
      <c r="L943">
        <f t="shared" si="232"/>
        <v>-0.3420201433256686</v>
      </c>
      <c r="O943">
        <f t="shared" si="224"/>
        <v>-0.3490658503988659</v>
      </c>
      <c r="P943">
        <f t="shared" si="233"/>
        <v>-0.3490658503988659</v>
      </c>
      <c r="Q943">
        <f t="shared" si="221"/>
        <v>0.93969262078590843</v>
      </c>
      <c r="R943">
        <f t="shared" si="222"/>
        <v>-0.3490658503988659</v>
      </c>
      <c r="S943">
        <f t="shared" si="223"/>
        <v>-0.36397023426620234</v>
      </c>
    </row>
    <row r="944" spans="1:19" x14ac:dyDescent="0.25">
      <c r="A944">
        <f t="shared" si="234"/>
        <v>-19</v>
      </c>
      <c r="B944">
        <f t="shared" si="225"/>
        <v>-0.33161255787892258</v>
      </c>
      <c r="C944">
        <f t="shared" si="226"/>
        <v>-0.33161255787892258</v>
      </c>
      <c r="D944">
        <f t="shared" si="220"/>
        <v>6.2831853071795862</v>
      </c>
      <c r="E944">
        <f t="shared" si="227"/>
        <v>5.9515727493006638</v>
      </c>
      <c r="F944">
        <f t="shared" si="228"/>
        <v>5.9515727493006638</v>
      </c>
      <c r="H944">
        <f t="shared" si="229"/>
        <v>-0.33161255787892258</v>
      </c>
      <c r="I944">
        <f t="shared" si="230"/>
        <v>-0.3255681544571567</v>
      </c>
      <c r="K944">
        <f t="shared" si="231"/>
        <v>5.9515727493006638</v>
      </c>
      <c r="L944">
        <f t="shared" si="232"/>
        <v>-0.3255681544571567</v>
      </c>
      <c r="O944">
        <f t="shared" si="224"/>
        <v>-0.33161255787892258</v>
      </c>
      <c r="P944">
        <f t="shared" si="233"/>
        <v>-0.33161255787892258</v>
      </c>
      <c r="Q944">
        <f t="shared" si="221"/>
        <v>0.94551857559931685</v>
      </c>
      <c r="R944">
        <f t="shared" si="222"/>
        <v>-0.33161255787892258</v>
      </c>
      <c r="S944">
        <f t="shared" si="223"/>
        <v>-0.34432761328966521</v>
      </c>
    </row>
    <row r="945" spans="1:19" x14ac:dyDescent="0.25">
      <c r="A945">
        <f t="shared" si="234"/>
        <v>-18</v>
      </c>
      <c r="B945">
        <f t="shared" si="225"/>
        <v>-0.31415926535897931</v>
      </c>
      <c r="C945">
        <f t="shared" si="226"/>
        <v>-0.31415926535897931</v>
      </c>
      <c r="D945">
        <f t="shared" si="220"/>
        <v>6.2831853071795862</v>
      </c>
      <c r="E945">
        <f t="shared" si="227"/>
        <v>5.9690260418206069</v>
      </c>
      <c r="F945">
        <f t="shared" si="228"/>
        <v>5.9690260418206069</v>
      </c>
      <c r="H945">
        <f t="shared" si="229"/>
        <v>-0.31415926535897931</v>
      </c>
      <c r="I945">
        <f t="shared" si="230"/>
        <v>-0.30901699437494762</v>
      </c>
      <c r="K945">
        <f t="shared" si="231"/>
        <v>5.9690260418206069</v>
      </c>
      <c r="L945">
        <f t="shared" si="232"/>
        <v>-0.30901699437494762</v>
      </c>
      <c r="O945">
        <f t="shared" si="224"/>
        <v>-0.31415926535897931</v>
      </c>
      <c r="P945">
        <f t="shared" si="233"/>
        <v>-0.31415926535897931</v>
      </c>
      <c r="Q945">
        <f t="shared" si="221"/>
        <v>0.95105651629515353</v>
      </c>
      <c r="R945">
        <f t="shared" si="222"/>
        <v>-0.31415926535897931</v>
      </c>
      <c r="S945">
        <f t="shared" si="223"/>
        <v>-0.32491969623290629</v>
      </c>
    </row>
    <row r="946" spans="1:19" x14ac:dyDescent="0.25">
      <c r="A946">
        <f t="shared" si="234"/>
        <v>-17</v>
      </c>
      <c r="B946">
        <f t="shared" si="225"/>
        <v>-0.29670597283903605</v>
      </c>
      <c r="C946">
        <f t="shared" si="226"/>
        <v>-0.29670597283903605</v>
      </c>
      <c r="D946">
        <f t="shared" si="220"/>
        <v>6.2831853071795862</v>
      </c>
      <c r="E946">
        <f t="shared" si="227"/>
        <v>5.98647933434055</v>
      </c>
      <c r="F946">
        <f t="shared" si="228"/>
        <v>5.98647933434055</v>
      </c>
      <c r="H946">
        <f t="shared" si="229"/>
        <v>-0.29670597283903605</v>
      </c>
      <c r="I946">
        <f t="shared" si="230"/>
        <v>-0.29237170472273716</v>
      </c>
      <c r="K946">
        <f t="shared" si="231"/>
        <v>5.98647933434055</v>
      </c>
      <c r="L946">
        <f t="shared" si="232"/>
        <v>-0.29237170472273716</v>
      </c>
      <c r="O946">
        <f t="shared" si="224"/>
        <v>-0.29670597283903605</v>
      </c>
      <c r="P946">
        <f t="shared" si="233"/>
        <v>-0.29670597283903605</v>
      </c>
      <c r="Q946">
        <f t="shared" si="221"/>
        <v>0.95630475596303544</v>
      </c>
      <c r="R946">
        <f t="shared" si="222"/>
        <v>-0.29670597283903605</v>
      </c>
      <c r="S946">
        <f t="shared" si="223"/>
        <v>-0.30573068145866039</v>
      </c>
    </row>
    <row r="947" spans="1:19" x14ac:dyDescent="0.25">
      <c r="A947">
        <f t="shared" si="234"/>
        <v>-16</v>
      </c>
      <c r="B947">
        <f t="shared" si="225"/>
        <v>-0.27925268031909273</v>
      </c>
      <c r="C947">
        <f t="shared" si="226"/>
        <v>-0.27925268031909273</v>
      </c>
      <c r="D947">
        <f t="shared" si="220"/>
        <v>6.2831853071795862</v>
      </c>
      <c r="E947">
        <f t="shared" si="227"/>
        <v>6.0039326268604931</v>
      </c>
      <c r="F947">
        <f t="shared" si="228"/>
        <v>6.0039326268604931</v>
      </c>
      <c r="H947">
        <f t="shared" si="229"/>
        <v>-0.27925268031909273</v>
      </c>
      <c r="I947">
        <f t="shared" si="230"/>
        <v>-0.27563735581699977</v>
      </c>
      <c r="K947">
        <f t="shared" si="231"/>
        <v>6.0039326268604931</v>
      </c>
      <c r="L947">
        <f t="shared" si="232"/>
        <v>-0.27563735581699977</v>
      </c>
      <c r="O947">
        <f t="shared" si="224"/>
        <v>-0.27925268031909273</v>
      </c>
      <c r="P947">
        <f t="shared" si="233"/>
        <v>-0.27925268031909273</v>
      </c>
      <c r="Q947">
        <f t="shared" si="221"/>
        <v>0.96126169593831889</v>
      </c>
      <c r="R947">
        <f t="shared" si="222"/>
        <v>-0.27925268031909273</v>
      </c>
      <c r="S947">
        <f t="shared" si="223"/>
        <v>-0.28674538575880792</v>
      </c>
    </row>
    <row r="948" spans="1:19" x14ac:dyDescent="0.25">
      <c r="A948">
        <f t="shared" si="234"/>
        <v>-15</v>
      </c>
      <c r="B948">
        <f t="shared" si="225"/>
        <v>-0.26179938779914941</v>
      </c>
      <c r="C948">
        <f t="shared" si="226"/>
        <v>-0.26179938779914941</v>
      </c>
      <c r="D948">
        <f t="shared" si="220"/>
        <v>6.2831853071795862</v>
      </c>
      <c r="E948">
        <f t="shared" si="227"/>
        <v>6.0213859193804371</v>
      </c>
      <c r="F948">
        <f t="shared" si="228"/>
        <v>6.0213859193804371</v>
      </c>
      <c r="H948">
        <f t="shared" si="229"/>
        <v>-0.26179938779914941</v>
      </c>
      <c r="I948">
        <f t="shared" si="230"/>
        <v>-0.25881904510252068</v>
      </c>
      <c r="K948">
        <f t="shared" si="231"/>
        <v>6.0213859193804371</v>
      </c>
      <c r="L948">
        <f t="shared" si="232"/>
        <v>-0.25881904510252068</v>
      </c>
      <c r="O948">
        <f t="shared" si="224"/>
        <v>-0.26179938779914941</v>
      </c>
      <c r="P948">
        <f t="shared" si="233"/>
        <v>-0.26179938779914941</v>
      </c>
      <c r="Q948">
        <f t="shared" si="221"/>
        <v>0.96592582628906831</v>
      </c>
      <c r="R948">
        <f t="shared" si="222"/>
        <v>-0.26179938779914941</v>
      </c>
      <c r="S948">
        <f t="shared" si="223"/>
        <v>-0.2679491924311227</v>
      </c>
    </row>
    <row r="949" spans="1:19" x14ac:dyDescent="0.25">
      <c r="A949">
        <f t="shared" si="234"/>
        <v>-14</v>
      </c>
      <c r="B949">
        <f t="shared" si="225"/>
        <v>-0.24434609527920614</v>
      </c>
      <c r="C949">
        <f t="shared" si="226"/>
        <v>-0.24434609527920614</v>
      </c>
      <c r="D949">
        <f t="shared" si="220"/>
        <v>6.2831853071795862</v>
      </c>
      <c r="E949">
        <f t="shared" si="227"/>
        <v>6.0388392119003802</v>
      </c>
      <c r="F949">
        <f t="shared" si="228"/>
        <v>6.0388392119003802</v>
      </c>
      <c r="H949">
        <f t="shared" si="229"/>
        <v>-0.24434609527920614</v>
      </c>
      <c r="I949">
        <f t="shared" si="230"/>
        <v>-0.24192189559966787</v>
      </c>
      <c r="K949">
        <f t="shared" si="231"/>
        <v>6.0388392119003802</v>
      </c>
      <c r="L949">
        <f t="shared" si="232"/>
        <v>-0.24192189559966787</v>
      </c>
      <c r="O949">
        <f t="shared" si="224"/>
        <v>-0.24434609527920614</v>
      </c>
      <c r="P949">
        <f t="shared" si="233"/>
        <v>-0.24434609527920614</v>
      </c>
      <c r="Q949">
        <f t="shared" si="221"/>
        <v>0.97029572627599647</v>
      </c>
      <c r="R949">
        <f t="shared" si="222"/>
        <v>-0.24434609527920614</v>
      </c>
      <c r="S949">
        <f t="shared" si="223"/>
        <v>-0.24932800284318068</v>
      </c>
    </row>
    <row r="950" spans="1:19" x14ac:dyDescent="0.25">
      <c r="A950">
        <f t="shared" si="234"/>
        <v>-13</v>
      </c>
      <c r="B950">
        <f t="shared" si="225"/>
        <v>-0.22689280275926285</v>
      </c>
      <c r="C950">
        <f t="shared" si="226"/>
        <v>-0.22689280275926285</v>
      </c>
      <c r="D950">
        <f t="shared" si="220"/>
        <v>6.2831853071795862</v>
      </c>
      <c r="E950">
        <f t="shared" si="227"/>
        <v>6.0562925044203233</v>
      </c>
      <c r="F950">
        <f t="shared" si="228"/>
        <v>6.0562925044203233</v>
      </c>
      <c r="H950">
        <f t="shared" si="229"/>
        <v>-0.22689280275926285</v>
      </c>
      <c r="I950">
        <f t="shared" si="230"/>
        <v>-0.22495105434386534</v>
      </c>
      <c r="K950">
        <f t="shared" si="231"/>
        <v>6.0562925044203233</v>
      </c>
      <c r="L950">
        <f t="shared" si="232"/>
        <v>-0.22495105434386534</v>
      </c>
      <c r="O950">
        <f t="shared" si="224"/>
        <v>-0.22689280275926285</v>
      </c>
      <c r="P950">
        <f t="shared" si="233"/>
        <v>-0.22689280275926285</v>
      </c>
      <c r="Q950">
        <f t="shared" si="221"/>
        <v>0.97437006478523525</v>
      </c>
      <c r="R950">
        <f t="shared" si="222"/>
        <v>-0.22689280275926285</v>
      </c>
      <c r="S950">
        <f t="shared" si="223"/>
        <v>-0.23086819112556312</v>
      </c>
    </row>
    <row r="951" spans="1:19" x14ac:dyDescent="0.25">
      <c r="A951">
        <f t="shared" si="234"/>
        <v>-12</v>
      </c>
      <c r="B951">
        <f t="shared" si="225"/>
        <v>-0.20943951023931953</v>
      </c>
      <c r="C951">
        <f t="shared" si="226"/>
        <v>-0.20943951023931953</v>
      </c>
      <c r="D951">
        <f t="shared" si="220"/>
        <v>6.2831853071795862</v>
      </c>
      <c r="E951">
        <f t="shared" si="227"/>
        <v>6.0737457969402664</v>
      </c>
      <c r="F951">
        <f t="shared" si="228"/>
        <v>6.0737457969402664</v>
      </c>
      <c r="H951">
        <f t="shared" si="229"/>
        <v>-0.20943951023931953</v>
      </c>
      <c r="I951">
        <f t="shared" si="230"/>
        <v>-0.20791169081775987</v>
      </c>
      <c r="K951">
        <f t="shared" si="231"/>
        <v>6.0737457969402664</v>
      </c>
      <c r="L951">
        <f t="shared" si="232"/>
        <v>-0.20791169081775987</v>
      </c>
      <c r="O951">
        <f t="shared" si="224"/>
        <v>-0.20943951023931953</v>
      </c>
      <c r="P951">
        <f t="shared" si="233"/>
        <v>-0.20943951023931953</v>
      </c>
      <c r="Q951">
        <f t="shared" si="221"/>
        <v>0.97814760073380569</v>
      </c>
      <c r="R951">
        <f t="shared" si="222"/>
        <v>-0.20943951023931953</v>
      </c>
      <c r="S951">
        <f t="shared" si="223"/>
        <v>-0.2125565616700221</v>
      </c>
    </row>
    <row r="952" spans="1:19" x14ac:dyDescent="0.25">
      <c r="A952">
        <f t="shared" si="234"/>
        <v>-11</v>
      </c>
      <c r="B952">
        <f t="shared" si="225"/>
        <v>-0.19198621771937624</v>
      </c>
      <c r="C952">
        <f t="shared" si="226"/>
        <v>-0.19198621771937624</v>
      </c>
      <c r="D952">
        <f t="shared" si="220"/>
        <v>6.2831853071795862</v>
      </c>
      <c r="E952">
        <f t="shared" si="227"/>
        <v>6.0911990894602104</v>
      </c>
      <c r="F952">
        <f t="shared" si="228"/>
        <v>6.0911990894602104</v>
      </c>
      <c r="H952">
        <f t="shared" si="229"/>
        <v>-0.19198621771937624</v>
      </c>
      <c r="I952">
        <f t="shared" si="230"/>
        <v>-0.19080899537654467</v>
      </c>
      <c r="K952">
        <f t="shared" si="231"/>
        <v>6.0911990894602104</v>
      </c>
      <c r="L952">
        <f t="shared" si="232"/>
        <v>-0.19080899537654467</v>
      </c>
      <c r="O952">
        <f t="shared" si="224"/>
        <v>-0.19198621771937624</v>
      </c>
      <c r="P952">
        <f t="shared" si="233"/>
        <v>-0.19198621771937624</v>
      </c>
      <c r="Q952">
        <f t="shared" si="221"/>
        <v>0.98162718344766398</v>
      </c>
      <c r="R952">
        <f t="shared" si="222"/>
        <v>-0.19198621771937624</v>
      </c>
      <c r="S952">
        <f t="shared" si="223"/>
        <v>-0.19438030913771848</v>
      </c>
    </row>
    <row r="953" spans="1:19" x14ac:dyDescent="0.25">
      <c r="A953">
        <f t="shared" si="234"/>
        <v>-10</v>
      </c>
      <c r="B953">
        <f t="shared" si="225"/>
        <v>-0.17453292519943295</v>
      </c>
      <c r="C953">
        <f t="shared" si="226"/>
        <v>-0.17453292519943295</v>
      </c>
      <c r="D953">
        <f t="shared" si="220"/>
        <v>6.2831853071795862</v>
      </c>
      <c r="E953">
        <f t="shared" si="227"/>
        <v>6.1086523819801535</v>
      </c>
      <c r="F953">
        <f t="shared" si="228"/>
        <v>6.1086523819801535</v>
      </c>
      <c r="H953">
        <f t="shared" si="229"/>
        <v>-0.17453292519943295</v>
      </c>
      <c r="I953">
        <f t="shared" si="230"/>
        <v>-0.17364817766693039</v>
      </c>
      <c r="K953">
        <f t="shared" si="231"/>
        <v>6.1086523819801535</v>
      </c>
      <c r="L953">
        <f t="shared" si="232"/>
        <v>-0.17364817766693039</v>
      </c>
      <c r="O953">
        <f t="shared" si="224"/>
        <v>-0.17453292519943295</v>
      </c>
      <c r="P953">
        <f t="shared" si="233"/>
        <v>-0.17453292519943295</v>
      </c>
      <c r="Q953">
        <f t="shared" si="221"/>
        <v>0.98480775301220802</v>
      </c>
      <c r="R953">
        <f t="shared" si="222"/>
        <v>-0.17453292519943295</v>
      </c>
      <c r="S953">
        <f t="shared" si="223"/>
        <v>-0.17632698070846498</v>
      </c>
    </row>
    <row r="954" spans="1:19" x14ac:dyDescent="0.25">
      <c r="A954">
        <f t="shared" si="234"/>
        <v>-9</v>
      </c>
      <c r="B954">
        <f t="shared" si="225"/>
        <v>-0.15707963267948966</v>
      </c>
      <c r="C954">
        <f t="shared" si="226"/>
        <v>-0.15707963267948966</v>
      </c>
      <c r="D954">
        <f t="shared" si="220"/>
        <v>6.2831853071795862</v>
      </c>
      <c r="E954">
        <f t="shared" si="227"/>
        <v>6.1261056745000966</v>
      </c>
      <c r="F954">
        <f t="shared" si="228"/>
        <v>6.1261056745000966</v>
      </c>
      <c r="H954">
        <f t="shared" si="229"/>
        <v>-0.15707963267948966</v>
      </c>
      <c r="I954">
        <f t="shared" si="230"/>
        <v>-0.15643446504023112</v>
      </c>
      <c r="K954">
        <f t="shared" si="231"/>
        <v>6.1261056745000966</v>
      </c>
      <c r="L954">
        <f t="shared" si="232"/>
        <v>-0.15643446504023112</v>
      </c>
      <c r="O954">
        <f t="shared" si="224"/>
        <v>-0.15707963267948966</v>
      </c>
      <c r="P954">
        <f t="shared" si="233"/>
        <v>-0.15707963267948966</v>
      </c>
      <c r="Q954">
        <f t="shared" si="221"/>
        <v>0.98768834059513777</v>
      </c>
      <c r="R954">
        <f t="shared" si="222"/>
        <v>-0.15707963267948966</v>
      </c>
      <c r="S954">
        <f t="shared" si="223"/>
        <v>-0.15838444032453627</v>
      </c>
    </row>
    <row r="955" spans="1:19" x14ac:dyDescent="0.25">
      <c r="A955">
        <f t="shared" si="234"/>
        <v>-8</v>
      </c>
      <c r="B955">
        <f t="shared" si="225"/>
        <v>-0.13962634015954636</v>
      </c>
      <c r="C955">
        <f t="shared" si="226"/>
        <v>-0.13962634015954636</v>
      </c>
      <c r="D955">
        <f t="shared" si="220"/>
        <v>6.2831853071795862</v>
      </c>
      <c r="E955">
        <f t="shared" si="227"/>
        <v>6.1435589670200397</v>
      </c>
      <c r="F955">
        <f t="shared" si="228"/>
        <v>6.1435589670200397</v>
      </c>
      <c r="H955">
        <f t="shared" si="229"/>
        <v>-0.13962634015954636</v>
      </c>
      <c r="I955">
        <f t="shared" si="230"/>
        <v>-0.13917310096006588</v>
      </c>
      <c r="K955">
        <f t="shared" si="231"/>
        <v>6.1435589670200397</v>
      </c>
      <c r="L955">
        <f t="shared" si="232"/>
        <v>-0.13917310096006588</v>
      </c>
      <c r="O955">
        <f t="shared" si="224"/>
        <v>-0.13962634015954636</v>
      </c>
      <c r="P955">
        <f t="shared" si="233"/>
        <v>-0.13962634015954636</v>
      </c>
      <c r="Q955">
        <f t="shared" si="221"/>
        <v>0.99026806874157036</v>
      </c>
      <c r="R955">
        <f t="shared" si="222"/>
        <v>-0.13962634015954636</v>
      </c>
      <c r="S955">
        <f t="shared" si="223"/>
        <v>-0.14054083470239145</v>
      </c>
    </row>
    <row r="956" spans="1:19" x14ac:dyDescent="0.25">
      <c r="A956">
        <f t="shared" si="234"/>
        <v>-7</v>
      </c>
      <c r="B956">
        <f t="shared" si="225"/>
        <v>-0.12217304763960307</v>
      </c>
      <c r="C956">
        <f t="shared" si="226"/>
        <v>-0.12217304763960307</v>
      </c>
      <c r="D956">
        <f t="shared" si="220"/>
        <v>6.2831853071795862</v>
      </c>
      <c r="E956">
        <f t="shared" si="227"/>
        <v>6.1610122595399828</v>
      </c>
      <c r="F956">
        <f t="shared" si="228"/>
        <v>6.1610122595399828</v>
      </c>
      <c r="H956">
        <f t="shared" si="229"/>
        <v>-0.12217304763960307</v>
      </c>
      <c r="I956">
        <f t="shared" si="230"/>
        <v>-0.12186934340514811</v>
      </c>
      <c r="K956">
        <f t="shared" si="231"/>
        <v>6.1610122595399828</v>
      </c>
      <c r="L956">
        <f t="shared" si="232"/>
        <v>-0.12186934340514811</v>
      </c>
      <c r="O956">
        <f t="shared" si="224"/>
        <v>-0.12217304763960307</v>
      </c>
      <c r="P956">
        <f t="shared" si="233"/>
        <v>-0.12217304763960307</v>
      </c>
      <c r="Q956">
        <f t="shared" si="221"/>
        <v>0.99254615164132198</v>
      </c>
      <c r="R956">
        <f t="shared" si="222"/>
        <v>-0.12217304763960307</v>
      </c>
      <c r="S956">
        <f t="shared" si="223"/>
        <v>-0.1227845609029046</v>
      </c>
    </row>
    <row r="957" spans="1:19" x14ac:dyDescent="0.25">
      <c r="A957">
        <f t="shared" si="234"/>
        <v>-6</v>
      </c>
      <c r="B957">
        <f t="shared" si="225"/>
        <v>-0.10471975511965977</v>
      </c>
      <c r="C957">
        <f t="shared" si="226"/>
        <v>-0.10471975511965977</v>
      </c>
      <c r="D957">
        <f t="shared" si="220"/>
        <v>6.2831853071795862</v>
      </c>
      <c r="E957">
        <f t="shared" si="227"/>
        <v>6.1784655520599268</v>
      </c>
      <c r="F957">
        <f t="shared" si="228"/>
        <v>6.1784655520599268</v>
      </c>
      <c r="H957">
        <f t="shared" si="229"/>
        <v>-0.10471975511965977</v>
      </c>
      <c r="I957">
        <f t="shared" si="230"/>
        <v>-0.10452846326765342</v>
      </c>
      <c r="K957">
        <f t="shared" si="231"/>
        <v>6.1784655520599268</v>
      </c>
      <c r="L957">
        <f t="shared" si="232"/>
        <v>-0.10452846326765342</v>
      </c>
      <c r="O957">
        <f t="shared" si="224"/>
        <v>-0.10471975511965977</v>
      </c>
      <c r="P957">
        <f t="shared" si="233"/>
        <v>-0.10471975511965977</v>
      </c>
      <c r="Q957">
        <f t="shared" si="221"/>
        <v>0.99452189536827329</v>
      </c>
      <c r="R957">
        <f t="shared" si="222"/>
        <v>-0.10471975511965977</v>
      </c>
      <c r="S957">
        <f t="shared" si="223"/>
        <v>-0.10510423526567646</v>
      </c>
    </row>
    <row r="958" spans="1:19" x14ac:dyDescent="0.25">
      <c r="A958">
        <f t="shared" si="234"/>
        <v>-5</v>
      </c>
      <c r="B958">
        <f t="shared" si="225"/>
        <v>-8.7266462599716474E-2</v>
      </c>
      <c r="C958">
        <f t="shared" si="226"/>
        <v>-8.7266462599716474E-2</v>
      </c>
      <c r="D958">
        <f t="shared" si="220"/>
        <v>6.2831853071795862</v>
      </c>
      <c r="E958">
        <f t="shared" si="227"/>
        <v>6.1959188445798699</v>
      </c>
      <c r="F958">
        <f t="shared" si="228"/>
        <v>6.1959188445798699</v>
      </c>
      <c r="H958">
        <f t="shared" si="229"/>
        <v>-8.7266462599716474E-2</v>
      </c>
      <c r="I958">
        <f t="shared" si="230"/>
        <v>-8.7155742747658319E-2</v>
      </c>
      <c r="K958">
        <f t="shared" si="231"/>
        <v>6.1959188445798699</v>
      </c>
      <c r="L958">
        <f t="shared" si="232"/>
        <v>-8.7155742747658319E-2</v>
      </c>
      <c r="O958">
        <f t="shared" si="224"/>
        <v>-8.7266462599716474E-2</v>
      </c>
      <c r="P958">
        <f t="shared" si="233"/>
        <v>-8.7266462599716474E-2</v>
      </c>
      <c r="Q958">
        <f t="shared" si="221"/>
        <v>0.99619469809174555</v>
      </c>
      <c r="R958">
        <f t="shared" si="222"/>
        <v>-8.7266462599716474E-2</v>
      </c>
      <c r="S958">
        <f t="shared" si="223"/>
        <v>-8.7488663525924007E-2</v>
      </c>
    </row>
    <row r="959" spans="1:19" x14ac:dyDescent="0.25">
      <c r="A959">
        <f t="shared" si="234"/>
        <v>-4</v>
      </c>
      <c r="B959">
        <f t="shared" si="225"/>
        <v>-6.9813170079773182E-2</v>
      </c>
      <c r="C959">
        <f t="shared" si="226"/>
        <v>-6.9813170079773182E-2</v>
      </c>
      <c r="D959">
        <f t="shared" si="220"/>
        <v>6.2831853071795862</v>
      </c>
      <c r="E959">
        <f t="shared" si="227"/>
        <v>6.213372137099813</v>
      </c>
      <c r="F959">
        <f t="shared" si="228"/>
        <v>6.213372137099813</v>
      </c>
      <c r="H959">
        <f t="shared" si="229"/>
        <v>-6.9813170079773182E-2</v>
      </c>
      <c r="I959">
        <f t="shared" si="230"/>
        <v>-6.9756473744125636E-2</v>
      </c>
      <c r="K959">
        <f t="shared" si="231"/>
        <v>6.213372137099813</v>
      </c>
      <c r="L959">
        <f t="shared" si="232"/>
        <v>-6.9756473744125636E-2</v>
      </c>
      <c r="O959">
        <f t="shared" si="224"/>
        <v>-6.9813170079773182E-2</v>
      </c>
      <c r="P959">
        <f t="shared" si="233"/>
        <v>-6.9813170079773182E-2</v>
      </c>
      <c r="Q959">
        <f t="shared" si="221"/>
        <v>0.9975640502598242</v>
      </c>
      <c r="R959">
        <f t="shared" si="222"/>
        <v>-6.9813170079773182E-2</v>
      </c>
      <c r="S959">
        <f t="shared" si="223"/>
        <v>-6.9926811943510414E-2</v>
      </c>
    </row>
    <row r="960" spans="1:19" x14ac:dyDescent="0.25">
      <c r="A960">
        <f t="shared" si="234"/>
        <v>-3</v>
      </c>
      <c r="B960">
        <f t="shared" si="225"/>
        <v>-5.2359877559829883E-2</v>
      </c>
      <c r="C960">
        <f t="shared" si="226"/>
        <v>-5.2359877559829883E-2</v>
      </c>
      <c r="D960">
        <f t="shared" si="220"/>
        <v>6.2831853071795862</v>
      </c>
      <c r="E960">
        <f t="shared" si="227"/>
        <v>6.2308254296197561</v>
      </c>
      <c r="F960">
        <f t="shared" si="228"/>
        <v>6.2308254296197561</v>
      </c>
      <c r="H960">
        <f t="shared" si="229"/>
        <v>-5.2359877559829883E-2</v>
      </c>
      <c r="I960">
        <f t="shared" si="230"/>
        <v>-5.2335956242944369E-2</v>
      </c>
      <c r="K960">
        <f t="shared" si="231"/>
        <v>6.2308254296197561</v>
      </c>
      <c r="L960">
        <f t="shared" si="232"/>
        <v>-5.2335956242944369E-2</v>
      </c>
      <c r="O960">
        <f t="shared" si="224"/>
        <v>-5.2359877559829883E-2</v>
      </c>
      <c r="P960">
        <f t="shared" si="233"/>
        <v>-5.2359877559829883E-2</v>
      </c>
      <c r="Q960">
        <f t="shared" si="221"/>
        <v>0.99862953475457383</v>
      </c>
      <c r="R960">
        <f t="shared" si="222"/>
        <v>-5.2359877559829883E-2</v>
      </c>
      <c r="S960">
        <f t="shared" si="223"/>
        <v>-5.2407779283041196E-2</v>
      </c>
    </row>
    <row r="961" spans="1:19" x14ac:dyDescent="0.25">
      <c r="A961">
        <f t="shared" si="234"/>
        <v>-2</v>
      </c>
      <c r="B961">
        <f t="shared" si="225"/>
        <v>-3.4906585039886591E-2</v>
      </c>
      <c r="C961">
        <f t="shared" si="226"/>
        <v>-3.4906585039886591E-2</v>
      </c>
      <c r="D961">
        <f t="shared" si="220"/>
        <v>6.2831853071795862</v>
      </c>
      <c r="E961">
        <f t="shared" si="227"/>
        <v>6.2482787221397</v>
      </c>
      <c r="F961">
        <f t="shared" si="228"/>
        <v>6.2482787221397</v>
      </c>
      <c r="H961">
        <f t="shared" si="229"/>
        <v>-3.4906585039886591E-2</v>
      </c>
      <c r="I961">
        <f t="shared" si="230"/>
        <v>-3.4899496702500823E-2</v>
      </c>
      <c r="K961">
        <f t="shared" si="231"/>
        <v>6.2482787221397</v>
      </c>
      <c r="L961">
        <f t="shared" si="232"/>
        <v>-3.4899496702500823E-2</v>
      </c>
      <c r="O961">
        <f t="shared" si="224"/>
        <v>-3.4906585039886591E-2</v>
      </c>
      <c r="P961">
        <f t="shared" si="233"/>
        <v>-3.4906585039886591E-2</v>
      </c>
      <c r="Q961">
        <f t="shared" si="221"/>
        <v>0.99939082701909576</v>
      </c>
      <c r="R961">
        <f t="shared" si="222"/>
        <v>-3.4906585039886591E-2</v>
      </c>
      <c r="S961">
        <f t="shared" si="223"/>
        <v>-3.492076949174773E-2</v>
      </c>
    </row>
    <row r="962" spans="1:19" x14ac:dyDescent="0.25">
      <c r="A962">
        <f t="shared" si="234"/>
        <v>-1</v>
      </c>
      <c r="B962">
        <f t="shared" si="225"/>
        <v>-1.7453292519943295E-2</v>
      </c>
      <c r="C962">
        <f t="shared" si="226"/>
        <v>-1.7453292519943295E-2</v>
      </c>
      <c r="D962">
        <f t="shared" si="220"/>
        <v>6.2831853071795862</v>
      </c>
      <c r="E962">
        <f t="shared" si="227"/>
        <v>6.2657320146596431</v>
      </c>
      <c r="F962">
        <f t="shared" si="228"/>
        <v>6.2657320146596431</v>
      </c>
      <c r="H962">
        <f t="shared" si="229"/>
        <v>-1.7453292519943295E-2</v>
      </c>
      <c r="I962">
        <f t="shared" si="230"/>
        <v>-1.745240643728356E-2</v>
      </c>
      <c r="K962">
        <f t="shared" si="231"/>
        <v>6.2657320146596431</v>
      </c>
      <c r="L962">
        <f t="shared" si="232"/>
        <v>-1.745240643728356E-2</v>
      </c>
      <c r="O962">
        <f t="shared" si="224"/>
        <v>-1.7453292519943295E-2</v>
      </c>
      <c r="P962">
        <f t="shared" si="233"/>
        <v>-1.7453292519943295E-2</v>
      </c>
      <c r="Q962">
        <f t="shared" si="221"/>
        <v>0.99984769515639127</v>
      </c>
      <c r="R962">
        <f t="shared" si="222"/>
        <v>-1.7453292519943295E-2</v>
      </c>
      <c r="S962">
        <f t="shared" si="223"/>
        <v>-1.7455064928217585E-2</v>
      </c>
    </row>
    <row r="963" spans="1:19" x14ac:dyDescent="0.25">
      <c r="A963">
        <f t="shared" si="234"/>
        <v>0</v>
      </c>
      <c r="B963">
        <f t="shared" si="225"/>
        <v>0</v>
      </c>
      <c r="C963">
        <f t="shared" si="226"/>
        <v>0</v>
      </c>
      <c r="D963">
        <f t="shared" ref="D963:D1026" si="235">2*(PI()*n_1)</f>
        <v>6.2831853071795862</v>
      </c>
      <c r="E963">
        <f t="shared" si="227"/>
        <v>6.2831853071795862</v>
      </c>
      <c r="F963">
        <f t="shared" si="228"/>
        <v>6.2831853071795862</v>
      </c>
      <c r="H963">
        <f t="shared" si="229"/>
        <v>0</v>
      </c>
      <c r="I963">
        <f t="shared" si="230"/>
        <v>-2.45029690981724E-16</v>
      </c>
      <c r="K963">
        <f t="shared" si="231"/>
        <v>6.2831853071795862</v>
      </c>
      <c r="L963">
        <f t="shared" si="232"/>
        <v>-2.45029690981724E-16</v>
      </c>
      <c r="O963">
        <f t="shared" si="224"/>
        <v>0</v>
      </c>
      <c r="P963">
        <f t="shared" si="233"/>
        <v>0</v>
      </c>
      <c r="Q963">
        <f t="shared" ref="Q963:Q1026" si="236">COS(P963)</f>
        <v>1</v>
      </c>
      <c r="R963">
        <f t="shared" ref="R963:R1026" si="237">k_3*B963</f>
        <v>0</v>
      </c>
      <c r="S963">
        <f t="shared" ref="S963:S1026" si="238">TAN(B963)</f>
        <v>0</v>
      </c>
    </row>
    <row r="964" spans="1:19" x14ac:dyDescent="0.25">
      <c r="A964">
        <f t="shared" si="234"/>
        <v>1</v>
      </c>
      <c r="B964">
        <f t="shared" si="225"/>
        <v>1.7453292519943295E-2</v>
      </c>
      <c r="C964">
        <f t="shared" si="226"/>
        <v>1.7453292519943295E-2</v>
      </c>
      <c r="D964">
        <f t="shared" si="235"/>
        <v>6.2831853071795862</v>
      </c>
      <c r="E964">
        <f t="shared" si="227"/>
        <v>6.3006385996995293</v>
      </c>
      <c r="F964">
        <f t="shared" si="228"/>
        <v>6.3006385996995293</v>
      </c>
      <c r="H964">
        <f t="shared" si="229"/>
        <v>1.7453292519943295E-2</v>
      </c>
      <c r="I964">
        <f t="shared" si="230"/>
        <v>1.7452406437283071E-2</v>
      </c>
      <c r="K964">
        <f t="shared" si="231"/>
        <v>6.3006385996995293</v>
      </c>
      <c r="L964">
        <f t="shared" si="232"/>
        <v>1.7452406437283071E-2</v>
      </c>
      <c r="O964">
        <f t="shared" ref="O964:O1027" si="239">B964</f>
        <v>1.7453292519943295E-2</v>
      </c>
      <c r="P964">
        <f t="shared" si="233"/>
        <v>1.7453292519943295E-2</v>
      </c>
      <c r="Q964">
        <f t="shared" si="236"/>
        <v>0.99984769515639127</v>
      </c>
      <c r="R964">
        <f t="shared" si="237"/>
        <v>1.7453292519943295E-2</v>
      </c>
      <c r="S964">
        <f t="shared" si="238"/>
        <v>1.7455064928217585E-2</v>
      </c>
    </row>
    <row r="965" spans="1:19" x14ac:dyDescent="0.25">
      <c r="A965">
        <f t="shared" si="234"/>
        <v>2</v>
      </c>
      <c r="B965">
        <f t="shared" si="225"/>
        <v>3.4906585039886591E-2</v>
      </c>
      <c r="C965">
        <f t="shared" si="226"/>
        <v>3.4906585039886591E-2</v>
      </c>
      <c r="D965">
        <f t="shared" si="235"/>
        <v>6.2831853071795862</v>
      </c>
      <c r="E965">
        <f t="shared" si="227"/>
        <v>6.3180918922194724</v>
      </c>
      <c r="F965">
        <f t="shared" si="228"/>
        <v>6.3180918922194724</v>
      </c>
      <c r="H965">
        <f t="shared" si="229"/>
        <v>3.4906585039886591E-2</v>
      </c>
      <c r="I965">
        <f t="shared" si="230"/>
        <v>3.4899496702500331E-2</v>
      </c>
      <c r="K965">
        <f t="shared" si="231"/>
        <v>6.3180918922194724</v>
      </c>
      <c r="L965">
        <f t="shared" si="232"/>
        <v>3.4899496702500331E-2</v>
      </c>
      <c r="O965">
        <f t="shared" si="239"/>
        <v>3.4906585039886591E-2</v>
      </c>
      <c r="P965">
        <f t="shared" si="233"/>
        <v>3.4906585039886591E-2</v>
      </c>
      <c r="Q965">
        <f t="shared" si="236"/>
        <v>0.99939082701909576</v>
      </c>
      <c r="R965">
        <f t="shared" si="237"/>
        <v>3.4906585039886591E-2</v>
      </c>
      <c r="S965">
        <f t="shared" si="238"/>
        <v>3.492076949174773E-2</v>
      </c>
    </row>
    <row r="966" spans="1:19" x14ac:dyDescent="0.25">
      <c r="A966">
        <f t="shared" si="234"/>
        <v>3</v>
      </c>
      <c r="B966">
        <f t="shared" si="225"/>
        <v>5.2359877559829883E-2</v>
      </c>
      <c r="C966">
        <f t="shared" si="226"/>
        <v>5.2359877559829883E-2</v>
      </c>
      <c r="D966">
        <f t="shared" si="235"/>
        <v>6.2831853071795862</v>
      </c>
      <c r="E966">
        <f t="shared" si="227"/>
        <v>6.3355451847394164</v>
      </c>
      <c r="F966">
        <f t="shared" si="228"/>
        <v>6.3355451847394164</v>
      </c>
      <c r="H966">
        <f t="shared" si="229"/>
        <v>5.2359877559829883E-2</v>
      </c>
      <c r="I966">
        <f t="shared" si="230"/>
        <v>5.2335956242943883E-2</v>
      </c>
      <c r="K966">
        <f t="shared" si="231"/>
        <v>6.3355451847394164</v>
      </c>
      <c r="L966">
        <f t="shared" si="232"/>
        <v>5.2335956242943883E-2</v>
      </c>
      <c r="O966">
        <f t="shared" si="239"/>
        <v>5.2359877559829883E-2</v>
      </c>
      <c r="P966">
        <f t="shared" si="233"/>
        <v>5.2359877559829883E-2</v>
      </c>
      <c r="Q966">
        <f t="shared" si="236"/>
        <v>0.99862953475457383</v>
      </c>
      <c r="R966">
        <f t="shared" si="237"/>
        <v>5.2359877559829883E-2</v>
      </c>
      <c r="S966">
        <f t="shared" si="238"/>
        <v>5.2407779283041196E-2</v>
      </c>
    </row>
    <row r="967" spans="1:19" x14ac:dyDescent="0.25">
      <c r="A967">
        <f t="shared" si="234"/>
        <v>4</v>
      </c>
      <c r="B967">
        <f t="shared" si="225"/>
        <v>6.9813170079773182E-2</v>
      </c>
      <c r="C967">
        <f t="shared" si="226"/>
        <v>6.9813170079773182E-2</v>
      </c>
      <c r="D967">
        <f t="shared" si="235"/>
        <v>6.2831853071795862</v>
      </c>
      <c r="E967">
        <f t="shared" si="227"/>
        <v>6.3529984772593595</v>
      </c>
      <c r="F967">
        <f t="shared" si="228"/>
        <v>6.3529984772593595</v>
      </c>
      <c r="H967">
        <f t="shared" si="229"/>
        <v>6.9813170079773182E-2</v>
      </c>
      <c r="I967">
        <f t="shared" si="230"/>
        <v>6.975647374412515E-2</v>
      </c>
      <c r="K967">
        <f t="shared" si="231"/>
        <v>6.3529984772593595</v>
      </c>
      <c r="L967">
        <f t="shared" si="232"/>
        <v>6.975647374412515E-2</v>
      </c>
      <c r="O967">
        <f t="shared" si="239"/>
        <v>6.9813170079773182E-2</v>
      </c>
      <c r="P967">
        <f t="shared" si="233"/>
        <v>6.9813170079773182E-2</v>
      </c>
      <c r="Q967">
        <f t="shared" si="236"/>
        <v>0.9975640502598242</v>
      </c>
      <c r="R967">
        <f t="shared" si="237"/>
        <v>6.9813170079773182E-2</v>
      </c>
      <c r="S967">
        <f t="shared" si="238"/>
        <v>6.9926811943510414E-2</v>
      </c>
    </row>
    <row r="968" spans="1:19" x14ac:dyDescent="0.25">
      <c r="A968">
        <f t="shared" si="234"/>
        <v>5</v>
      </c>
      <c r="B968">
        <f t="shared" si="225"/>
        <v>8.7266462599716474E-2</v>
      </c>
      <c r="C968">
        <f t="shared" si="226"/>
        <v>8.7266462599716474E-2</v>
      </c>
      <c r="D968">
        <f t="shared" si="235"/>
        <v>6.2831853071795862</v>
      </c>
      <c r="E968">
        <f t="shared" si="227"/>
        <v>6.3704517697793026</v>
      </c>
      <c r="F968">
        <f t="shared" si="228"/>
        <v>6.3704517697793026</v>
      </c>
      <c r="H968">
        <f t="shared" si="229"/>
        <v>8.7266462599716474E-2</v>
      </c>
      <c r="I968">
        <f t="shared" si="230"/>
        <v>8.7155742747657833E-2</v>
      </c>
      <c r="K968">
        <f t="shared" si="231"/>
        <v>6.3704517697793026</v>
      </c>
      <c r="L968">
        <f t="shared" si="232"/>
        <v>8.7155742747657833E-2</v>
      </c>
      <c r="O968">
        <f t="shared" si="239"/>
        <v>8.7266462599716474E-2</v>
      </c>
      <c r="P968">
        <f t="shared" si="233"/>
        <v>8.7266462599716474E-2</v>
      </c>
      <c r="Q968">
        <f t="shared" si="236"/>
        <v>0.99619469809174555</v>
      </c>
      <c r="R968">
        <f t="shared" si="237"/>
        <v>8.7266462599716474E-2</v>
      </c>
      <c r="S968">
        <f t="shared" si="238"/>
        <v>8.7488663525924007E-2</v>
      </c>
    </row>
    <row r="969" spans="1:19" x14ac:dyDescent="0.25">
      <c r="A969">
        <f t="shared" si="234"/>
        <v>6</v>
      </c>
      <c r="B969">
        <f t="shared" si="225"/>
        <v>0.10471975511965977</v>
      </c>
      <c r="C969">
        <f t="shared" si="226"/>
        <v>0.10471975511965977</v>
      </c>
      <c r="D969">
        <f t="shared" si="235"/>
        <v>6.2831853071795862</v>
      </c>
      <c r="E969">
        <f t="shared" si="227"/>
        <v>6.3879050622992457</v>
      </c>
      <c r="F969">
        <f t="shared" si="228"/>
        <v>6.3879050622992457</v>
      </c>
      <c r="H969">
        <f t="shared" si="229"/>
        <v>0.10471975511965977</v>
      </c>
      <c r="I969">
        <f t="shared" si="230"/>
        <v>0.10452846326765293</v>
      </c>
      <c r="K969">
        <f t="shared" si="231"/>
        <v>6.3879050622992457</v>
      </c>
      <c r="L969">
        <f t="shared" si="232"/>
        <v>0.10452846326765293</v>
      </c>
      <c r="O969">
        <f t="shared" si="239"/>
        <v>0.10471975511965977</v>
      </c>
      <c r="P969">
        <f t="shared" si="233"/>
        <v>0.10471975511965977</v>
      </c>
      <c r="Q969">
        <f t="shared" si="236"/>
        <v>0.99452189536827329</v>
      </c>
      <c r="R969">
        <f t="shared" si="237"/>
        <v>0.10471975511965977</v>
      </c>
      <c r="S969">
        <f t="shared" si="238"/>
        <v>0.10510423526567646</v>
      </c>
    </row>
    <row r="970" spans="1:19" x14ac:dyDescent="0.25">
      <c r="A970">
        <f t="shared" si="234"/>
        <v>7</v>
      </c>
      <c r="B970">
        <f t="shared" si="225"/>
        <v>0.12217304763960307</v>
      </c>
      <c r="C970">
        <f t="shared" si="226"/>
        <v>0.12217304763960307</v>
      </c>
      <c r="D970">
        <f t="shared" si="235"/>
        <v>6.2831853071795862</v>
      </c>
      <c r="E970">
        <f t="shared" si="227"/>
        <v>6.4053583548191897</v>
      </c>
      <c r="F970">
        <f t="shared" si="228"/>
        <v>6.4053583548191897</v>
      </c>
      <c r="H970">
        <f t="shared" si="229"/>
        <v>0.12217304763960307</v>
      </c>
      <c r="I970">
        <f t="shared" si="230"/>
        <v>0.12186934340514763</v>
      </c>
      <c r="K970">
        <f t="shared" si="231"/>
        <v>6.4053583548191897</v>
      </c>
      <c r="L970">
        <f t="shared" si="232"/>
        <v>0.12186934340514763</v>
      </c>
      <c r="O970">
        <f t="shared" si="239"/>
        <v>0.12217304763960307</v>
      </c>
      <c r="P970">
        <f t="shared" si="233"/>
        <v>0.12217304763960307</v>
      </c>
      <c r="Q970">
        <f t="shared" si="236"/>
        <v>0.99254615164132198</v>
      </c>
      <c r="R970">
        <f t="shared" si="237"/>
        <v>0.12217304763960307</v>
      </c>
      <c r="S970">
        <f t="shared" si="238"/>
        <v>0.1227845609029046</v>
      </c>
    </row>
    <row r="971" spans="1:19" x14ac:dyDescent="0.25">
      <c r="A971">
        <f t="shared" si="234"/>
        <v>8</v>
      </c>
      <c r="B971">
        <f t="shared" si="225"/>
        <v>0.13962634015954636</v>
      </c>
      <c r="C971">
        <f t="shared" si="226"/>
        <v>0.13962634015954636</v>
      </c>
      <c r="D971">
        <f t="shared" si="235"/>
        <v>6.2831853071795862</v>
      </c>
      <c r="E971">
        <f t="shared" si="227"/>
        <v>6.4228116473391328</v>
      </c>
      <c r="F971">
        <f t="shared" si="228"/>
        <v>6.4228116473391328</v>
      </c>
      <c r="H971">
        <f t="shared" si="229"/>
        <v>0.13962634015954636</v>
      </c>
      <c r="I971">
        <f t="shared" si="230"/>
        <v>0.13917310096006538</v>
      </c>
      <c r="K971">
        <f t="shared" si="231"/>
        <v>6.4228116473391328</v>
      </c>
      <c r="L971">
        <f t="shared" si="232"/>
        <v>0.13917310096006538</v>
      </c>
      <c r="O971">
        <f t="shared" si="239"/>
        <v>0.13962634015954636</v>
      </c>
      <c r="P971">
        <f t="shared" si="233"/>
        <v>0.13962634015954636</v>
      </c>
      <c r="Q971">
        <f t="shared" si="236"/>
        <v>0.99026806874157036</v>
      </c>
      <c r="R971">
        <f t="shared" si="237"/>
        <v>0.13962634015954636</v>
      </c>
      <c r="S971">
        <f t="shared" si="238"/>
        <v>0.14054083470239145</v>
      </c>
    </row>
    <row r="972" spans="1:19" x14ac:dyDescent="0.25">
      <c r="A972">
        <f t="shared" si="234"/>
        <v>9</v>
      </c>
      <c r="B972">
        <f t="shared" si="225"/>
        <v>0.15707963267948966</v>
      </c>
      <c r="C972">
        <f t="shared" si="226"/>
        <v>0.15707963267948966</v>
      </c>
      <c r="D972">
        <f t="shared" si="235"/>
        <v>6.2831853071795862</v>
      </c>
      <c r="E972">
        <f t="shared" si="227"/>
        <v>6.4402649398590759</v>
      </c>
      <c r="F972">
        <f t="shared" si="228"/>
        <v>6.4402649398590759</v>
      </c>
      <c r="H972">
        <f t="shared" si="229"/>
        <v>0.15707963267948966</v>
      </c>
      <c r="I972">
        <f t="shared" si="230"/>
        <v>0.15643446504023062</v>
      </c>
      <c r="K972">
        <f t="shared" si="231"/>
        <v>6.4402649398590759</v>
      </c>
      <c r="L972">
        <f t="shared" si="232"/>
        <v>0.15643446504023062</v>
      </c>
      <c r="O972">
        <f t="shared" si="239"/>
        <v>0.15707963267948966</v>
      </c>
      <c r="P972">
        <f t="shared" si="233"/>
        <v>0.15707963267948966</v>
      </c>
      <c r="Q972">
        <f t="shared" si="236"/>
        <v>0.98768834059513777</v>
      </c>
      <c r="R972">
        <f t="shared" si="237"/>
        <v>0.15707963267948966</v>
      </c>
      <c r="S972">
        <f t="shared" si="238"/>
        <v>0.15838444032453627</v>
      </c>
    </row>
    <row r="973" spans="1:19" x14ac:dyDescent="0.25">
      <c r="A973">
        <f t="shared" si="234"/>
        <v>10</v>
      </c>
      <c r="B973">
        <f t="shared" si="225"/>
        <v>0.17453292519943295</v>
      </c>
      <c r="C973">
        <f t="shared" si="226"/>
        <v>0.17453292519943295</v>
      </c>
      <c r="D973">
        <f t="shared" si="235"/>
        <v>6.2831853071795862</v>
      </c>
      <c r="E973">
        <f t="shared" si="227"/>
        <v>6.457718232379019</v>
      </c>
      <c r="F973">
        <f t="shared" si="228"/>
        <v>6.457718232379019</v>
      </c>
      <c r="H973">
        <f t="shared" si="229"/>
        <v>0.17453292519943295</v>
      </c>
      <c r="I973">
        <f t="shared" si="230"/>
        <v>0.17364817766692991</v>
      </c>
      <c r="K973">
        <f t="shared" si="231"/>
        <v>6.457718232379019</v>
      </c>
      <c r="L973">
        <f t="shared" si="232"/>
        <v>0.17364817766692991</v>
      </c>
      <c r="O973">
        <f t="shared" si="239"/>
        <v>0.17453292519943295</v>
      </c>
      <c r="P973">
        <f t="shared" si="233"/>
        <v>0.17453292519943295</v>
      </c>
      <c r="Q973">
        <f t="shared" si="236"/>
        <v>0.98480775301220802</v>
      </c>
      <c r="R973">
        <f t="shared" si="237"/>
        <v>0.17453292519943295</v>
      </c>
      <c r="S973">
        <f t="shared" si="238"/>
        <v>0.17632698070846498</v>
      </c>
    </row>
    <row r="974" spans="1:19" x14ac:dyDescent="0.25">
      <c r="A974">
        <f t="shared" si="234"/>
        <v>11</v>
      </c>
      <c r="B974">
        <f t="shared" si="225"/>
        <v>0.19198621771937624</v>
      </c>
      <c r="C974">
        <f t="shared" si="226"/>
        <v>0.19198621771937624</v>
      </c>
      <c r="D974">
        <f t="shared" si="235"/>
        <v>6.2831853071795862</v>
      </c>
      <c r="E974">
        <f t="shared" si="227"/>
        <v>6.4751715248989621</v>
      </c>
      <c r="F974">
        <f t="shared" si="228"/>
        <v>6.4751715248989621</v>
      </c>
      <c r="H974">
        <f t="shared" si="229"/>
        <v>0.19198621771937624</v>
      </c>
      <c r="I974">
        <f t="shared" si="230"/>
        <v>0.19080899537654417</v>
      </c>
      <c r="K974">
        <f t="shared" si="231"/>
        <v>6.4751715248989621</v>
      </c>
      <c r="L974">
        <f t="shared" si="232"/>
        <v>0.19080899537654417</v>
      </c>
      <c r="O974">
        <f t="shared" si="239"/>
        <v>0.19198621771937624</v>
      </c>
      <c r="P974">
        <f t="shared" si="233"/>
        <v>0.19198621771937624</v>
      </c>
      <c r="Q974">
        <f t="shared" si="236"/>
        <v>0.98162718344766398</v>
      </c>
      <c r="R974">
        <f t="shared" si="237"/>
        <v>0.19198621771937624</v>
      </c>
      <c r="S974">
        <f t="shared" si="238"/>
        <v>0.19438030913771848</v>
      </c>
    </row>
    <row r="975" spans="1:19" x14ac:dyDescent="0.25">
      <c r="A975">
        <f t="shared" si="234"/>
        <v>12</v>
      </c>
      <c r="B975">
        <f t="shared" si="225"/>
        <v>0.20943951023931953</v>
      </c>
      <c r="C975">
        <f t="shared" si="226"/>
        <v>0.20943951023931953</v>
      </c>
      <c r="D975">
        <f t="shared" si="235"/>
        <v>6.2831853071795862</v>
      </c>
      <c r="E975">
        <f t="shared" si="227"/>
        <v>6.4926248174189061</v>
      </c>
      <c r="F975">
        <f t="shared" si="228"/>
        <v>6.4926248174189061</v>
      </c>
      <c r="H975">
        <f t="shared" si="229"/>
        <v>0.20943951023931953</v>
      </c>
      <c r="I975">
        <f t="shared" si="230"/>
        <v>0.20791169081775937</v>
      </c>
      <c r="K975">
        <f t="shared" si="231"/>
        <v>6.4926248174189061</v>
      </c>
      <c r="L975">
        <f t="shared" si="232"/>
        <v>0.20791169081775937</v>
      </c>
      <c r="O975">
        <f t="shared" si="239"/>
        <v>0.20943951023931953</v>
      </c>
      <c r="P975">
        <f t="shared" si="233"/>
        <v>0.20943951023931953</v>
      </c>
      <c r="Q975">
        <f t="shared" si="236"/>
        <v>0.97814760073380569</v>
      </c>
      <c r="R975">
        <f t="shared" si="237"/>
        <v>0.20943951023931953</v>
      </c>
      <c r="S975">
        <f t="shared" si="238"/>
        <v>0.2125565616700221</v>
      </c>
    </row>
    <row r="976" spans="1:19" x14ac:dyDescent="0.25">
      <c r="A976">
        <f t="shared" si="234"/>
        <v>13</v>
      </c>
      <c r="B976">
        <f t="shared" si="225"/>
        <v>0.22689280275926285</v>
      </c>
      <c r="C976">
        <f t="shared" si="226"/>
        <v>0.22689280275926285</v>
      </c>
      <c r="D976">
        <f t="shared" si="235"/>
        <v>6.2831853071795862</v>
      </c>
      <c r="E976">
        <f t="shared" si="227"/>
        <v>6.5100781099388492</v>
      </c>
      <c r="F976">
        <f t="shared" si="228"/>
        <v>6.5100781099388492</v>
      </c>
      <c r="H976">
        <f t="shared" si="229"/>
        <v>0.22689280275926285</v>
      </c>
      <c r="I976">
        <f t="shared" si="230"/>
        <v>0.22495105434386484</v>
      </c>
      <c r="K976">
        <f t="shared" si="231"/>
        <v>6.5100781099388492</v>
      </c>
      <c r="L976">
        <f t="shared" si="232"/>
        <v>0.22495105434386484</v>
      </c>
      <c r="O976">
        <f t="shared" si="239"/>
        <v>0.22689280275926285</v>
      </c>
      <c r="P976">
        <f t="shared" si="233"/>
        <v>0.22689280275926285</v>
      </c>
      <c r="Q976">
        <f t="shared" si="236"/>
        <v>0.97437006478523525</v>
      </c>
      <c r="R976">
        <f t="shared" si="237"/>
        <v>0.22689280275926285</v>
      </c>
      <c r="S976">
        <f t="shared" si="238"/>
        <v>0.23086819112556312</v>
      </c>
    </row>
    <row r="977" spans="1:19" x14ac:dyDescent="0.25">
      <c r="A977">
        <f t="shared" si="234"/>
        <v>14</v>
      </c>
      <c r="B977">
        <f t="shared" si="225"/>
        <v>0.24434609527920614</v>
      </c>
      <c r="C977">
        <f t="shared" si="226"/>
        <v>0.24434609527920614</v>
      </c>
      <c r="D977">
        <f t="shared" si="235"/>
        <v>6.2831853071795862</v>
      </c>
      <c r="E977">
        <f t="shared" si="227"/>
        <v>6.5275314024587923</v>
      </c>
      <c r="F977">
        <f t="shared" si="228"/>
        <v>6.5275314024587923</v>
      </c>
      <c r="H977">
        <f t="shared" si="229"/>
        <v>0.24434609527920614</v>
      </c>
      <c r="I977">
        <f t="shared" si="230"/>
        <v>0.24192189559966737</v>
      </c>
      <c r="K977">
        <f t="shared" si="231"/>
        <v>6.5275314024587923</v>
      </c>
      <c r="L977">
        <f t="shared" si="232"/>
        <v>0.24192189559966737</v>
      </c>
      <c r="O977">
        <f t="shared" si="239"/>
        <v>0.24434609527920614</v>
      </c>
      <c r="P977">
        <f t="shared" si="233"/>
        <v>0.24434609527920614</v>
      </c>
      <c r="Q977">
        <f t="shared" si="236"/>
        <v>0.97029572627599647</v>
      </c>
      <c r="R977">
        <f t="shared" si="237"/>
        <v>0.24434609527920614</v>
      </c>
      <c r="S977">
        <f t="shared" si="238"/>
        <v>0.24932800284318068</v>
      </c>
    </row>
    <row r="978" spans="1:19" x14ac:dyDescent="0.25">
      <c r="A978">
        <f t="shared" si="234"/>
        <v>15</v>
      </c>
      <c r="B978">
        <f t="shared" si="225"/>
        <v>0.26179938779914941</v>
      </c>
      <c r="C978">
        <f t="shared" si="226"/>
        <v>0.26179938779914941</v>
      </c>
      <c r="D978">
        <f t="shared" si="235"/>
        <v>6.2831853071795862</v>
      </c>
      <c r="E978">
        <f t="shared" si="227"/>
        <v>6.5449846949787354</v>
      </c>
      <c r="F978">
        <f t="shared" si="228"/>
        <v>6.5449846949787354</v>
      </c>
      <c r="H978">
        <f t="shared" si="229"/>
        <v>0.26179938779914941</v>
      </c>
      <c r="I978">
        <f t="shared" si="230"/>
        <v>0.25881904510252024</v>
      </c>
      <c r="K978">
        <f t="shared" si="231"/>
        <v>6.5449846949787354</v>
      </c>
      <c r="L978">
        <f t="shared" si="232"/>
        <v>0.25881904510252024</v>
      </c>
      <c r="O978">
        <f t="shared" si="239"/>
        <v>0.26179938779914941</v>
      </c>
      <c r="P978">
        <f t="shared" si="233"/>
        <v>0.26179938779914941</v>
      </c>
      <c r="Q978">
        <f t="shared" si="236"/>
        <v>0.96592582628906831</v>
      </c>
      <c r="R978">
        <f t="shared" si="237"/>
        <v>0.26179938779914941</v>
      </c>
      <c r="S978">
        <f t="shared" si="238"/>
        <v>0.2679491924311227</v>
      </c>
    </row>
    <row r="979" spans="1:19" x14ac:dyDescent="0.25">
      <c r="A979">
        <f t="shared" si="234"/>
        <v>16</v>
      </c>
      <c r="B979">
        <f t="shared" si="225"/>
        <v>0.27925268031909273</v>
      </c>
      <c r="C979">
        <f t="shared" si="226"/>
        <v>0.27925268031909273</v>
      </c>
      <c r="D979">
        <f t="shared" si="235"/>
        <v>6.2831853071795862</v>
      </c>
      <c r="E979">
        <f t="shared" si="227"/>
        <v>6.5624379874986793</v>
      </c>
      <c r="F979">
        <f t="shared" si="228"/>
        <v>6.5624379874986793</v>
      </c>
      <c r="H979">
        <f t="shared" si="229"/>
        <v>0.27925268031909273</v>
      </c>
      <c r="I979">
        <f t="shared" si="230"/>
        <v>0.27563735581699933</v>
      </c>
      <c r="K979">
        <f t="shared" si="231"/>
        <v>6.5624379874986793</v>
      </c>
      <c r="L979">
        <f t="shared" si="232"/>
        <v>0.27563735581699933</v>
      </c>
      <c r="O979">
        <f t="shared" si="239"/>
        <v>0.27925268031909273</v>
      </c>
      <c r="P979">
        <f t="shared" si="233"/>
        <v>0.27925268031909273</v>
      </c>
      <c r="Q979">
        <f t="shared" si="236"/>
        <v>0.96126169593831889</v>
      </c>
      <c r="R979">
        <f t="shared" si="237"/>
        <v>0.27925268031909273</v>
      </c>
      <c r="S979">
        <f t="shared" si="238"/>
        <v>0.28674538575880792</v>
      </c>
    </row>
    <row r="980" spans="1:19" x14ac:dyDescent="0.25">
      <c r="A980">
        <f t="shared" si="234"/>
        <v>17</v>
      </c>
      <c r="B980">
        <f t="shared" ref="B980:B1043" si="240">(2*A980*PI())/360</f>
        <v>0.29670597283903605</v>
      </c>
      <c r="C980">
        <f t="shared" ref="C980:C1043" si="241">k_1*B980</f>
        <v>0.29670597283903605</v>
      </c>
      <c r="D980">
        <f t="shared" si="235"/>
        <v>6.2831853071795862</v>
      </c>
      <c r="E980">
        <f t="shared" ref="E980:E1043" si="242">C980+D980</f>
        <v>6.5798912800186224</v>
      </c>
      <c r="F980">
        <f t="shared" ref="F980:F1043" si="243">q_1*E980</f>
        <v>6.5798912800186224</v>
      </c>
      <c r="H980">
        <f t="shared" ref="H980:H1043" si="244">B980</f>
        <v>0.29670597283903605</v>
      </c>
      <c r="I980">
        <f t="shared" ref="I980:I1043" si="245">SIN(E980)</f>
        <v>0.29237170472273666</v>
      </c>
      <c r="K980">
        <f t="shared" ref="K980:K1043" si="246">E980</f>
        <v>6.5798912800186224</v>
      </c>
      <c r="L980">
        <f t="shared" ref="L980:L1043" si="247">I980</f>
        <v>0.29237170472273666</v>
      </c>
      <c r="O980">
        <f t="shared" si="239"/>
        <v>0.29670597283903605</v>
      </c>
      <c r="P980">
        <f t="shared" ref="P980:P1043" si="248">(k_2*B980+2*PI()*n_2)</f>
        <v>0.29670597283903605</v>
      </c>
      <c r="Q980">
        <f t="shared" si="236"/>
        <v>0.95630475596303544</v>
      </c>
      <c r="R980">
        <f t="shared" si="237"/>
        <v>0.29670597283903605</v>
      </c>
      <c r="S980">
        <f t="shared" si="238"/>
        <v>0.30573068145866039</v>
      </c>
    </row>
    <row r="981" spans="1:19" x14ac:dyDescent="0.25">
      <c r="A981">
        <f t="shared" si="234"/>
        <v>18</v>
      </c>
      <c r="B981">
        <f t="shared" si="240"/>
        <v>0.31415926535897931</v>
      </c>
      <c r="C981">
        <f t="shared" si="241"/>
        <v>0.31415926535897931</v>
      </c>
      <c r="D981">
        <f t="shared" si="235"/>
        <v>6.2831853071795862</v>
      </c>
      <c r="E981">
        <f t="shared" si="242"/>
        <v>6.5973445725385655</v>
      </c>
      <c r="F981">
        <f t="shared" si="243"/>
        <v>6.5973445725385655</v>
      </c>
      <c r="H981">
        <f t="shared" si="244"/>
        <v>0.31415926535897931</v>
      </c>
      <c r="I981">
        <f t="shared" si="245"/>
        <v>0.30901699437494717</v>
      </c>
      <c r="K981">
        <f t="shared" si="246"/>
        <v>6.5973445725385655</v>
      </c>
      <c r="L981">
        <f t="shared" si="247"/>
        <v>0.30901699437494717</v>
      </c>
      <c r="O981">
        <f t="shared" si="239"/>
        <v>0.31415926535897931</v>
      </c>
      <c r="P981">
        <f t="shared" si="248"/>
        <v>0.31415926535897931</v>
      </c>
      <c r="Q981">
        <f t="shared" si="236"/>
        <v>0.95105651629515353</v>
      </c>
      <c r="R981">
        <f t="shared" si="237"/>
        <v>0.31415926535897931</v>
      </c>
      <c r="S981">
        <f t="shared" si="238"/>
        <v>0.32491969623290629</v>
      </c>
    </row>
    <row r="982" spans="1:19" x14ac:dyDescent="0.25">
      <c r="A982">
        <f t="shared" si="234"/>
        <v>19</v>
      </c>
      <c r="B982">
        <f t="shared" si="240"/>
        <v>0.33161255787892258</v>
      </c>
      <c r="C982">
        <f t="shared" si="241"/>
        <v>0.33161255787892258</v>
      </c>
      <c r="D982">
        <f t="shared" si="235"/>
        <v>6.2831853071795862</v>
      </c>
      <c r="E982">
        <f t="shared" si="242"/>
        <v>6.6147978650585086</v>
      </c>
      <c r="F982">
        <f t="shared" si="243"/>
        <v>6.6147978650585086</v>
      </c>
      <c r="H982">
        <f t="shared" si="244"/>
        <v>0.33161255787892258</v>
      </c>
      <c r="I982">
        <f t="shared" si="245"/>
        <v>0.32556815445715626</v>
      </c>
      <c r="K982">
        <f t="shared" si="246"/>
        <v>6.6147978650585086</v>
      </c>
      <c r="L982">
        <f t="shared" si="247"/>
        <v>0.32556815445715626</v>
      </c>
      <c r="O982">
        <f t="shared" si="239"/>
        <v>0.33161255787892258</v>
      </c>
      <c r="P982">
        <f t="shared" si="248"/>
        <v>0.33161255787892258</v>
      </c>
      <c r="Q982">
        <f t="shared" si="236"/>
        <v>0.94551857559931685</v>
      </c>
      <c r="R982">
        <f t="shared" si="237"/>
        <v>0.33161255787892258</v>
      </c>
      <c r="S982">
        <f t="shared" si="238"/>
        <v>0.34432761328966521</v>
      </c>
    </row>
    <row r="983" spans="1:19" x14ac:dyDescent="0.25">
      <c r="A983">
        <f t="shared" si="234"/>
        <v>20</v>
      </c>
      <c r="B983">
        <f t="shared" si="240"/>
        <v>0.3490658503988659</v>
      </c>
      <c r="C983">
        <f t="shared" si="241"/>
        <v>0.3490658503988659</v>
      </c>
      <c r="D983">
        <f t="shared" si="235"/>
        <v>6.2831853071795862</v>
      </c>
      <c r="E983">
        <f t="shared" si="242"/>
        <v>6.6322511575784517</v>
      </c>
      <c r="F983">
        <f t="shared" si="243"/>
        <v>6.6322511575784517</v>
      </c>
      <c r="H983">
        <f t="shared" si="244"/>
        <v>0.3490658503988659</v>
      </c>
      <c r="I983">
        <f t="shared" si="245"/>
        <v>0.3420201433256681</v>
      </c>
      <c r="K983">
        <f t="shared" si="246"/>
        <v>6.6322511575784517</v>
      </c>
      <c r="L983">
        <f t="shared" si="247"/>
        <v>0.3420201433256681</v>
      </c>
      <c r="O983">
        <f t="shared" si="239"/>
        <v>0.3490658503988659</v>
      </c>
      <c r="P983">
        <f t="shared" si="248"/>
        <v>0.3490658503988659</v>
      </c>
      <c r="Q983">
        <f t="shared" si="236"/>
        <v>0.93969262078590843</v>
      </c>
      <c r="R983">
        <f t="shared" si="237"/>
        <v>0.3490658503988659</v>
      </c>
      <c r="S983">
        <f t="shared" si="238"/>
        <v>0.36397023426620234</v>
      </c>
    </row>
    <row r="984" spans="1:19" x14ac:dyDescent="0.25">
      <c r="A984">
        <f t="shared" si="234"/>
        <v>21</v>
      </c>
      <c r="B984">
        <f t="shared" si="240"/>
        <v>0.36651914291880922</v>
      </c>
      <c r="C984">
        <f t="shared" si="241"/>
        <v>0.36651914291880922</v>
      </c>
      <c r="D984">
        <f t="shared" si="235"/>
        <v>6.2831853071795862</v>
      </c>
      <c r="E984">
        <f t="shared" si="242"/>
        <v>6.6497044500983957</v>
      </c>
      <c r="F984">
        <f t="shared" si="243"/>
        <v>6.6497044500983957</v>
      </c>
      <c r="H984">
        <f t="shared" si="244"/>
        <v>0.36651914291880922</v>
      </c>
      <c r="I984">
        <f t="shared" si="245"/>
        <v>0.35836794954530032</v>
      </c>
      <c r="K984">
        <f t="shared" si="246"/>
        <v>6.6497044500983957</v>
      </c>
      <c r="L984">
        <f t="shared" si="247"/>
        <v>0.35836794954530032</v>
      </c>
      <c r="O984">
        <f t="shared" si="239"/>
        <v>0.36651914291880922</v>
      </c>
      <c r="P984">
        <f t="shared" si="248"/>
        <v>0.36651914291880922</v>
      </c>
      <c r="Q984">
        <f t="shared" si="236"/>
        <v>0.93358042649720174</v>
      </c>
      <c r="R984">
        <f t="shared" si="237"/>
        <v>0.36651914291880922</v>
      </c>
      <c r="S984">
        <f t="shared" si="238"/>
        <v>0.38386403503541577</v>
      </c>
    </row>
    <row r="985" spans="1:19" x14ac:dyDescent="0.25">
      <c r="A985">
        <f t="shared" si="234"/>
        <v>22</v>
      </c>
      <c r="B985">
        <f t="shared" si="240"/>
        <v>0.38397243543875248</v>
      </c>
      <c r="C985">
        <f t="shared" si="241"/>
        <v>0.38397243543875248</v>
      </c>
      <c r="D985">
        <f t="shared" si="235"/>
        <v>6.2831853071795862</v>
      </c>
      <c r="E985">
        <f t="shared" si="242"/>
        <v>6.6671577426183388</v>
      </c>
      <c r="F985">
        <f t="shared" si="243"/>
        <v>6.6671577426183388</v>
      </c>
      <c r="H985">
        <f t="shared" si="244"/>
        <v>0.38397243543875248</v>
      </c>
      <c r="I985">
        <f t="shared" si="245"/>
        <v>0.3746065934159119</v>
      </c>
      <c r="K985">
        <f t="shared" si="246"/>
        <v>6.6671577426183388</v>
      </c>
      <c r="L985">
        <f t="shared" si="247"/>
        <v>0.3746065934159119</v>
      </c>
      <c r="O985">
        <f t="shared" si="239"/>
        <v>0.38397243543875248</v>
      </c>
      <c r="P985">
        <f t="shared" si="248"/>
        <v>0.38397243543875248</v>
      </c>
      <c r="Q985">
        <f t="shared" si="236"/>
        <v>0.92718385456678742</v>
      </c>
      <c r="R985">
        <f t="shared" si="237"/>
        <v>0.38397243543875248</v>
      </c>
      <c r="S985">
        <f t="shared" si="238"/>
        <v>0.40402622583515679</v>
      </c>
    </row>
    <row r="986" spans="1:19" x14ac:dyDescent="0.25">
      <c r="A986">
        <f t="shared" si="234"/>
        <v>23</v>
      </c>
      <c r="B986">
        <f t="shared" si="240"/>
        <v>0.40142572795869574</v>
      </c>
      <c r="C986">
        <f t="shared" si="241"/>
        <v>0.40142572795869574</v>
      </c>
      <c r="D986">
        <f t="shared" si="235"/>
        <v>6.2831853071795862</v>
      </c>
      <c r="E986">
        <f t="shared" si="242"/>
        <v>6.6846110351382819</v>
      </c>
      <c r="F986">
        <f t="shared" si="243"/>
        <v>6.6846110351382819</v>
      </c>
      <c r="H986">
        <f t="shared" si="244"/>
        <v>0.40142572795869574</v>
      </c>
      <c r="I986">
        <f t="shared" si="245"/>
        <v>0.39073112848927344</v>
      </c>
      <c r="K986">
        <f t="shared" si="246"/>
        <v>6.6846110351382819</v>
      </c>
      <c r="L986">
        <f t="shared" si="247"/>
        <v>0.39073112848927344</v>
      </c>
      <c r="O986">
        <f t="shared" si="239"/>
        <v>0.40142572795869574</v>
      </c>
      <c r="P986">
        <f t="shared" si="248"/>
        <v>0.40142572795869574</v>
      </c>
      <c r="Q986">
        <f t="shared" si="236"/>
        <v>0.92050485345244037</v>
      </c>
      <c r="R986">
        <f t="shared" si="237"/>
        <v>0.40142572795869574</v>
      </c>
      <c r="S986">
        <f t="shared" si="238"/>
        <v>0.4244748162096047</v>
      </c>
    </row>
    <row r="987" spans="1:19" x14ac:dyDescent="0.25">
      <c r="A987">
        <f t="shared" si="234"/>
        <v>24</v>
      </c>
      <c r="B987">
        <f t="shared" si="240"/>
        <v>0.41887902047863906</v>
      </c>
      <c r="C987">
        <f t="shared" si="241"/>
        <v>0.41887902047863906</v>
      </c>
      <c r="D987">
        <f t="shared" si="235"/>
        <v>6.2831853071795862</v>
      </c>
      <c r="E987">
        <f t="shared" si="242"/>
        <v>6.702064327658225</v>
      </c>
      <c r="F987">
        <f t="shared" si="243"/>
        <v>6.702064327658225</v>
      </c>
      <c r="H987">
        <f t="shared" si="244"/>
        <v>0.41887902047863906</v>
      </c>
      <c r="I987">
        <f t="shared" si="245"/>
        <v>0.40673664307579971</v>
      </c>
      <c r="K987">
        <f t="shared" si="246"/>
        <v>6.702064327658225</v>
      </c>
      <c r="L987">
        <f t="shared" si="247"/>
        <v>0.40673664307579971</v>
      </c>
      <c r="O987">
        <f t="shared" si="239"/>
        <v>0.41887902047863906</v>
      </c>
      <c r="P987">
        <f t="shared" si="248"/>
        <v>0.41887902047863906</v>
      </c>
      <c r="Q987">
        <f t="shared" si="236"/>
        <v>0.91354545764260087</v>
      </c>
      <c r="R987">
        <f t="shared" si="237"/>
        <v>0.41887902047863906</v>
      </c>
      <c r="S987">
        <f t="shared" si="238"/>
        <v>0.4452286853085361</v>
      </c>
    </row>
    <row r="988" spans="1:19" x14ac:dyDescent="0.25">
      <c r="A988">
        <f t="shared" si="234"/>
        <v>25</v>
      </c>
      <c r="B988">
        <f t="shared" si="240"/>
        <v>0.43633231299858238</v>
      </c>
      <c r="C988">
        <f t="shared" si="241"/>
        <v>0.43633231299858238</v>
      </c>
      <c r="D988">
        <f t="shared" si="235"/>
        <v>6.2831853071795862</v>
      </c>
      <c r="E988">
        <f t="shared" si="242"/>
        <v>6.719517620178169</v>
      </c>
      <c r="F988">
        <f t="shared" si="243"/>
        <v>6.719517620178169</v>
      </c>
      <c r="H988">
        <f t="shared" si="244"/>
        <v>0.43633231299858238</v>
      </c>
      <c r="I988">
        <f t="shared" si="245"/>
        <v>0.42261826174069955</v>
      </c>
      <c r="K988">
        <f t="shared" si="246"/>
        <v>6.719517620178169</v>
      </c>
      <c r="L988">
        <f t="shared" si="247"/>
        <v>0.42261826174069955</v>
      </c>
      <c r="O988">
        <f t="shared" si="239"/>
        <v>0.43633231299858238</v>
      </c>
      <c r="P988">
        <f t="shared" si="248"/>
        <v>0.43633231299858238</v>
      </c>
      <c r="Q988">
        <f t="shared" si="236"/>
        <v>0.90630778703664994</v>
      </c>
      <c r="R988">
        <f t="shared" si="237"/>
        <v>0.43633231299858238</v>
      </c>
      <c r="S988">
        <f t="shared" si="238"/>
        <v>0.46630765815499858</v>
      </c>
    </row>
    <row r="989" spans="1:19" x14ac:dyDescent="0.25">
      <c r="A989">
        <f t="shared" si="234"/>
        <v>26</v>
      </c>
      <c r="B989">
        <f t="shared" si="240"/>
        <v>0.4537856055185257</v>
      </c>
      <c r="C989">
        <f t="shared" si="241"/>
        <v>0.4537856055185257</v>
      </c>
      <c r="D989">
        <f t="shared" si="235"/>
        <v>6.2831853071795862</v>
      </c>
      <c r="E989">
        <f t="shared" si="242"/>
        <v>6.7369709126981121</v>
      </c>
      <c r="F989">
        <f t="shared" si="243"/>
        <v>6.7369709126981121</v>
      </c>
      <c r="H989">
        <f t="shared" si="244"/>
        <v>0.4537856055185257</v>
      </c>
      <c r="I989">
        <f t="shared" si="245"/>
        <v>0.43837114678907735</v>
      </c>
      <c r="K989">
        <f t="shared" si="246"/>
        <v>6.7369709126981121</v>
      </c>
      <c r="L989">
        <f t="shared" si="247"/>
        <v>0.43837114678907735</v>
      </c>
      <c r="O989">
        <f t="shared" si="239"/>
        <v>0.4537856055185257</v>
      </c>
      <c r="P989">
        <f t="shared" si="248"/>
        <v>0.4537856055185257</v>
      </c>
      <c r="Q989">
        <f t="shared" si="236"/>
        <v>0.89879404629916704</v>
      </c>
      <c r="R989">
        <f t="shared" si="237"/>
        <v>0.4537856055185257</v>
      </c>
      <c r="S989">
        <f t="shared" si="238"/>
        <v>0.48773258856586144</v>
      </c>
    </row>
    <row r="990" spans="1:19" x14ac:dyDescent="0.25">
      <c r="A990">
        <f t="shared" si="234"/>
        <v>27</v>
      </c>
      <c r="B990">
        <f t="shared" si="240"/>
        <v>0.47123889803846897</v>
      </c>
      <c r="C990">
        <f t="shared" si="241"/>
        <v>0.47123889803846897</v>
      </c>
      <c r="D990">
        <f t="shared" si="235"/>
        <v>6.2831853071795862</v>
      </c>
      <c r="E990">
        <f t="shared" si="242"/>
        <v>6.7544242052180552</v>
      </c>
      <c r="F990">
        <f t="shared" si="243"/>
        <v>6.7544242052180552</v>
      </c>
      <c r="H990">
        <f t="shared" si="244"/>
        <v>0.47123889803846897</v>
      </c>
      <c r="I990">
        <f t="shared" si="245"/>
        <v>0.45399049973954658</v>
      </c>
      <c r="K990">
        <f t="shared" si="246"/>
        <v>6.7544242052180552</v>
      </c>
      <c r="L990">
        <f t="shared" si="247"/>
        <v>0.45399049973954658</v>
      </c>
      <c r="O990">
        <f t="shared" si="239"/>
        <v>0.47123889803846897</v>
      </c>
      <c r="P990">
        <f t="shared" si="248"/>
        <v>0.47123889803846897</v>
      </c>
      <c r="Q990">
        <f t="shared" si="236"/>
        <v>0.8910065241883679</v>
      </c>
      <c r="R990">
        <f t="shared" si="237"/>
        <v>0.47123889803846897</v>
      </c>
      <c r="S990">
        <f t="shared" si="238"/>
        <v>0.50952544949442879</v>
      </c>
    </row>
    <row r="991" spans="1:19" x14ac:dyDescent="0.25">
      <c r="A991">
        <f t="shared" si="234"/>
        <v>28</v>
      </c>
      <c r="B991">
        <f t="shared" si="240"/>
        <v>0.48869219055841229</v>
      </c>
      <c r="C991">
        <f t="shared" si="241"/>
        <v>0.48869219055841229</v>
      </c>
      <c r="D991">
        <f t="shared" si="235"/>
        <v>6.2831853071795862</v>
      </c>
      <c r="E991">
        <f t="shared" si="242"/>
        <v>6.7718774977379983</v>
      </c>
      <c r="F991">
        <f t="shared" si="243"/>
        <v>6.7718774977379983</v>
      </c>
      <c r="H991">
        <f t="shared" si="244"/>
        <v>0.48869219055841229</v>
      </c>
      <c r="I991">
        <f t="shared" si="245"/>
        <v>0.46947156278589036</v>
      </c>
      <c r="K991">
        <f t="shared" si="246"/>
        <v>6.7718774977379983</v>
      </c>
      <c r="L991">
        <f t="shared" si="247"/>
        <v>0.46947156278589036</v>
      </c>
      <c r="O991">
        <f t="shared" si="239"/>
        <v>0.48869219055841229</v>
      </c>
      <c r="P991">
        <f t="shared" si="248"/>
        <v>0.48869219055841229</v>
      </c>
      <c r="Q991">
        <f t="shared" si="236"/>
        <v>0.88294759285892699</v>
      </c>
      <c r="R991">
        <f t="shared" si="237"/>
        <v>0.48869219055841229</v>
      </c>
      <c r="S991">
        <f t="shared" si="238"/>
        <v>0.53170943166147877</v>
      </c>
    </row>
    <row r="992" spans="1:19" x14ac:dyDescent="0.25">
      <c r="A992">
        <f t="shared" si="234"/>
        <v>29</v>
      </c>
      <c r="B992">
        <f t="shared" si="240"/>
        <v>0.50614548307835561</v>
      </c>
      <c r="C992">
        <f t="shared" si="241"/>
        <v>0.50614548307835561</v>
      </c>
      <c r="D992">
        <f t="shared" si="235"/>
        <v>6.2831853071795862</v>
      </c>
      <c r="E992">
        <f t="shared" si="242"/>
        <v>6.7893307902579423</v>
      </c>
      <c r="F992">
        <f t="shared" si="243"/>
        <v>6.7893307902579423</v>
      </c>
      <c r="H992">
        <f t="shared" si="244"/>
        <v>0.50614548307835561</v>
      </c>
      <c r="I992">
        <f t="shared" si="245"/>
        <v>0.48480962024633723</v>
      </c>
      <c r="K992">
        <f t="shared" si="246"/>
        <v>6.7893307902579423</v>
      </c>
      <c r="L992">
        <f t="shared" si="247"/>
        <v>0.48480962024633723</v>
      </c>
      <c r="O992">
        <f t="shared" si="239"/>
        <v>0.50614548307835561</v>
      </c>
      <c r="P992">
        <f t="shared" si="248"/>
        <v>0.50614548307835561</v>
      </c>
      <c r="Q992">
        <f t="shared" si="236"/>
        <v>0.87461970713939574</v>
      </c>
      <c r="R992">
        <f t="shared" si="237"/>
        <v>0.50614548307835561</v>
      </c>
      <c r="S992">
        <f t="shared" si="238"/>
        <v>0.55430905145276899</v>
      </c>
    </row>
    <row r="993" spans="1:19" x14ac:dyDescent="0.25">
      <c r="A993">
        <f t="shared" si="234"/>
        <v>30</v>
      </c>
      <c r="B993">
        <f t="shared" si="240"/>
        <v>0.52359877559829882</v>
      </c>
      <c r="C993">
        <f t="shared" si="241"/>
        <v>0.52359877559829882</v>
      </c>
      <c r="D993">
        <f t="shared" si="235"/>
        <v>6.2831853071795862</v>
      </c>
      <c r="E993">
        <f t="shared" si="242"/>
        <v>6.8067840827778854</v>
      </c>
      <c r="F993">
        <f t="shared" si="243"/>
        <v>6.8067840827778854</v>
      </c>
      <c r="H993">
        <f t="shared" si="244"/>
        <v>0.52359877559829882</v>
      </c>
      <c r="I993">
        <f t="shared" si="245"/>
        <v>0.5</v>
      </c>
      <c r="K993">
        <f t="shared" si="246"/>
        <v>6.8067840827778854</v>
      </c>
      <c r="L993">
        <f t="shared" si="247"/>
        <v>0.5</v>
      </c>
      <c r="O993">
        <f t="shared" si="239"/>
        <v>0.52359877559829882</v>
      </c>
      <c r="P993">
        <f t="shared" si="248"/>
        <v>0.52359877559829882</v>
      </c>
      <c r="Q993">
        <f t="shared" si="236"/>
        <v>0.86602540378443871</v>
      </c>
      <c r="R993">
        <f t="shared" si="237"/>
        <v>0.52359877559829882</v>
      </c>
      <c r="S993">
        <f t="shared" si="238"/>
        <v>0.57735026918962573</v>
      </c>
    </row>
    <row r="994" spans="1:19" x14ac:dyDescent="0.25">
      <c r="A994">
        <f t="shared" si="234"/>
        <v>31</v>
      </c>
      <c r="B994">
        <f t="shared" si="240"/>
        <v>0.54105206811824214</v>
      </c>
      <c r="C994">
        <f t="shared" si="241"/>
        <v>0.54105206811824214</v>
      </c>
      <c r="D994">
        <f t="shared" si="235"/>
        <v>6.2831853071795862</v>
      </c>
      <c r="E994">
        <f t="shared" si="242"/>
        <v>6.8242373752978285</v>
      </c>
      <c r="F994">
        <f t="shared" si="243"/>
        <v>6.8242373752978285</v>
      </c>
      <c r="H994">
        <f t="shared" si="244"/>
        <v>0.54105206811824214</v>
      </c>
      <c r="I994">
        <f t="shared" si="245"/>
        <v>0.51503807491005404</v>
      </c>
      <c r="K994">
        <f t="shared" si="246"/>
        <v>6.8242373752978285</v>
      </c>
      <c r="L994">
        <f t="shared" si="247"/>
        <v>0.51503807491005404</v>
      </c>
      <c r="O994">
        <f t="shared" si="239"/>
        <v>0.54105206811824214</v>
      </c>
      <c r="P994">
        <f t="shared" si="248"/>
        <v>0.54105206811824214</v>
      </c>
      <c r="Q994">
        <f t="shared" si="236"/>
        <v>0.85716730070211233</v>
      </c>
      <c r="R994">
        <f t="shared" si="237"/>
        <v>0.54105206811824214</v>
      </c>
      <c r="S994">
        <f t="shared" si="238"/>
        <v>0.60086061902756038</v>
      </c>
    </row>
    <row r="995" spans="1:19" x14ac:dyDescent="0.25">
      <c r="A995">
        <f t="shared" si="234"/>
        <v>32</v>
      </c>
      <c r="B995">
        <f t="shared" si="240"/>
        <v>0.55850536063818546</v>
      </c>
      <c r="C995">
        <f t="shared" si="241"/>
        <v>0.55850536063818546</v>
      </c>
      <c r="D995">
        <f t="shared" si="235"/>
        <v>6.2831853071795862</v>
      </c>
      <c r="E995">
        <f t="shared" si="242"/>
        <v>6.8416906678177716</v>
      </c>
      <c r="F995">
        <f t="shared" si="243"/>
        <v>6.8416906678177716</v>
      </c>
      <c r="H995">
        <f t="shared" si="244"/>
        <v>0.55850536063818546</v>
      </c>
      <c r="I995">
        <f t="shared" si="245"/>
        <v>0.52991926423320468</v>
      </c>
      <c r="K995">
        <f t="shared" si="246"/>
        <v>6.8416906678177716</v>
      </c>
      <c r="L995">
        <f t="shared" si="247"/>
        <v>0.52991926423320468</v>
      </c>
      <c r="O995">
        <f t="shared" si="239"/>
        <v>0.55850536063818546</v>
      </c>
      <c r="P995">
        <f t="shared" si="248"/>
        <v>0.55850536063818546</v>
      </c>
      <c r="Q995">
        <f t="shared" si="236"/>
        <v>0.84804809615642596</v>
      </c>
      <c r="R995">
        <f t="shared" si="237"/>
        <v>0.55850536063818546</v>
      </c>
      <c r="S995">
        <f t="shared" si="238"/>
        <v>0.62486935190932746</v>
      </c>
    </row>
    <row r="996" spans="1:19" x14ac:dyDescent="0.25">
      <c r="A996">
        <f t="shared" si="234"/>
        <v>33</v>
      </c>
      <c r="B996">
        <f t="shared" si="240"/>
        <v>0.57595865315812877</v>
      </c>
      <c r="C996">
        <f t="shared" si="241"/>
        <v>0.57595865315812877</v>
      </c>
      <c r="D996">
        <f t="shared" si="235"/>
        <v>6.2831853071795862</v>
      </c>
      <c r="E996">
        <f t="shared" si="242"/>
        <v>6.8591439603377147</v>
      </c>
      <c r="F996">
        <f t="shared" si="243"/>
        <v>6.8591439603377147</v>
      </c>
      <c r="H996">
        <f t="shared" si="244"/>
        <v>0.57595865315812877</v>
      </c>
      <c r="I996">
        <f t="shared" si="245"/>
        <v>0.54463903501502664</v>
      </c>
      <c r="K996">
        <f t="shared" si="246"/>
        <v>6.8591439603377147</v>
      </c>
      <c r="L996">
        <f t="shared" si="247"/>
        <v>0.54463903501502664</v>
      </c>
      <c r="O996">
        <f t="shared" si="239"/>
        <v>0.57595865315812877</v>
      </c>
      <c r="P996">
        <f t="shared" si="248"/>
        <v>0.57595865315812877</v>
      </c>
      <c r="Q996">
        <f t="shared" si="236"/>
        <v>0.83867056794542405</v>
      </c>
      <c r="R996">
        <f t="shared" si="237"/>
        <v>0.57595865315812877</v>
      </c>
      <c r="S996">
        <f t="shared" si="238"/>
        <v>0.64940759319751062</v>
      </c>
    </row>
    <row r="997" spans="1:19" x14ac:dyDescent="0.25">
      <c r="A997">
        <f t="shared" si="234"/>
        <v>34</v>
      </c>
      <c r="B997">
        <f t="shared" si="240"/>
        <v>0.59341194567807209</v>
      </c>
      <c r="C997">
        <f t="shared" si="241"/>
        <v>0.59341194567807209</v>
      </c>
      <c r="D997">
        <f t="shared" si="235"/>
        <v>6.2831853071795862</v>
      </c>
      <c r="E997">
        <f t="shared" si="242"/>
        <v>6.8765972528576587</v>
      </c>
      <c r="F997">
        <f t="shared" si="243"/>
        <v>6.8765972528576587</v>
      </c>
      <c r="H997">
        <f t="shared" si="244"/>
        <v>0.59341194567807209</v>
      </c>
      <c r="I997">
        <f t="shared" si="245"/>
        <v>0.5591929034707469</v>
      </c>
      <c r="K997">
        <f t="shared" si="246"/>
        <v>6.8765972528576587</v>
      </c>
      <c r="L997">
        <f t="shared" si="247"/>
        <v>0.5591929034707469</v>
      </c>
      <c r="O997">
        <f t="shared" si="239"/>
        <v>0.59341194567807209</v>
      </c>
      <c r="P997">
        <f t="shared" si="248"/>
        <v>0.59341194567807209</v>
      </c>
      <c r="Q997">
        <f t="shared" si="236"/>
        <v>0.82903757255504162</v>
      </c>
      <c r="R997">
        <f t="shared" si="237"/>
        <v>0.59341194567807209</v>
      </c>
      <c r="S997">
        <f t="shared" si="238"/>
        <v>0.67450851684242674</v>
      </c>
    </row>
    <row r="998" spans="1:19" x14ac:dyDescent="0.25">
      <c r="A998">
        <f t="shared" si="234"/>
        <v>35</v>
      </c>
      <c r="B998">
        <f t="shared" si="240"/>
        <v>0.6108652381980153</v>
      </c>
      <c r="C998">
        <f t="shared" si="241"/>
        <v>0.6108652381980153</v>
      </c>
      <c r="D998">
        <f t="shared" si="235"/>
        <v>6.2831853071795862</v>
      </c>
      <c r="E998">
        <f t="shared" si="242"/>
        <v>6.8940505453776018</v>
      </c>
      <c r="F998">
        <f t="shared" si="243"/>
        <v>6.8940505453776018</v>
      </c>
      <c r="H998">
        <f t="shared" si="244"/>
        <v>0.6108652381980153</v>
      </c>
      <c r="I998">
        <f t="shared" si="245"/>
        <v>0.57357643635104605</v>
      </c>
      <c r="K998">
        <f t="shared" si="246"/>
        <v>6.8940505453776018</v>
      </c>
      <c r="L998">
        <f t="shared" si="247"/>
        <v>0.57357643635104605</v>
      </c>
      <c r="O998">
        <f t="shared" si="239"/>
        <v>0.6108652381980153</v>
      </c>
      <c r="P998">
        <f t="shared" si="248"/>
        <v>0.6108652381980153</v>
      </c>
      <c r="Q998">
        <f t="shared" si="236"/>
        <v>0.8191520442889918</v>
      </c>
      <c r="R998">
        <f t="shared" si="237"/>
        <v>0.6108652381980153</v>
      </c>
      <c r="S998">
        <f t="shared" si="238"/>
        <v>0.70020753820970971</v>
      </c>
    </row>
    <row r="999" spans="1:19" x14ac:dyDescent="0.25">
      <c r="A999">
        <f t="shared" si="234"/>
        <v>36</v>
      </c>
      <c r="B999">
        <f t="shared" si="240"/>
        <v>0.62831853071795862</v>
      </c>
      <c r="C999">
        <f t="shared" si="241"/>
        <v>0.62831853071795862</v>
      </c>
      <c r="D999">
        <f t="shared" si="235"/>
        <v>6.2831853071795862</v>
      </c>
      <c r="E999">
        <f t="shared" si="242"/>
        <v>6.9115038378975449</v>
      </c>
      <c r="F999">
        <f t="shared" si="243"/>
        <v>6.9115038378975449</v>
      </c>
      <c r="H999">
        <f t="shared" si="244"/>
        <v>0.62831853071795862</v>
      </c>
      <c r="I999">
        <f t="shared" si="245"/>
        <v>0.58778525229247292</v>
      </c>
      <c r="K999">
        <f t="shared" si="246"/>
        <v>6.9115038378975449</v>
      </c>
      <c r="L999">
        <f t="shared" si="247"/>
        <v>0.58778525229247292</v>
      </c>
      <c r="O999">
        <f t="shared" si="239"/>
        <v>0.62831853071795862</v>
      </c>
      <c r="P999">
        <f t="shared" si="248"/>
        <v>0.62831853071795862</v>
      </c>
      <c r="Q999">
        <f t="shared" si="236"/>
        <v>0.80901699437494745</v>
      </c>
      <c r="R999">
        <f t="shared" si="237"/>
        <v>0.62831853071795862</v>
      </c>
      <c r="S999">
        <f t="shared" si="238"/>
        <v>0.7265425280053609</v>
      </c>
    </row>
    <row r="1000" spans="1:19" x14ac:dyDescent="0.25">
      <c r="A1000">
        <f t="shared" si="234"/>
        <v>37</v>
      </c>
      <c r="B1000">
        <f t="shared" si="240"/>
        <v>0.64577182323790194</v>
      </c>
      <c r="C1000">
        <f t="shared" si="241"/>
        <v>0.64577182323790194</v>
      </c>
      <c r="D1000">
        <f t="shared" si="235"/>
        <v>6.2831853071795862</v>
      </c>
      <c r="E1000">
        <f t="shared" si="242"/>
        <v>6.928957130417488</v>
      </c>
      <c r="F1000">
        <f t="shared" si="243"/>
        <v>6.928957130417488</v>
      </c>
      <c r="H1000">
        <f t="shared" si="244"/>
        <v>0.64577182323790194</v>
      </c>
      <c r="I1000">
        <f t="shared" si="245"/>
        <v>0.60181502315204793</v>
      </c>
      <c r="K1000">
        <f t="shared" si="246"/>
        <v>6.928957130417488</v>
      </c>
      <c r="L1000">
        <f t="shared" si="247"/>
        <v>0.60181502315204793</v>
      </c>
      <c r="O1000">
        <f t="shared" si="239"/>
        <v>0.64577182323790194</v>
      </c>
      <c r="P1000">
        <f t="shared" si="248"/>
        <v>0.64577182323790194</v>
      </c>
      <c r="Q1000">
        <f t="shared" si="236"/>
        <v>0.79863551004729283</v>
      </c>
      <c r="R1000">
        <f t="shared" si="237"/>
        <v>0.64577182323790194</v>
      </c>
      <c r="S1000">
        <f t="shared" si="238"/>
        <v>0.75355405010279419</v>
      </c>
    </row>
    <row r="1001" spans="1:19" x14ac:dyDescent="0.25">
      <c r="A1001">
        <f t="shared" ref="A1001:A1064" si="249">A1000+1</f>
        <v>38</v>
      </c>
      <c r="B1001">
        <f t="shared" si="240"/>
        <v>0.66322511575784515</v>
      </c>
      <c r="C1001">
        <f t="shared" si="241"/>
        <v>0.66322511575784515</v>
      </c>
      <c r="D1001">
        <f t="shared" si="235"/>
        <v>6.2831853071795862</v>
      </c>
      <c r="E1001">
        <f t="shared" si="242"/>
        <v>6.9464104229374311</v>
      </c>
      <c r="F1001">
        <f t="shared" si="243"/>
        <v>6.9464104229374311</v>
      </c>
      <c r="H1001">
        <f t="shared" si="244"/>
        <v>0.66322511575784515</v>
      </c>
      <c r="I1001">
        <f t="shared" si="245"/>
        <v>0.61566147532565774</v>
      </c>
      <c r="K1001">
        <f t="shared" si="246"/>
        <v>6.9464104229374311</v>
      </c>
      <c r="L1001">
        <f t="shared" si="247"/>
        <v>0.61566147532565774</v>
      </c>
      <c r="O1001">
        <f t="shared" si="239"/>
        <v>0.66322511575784515</v>
      </c>
      <c r="P1001">
        <f t="shared" si="248"/>
        <v>0.66322511575784515</v>
      </c>
      <c r="Q1001">
        <f t="shared" si="236"/>
        <v>0.78801075360672201</v>
      </c>
      <c r="R1001">
        <f t="shared" si="237"/>
        <v>0.66322511575784515</v>
      </c>
      <c r="S1001">
        <f t="shared" si="238"/>
        <v>0.78128562650671729</v>
      </c>
    </row>
    <row r="1002" spans="1:19" x14ac:dyDescent="0.25">
      <c r="A1002">
        <f t="shared" si="249"/>
        <v>39</v>
      </c>
      <c r="B1002">
        <f t="shared" si="240"/>
        <v>0.68067840827778847</v>
      </c>
      <c r="C1002">
        <f t="shared" si="241"/>
        <v>0.68067840827778847</v>
      </c>
      <c r="D1002">
        <f t="shared" si="235"/>
        <v>6.2831853071795862</v>
      </c>
      <c r="E1002">
        <f t="shared" si="242"/>
        <v>6.963863715457375</v>
      </c>
      <c r="F1002">
        <f t="shared" si="243"/>
        <v>6.963863715457375</v>
      </c>
      <c r="H1002">
        <f t="shared" si="244"/>
        <v>0.68067840827778847</v>
      </c>
      <c r="I1002">
        <f t="shared" si="245"/>
        <v>0.6293203910498375</v>
      </c>
      <c r="K1002">
        <f t="shared" si="246"/>
        <v>6.963863715457375</v>
      </c>
      <c r="L1002">
        <f t="shared" si="247"/>
        <v>0.6293203910498375</v>
      </c>
      <c r="O1002">
        <f t="shared" si="239"/>
        <v>0.68067840827778847</v>
      </c>
      <c r="P1002">
        <f t="shared" si="248"/>
        <v>0.68067840827778847</v>
      </c>
      <c r="Q1002">
        <f t="shared" si="236"/>
        <v>0.7771459614569709</v>
      </c>
      <c r="R1002">
        <f t="shared" si="237"/>
        <v>0.68067840827778847</v>
      </c>
      <c r="S1002">
        <f t="shared" si="238"/>
        <v>0.80978403319500702</v>
      </c>
    </row>
    <row r="1003" spans="1:19" x14ac:dyDescent="0.25">
      <c r="A1003">
        <f t="shared" si="249"/>
        <v>40</v>
      </c>
      <c r="B1003">
        <f t="shared" si="240"/>
        <v>0.69813170079773179</v>
      </c>
      <c r="C1003">
        <f t="shared" si="241"/>
        <v>0.69813170079773179</v>
      </c>
      <c r="D1003">
        <f t="shared" si="235"/>
        <v>6.2831853071795862</v>
      </c>
      <c r="E1003">
        <f t="shared" si="242"/>
        <v>6.9813170079773181</v>
      </c>
      <c r="F1003">
        <f t="shared" si="243"/>
        <v>6.9813170079773181</v>
      </c>
      <c r="H1003">
        <f t="shared" si="244"/>
        <v>0.69813170079773179</v>
      </c>
      <c r="I1003">
        <f t="shared" si="245"/>
        <v>0.64278760968653914</v>
      </c>
      <c r="K1003">
        <f t="shared" si="246"/>
        <v>6.9813170079773181</v>
      </c>
      <c r="L1003">
        <f t="shared" si="247"/>
        <v>0.64278760968653914</v>
      </c>
      <c r="O1003">
        <f t="shared" si="239"/>
        <v>0.69813170079773179</v>
      </c>
      <c r="P1003">
        <f t="shared" si="248"/>
        <v>0.69813170079773179</v>
      </c>
      <c r="Q1003">
        <f t="shared" si="236"/>
        <v>0.76604444311897801</v>
      </c>
      <c r="R1003">
        <f t="shared" si="237"/>
        <v>0.69813170079773179</v>
      </c>
      <c r="S1003">
        <f t="shared" si="238"/>
        <v>0.83909963117727993</v>
      </c>
    </row>
    <row r="1004" spans="1:19" x14ac:dyDescent="0.25">
      <c r="A1004">
        <f t="shared" si="249"/>
        <v>41</v>
      </c>
      <c r="B1004">
        <f t="shared" si="240"/>
        <v>0.715584993317675</v>
      </c>
      <c r="C1004">
        <f t="shared" si="241"/>
        <v>0.715584993317675</v>
      </c>
      <c r="D1004">
        <f t="shared" si="235"/>
        <v>6.2831853071795862</v>
      </c>
      <c r="E1004">
        <f t="shared" si="242"/>
        <v>6.9987703004972612</v>
      </c>
      <c r="F1004">
        <f t="shared" si="243"/>
        <v>6.9987703004972612</v>
      </c>
      <c r="H1004">
        <f t="shared" si="244"/>
        <v>0.715584993317675</v>
      </c>
      <c r="I1004">
        <f t="shared" si="245"/>
        <v>0.65605902899050705</v>
      </c>
      <c r="K1004">
        <f t="shared" si="246"/>
        <v>6.9987703004972612</v>
      </c>
      <c r="L1004">
        <f t="shared" si="247"/>
        <v>0.65605902899050705</v>
      </c>
      <c r="O1004">
        <f t="shared" si="239"/>
        <v>0.715584993317675</v>
      </c>
      <c r="P1004">
        <f t="shared" si="248"/>
        <v>0.715584993317675</v>
      </c>
      <c r="Q1004">
        <f t="shared" si="236"/>
        <v>0.75470958022277213</v>
      </c>
      <c r="R1004">
        <f t="shared" si="237"/>
        <v>0.715584993317675</v>
      </c>
      <c r="S1004">
        <f t="shared" si="238"/>
        <v>0.86928673781622645</v>
      </c>
    </row>
    <row r="1005" spans="1:19" x14ac:dyDescent="0.25">
      <c r="A1005">
        <f t="shared" si="249"/>
        <v>42</v>
      </c>
      <c r="B1005">
        <f t="shared" si="240"/>
        <v>0.73303828583761843</v>
      </c>
      <c r="C1005">
        <f t="shared" si="241"/>
        <v>0.73303828583761843</v>
      </c>
      <c r="D1005">
        <f t="shared" si="235"/>
        <v>6.2831853071795862</v>
      </c>
      <c r="E1005">
        <f t="shared" si="242"/>
        <v>7.0162235930172043</v>
      </c>
      <c r="F1005">
        <f t="shared" si="243"/>
        <v>7.0162235930172043</v>
      </c>
      <c r="H1005">
        <f t="shared" si="244"/>
        <v>0.73303828583761843</v>
      </c>
      <c r="I1005">
        <f t="shared" si="245"/>
        <v>0.66913060635885779</v>
      </c>
      <c r="K1005">
        <f t="shared" si="246"/>
        <v>7.0162235930172043</v>
      </c>
      <c r="L1005">
        <f t="shared" si="247"/>
        <v>0.66913060635885779</v>
      </c>
      <c r="O1005">
        <f t="shared" si="239"/>
        <v>0.73303828583761843</v>
      </c>
      <c r="P1005">
        <f t="shared" si="248"/>
        <v>0.73303828583761843</v>
      </c>
      <c r="Q1005">
        <f t="shared" si="236"/>
        <v>0.74314482547739424</v>
      </c>
      <c r="R1005">
        <f t="shared" si="237"/>
        <v>0.73303828583761843</v>
      </c>
      <c r="S1005">
        <f t="shared" si="238"/>
        <v>0.90040404429783993</v>
      </c>
    </row>
    <row r="1006" spans="1:19" x14ac:dyDescent="0.25">
      <c r="A1006">
        <f t="shared" si="249"/>
        <v>43</v>
      </c>
      <c r="B1006">
        <f t="shared" si="240"/>
        <v>0.75049157835756164</v>
      </c>
      <c r="C1006">
        <f t="shared" si="241"/>
        <v>0.75049157835756164</v>
      </c>
      <c r="D1006">
        <f t="shared" si="235"/>
        <v>6.2831853071795862</v>
      </c>
      <c r="E1006">
        <f t="shared" si="242"/>
        <v>7.0336768855371474</v>
      </c>
      <c r="F1006">
        <f t="shared" si="243"/>
        <v>7.0336768855371474</v>
      </c>
      <c r="H1006">
        <f t="shared" si="244"/>
        <v>0.75049157835756164</v>
      </c>
      <c r="I1006">
        <f t="shared" si="245"/>
        <v>0.68199836006249792</v>
      </c>
      <c r="K1006">
        <f t="shared" si="246"/>
        <v>7.0336768855371474</v>
      </c>
      <c r="L1006">
        <f t="shared" si="247"/>
        <v>0.68199836006249792</v>
      </c>
      <c r="O1006">
        <f t="shared" si="239"/>
        <v>0.75049157835756164</v>
      </c>
      <c r="P1006">
        <f t="shared" si="248"/>
        <v>0.75049157835756164</v>
      </c>
      <c r="Q1006">
        <f t="shared" si="236"/>
        <v>0.73135370161917057</v>
      </c>
      <c r="R1006">
        <f t="shared" si="237"/>
        <v>0.75049157835756164</v>
      </c>
      <c r="S1006">
        <f t="shared" si="238"/>
        <v>0.93251508613766154</v>
      </c>
    </row>
    <row r="1007" spans="1:19" x14ac:dyDescent="0.25">
      <c r="A1007">
        <f t="shared" si="249"/>
        <v>44</v>
      </c>
      <c r="B1007">
        <f t="shared" si="240"/>
        <v>0.76794487087750496</v>
      </c>
      <c r="C1007">
        <f t="shared" si="241"/>
        <v>0.76794487087750496</v>
      </c>
      <c r="D1007">
        <f t="shared" si="235"/>
        <v>6.2831853071795862</v>
      </c>
      <c r="E1007">
        <f t="shared" si="242"/>
        <v>7.0511301780570914</v>
      </c>
      <c r="F1007">
        <f t="shared" si="243"/>
        <v>7.0511301780570914</v>
      </c>
      <c r="H1007">
        <f t="shared" si="244"/>
        <v>0.76794487087750496</v>
      </c>
      <c r="I1007">
        <f t="shared" si="245"/>
        <v>0.69465837045899725</v>
      </c>
      <c r="K1007">
        <f t="shared" si="246"/>
        <v>7.0511301780570914</v>
      </c>
      <c r="L1007">
        <f t="shared" si="247"/>
        <v>0.69465837045899725</v>
      </c>
      <c r="O1007">
        <f t="shared" si="239"/>
        <v>0.76794487087750496</v>
      </c>
      <c r="P1007">
        <f t="shared" si="248"/>
        <v>0.76794487087750496</v>
      </c>
      <c r="Q1007">
        <f t="shared" si="236"/>
        <v>0.71933980033865119</v>
      </c>
      <c r="R1007">
        <f t="shared" si="237"/>
        <v>0.76794487087750496</v>
      </c>
      <c r="S1007">
        <f t="shared" si="238"/>
        <v>0.96568877480707394</v>
      </c>
    </row>
    <row r="1008" spans="1:19" x14ac:dyDescent="0.25">
      <c r="A1008">
        <f t="shared" si="249"/>
        <v>45</v>
      </c>
      <c r="B1008">
        <f t="shared" si="240"/>
        <v>0.78539816339744828</v>
      </c>
      <c r="C1008">
        <f t="shared" si="241"/>
        <v>0.78539816339744828</v>
      </c>
      <c r="D1008">
        <f t="shared" si="235"/>
        <v>6.2831853071795862</v>
      </c>
      <c r="E1008">
        <f t="shared" si="242"/>
        <v>7.0685834705770345</v>
      </c>
      <c r="F1008">
        <f t="shared" si="243"/>
        <v>7.0685834705770345</v>
      </c>
      <c r="H1008">
        <f t="shared" si="244"/>
        <v>0.78539816339744828</v>
      </c>
      <c r="I1008">
        <f t="shared" si="245"/>
        <v>0.70710678118654735</v>
      </c>
      <c r="K1008">
        <f t="shared" si="246"/>
        <v>7.0685834705770345</v>
      </c>
      <c r="L1008">
        <f t="shared" si="247"/>
        <v>0.70710678118654735</v>
      </c>
      <c r="O1008">
        <f t="shared" si="239"/>
        <v>0.78539816339744828</v>
      </c>
      <c r="P1008">
        <f t="shared" si="248"/>
        <v>0.78539816339744828</v>
      </c>
      <c r="Q1008">
        <f t="shared" si="236"/>
        <v>0.70710678118654757</v>
      </c>
      <c r="R1008">
        <f t="shared" si="237"/>
        <v>0.78539816339744828</v>
      </c>
      <c r="S1008">
        <f t="shared" si="238"/>
        <v>0.99999999999999989</v>
      </c>
    </row>
    <row r="1009" spans="1:19" x14ac:dyDescent="0.25">
      <c r="A1009">
        <f t="shared" si="249"/>
        <v>46</v>
      </c>
      <c r="B1009">
        <f t="shared" si="240"/>
        <v>0.80285145591739149</v>
      </c>
      <c r="C1009">
        <f t="shared" si="241"/>
        <v>0.80285145591739149</v>
      </c>
      <c r="D1009">
        <f t="shared" si="235"/>
        <v>6.2831853071795862</v>
      </c>
      <c r="E1009">
        <f t="shared" si="242"/>
        <v>7.0860367630969776</v>
      </c>
      <c r="F1009">
        <f t="shared" si="243"/>
        <v>7.0860367630969776</v>
      </c>
      <c r="H1009">
        <f t="shared" si="244"/>
        <v>0.80285145591739149</v>
      </c>
      <c r="I1009">
        <f t="shared" si="245"/>
        <v>0.71933980033865086</v>
      </c>
      <c r="K1009">
        <f t="shared" si="246"/>
        <v>7.0860367630969776</v>
      </c>
      <c r="L1009">
        <f t="shared" si="247"/>
        <v>0.71933980033865086</v>
      </c>
      <c r="O1009">
        <f t="shared" si="239"/>
        <v>0.80285145591739149</v>
      </c>
      <c r="P1009">
        <f t="shared" si="248"/>
        <v>0.80285145591739149</v>
      </c>
      <c r="Q1009">
        <f t="shared" si="236"/>
        <v>0.69465837045899737</v>
      </c>
      <c r="R1009">
        <f t="shared" si="237"/>
        <v>0.80285145591739149</v>
      </c>
      <c r="S1009">
        <f t="shared" si="238"/>
        <v>1.0355303137905694</v>
      </c>
    </row>
    <row r="1010" spans="1:19" x14ac:dyDescent="0.25">
      <c r="A1010">
        <f t="shared" si="249"/>
        <v>47</v>
      </c>
      <c r="B1010">
        <f t="shared" si="240"/>
        <v>0.82030474843733492</v>
      </c>
      <c r="C1010">
        <f t="shared" si="241"/>
        <v>0.82030474843733492</v>
      </c>
      <c r="D1010">
        <f t="shared" si="235"/>
        <v>6.2831853071795862</v>
      </c>
      <c r="E1010">
        <f t="shared" si="242"/>
        <v>7.1034900556169216</v>
      </c>
      <c r="F1010">
        <f t="shared" si="243"/>
        <v>7.1034900556169216</v>
      </c>
      <c r="H1010">
        <f t="shared" si="244"/>
        <v>0.82030474843733492</v>
      </c>
      <c r="I1010">
        <f t="shared" si="245"/>
        <v>0.73135370161917068</v>
      </c>
      <c r="K1010">
        <f t="shared" si="246"/>
        <v>7.1034900556169216</v>
      </c>
      <c r="L1010">
        <f t="shared" si="247"/>
        <v>0.73135370161917068</v>
      </c>
      <c r="O1010">
        <f t="shared" si="239"/>
        <v>0.82030474843733492</v>
      </c>
      <c r="P1010">
        <f t="shared" si="248"/>
        <v>0.82030474843733492</v>
      </c>
      <c r="Q1010">
        <f t="shared" si="236"/>
        <v>0.68199836006249848</v>
      </c>
      <c r="R1010">
        <f t="shared" si="237"/>
        <v>0.82030474843733492</v>
      </c>
      <c r="S1010">
        <f t="shared" si="238"/>
        <v>1.0723687100246826</v>
      </c>
    </row>
    <row r="1011" spans="1:19" x14ac:dyDescent="0.25">
      <c r="A1011">
        <f t="shared" si="249"/>
        <v>48</v>
      </c>
      <c r="B1011">
        <f t="shared" si="240"/>
        <v>0.83775804095727813</v>
      </c>
      <c r="C1011">
        <f t="shared" si="241"/>
        <v>0.83775804095727813</v>
      </c>
      <c r="D1011">
        <f t="shared" si="235"/>
        <v>6.2831853071795862</v>
      </c>
      <c r="E1011">
        <f t="shared" si="242"/>
        <v>7.1209433481368647</v>
      </c>
      <c r="F1011">
        <f t="shared" si="243"/>
        <v>7.1209433481368647</v>
      </c>
      <c r="H1011">
        <f t="shared" si="244"/>
        <v>0.83775804095727813</v>
      </c>
      <c r="I1011">
        <f t="shared" si="245"/>
        <v>0.74314482547739424</v>
      </c>
      <c r="K1011">
        <f t="shared" si="246"/>
        <v>7.1209433481368647</v>
      </c>
      <c r="L1011">
        <f t="shared" si="247"/>
        <v>0.74314482547739424</v>
      </c>
      <c r="O1011">
        <f t="shared" si="239"/>
        <v>0.83775804095727813</v>
      </c>
      <c r="P1011">
        <f t="shared" si="248"/>
        <v>0.83775804095727813</v>
      </c>
      <c r="Q1011">
        <f t="shared" si="236"/>
        <v>0.66913060635885824</v>
      </c>
      <c r="R1011">
        <f t="shared" si="237"/>
        <v>0.83775804095727813</v>
      </c>
      <c r="S1011">
        <f t="shared" si="238"/>
        <v>1.1106125148291928</v>
      </c>
    </row>
    <row r="1012" spans="1:19" x14ac:dyDescent="0.25">
      <c r="A1012">
        <f t="shared" si="249"/>
        <v>49</v>
      </c>
      <c r="B1012">
        <f t="shared" si="240"/>
        <v>0.85521133347722145</v>
      </c>
      <c r="C1012">
        <f t="shared" si="241"/>
        <v>0.85521133347722145</v>
      </c>
      <c r="D1012">
        <f t="shared" si="235"/>
        <v>6.2831853071795862</v>
      </c>
      <c r="E1012">
        <f t="shared" si="242"/>
        <v>7.1383966406568078</v>
      </c>
      <c r="F1012">
        <f t="shared" si="243"/>
        <v>7.1383966406568078</v>
      </c>
      <c r="H1012">
        <f t="shared" si="244"/>
        <v>0.85521133347722145</v>
      </c>
      <c r="I1012">
        <f t="shared" si="245"/>
        <v>0.7547095802227719</v>
      </c>
      <c r="K1012">
        <f t="shared" si="246"/>
        <v>7.1383966406568078</v>
      </c>
      <c r="L1012">
        <f t="shared" si="247"/>
        <v>0.7547095802227719</v>
      </c>
      <c r="O1012">
        <f t="shared" si="239"/>
        <v>0.85521133347722145</v>
      </c>
      <c r="P1012">
        <f t="shared" si="248"/>
        <v>0.85521133347722145</v>
      </c>
      <c r="Q1012">
        <f t="shared" si="236"/>
        <v>0.65605902899050728</v>
      </c>
      <c r="R1012">
        <f t="shared" si="237"/>
        <v>0.85521133347722145</v>
      </c>
      <c r="S1012">
        <f t="shared" si="238"/>
        <v>1.1503684072210094</v>
      </c>
    </row>
    <row r="1013" spans="1:19" x14ac:dyDescent="0.25">
      <c r="A1013">
        <f t="shared" si="249"/>
        <v>50</v>
      </c>
      <c r="B1013">
        <f t="shared" si="240"/>
        <v>0.87266462599716477</v>
      </c>
      <c r="C1013">
        <f t="shared" si="241"/>
        <v>0.87266462599716477</v>
      </c>
      <c r="D1013">
        <f t="shared" si="235"/>
        <v>6.2831853071795862</v>
      </c>
      <c r="E1013">
        <f t="shared" si="242"/>
        <v>7.1558499331767509</v>
      </c>
      <c r="F1013">
        <f t="shared" si="243"/>
        <v>7.1558499331767509</v>
      </c>
      <c r="H1013">
        <f t="shared" si="244"/>
        <v>0.87266462599716477</v>
      </c>
      <c r="I1013">
        <f t="shared" si="245"/>
        <v>0.76604444311897779</v>
      </c>
      <c r="K1013">
        <f t="shared" si="246"/>
        <v>7.1558499331767509</v>
      </c>
      <c r="L1013">
        <f t="shared" si="247"/>
        <v>0.76604444311897779</v>
      </c>
      <c r="O1013">
        <f t="shared" si="239"/>
        <v>0.87266462599716477</v>
      </c>
      <c r="P1013">
        <f t="shared" si="248"/>
        <v>0.87266462599716477</v>
      </c>
      <c r="Q1013">
        <f t="shared" si="236"/>
        <v>0.64278760968653936</v>
      </c>
      <c r="R1013">
        <f t="shared" si="237"/>
        <v>0.87266462599716477</v>
      </c>
      <c r="S1013">
        <f t="shared" si="238"/>
        <v>1.19175359259421</v>
      </c>
    </row>
    <row r="1014" spans="1:19" x14ac:dyDescent="0.25">
      <c r="A1014">
        <f t="shared" si="249"/>
        <v>51</v>
      </c>
      <c r="B1014">
        <f t="shared" si="240"/>
        <v>0.89011791851710798</v>
      </c>
      <c r="C1014">
        <f t="shared" si="241"/>
        <v>0.89011791851710798</v>
      </c>
      <c r="D1014">
        <f t="shared" si="235"/>
        <v>6.2831853071795862</v>
      </c>
      <c r="E1014">
        <f t="shared" si="242"/>
        <v>7.173303225696694</v>
      </c>
      <c r="F1014">
        <f t="shared" si="243"/>
        <v>7.173303225696694</v>
      </c>
      <c r="H1014">
        <f t="shared" si="244"/>
        <v>0.89011791851710798</v>
      </c>
      <c r="I1014">
        <f t="shared" si="245"/>
        <v>0.77714596145697057</v>
      </c>
      <c r="K1014">
        <f t="shared" si="246"/>
        <v>7.173303225696694</v>
      </c>
      <c r="L1014">
        <f t="shared" si="247"/>
        <v>0.77714596145697057</v>
      </c>
      <c r="O1014">
        <f t="shared" si="239"/>
        <v>0.89011791851710798</v>
      </c>
      <c r="P1014">
        <f t="shared" si="248"/>
        <v>0.89011791851710798</v>
      </c>
      <c r="Q1014">
        <f t="shared" si="236"/>
        <v>0.6293203910498375</v>
      </c>
      <c r="R1014">
        <f t="shared" si="237"/>
        <v>0.89011791851710798</v>
      </c>
      <c r="S1014">
        <f t="shared" si="238"/>
        <v>1.2348971565350511</v>
      </c>
    </row>
    <row r="1015" spans="1:19" x14ac:dyDescent="0.25">
      <c r="A1015">
        <f t="shared" si="249"/>
        <v>52</v>
      </c>
      <c r="B1015">
        <f t="shared" si="240"/>
        <v>0.90757121103705141</v>
      </c>
      <c r="C1015">
        <f t="shared" si="241"/>
        <v>0.90757121103705141</v>
      </c>
      <c r="D1015">
        <f t="shared" si="235"/>
        <v>6.2831853071795862</v>
      </c>
      <c r="E1015">
        <f t="shared" si="242"/>
        <v>7.190756518216638</v>
      </c>
      <c r="F1015">
        <f t="shared" si="243"/>
        <v>7.190756518216638</v>
      </c>
      <c r="H1015">
        <f t="shared" si="244"/>
        <v>0.90757121103705141</v>
      </c>
      <c r="I1015">
        <f t="shared" si="245"/>
        <v>0.78801075360672201</v>
      </c>
      <c r="K1015">
        <f t="shared" si="246"/>
        <v>7.190756518216638</v>
      </c>
      <c r="L1015">
        <f t="shared" si="247"/>
        <v>0.78801075360672201</v>
      </c>
      <c r="O1015">
        <f t="shared" si="239"/>
        <v>0.90757121103705141</v>
      </c>
      <c r="P1015">
        <f t="shared" si="248"/>
        <v>0.90757121103705141</v>
      </c>
      <c r="Q1015">
        <f t="shared" si="236"/>
        <v>0.61566147532565829</v>
      </c>
      <c r="R1015">
        <f t="shared" si="237"/>
        <v>0.90757121103705141</v>
      </c>
      <c r="S1015">
        <f t="shared" si="238"/>
        <v>1.2799416321930788</v>
      </c>
    </row>
    <row r="1016" spans="1:19" x14ac:dyDescent="0.25">
      <c r="A1016">
        <f t="shared" si="249"/>
        <v>53</v>
      </c>
      <c r="B1016">
        <f t="shared" si="240"/>
        <v>0.92502450355699462</v>
      </c>
      <c r="C1016">
        <f t="shared" si="241"/>
        <v>0.92502450355699462</v>
      </c>
      <c r="D1016">
        <f t="shared" si="235"/>
        <v>6.2831853071795862</v>
      </c>
      <c r="E1016">
        <f t="shared" si="242"/>
        <v>7.2082098107365811</v>
      </c>
      <c r="F1016">
        <f t="shared" si="243"/>
        <v>7.2082098107365811</v>
      </c>
      <c r="H1016">
        <f t="shared" si="244"/>
        <v>0.92502450355699462</v>
      </c>
      <c r="I1016">
        <f t="shared" si="245"/>
        <v>0.79863551004729283</v>
      </c>
      <c r="K1016">
        <f t="shared" si="246"/>
        <v>7.2082098107365811</v>
      </c>
      <c r="L1016">
        <f t="shared" si="247"/>
        <v>0.79863551004729283</v>
      </c>
      <c r="O1016">
        <f t="shared" si="239"/>
        <v>0.92502450355699462</v>
      </c>
      <c r="P1016">
        <f t="shared" si="248"/>
        <v>0.92502450355699462</v>
      </c>
      <c r="Q1016">
        <f t="shared" si="236"/>
        <v>0.60181502315204838</v>
      </c>
      <c r="R1016">
        <f t="shared" si="237"/>
        <v>0.92502450355699462</v>
      </c>
      <c r="S1016">
        <f t="shared" si="238"/>
        <v>1.3270448216204098</v>
      </c>
    </row>
    <row r="1017" spans="1:19" x14ac:dyDescent="0.25">
      <c r="A1017">
        <f t="shared" si="249"/>
        <v>54</v>
      </c>
      <c r="B1017">
        <f t="shared" si="240"/>
        <v>0.94247779607693793</v>
      </c>
      <c r="C1017">
        <f t="shared" si="241"/>
        <v>0.94247779607693793</v>
      </c>
      <c r="D1017">
        <f t="shared" si="235"/>
        <v>6.2831853071795862</v>
      </c>
      <c r="E1017">
        <f t="shared" si="242"/>
        <v>7.2256631032565242</v>
      </c>
      <c r="F1017">
        <f t="shared" si="243"/>
        <v>7.2256631032565242</v>
      </c>
      <c r="H1017">
        <f t="shared" si="244"/>
        <v>0.94247779607693793</v>
      </c>
      <c r="I1017">
        <f t="shared" si="245"/>
        <v>0.80901699437494723</v>
      </c>
      <c r="K1017">
        <f t="shared" si="246"/>
        <v>7.2256631032565242</v>
      </c>
      <c r="L1017">
        <f t="shared" si="247"/>
        <v>0.80901699437494723</v>
      </c>
      <c r="O1017">
        <f t="shared" si="239"/>
        <v>0.94247779607693793</v>
      </c>
      <c r="P1017">
        <f t="shared" si="248"/>
        <v>0.94247779607693793</v>
      </c>
      <c r="Q1017">
        <f t="shared" si="236"/>
        <v>0.58778525229247314</v>
      </c>
      <c r="R1017">
        <f t="shared" si="237"/>
        <v>0.94247779607693793</v>
      </c>
      <c r="S1017">
        <f t="shared" si="238"/>
        <v>1.3763819204711734</v>
      </c>
    </row>
    <row r="1018" spans="1:19" x14ac:dyDescent="0.25">
      <c r="A1018">
        <f t="shared" si="249"/>
        <v>55</v>
      </c>
      <c r="B1018">
        <f t="shared" si="240"/>
        <v>0.95993108859688125</v>
      </c>
      <c r="C1018">
        <f t="shared" si="241"/>
        <v>0.95993108859688125</v>
      </c>
      <c r="D1018">
        <f t="shared" si="235"/>
        <v>6.2831853071795862</v>
      </c>
      <c r="E1018">
        <f t="shared" si="242"/>
        <v>7.2431163957764673</v>
      </c>
      <c r="F1018">
        <f t="shared" si="243"/>
        <v>7.2431163957764673</v>
      </c>
      <c r="H1018">
        <f t="shared" si="244"/>
        <v>0.95993108859688125</v>
      </c>
      <c r="I1018">
        <f t="shared" si="245"/>
        <v>0.81915204428899147</v>
      </c>
      <c r="K1018">
        <f t="shared" si="246"/>
        <v>7.2431163957764673</v>
      </c>
      <c r="L1018">
        <f t="shared" si="247"/>
        <v>0.81915204428899147</v>
      </c>
      <c r="O1018">
        <f t="shared" si="239"/>
        <v>0.95993108859688125</v>
      </c>
      <c r="P1018">
        <f t="shared" si="248"/>
        <v>0.95993108859688125</v>
      </c>
      <c r="Q1018">
        <f t="shared" si="236"/>
        <v>0.57357643635104616</v>
      </c>
      <c r="R1018">
        <f t="shared" si="237"/>
        <v>0.95993108859688125</v>
      </c>
      <c r="S1018">
        <f t="shared" si="238"/>
        <v>1.4281480067421144</v>
      </c>
    </row>
    <row r="1019" spans="1:19" x14ac:dyDescent="0.25">
      <c r="A1019">
        <f t="shared" si="249"/>
        <v>56</v>
      </c>
      <c r="B1019">
        <f t="shared" si="240"/>
        <v>0.97738438111682457</v>
      </c>
      <c r="C1019">
        <f t="shared" si="241"/>
        <v>0.97738438111682457</v>
      </c>
      <c r="D1019">
        <f t="shared" si="235"/>
        <v>6.2831853071795862</v>
      </c>
      <c r="E1019">
        <f t="shared" si="242"/>
        <v>7.2605696882964104</v>
      </c>
      <c r="F1019">
        <f t="shared" si="243"/>
        <v>7.2605696882964104</v>
      </c>
      <c r="H1019">
        <f t="shared" si="244"/>
        <v>0.97738438111682457</v>
      </c>
      <c r="I1019">
        <f t="shared" si="245"/>
        <v>0.82903757255504129</v>
      </c>
      <c r="K1019">
        <f t="shared" si="246"/>
        <v>7.2605696882964104</v>
      </c>
      <c r="L1019">
        <f t="shared" si="247"/>
        <v>0.82903757255504129</v>
      </c>
      <c r="O1019">
        <f t="shared" si="239"/>
        <v>0.97738438111682457</v>
      </c>
      <c r="P1019">
        <f t="shared" si="248"/>
        <v>0.97738438111682457</v>
      </c>
      <c r="Q1019">
        <f t="shared" si="236"/>
        <v>0.55919290347074679</v>
      </c>
      <c r="R1019">
        <f t="shared" si="237"/>
        <v>0.97738438111682457</v>
      </c>
      <c r="S1019">
        <f t="shared" si="238"/>
        <v>1.4825609685127403</v>
      </c>
    </row>
    <row r="1020" spans="1:19" x14ac:dyDescent="0.25">
      <c r="A1020">
        <f t="shared" si="249"/>
        <v>57</v>
      </c>
      <c r="B1020">
        <f t="shared" si="240"/>
        <v>0.99483767363676778</v>
      </c>
      <c r="C1020">
        <f t="shared" si="241"/>
        <v>0.99483767363676778</v>
      </c>
      <c r="D1020">
        <f t="shared" si="235"/>
        <v>6.2831853071795862</v>
      </c>
      <c r="E1020">
        <f t="shared" si="242"/>
        <v>7.2780229808163543</v>
      </c>
      <c r="F1020">
        <f t="shared" si="243"/>
        <v>7.2780229808163543</v>
      </c>
      <c r="H1020">
        <f t="shared" si="244"/>
        <v>0.99483767363676778</v>
      </c>
      <c r="I1020">
        <f t="shared" si="245"/>
        <v>0.83867056794542405</v>
      </c>
      <c r="K1020">
        <f t="shared" si="246"/>
        <v>7.2780229808163543</v>
      </c>
      <c r="L1020">
        <f t="shared" si="247"/>
        <v>0.83867056794542405</v>
      </c>
      <c r="O1020">
        <f t="shared" si="239"/>
        <v>0.99483767363676778</v>
      </c>
      <c r="P1020">
        <f t="shared" si="248"/>
        <v>0.99483767363676778</v>
      </c>
      <c r="Q1020">
        <f t="shared" si="236"/>
        <v>0.5446390350150272</v>
      </c>
      <c r="R1020">
        <f t="shared" si="237"/>
        <v>0.99483767363676778</v>
      </c>
      <c r="S1020">
        <f t="shared" si="238"/>
        <v>1.5398649638145827</v>
      </c>
    </row>
    <row r="1021" spans="1:19" x14ac:dyDescent="0.25">
      <c r="A1021">
        <f t="shared" si="249"/>
        <v>58</v>
      </c>
      <c r="B1021">
        <f t="shared" si="240"/>
        <v>1.0122909661567112</v>
      </c>
      <c r="C1021">
        <f t="shared" si="241"/>
        <v>1.0122909661567112</v>
      </c>
      <c r="D1021">
        <f t="shared" si="235"/>
        <v>6.2831853071795862</v>
      </c>
      <c r="E1021">
        <f t="shared" si="242"/>
        <v>7.2954762733362974</v>
      </c>
      <c r="F1021">
        <f t="shared" si="243"/>
        <v>7.2954762733362974</v>
      </c>
      <c r="H1021">
        <f t="shared" si="244"/>
        <v>1.0122909661567112</v>
      </c>
      <c r="I1021">
        <f t="shared" si="245"/>
        <v>0.84804809615642585</v>
      </c>
      <c r="K1021">
        <f t="shared" si="246"/>
        <v>7.2954762733362974</v>
      </c>
      <c r="L1021">
        <f t="shared" si="247"/>
        <v>0.84804809615642585</v>
      </c>
      <c r="O1021">
        <f t="shared" si="239"/>
        <v>1.0122909661567112</v>
      </c>
      <c r="P1021">
        <f t="shared" si="248"/>
        <v>1.0122909661567112</v>
      </c>
      <c r="Q1021">
        <f t="shared" si="236"/>
        <v>0.5299192642332049</v>
      </c>
      <c r="R1021">
        <f t="shared" si="237"/>
        <v>1.0122909661567112</v>
      </c>
      <c r="S1021">
        <f t="shared" si="238"/>
        <v>1.6003345290410507</v>
      </c>
    </row>
    <row r="1022" spans="1:19" x14ac:dyDescent="0.25">
      <c r="A1022">
        <f t="shared" si="249"/>
        <v>59</v>
      </c>
      <c r="B1022">
        <f t="shared" si="240"/>
        <v>1.0297442586766543</v>
      </c>
      <c r="C1022">
        <f t="shared" si="241"/>
        <v>1.0297442586766543</v>
      </c>
      <c r="D1022">
        <f t="shared" si="235"/>
        <v>6.2831853071795862</v>
      </c>
      <c r="E1022">
        <f t="shared" si="242"/>
        <v>7.3129295658562405</v>
      </c>
      <c r="F1022">
        <f t="shared" si="243"/>
        <v>7.3129295658562405</v>
      </c>
      <c r="H1022">
        <f t="shared" si="244"/>
        <v>1.0297442586766543</v>
      </c>
      <c r="I1022">
        <f t="shared" si="245"/>
        <v>0.85716730070211211</v>
      </c>
      <c r="K1022">
        <f t="shared" si="246"/>
        <v>7.3129295658562405</v>
      </c>
      <c r="L1022">
        <f t="shared" si="247"/>
        <v>0.85716730070211211</v>
      </c>
      <c r="O1022">
        <f t="shared" si="239"/>
        <v>1.0297442586766543</v>
      </c>
      <c r="P1022">
        <f t="shared" si="248"/>
        <v>1.0297442586766543</v>
      </c>
      <c r="Q1022">
        <f t="shared" si="236"/>
        <v>0.51503807491005438</v>
      </c>
      <c r="R1022">
        <f t="shared" si="237"/>
        <v>1.0297442586766543</v>
      </c>
      <c r="S1022">
        <f t="shared" si="238"/>
        <v>1.6642794823505174</v>
      </c>
    </row>
    <row r="1023" spans="1:19" x14ac:dyDescent="0.25">
      <c r="A1023">
        <f t="shared" si="249"/>
        <v>60</v>
      </c>
      <c r="B1023">
        <f t="shared" si="240"/>
        <v>1.0471975511965976</v>
      </c>
      <c r="C1023">
        <f t="shared" si="241"/>
        <v>1.0471975511965976</v>
      </c>
      <c r="D1023">
        <f t="shared" si="235"/>
        <v>6.2831853071795862</v>
      </c>
      <c r="E1023">
        <f t="shared" si="242"/>
        <v>7.3303828583761836</v>
      </c>
      <c r="F1023">
        <f t="shared" si="243"/>
        <v>7.3303828583761836</v>
      </c>
      <c r="H1023">
        <f t="shared" si="244"/>
        <v>1.0471975511965976</v>
      </c>
      <c r="I1023">
        <f t="shared" si="245"/>
        <v>0.86602540378443837</v>
      </c>
      <c r="K1023">
        <f t="shared" si="246"/>
        <v>7.3303828583761836</v>
      </c>
      <c r="L1023">
        <f t="shared" si="247"/>
        <v>0.86602540378443837</v>
      </c>
      <c r="O1023">
        <f t="shared" si="239"/>
        <v>1.0471975511965976</v>
      </c>
      <c r="P1023">
        <f t="shared" si="248"/>
        <v>1.0471975511965976</v>
      </c>
      <c r="Q1023">
        <f t="shared" si="236"/>
        <v>0.50000000000000011</v>
      </c>
      <c r="R1023">
        <f t="shared" si="237"/>
        <v>1.0471975511965976</v>
      </c>
      <c r="S1023">
        <f t="shared" si="238"/>
        <v>1.7320508075688767</v>
      </c>
    </row>
    <row r="1024" spans="1:19" x14ac:dyDescent="0.25">
      <c r="A1024">
        <f t="shared" si="249"/>
        <v>61</v>
      </c>
      <c r="B1024">
        <f t="shared" si="240"/>
        <v>1.064650843716541</v>
      </c>
      <c r="C1024">
        <f t="shared" si="241"/>
        <v>1.064650843716541</v>
      </c>
      <c r="D1024">
        <f t="shared" si="235"/>
        <v>6.2831853071795862</v>
      </c>
      <c r="E1024">
        <f t="shared" si="242"/>
        <v>7.3478361508961267</v>
      </c>
      <c r="F1024">
        <f t="shared" si="243"/>
        <v>7.3478361508961267</v>
      </c>
      <c r="H1024">
        <f t="shared" si="244"/>
        <v>1.064650843716541</v>
      </c>
      <c r="I1024">
        <f t="shared" si="245"/>
        <v>0.87461970713939541</v>
      </c>
      <c r="K1024">
        <f t="shared" si="246"/>
        <v>7.3478361508961267</v>
      </c>
      <c r="L1024">
        <f t="shared" si="247"/>
        <v>0.87461970713939541</v>
      </c>
      <c r="O1024">
        <f t="shared" si="239"/>
        <v>1.064650843716541</v>
      </c>
      <c r="P1024">
        <f t="shared" si="248"/>
        <v>1.064650843716541</v>
      </c>
      <c r="Q1024">
        <f t="shared" si="236"/>
        <v>0.48480962024633711</v>
      </c>
      <c r="R1024">
        <f t="shared" si="237"/>
        <v>1.064650843716541</v>
      </c>
      <c r="S1024">
        <f t="shared" si="238"/>
        <v>1.8040477552714236</v>
      </c>
    </row>
    <row r="1025" spans="1:19" x14ac:dyDescent="0.25">
      <c r="A1025">
        <f t="shared" si="249"/>
        <v>62</v>
      </c>
      <c r="B1025">
        <f t="shared" si="240"/>
        <v>1.0821041362364843</v>
      </c>
      <c r="C1025">
        <f t="shared" si="241"/>
        <v>1.0821041362364843</v>
      </c>
      <c r="D1025">
        <f t="shared" si="235"/>
        <v>6.2831853071795862</v>
      </c>
      <c r="E1025">
        <f t="shared" si="242"/>
        <v>7.3652894434160707</v>
      </c>
      <c r="F1025">
        <f t="shared" si="243"/>
        <v>7.3652894434160707</v>
      </c>
      <c r="H1025">
        <f t="shared" si="244"/>
        <v>1.0821041362364843</v>
      </c>
      <c r="I1025">
        <f t="shared" si="245"/>
        <v>0.88294759285892688</v>
      </c>
      <c r="K1025">
        <f t="shared" si="246"/>
        <v>7.3652894434160707</v>
      </c>
      <c r="L1025">
        <f t="shared" si="247"/>
        <v>0.88294759285892688</v>
      </c>
      <c r="O1025">
        <f t="shared" si="239"/>
        <v>1.0821041362364843</v>
      </c>
      <c r="P1025">
        <f t="shared" si="248"/>
        <v>1.0821041362364843</v>
      </c>
      <c r="Q1025">
        <f t="shared" si="236"/>
        <v>0.46947156278589086</v>
      </c>
      <c r="R1025">
        <f t="shared" si="237"/>
        <v>1.0821041362364843</v>
      </c>
      <c r="S1025">
        <f t="shared" si="238"/>
        <v>1.8807264653463318</v>
      </c>
    </row>
    <row r="1026" spans="1:19" x14ac:dyDescent="0.25">
      <c r="A1026">
        <f t="shared" si="249"/>
        <v>63</v>
      </c>
      <c r="B1026">
        <f t="shared" si="240"/>
        <v>1.0995574287564276</v>
      </c>
      <c r="C1026">
        <f t="shared" si="241"/>
        <v>1.0995574287564276</v>
      </c>
      <c r="D1026">
        <f t="shared" si="235"/>
        <v>6.2831853071795862</v>
      </c>
      <c r="E1026">
        <f t="shared" si="242"/>
        <v>7.3827427359360138</v>
      </c>
      <c r="F1026">
        <f t="shared" si="243"/>
        <v>7.3827427359360138</v>
      </c>
      <c r="H1026">
        <f t="shared" si="244"/>
        <v>1.0995574287564276</v>
      </c>
      <c r="I1026">
        <f t="shared" si="245"/>
        <v>0.89100652418836768</v>
      </c>
      <c r="K1026">
        <f t="shared" si="246"/>
        <v>7.3827427359360138</v>
      </c>
      <c r="L1026">
        <f t="shared" si="247"/>
        <v>0.89100652418836768</v>
      </c>
      <c r="O1026">
        <f t="shared" si="239"/>
        <v>1.0995574287564276</v>
      </c>
      <c r="P1026">
        <f t="shared" si="248"/>
        <v>1.0995574287564276</v>
      </c>
      <c r="Q1026">
        <f t="shared" si="236"/>
        <v>0.4539904997395468</v>
      </c>
      <c r="R1026">
        <f t="shared" si="237"/>
        <v>1.0995574287564276</v>
      </c>
      <c r="S1026">
        <f t="shared" si="238"/>
        <v>1.9626105055051504</v>
      </c>
    </row>
    <row r="1027" spans="1:19" x14ac:dyDescent="0.25">
      <c r="A1027">
        <f t="shared" si="249"/>
        <v>64</v>
      </c>
      <c r="B1027">
        <f t="shared" si="240"/>
        <v>1.1170107212763709</v>
      </c>
      <c r="C1027">
        <f t="shared" si="241"/>
        <v>1.1170107212763709</v>
      </c>
      <c r="D1027">
        <f t="shared" ref="D1027:D1090" si="250">2*(PI()*n_1)</f>
        <v>6.2831853071795862</v>
      </c>
      <c r="E1027">
        <f t="shared" si="242"/>
        <v>7.4001960284559569</v>
      </c>
      <c r="F1027">
        <f t="shared" si="243"/>
        <v>7.4001960284559569</v>
      </c>
      <c r="H1027">
        <f t="shared" si="244"/>
        <v>1.1170107212763709</v>
      </c>
      <c r="I1027">
        <f t="shared" si="245"/>
        <v>0.89879404629916682</v>
      </c>
      <c r="K1027">
        <f t="shared" si="246"/>
        <v>7.4001960284559569</v>
      </c>
      <c r="L1027">
        <f t="shared" si="247"/>
        <v>0.89879404629916682</v>
      </c>
      <c r="O1027">
        <f t="shared" si="239"/>
        <v>1.1170107212763709</v>
      </c>
      <c r="P1027">
        <f t="shared" si="248"/>
        <v>1.1170107212763709</v>
      </c>
      <c r="Q1027">
        <f t="shared" ref="Q1027:Q1090" si="251">COS(P1027)</f>
        <v>0.43837114678907746</v>
      </c>
      <c r="R1027">
        <f t="shared" ref="R1027:R1090" si="252">k_3*B1027</f>
        <v>1.1170107212763709</v>
      </c>
      <c r="S1027">
        <f t="shared" ref="S1027:S1090" si="253">TAN(B1027)</f>
        <v>2.050303841579296</v>
      </c>
    </row>
    <row r="1028" spans="1:19" x14ac:dyDescent="0.25">
      <c r="A1028">
        <f t="shared" si="249"/>
        <v>65</v>
      </c>
      <c r="B1028">
        <f t="shared" si="240"/>
        <v>1.1344640137963142</v>
      </c>
      <c r="C1028">
        <f t="shared" si="241"/>
        <v>1.1344640137963142</v>
      </c>
      <c r="D1028">
        <f t="shared" si="250"/>
        <v>6.2831853071795862</v>
      </c>
      <c r="E1028">
        <f t="shared" si="242"/>
        <v>7.4176493209759009</v>
      </c>
      <c r="F1028">
        <f t="shared" si="243"/>
        <v>7.4176493209759009</v>
      </c>
      <c r="H1028">
        <f t="shared" si="244"/>
        <v>1.1344640137963142</v>
      </c>
      <c r="I1028">
        <f t="shared" si="245"/>
        <v>0.90630778703665005</v>
      </c>
      <c r="K1028">
        <f t="shared" si="246"/>
        <v>7.4176493209759009</v>
      </c>
      <c r="L1028">
        <f t="shared" si="247"/>
        <v>0.90630778703665005</v>
      </c>
      <c r="O1028">
        <f t="shared" ref="O1028:O1091" si="254">B1028</f>
        <v>1.1344640137963142</v>
      </c>
      <c r="P1028">
        <f t="shared" si="248"/>
        <v>1.1344640137963142</v>
      </c>
      <c r="Q1028">
        <f t="shared" si="251"/>
        <v>0.42261826174069944</v>
      </c>
      <c r="R1028">
        <f t="shared" si="252"/>
        <v>1.1344640137963142</v>
      </c>
      <c r="S1028">
        <f t="shared" si="253"/>
        <v>2.1445069205095586</v>
      </c>
    </row>
    <row r="1029" spans="1:19" x14ac:dyDescent="0.25">
      <c r="A1029">
        <f t="shared" si="249"/>
        <v>66</v>
      </c>
      <c r="B1029">
        <f t="shared" si="240"/>
        <v>1.1519173063162575</v>
      </c>
      <c r="C1029">
        <f t="shared" si="241"/>
        <v>1.1519173063162575</v>
      </c>
      <c r="D1029">
        <f t="shared" si="250"/>
        <v>6.2831853071795862</v>
      </c>
      <c r="E1029">
        <f t="shared" si="242"/>
        <v>7.435102613495844</v>
      </c>
      <c r="F1029">
        <f t="shared" si="243"/>
        <v>7.435102613495844</v>
      </c>
      <c r="H1029">
        <f t="shared" si="244"/>
        <v>1.1519173063162575</v>
      </c>
      <c r="I1029">
        <f t="shared" si="245"/>
        <v>0.91354545764260087</v>
      </c>
      <c r="K1029">
        <f t="shared" si="246"/>
        <v>7.435102613495844</v>
      </c>
      <c r="L1029">
        <f t="shared" si="247"/>
        <v>0.91354545764260087</v>
      </c>
      <c r="O1029">
        <f t="shared" si="254"/>
        <v>1.1519173063162575</v>
      </c>
      <c r="P1029">
        <f t="shared" si="248"/>
        <v>1.1519173063162575</v>
      </c>
      <c r="Q1029">
        <f t="shared" si="251"/>
        <v>0.40673664307580021</v>
      </c>
      <c r="R1029">
        <f t="shared" si="252"/>
        <v>1.1519173063162575</v>
      </c>
      <c r="S1029">
        <f t="shared" si="253"/>
        <v>2.2460367739042164</v>
      </c>
    </row>
    <row r="1030" spans="1:19" x14ac:dyDescent="0.25">
      <c r="A1030">
        <f t="shared" si="249"/>
        <v>67</v>
      </c>
      <c r="B1030">
        <f t="shared" si="240"/>
        <v>1.1693705988362006</v>
      </c>
      <c r="C1030">
        <f t="shared" si="241"/>
        <v>1.1693705988362006</v>
      </c>
      <c r="D1030">
        <f t="shared" si="250"/>
        <v>6.2831853071795862</v>
      </c>
      <c r="E1030">
        <f t="shared" si="242"/>
        <v>7.4525559060157871</v>
      </c>
      <c r="F1030">
        <f t="shared" si="243"/>
        <v>7.4525559060157871</v>
      </c>
      <c r="H1030">
        <f t="shared" si="244"/>
        <v>1.1693705988362006</v>
      </c>
      <c r="I1030">
        <f t="shared" si="245"/>
        <v>0.92050485345244026</v>
      </c>
      <c r="K1030">
        <f t="shared" si="246"/>
        <v>7.4525559060157871</v>
      </c>
      <c r="L1030">
        <f t="shared" si="247"/>
        <v>0.92050485345244026</v>
      </c>
      <c r="O1030">
        <f t="shared" si="254"/>
        <v>1.1693705988362006</v>
      </c>
      <c r="P1030">
        <f t="shared" si="248"/>
        <v>1.1693705988362006</v>
      </c>
      <c r="Q1030">
        <f t="shared" si="251"/>
        <v>0.39073112848927394</v>
      </c>
      <c r="R1030">
        <f t="shared" si="252"/>
        <v>1.1693705988362006</v>
      </c>
      <c r="S1030">
        <f t="shared" si="253"/>
        <v>2.3558523658237518</v>
      </c>
    </row>
    <row r="1031" spans="1:19" x14ac:dyDescent="0.25">
      <c r="A1031">
        <f t="shared" si="249"/>
        <v>68</v>
      </c>
      <c r="B1031">
        <f t="shared" si="240"/>
        <v>1.1868238913561442</v>
      </c>
      <c r="C1031">
        <f t="shared" si="241"/>
        <v>1.1868238913561442</v>
      </c>
      <c r="D1031">
        <f t="shared" si="250"/>
        <v>6.2831853071795862</v>
      </c>
      <c r="E1031">
        <f t="shared" si="242"/>
        <v>7.4700091985357302</v>
      </c>
      <c r="F1031">
        <f t="shared" si="243"/>
        <v>7.4700091985357302</v>
      </c>
      <c r="H1031">
        <f t="shared" si="244"/>
        <v>1.1868238913561442</v>
      </c>
      <c r="I1031">
        <f t="shared" si="245"/>
        <v>0.9271838545667872</v>
      </c>
      <c r="K1031">
        <f t="shared" si="246"/>
        <v>7.4700091985357302</v>
      </c>
      <c r="L1031">
        <f t="shared" si="247"/>
        <v>0.9271838545667872</v>
      </c>
      <c r="O1031">
        <f t="shared" si="254"/>
        <v>1.1868238913561442</v>
      </c>
      <c r="P1031">
        <f t="shared" si="248"/>
        <v>1.1868238913561442</v>
      </c>
      <c r="Q1031">
        <f t="shared" si="251"/>
        <v>0.37460659341591196</v>
      </c>
      <c r="R1031">
        <f t="shared" si="252"/>
        <v>1.1868238913561442</v>
      </c>
      <c r="S1031">
        <f t="shared" si="253"/>
        <v>2.4750868534162964</v>
      </c>
    </row>
    <row r="1032" spans="1:19" x14ac:dyDescent="0.25">
      <c r="A1032">
        <f t="shared" si="249"/>
        <v>69</v>
      </c>
      <c r="B1032">
        <f t="shared" si="240"/>
        <v>1.2042771838760873</v>
      </c>
      <c r="C1032">
        <f t="shared" si="241"/>
        <v>1.2042771838760873</v>
      </c>
      <c r="D1032">
        <f t="shared" si="250"/>
        <v>6.2831853071795862</v>
      </c>
      <c r="E1032">
        <f t="shared" si="242"/>
        <v>7.4874624910556733</v>
      </c>
      <c r="F1032">
        <f t="shared" si="243"/>
        <v>7.4874624910556733</v>
      </c>
      <c r="H1032">
        <f t="shared" si="244"/>
        <v>1.2042771838760873</v>
      </c>
      <c r="I1032">
        <f t="shared" si="245"/>
        <v>0.93358042649720152</v>
      </c>
      <c r="K1032">
        <f t="shared" si="246"/>
        <v>7.4874624910556733</v>
      </c>
      <c r="L1032">
        <f t="shared" si="247"/>
        <v>0.93358042649720152</v>
      </c>
      <c r="O1032">
        <f t="shared" si="254"/>
        <v>1.2042771838760873</v>
      </c>
      <c r="P1032">
        <f t="shared" si="248"/>
        <v>1.2042771838760873</v>
      </c>
      <c r="Q1032">
        <f t="shared" si="251"/>
        <v>0.35836794954530038</v>
      </c>
      <c r="R1032">
        <f t="shared" si="252"/>
        <v>1.2042771838760873</v>
      </c>
      <c r="S1032">
        <f t="shared" si="253"/>
        <v>2.6050890646938005</v>
      </c>
    </row>
    <row r="1033" spans="1:19" x14ac:dyDescent="0.25">
      <c r="A1033">
        <f t="shared" si="249"/>
        <v>70</v>
      </c>
      <c r="B1033">
        <f t="shared" si="240"/>
        <v>1.2217304763960306</v>
      </c>
      <c r="C1033">
        <f t="shared" si="241"/>
        <v>1.2217304763960306</v>
      </c>
      <c r="D1033">
        <f t="shared" si="250"/>
        <v>6.2831853071795862</v>
      </c>
      <c r="E1033">
        <f t="shared" si="242"/>
        <v>7.5049157835756173</v>
      </c>
      <c r="F1033">
        <f t="shared" si="243"/>
        <v>7.5049157835756173</v>
      </c>
      <c r="H1033">
        <f t="shared" si="244"/>
        <v>1.2217304763960306</v>
      </c>
      <c r="I1033">
        <f t="shared" si="245"/>
        <v>0.93969262078590843</v>
      </c>
      <c r="K1033">
        <f t="shared" si="246"/>
        <v>7.5049157835756173</v>
      </c>
      <c r="L1033">
        <f t="shared" si="247"/>
        <v>0.93969262078590843</v>
      </c>
      <c r="O1033">
        <f t="shared" si="254"/>
        <v>1.2217304763960306</v>
      </c>
      <c r="P1033">
        <f t="shared" si="248"/>
        <v>1.2217304763960306</v>
      </c>
      <c r="Q1033">
        <f t="shared" si="251"/>
        <v>0.34202014332566882</v>
      </c>
      <c r="R1033">
        <f t="shared" si="252"/>
        <v>1.2217304763960306</v>
      </c>
      <c r="S1033">
        <f t="shared" si="253"/>
        <v>2.7474774194546216</v>
      </c>
    </row>
    <row r="1034" spans="1:19" x14ac:dyDescent="0.25">
      <c r="A1034">
        <f t="shared" si="249"/>
        <v>71</v>
      </c>
      <c r="B1034">
        <f t="shared" si="240"/>
        <v>1.2391837689159739</v>
      </c>
      <c r="C1034">
        <f t="shared" si="241"/>
        <v>1.2391837689159739</v>
      </c>
      <c r="D1034">
        <f t="shared" si="250"/>
        <v>6.2831853071795862</v>
      </c>
      <c r="E1034">
        <f t="shared" si="242"/>
        <v>7.5223690760955604</v>
      </c>
      <c r="F1034">
        <f t="shared" si="243"/>
        <v>7.5223690760955604</v>
      </c>
      <c r="H1034">
        <f t="shared" si="244"/>
        <v>1.2391837689159739</v>
      </c>
      <c r="I1034">
        <f t="shared" si="245"/>
        <v>0.94551857559931674</v>
      </c>
      <c r="K1034">
        <f t="shared" si="246"/>
        <v>7.5223690760955604</v>
      </c>
      <c r="L1034">
        <f t="shared" si="247"/>
        <v>0.94551857559931674</v>
      </c>
      <c r="O1034">
        <f t="shared" si="254"/>
        <v>1.2391837689159739</v>
      </c>
      <c r="P1034">
        <f t="shared" si="248"/>
        <v>1.2391837689159739</v>
      </c>
      <c r="Q1034">
        <f t="shared" si="251"/>
        <v>0.32556815445715676</v>
      </c>
      <c r="R1034">
        <f t="shared" si="252"/>
        <v>1.2391837689159739</v>
      </c>
      <c r="S1034">
        <f t="shared" si="253"/>
        <v>2.9042108776758222</v>
      </c>
    </row>
    <row r="1035" spans="1:19" x14ac:dyDescent="0.25">
      <c r="A1035">
        <f t="shared" si="249"/>
        <v>72</v>
      </c>
      <c r="B1035">
        <f t="shared" si="240"/>
        <v>1.2566370614359172</v>
      </c>
      <c r="C1035">
        <f t="shared" si="241"/>
        <v>1.2566370614359172</v>
      </c>
      <c r="D1035">
        <f t="shared" si="250"/>
        <v>6.2831853071795862</v>
      </c>
      <c r="E1035">
        <f t="shared" si="242"/>
        <v>7.5398223686155035</v>
      </c>
      <c r="F1035">
        <f t="shared" si="243"/>
        <v>7.5398223686155035</v>
      </c>
      <c r="H1035">
        <f t="shared" si="244"/>
        <v>1.2566370614359172</v>
      </c>
      <c r="I1035">
        <f t="shared" si="245"/>
        <v>0.95105651629515353</v>
      </c>
      <c r="K1035">
        <f t="shared" si="246"/>
        <v>7.5398223686155035</v>
      </c>
      <c r="L1035">
        <f t="shared" si="247"/>
        <v>0.95105651629515353</v>
      </c>
      <c r="O1035">
        <f t="shared" si="254"/>
        <v>1.2566370614359172</v>
      </c>
      <c r="P1035">
        <f t="shared" si="248"/>
        <v>1.2566370614359172</v>
      </c>
      <c r="Q1035">
        <f t="shared" si="251"/>
        <v>0.30901699437494745</v>
      </c>
      <c r="R1035">
        <f t="shared" si="252"/>
        <v>1.2566370614359172</v>
      </c>
      <c r="S1035">
        <f t="shared" si="253"/>
        <v>3.0776835371752527</v>
      </c>
    </row>
    <row r="1036" spans="1:19" x14ac:dyDescent="0.25">
      <c r="A1036">
        <f t="shared" si="249"/>
        <v>73</v>
      </c>
      <c r="B1036">
        <f t="shared" si="240"/>
        <v>1.2740903539558606</v>
      </c>
      <c r="C1036">
        <f t="shared" si="241"/>
        <v>1.2740903539558606</v>
      </c>
      <c r="D1036">
        <f t="shared" si="250"/>
        <v>6.2831853071795862</v>
      </c>
      <c r="E1036">
        <f t="shared" si="242"/>
        <v>7.5572756611354466</v>
      </c>
      <c r="F1036">
        <f t="shared" si="243"/>
        <v>7.5572756611354466</v>
      </c>
      <c r="H1036">
        <f t="shared" si="244"/>
        <v>1.2740903539558606</v>
      </c>
      <c r="I1036">
        <f t="shared" si="245"/>
        <v>0.95630475596303532</v>
      </c>
      <c r="K1036">
        <f t="shared" si="246"/>
        <v>7.5572756611354466</v>
      </c>
      <c r="L1036">
        <f t="shared" si="247"/>
        <v>0.95630475596303532</v>
      </c>
      <c r="O1036">
        <f t="shared" si="254"/>
        <v>1.2740903539558606</v>
      </c>
      <c r="P1036">
        <f t="shared" si="248"/>
        <v>1.2740903539558606</v>
      </c>
      <c r="Q1036">
        <f t="shared" si="251"/>
        <v>0.29237170472273677</v>
      </c>
      <c r="R1036">
        <f t="shared" si="252"/>
        <v>1.2740903539558606</v>
      </c>
      <c r="S1036">
        <f t="shared" si="253"/>
        <v>3.2708526184841404</v>
      </c>
    </row>
    <row r="1037" spans="1:19" x14ac:dyDescent="0.25">
      <c r="A1037">
        <f t="shared" si="249"/>
        <v>74</v>
      </c>
      <c r="B1037">
        <f t="shared" si="240"/>
        <v>1.2915436464758039</v>
      </c>
      <c r="C1037">
        <f t="shared" si="241"/>
        <v>1.2915436464758039</v>
      </c>
      <c r="D1037">
        <f t="shared" si="250"/>
        <v>6.2831853071795862</v>
      </c>
      <c r="E1037">
        <f t="shared" si="242"/>
        <v>7.5747289536553897</v>
      </c>
      <c r="F1037">
        <f t="shared" si="243"/>
        <v>7.5747289536553897</v>
      </c>
      <c r="H1037">
        <f t="shared" si="244"/>
        <v>1.2915436464758039</v>
      </c>
      <c r="I1037">
        <f t="shared" si="245"/>
        <v>0.96126169593831867</v>
      </c>
      <c r="K1037">
        <f t="shared" si="246"/>
        <v>7.5747289536553897</v>
      </c>
      <c r="L1037">
        <f t="shared" si="247"/>
        <v>0.96126169593831867</v>
      </c>
      <c r="O1037">
        <f t="shared" si="254"/>
        <v>1.2915436464758039</v>
      </c>
      <c r="P1037">
        <f t="shared" si="248"/>
        <v>1.2915436464758039</v>
      </c>
      <c r="Q1037">
        <f t="shared" si="251"/>
        <v>0.27563735581699916</v>
      </c>
      <c r="R1037">
        <f t="shared" si="252"/>
        <v>1.2915436464758039</v>
      </c>
      <c r="S1037">
        <f t="shared" si="253"/>
        <v>3.4874144438409087</v>
      </c>
    </row>
    <row r="1038" spans="1:19" x14ac:dyDescent="0.25">
      <c r="A1038">
        <f t="shared" si="249"/>
        <v>75</v>
      </c>
      <c r="B1038">
        <f t="shared" si="240"/>
        <v>1.3089969389957472</v>
      </c>
      <c r="C1038">
        <f t="shared" si="241"/>
        <v>1.3089969389957472</v>
      </c>
      <c r="D1038">
        <f t="shared" si="250"/>
        <v>6.2831853071795862</v>
      </c>
      <c r="E1038">
        <f t="shared" si="242"/>
        <v>7.5921822461753337</v>
      </c>
      <c r="F1038">
        <f t="shared" si="243"/>
        <v>7.5921822461753337</v>
      </c>
      <c r="H1038">
        <f t="shared" si="244"/>
        <v>1.3089969389957472</v>
      </c>
      <c r="I1038">
        <f t="shared" si="245"/>
        <v>0.96592582628906831</v>
      </c>
      <c r="K1038">
        <f t="shared" si="246"/>
        <v>7.5921822461753337</v>
      </c>
      <c r="L1038">
        <f t="shared" si="247"/>
        <v>0.96592582628906831</v>
      </c>
      <c r="O1038">
        <f t="shared" si="254"/>
        <v>1.3089969389957472</v>
      </c>
      <c r="P1038">
        <f t="shared" si="248"/>
        <v>1.3089969389957472</v>
      </c>
      <c r="Q1038">
        <f t="shared" si="251"/>
        <v>0.25881904510252074</v>
      </c>
      <c r="R1038">
        <f t="shared" si="252"/>
        <v>1.3089969389957472</v>
      </c>
      <c r="S1038">
        <f t="shared" si="253"/>
        <v>3.7320508075688776</v>
      </c>
    </row>
    <row r="1039" spans="1:19" x14ac:dyDescent="0.25">
      <c r="A1039">
        <f t="shared" si="249"/>
        <v>76</v>
      </c>
      <c r="B1039">
        <f t="shared" si="240"/>
        <v>1.3264502315156903</v>
      </c>
      <c r="C1039">
        <f t="shared" si="241"/>
        <v>1.3264502315156903</v>
      </c>
      <c r="D1039">
        <f t="shared" si="250"/>
        <v>6.2831853071795862</v>
      </c>
      <c r="E1039">
        <f t="shared" si="242"/>
        <v>7.6096355386952768</v>
      </c>
      <c r="F1039">
        <f t="shared" si="243"/>
        <v>7.6096355386952768</v>
      </c>
      <c r="H1039">
        <f t="shared" si="244"/>
        <v>1.3264502315156903</v>
      </c>
      <c r="I1039">
        <f t="shared" si="245"/>
        <v>0.97029572627599647</v>
      </c>
      <c r="K1039">
        <f t="shared" si="246"/>
        <v>7.6096355386952768</v>
      </c>
      <c r="L1039">
        <f t="shared" si="247"/>
        <v>0.97029572627599647</v>
      </c>
      <c r="O1039">
        <f t="shared" si="254"/>
        <v>1.3264502315156903</v>
      </c>
      <c r="P1039">
        <f t="shared" si="248"/>
        <v>1.3264502315156903</v>
      </c>
      <c r="Q1039">
        <f t="shared" si="251"/>
        <v>0.2419218955996679</v>
      </c>
      <c r="R1039">
        <f t="shared" si="252"/>
        <v>1.3264502315156903</v>
      </c>
      <c r="S1039">
        <f t="shared" si="253"/>
        <v>4.010780933535842</v>
      </c>
    </row>
    <row r="1040" spans="1:19" x14ac:dyDescent="0.25">
      <c r="A1040">
        <f t="shared" si="249"/>
        <v>77</v>
      </c>
      <c r="B1040">
        <f t="shared" si="240"/>
        <v>1.3439035240356338</v>
      </c>
      <c r="C1040">
        <f t="shared" si="241"/>
        <v>1.3439035240356338</v>
      </c>
      <c r="D1040">
        <f t="shared" si="250"/>
        <v>6.2831853071795862</v>
      </c>
      <c r="E1040">
        <f t="shared" si="242"/>
        <v>7.6270888312152199</v>
      </c>
      <c r="F1040">
        <f t="shared" si="243"/>
        <v>7.6270888312152199</v>
      </c>
      <c r="H1040">
        <f t="shared" si="244"/>
        <v>1.3439035240356338</v>
      </c>
      <c r="I1040">
        <f t="shared" si="245"/>
        <v>0.97437006478523513</v>
      </c>
      <c r="K1040">
        <f t="shared" si="246"/>
        <v>7.6270888312152199</v>
      </c>
      <c r="L1040">
        <f t="shared" si="247"/>
        <v>0.97437006478523513</v>
      </c>
      <c r="O1040">
        <f t="shared" si="254"/>
        <v>1.3439035240356338</v>
      </c>
      <c r="P1040">
        <f t="shared" si="248"/>
        <v>1.3439035240356338</v>
      </c>
      <c r="Q1040">
        <f t="shared" si="251"/>
        <v>0.22495105434386492</v>
      </c>
      <c r="R1040">
        <f t="shared" si="252"/>
        <v>1.3439035240356338</v>
      </c>
      <c r="S1040">
        <f t="shared" si="253"/>
        <v>4.3314758742841573</v>
      </c>
    </row>
    <row r="1041" spans="1:19" x14ac:dyDescent="0.25">
      <c r="A1041">
        <f t="shared" si="249"/>
        <v>78</v>
      </c>
      <c r="B1041">
        <f t="shared" si="240"/>
        <v>1.3613568165555769</v>
      </c>
      <c r="C1041">
        <f t="shared" si="241"/>
        <v>1.3613568165555769</v>
      </c>
      <c r="D1041">
        <f t="shared" si="250"/>
        <v>6.2831853071795862</v>
      </c>
      <c r="E1041">
        <f t="shared" si="242"/>
        <v>7.644542123735163</v>
      </c>
      <c r="F1041">
        <f t="shared" si="243"/>
        <v>7.644542123735163</v>
      </c>
      <c r="H1041">
        <f t="shared" si="244"/>
        <v>1.3613568165555769</v>
      </c>
      <c r="I1041">
        <f t="shared" si="245"/>
        <v>0.97814760073380547</v>
      </c>
      <c r="K1041">
        <f t="shared" si="246"/>
        <v>7.644542123735163</v>
      </c>
      <c r="L1041">
        <f t="shared" si="247"/>
        <v>0.97814760073380547</v>
      </c>
      <c r="O1041">
        <f t="shared" si="254"/>
        <v>1.3613568165555769</v>
      </c>
      <c r="P1041">
        <f t="shared" si="248"/>
        <v>1.3613568165555769</v>
      </c>
      <c r="Q1041">
        <f t="shared" si="251"/>
        <v>0.20791169081775945</v>
      </c>
      <c r="R1041">
        <f t="shared" si="252"/>
        <v>1.3613568165555769</v>
      </c>
      <c r="S1041">
        <f t="shared" si="253"/>
        <v>4.7046301094784511</v>
      </c>
    </row>
    <row r="1042" spans="1:19" x14ac:dyDescent="0.25">
      <c r="A1042">
        <f t="shared" si="249"/>
        <v>79</v>
      </c>
      <c r="B1042">
        <f t="shared" si="240"/>
        <v>1.3788101090755203</v>
      </c>
      <c r="C1042">
        <f t="shared" si="241"/>
        <v>1.3788101090755203</v>
      </c>
      <c r="D1042">
        <f t="shared" si="250"/>
        <v>6.2831853071795862</v>
      </c>
      <c r="E1042">
        <f t="shared" si="242"/>
        <v>7.6619954162551061</v>
      </c>
      <c r="F1042">
        <f t="shared" si="243"/>
        <v>7.6619954162551061</v>
      </c>
      <c r="H1042">
        <f t="shared" si="244"/>
        <v>1.3788101090755203</v>
      </c>
      <c r="I1042">
        <f t="shared" si="245"/>
        <v>0.98162718344766375</v>
      </c>
      <c r="K1042">
        <f t="shared" si="246"/>
        <v>7.6619954162551061</v>
      </c>
      <c r="L1042">
        <f t="shared" si="247"/>
        <v>0.98162718344766375</v>
      </c>
      <c r="O1042">
        <f t="shared" si="254"/>
        <v>1.3788101090755203</v>
      </c>
      <c r="P1042">
        <f t="shared" si="248"/>
        <v>1.3788101090755203</v>
      </c>
      <c r="Q1042">
        <f t="shared" si="251"/>
        <v>0.19080899537654492</v>
      </c>
      <c r="R1042">
        <f t="shared" si="252"/>
        <v>1.3788101090755203</v>
      </c>
      <c r="S1042">
        <f t="shared" si="253"/>
        <v>5.1445540159703071</v>
      </c>
    </row>
    <row r="1043" spans="1:19" x14ac:dyDescent="0.25">
      <c r="A1043">
        <f t="shared" si="249"/>
        <v>80</v>
      </c>
      <c r="B1043">
        <f t="shared" si="240"/>
        <v>1.3962634015954636</v>
      </c>
      <c r="C1043">
        <f t="shared" si="241"/>
        <v>1.3962634015954636</v>
      </c>
      <c r="D1043">
        <f t="shared" si="250"/>
        <v>6.2831853071795862</v>
      </c>
      <c r="E1043">
        <f t="shared" si="242"/>
        <v>7.67944870877505</v>
      </c>
      <c r="F1043">
        <f t="shared" si="243"/>
        <v>7.67944870877505</v>
      </c>
      <c r="H1043">
        <f t="shared" si="244"/>
        <v>1.3962634015954636</v>
      </c>
      <c r="I1043">
        <f t="shared" si="245"/>
        <v>0.98480775301220802</v>
      </c>
      <c r="K1043">
        <f t="shared" si="246"/>
        <v>7.67944870877505</v>
      </c>
      <c r="L1043">
        <f t="shared" si="247"/>
        <v>0.98480775301220802</v>
      </c>
      <c r="O1043">
        <f t="shared" si="254"/>
        <v>1.3962634015954636</v>
      </c>
      <c r="P1043">
        <f t="shared" si="248"/>
        <v>1.3962634015954636</v>
      </c>
      <c r="Q1043">
        <f t="shared" si="251"/>
        <v>0.17364817766693041</v>
      </c>
      <c r="R1043">
        <f t="shared" si="252"/>
        <v>1.3962634015954636</v>
      </c>
      <c r="S1043">
        <f t="shared" si="253"/>
        <v>5.6712818196177066</v>
      </c>
    </row>
    <row r="1044" spans="1:19" x14ac:dyDescent="0.25">
      <c r="A1044">
        <f t="shared" si="249"/>
        <v>81</v>
      </c>
      <c r="B1044">
        <f t="shared" ref="B1044:B1107" si="255">(2*A1044*PI())/360</f>
        <v>1.4137166941154069</v>
      </c>
      <c r="C1044">
        <f t="shared" ref="C1044:C1107" si="256">k_1*B1044</f>
        <v>1.4137166941154069</v>
      </c>
      <c r="D1044">
        <f t="shared" si="250"/>
        <v>6.2831853071795862</v>
      </c>
      <c r="E1044">
        <f t="shared" ref="E1044:E1107" si="257">C1044+D1044</f>
        <v>7.6969020012949931</v>
      </c>
      <c r="F1044">
        <f t="shared" ref="F1044:F1107" si="258">q_1*E1044</f>
        <v>7.6969020012949931</v>
      </c>
      <c r="H1044">
        <f t="shared" ref="H1044:H1107" si="259">B1044</f>
        <v>1.4137166941154069</v>
      </c>
      <c r="I1044">
        <f t="shared" ref="I1044:I1107" si="260">SIN(E1044)</f>
        <v>0.98768834059513766</v>
      </c>
      <c r="K1044">
        <f t="shared" ref="K1044:K1107" si="261">E1044</f>
        <v>7.6969020012949931</v>
      </c>
      <c r="L1044">
        <f t="shared" ref="L1044:L1107" si="262">I1044</f>
        <v>0.98768834059513766</v>
      </c>
      <c r="O1044">
        <f t="shared" si="254"/>
        <v>1.4137166941154069</v>
      </c>
      <c r="P1044">
        <f t="shared" ref="P1044:P1107" si="263">(k_2*B1044+2*PI()*n_2)</f>
        <v>1.4137166941154069</v>
      </c>
      <c r="Q1044">
        <f t="shared" si="251"/>
        <v>0.15643446504023092</v>
      </c>
      <c r="R1044">
        <f t="shared" si="252"/>
        <v>1.4137166941154069</v>
      </c>
      <c r="S1044">
        <f t="shared" si="253"/>
        <v>6.3137515146750411</v>
      </c>
    </row>
    <row r="1045" spans="1:19" x14ac:dyDescent="0.25">
      <c r="A1045">
        <f t="shared" si="249"/>
        <v>82</v>
      </c>
      <c r="B1045">
        <f t="shared" si="255"/>
        <v>1.43116998663535</v>
      </c>
      <c r="C1045">
        <f t="shared" si="256"/>
        <v>1.43116998663535</v>
      </c>
      <c r="D1045">
        <f t="shared" si="250"/>
        <v>6.2831853071795862</v>
      </c>
      <c r="E1045">
        <f t="shared" si="257"/>
        <v>7.7143552938149362</v>
      </c>
      <c r="F1045">
        <f t="shared" si="258"/>
        <v>7.7143552938149362</v>
      </c>
      <c r="H1045">
        <f t="shared" si="259"/>
        <v>1.43116998663535</v>
      </c>
      <c r="I1045">
        <f t="shared" si="260"/>
        <v>0.99026806874157025</v>
      </c>
      <c r="K1045">
        <f t="shared" si="261"/>
        <v>7.7143552938149362</v>
      </c>
      <c r="L1045">
        <f t="shared" si="262"/>
        <v>0.99026806874157025</v>
      </c>
      <c r="O1045">
        <f t="shared" si="254"/>
        <v>1.43116998663535</v>
      </c>
      <c r="P1045">
        <f t="shared" si="263"/>
        <v>1.43116998663535</v>
      </c>
      <c r="Q1045">
        <f t="shared" si="251"/>
        <v>0.13917310096006569</v>
      </c>
      <c r="R1045">
        <f t="shared" si="252"/>
        <v>1.43116998663535</v>
      </c>
      <c r="S1045">
        <f t="shared" si="253"/>
        <v>7.1153697223841954</v>
      </c>
    </row>
    <row r="1046" spans="1:19" x14ac:dyDescent="0.25">
      <c r="A1046">
        <f t="shared" si="249"/>
        <v>83</v>
      </c>
      <c r="B1046">
        <f t="shared" si="255"/>
        <v>1.4486232791552935</v>
      </c>
      <c r="C1046">
        <f t="shared" si="256"/>
        <v>1.4486232791552935</v>
      </c>
      <c r="D1046">
        <f t="shared" si="250"/>
        <v>6.2831853071795862</v>
      </c>
      <c r="E1046">
        <f t="shared" si="257"/>
        <v>7.7318085863348802</v>
      </c>
      <c r="F1046">
        <f t="shared" si="258"/>
        <v>7.7318085863348802</v>
      </c>
      <c r="H1046">
        <f t="shared" si="259"/>
        <v>1.4486232791552935</v>
      </c>
      <c r="I1046">
        <f t="shared" si="260"/>
        <v>0.99254615164132209</v>
      </c>
      <c r="K1046">
        <f t="shared" si="261"/>
        <v>7.7318085863348802</v>
      </c>
      <c r="L1046">
        <f t="shared" si="262"/>
        <v>0.99254615164132209</v>
      </c>
      <c r="O1046">
        <f t="shared" si="254"/>
        <v>1.4486232791552935</v>
      </c>
      <c r="P1046">
        <f t="shared" si="263"/>
        <v>1.4486232791552935</v>
      </c>
      <c r="Q1046">
        <f t="shared" si="251"/>
        <v>0.12186934340514749</v>
      </c>
      <c r="R1046">
        <f t="shared" si="252"/>
        <v>1.4486232791552935</v>
      </c>
      <c r="S1046">
        <f t="shared" si="253"/>
        <v>8.1443464279745932</v>
      </c>
    </row>
    <row r="1047" spans="1:19" x14ac:dyDescent="0.25">
      <c r="A1047">
        <f t="shared" si="249"/>
        <v>84</v>
      </c>
      <c r="B1047">
        <f t="shared" si="255"/>
        <v>1.4660765716752369</v>
      </c>
      <c r="C1047">
        <f t="shared" si="256"/>
        <v>1.4660765716752369</v>
      </c>
      <c r="D1047">
        <f t="shared" si="250"/>
        <v>6.2831853071795862</v>
      </c>
      <c r="E1047">
        <f t="shared" si="257"/>
        <v>7.7492618788548233</v>
      </c>
      <c r="F1047">
        <f t="shared" si="258"/>
        <v>7.7492618788548233</v>
      </c>
      <c r="H1047">
        <f t="shared" si="259"/>
        <v>1.4660765716752369</v>
      </c>
      <c r="I1047">
        <f t="shared" si="260"/>
        <v>0.99452189536827329</v>
      </c>
      <c r="K1047">
        <f t="shared" si="261"/>
        <v>7.7492618788548233</v>
      </c>
      <c r="L1047">
        <f t="shared" si="262"/>
        <v>0.99452189536827329</v>
      </c>
      <c r="O1047">
        <f t="shared" si="254"/>
        <v>1.4660765716752369</v>
      </c>
      <c r="P1047">
        <f t="shared" si="263"/>
        <v>1.4660765716752369</v>
      </c>
      <c r="Q1047">
        <f t="shared" si="251"/>
        <v>0.10452846326765346</v>
      </c>
      <c r="R1047">
        <f t="shared" si="252"/>
        <v>1.4660765716752369</v>
      </c>
      <c r="S1047">
        <f t="shared" si="253"/>
        <v>9.5143644542225871</v>
      </c>
    </row>
    <row r="1048" spans="1:19" x14ac:dyDescent="0.25">
      <c r="A1048">
        <f t="shared" si="249"/>
        <v>85</v>
      </c>
      <c r="B1048">
        <f t="shared" si="255"/>
        <v>1.4835298641951802</v>
      </c>
      <c r="C1048">
        <f t="shared" si="256"/>
        <v>1.4835298641951802</v>
      </c>
      <c r="D1048">
        <f t="shared" si="250"/>
        <v>6.2831853071795862</v>
      </c>
      <c r="E1048">
        <f t="shared" si="257"/>
        <v>7.7667151713747664</v>
      </c>
      <c r="F1048">
        <f t="shared" si="258"/>
        <v>7.7667151713747664</v>
      </c>
      <c r="H1048">
        <f t="shared" si="259"/>
        <v>1.4835298641951802</v>
      </c>
      <c r="I1048">
        <f t="shared" si="260"/>
        <v>0.99619469809174555</v>
      </c>
      <c r="K1048">
        <f t="shared" si="261"/>
        <v>7.7667151713747664</v>
      </c>
      <c r="L1048">
        <f t="shared" si="262"/>
        <v>0.99619469809174555</v>
      </c>
      <c r="O1048">
        <f t="shared" si="254"/>
        <v>1.4835298641951802</v>
      </c>
      <c r="P1048">
        <f t="shared" si="263"/>
        <v>1.4835298641951802</v>
      </c>
      <c r="Q1048">
        <f t="shared" si="251"/>
        <v>8.7155742747658138E-2</v>
      </c>
      <c r="R1048">
        <f t="shared" si="252"/>
        <v>1.4835298641951802</v>
      </c>
      <c r="S1048">
        <f t="shared" si="253"/>
        <v>11.430052302761348</v>
      </c>
    </row>
    <row r="1049" spans="1:19" x14ac:dyDescent="0.25">
      <c r="A1049">
        <f t="shared" si="249"/>
        <v>86</v>
      </c>
      <c r="B1049">
        <f t="shared" si="255"/>
        <v>1.5009831567151233</v>
      </c>
      <c r="C1049">
        <f t="shared" si="256"/>
        <v>1.5009831567151233</v>
      </c>
      <c r="D1049">
        <f t="shared" si="250"/>
        <v>6.2831853071795862</v>
      </c>
      <c r="E1049">
        <f t="shared" si="257"/>
        <v>7.7841684638947095</v>
      </c>
      <c r="F1049">
        <f t="shared" si="258"/>
        <v>7.7841684638947095</v>
      </c>
      <c r="H1049">
        <f t="shared" si="259"/>
        <v>1.5009831567151233</v>
      </c>
      <c r="I1049">
        <f t="shared" si="260"/>
        <v>0.9975640502598242</v>
      </c>
      <c r="K1049">
        <f t="shared" si="261"/>
        <v>7.7841684638947095</v>
      </c>
      <c r="L1049">
        <f t="shared" si="262"/>
        <v>0.9975640502598242</v>
      </c>
      <c r="O1049">
        <f t="shared" si="254"/>
        <v>1.5009831567151233</v>
      </c>
      <c r="P1049">
        <f t="shared" si="263"/>
        <v>1.5009831567151233</v>
      </c>
      <c r="Q1049">
        <f t="shared" si="251"/>
        <v>6.9756473744125455E-2</v>
      </c>
      <c r="R1049">
        <f t="shared" si="252"/>
        <v>1.5009831567151233</v>
      </c>
      <c r="S1049">
        <f t="shared" si="253"/>
        <v>14.300666256711896</v>
      </c>
    </row>
    <row r="1050" spans="1:19" x14ac:dyDescent="0.25">
      <c r="A1050">
        <f t="shared" si="249"/>
        <v>87</v>
      </c>
      <c r="B1050">
        <f t="shared" si="255"/>
        <v>1.5184364492350666</v>
      </c>
      <c r="C1050">
        <f t="shared" si="256"/>
        <v>1.5184364492350666</v>
      </c>
      <c r="D1050">
        <f t="shared" si="250"/>
        <v>6.2831853071795862</v>
      </c>
      <c r="E1050">
        <f t="shared" si="257"/>
        <v>7.8016217564146526</v>
      </c>
      <c r="F1050">
        <f t="shared" si="258"/>
        <v>7.8016217564146526</v>
      </c>
      <c r="H1050">
        <f t="shared" si="259"/>
        <v>1.5184364492350666</v>
      </c>
      <c r="I1050">
        <f t="shared" si="260"/>
        <v>0.99862953475457383</v>
      </c>
      <c r="K1050">
        <f t="shared" si="261"/>
        <v>7.8016217564146526</v>
      </c>
      <c r="L1050">
        <f t="shared" si="262"/>
        <v>0.99862953475457383</v>
      </c>
      <c r="O1050">
        <f t="shared" si="254"/>
        <v>1.5184364492350666</v>
      </c>
      <c r="P1050">
        <f t="shared" si="263"/>
        <v>1.5184364492350666</v>
      </c>
      <c r="Q1050">
        <f t="shared" si="251"/>
        <v>5.2335956242943966E-2</v>
      </c>
      <c r="R1050">
        <f t="shared" si="252"/>
        <v>1.5184364492350666</v>
      </c>
      <c r="S1050">
        <f t="shared" si="253"/>
        <v>19.081136687728161</v>
      </c>
    </row>
    <row r="1051" spans="1:19" x14ac:dyDescent="0.25">
      <c r="A1051">
        <f t="shared" si="249"/>
        <v>88</v>
      </c>
      <c r="B1051">
        <f t="shared" si="255"/>
        <v>1.5358897417550099</v>
      </c>
      <c r="C1051">
        <f t="shared" si="256"/>
        <v>1.5358897417550099</v>
      </c>
      <c r="D1051">
        <f t="shared" si="250"/>
        <v>6.2831853071795862</v>
      </c>
      <c r="E1051">
        <f t="shared" si="257"/>
        <v>7.8190750489345966</v>
      </c>
      <c r="F1051">
        <f t="shared" si="258"/>
        <v>7.8190750489345966</v>
      </c>
      <c r="H1051">
        <f t="shared" si="259"/>
        <v>1.5358897417550099</v>
      </c>
      <c r="I1051">
        <f t="shared" si="260"/>
        <v>0.99939082701909576</v>
      </c>
      <c r="K1051">
        <f t="shared" si="261"/>
        <v>7.8190750489345966</v>
      </c>
      <c r="L1051">
        <f t="shared" si="262"/>
        <v>0.99939082701909576</v>
      </c>
      <c r="O1051">
        <f t="shared" si="254"/>
        <v>1.5358897417550099</v>
      </c>
      <c r="P1051">
        <f t="shared" si="263"/>
        <v>1.5358897417550099</v>
      </c>
      <c r="Q1051">
        <f t="shared" si="251"/>
        <v>3.489949670250108E-2</v>
      </c>
      <c r="R1051">
        <f t="shared" si="252"/>
        <v>1.5358897417550099</v>
      </c>
      <c r="S1051">
        <f t="shared" si="253"/>
        <v>28.636253282915515</v>
      </c>
    </row>
    <row r="1052" spans="1:19" x14ac:dyDescent="0.25">
      <c r="A1052">
        <f t="shared" si="249"/>
        <v>89</v>
      </c>
      <c r="B1052">
        <f t="shared" si="255"/>
        <v>1.5533430342749535</v>
      </c>
      <c r="C1052">
        <f t="shared" si="256"/>
        <v>1.5533430342749535</v>
      </c>
      <c r="D1052">
        <f t="shared" si="250"/>
        <v>6.2831853071795862</v>
      </c>
      <c r="E1052">
        <f t="shared" si="257"/>
        <v>7.8365283414545397</v>
      </c>
      <c r="F1052">
        <f t="shared" si="258"/>
        <v>7.8365283414545397</v>
      </c>
      <c r="H1052">
        <f t="shared" si="259"/>
        <v>1.5533430342749535</v>
      </c>
      <c r="I1052">
        <f t="shared" si="260"/>
        <v>0.99984769515639127</v>
      </c>
      <c r="K1052">
        <f t="shared" si="261"/>
        <v>7.8365283414545397</v>
      </c>
      <c r="L1052">
        <f t="shared" si="262"/>
        <v>0.99984769515639127</v>
      </c>
      <c r="O1052">
        <f t="shared" si="254"/>
        <v>1.5533430342749535</v>
      </c>
      <c r="P1052">
        <f t="shared" si="263"/>
        <v>1.5533430342749535</v>
      </c>
      <c r="Q1052">
        <f t="shared" si="251"/>
        <v>1.7452406437283376E-2</v>
      </c>
      <c r="R1052">
        <f t="shared" si="252"/>
        <v>1.5533430342749535</v>
      </c>
      <c r="S1052">
        <f t="shared" si="253"/>
        <v>57.289961630759876</v>
      </c>
    </row>
    <row r="1053" spans="1:19" x14ac:dyDescent="0.25">
      <c r="A1053">
        <f t="shared" si="249"/>
        <v>90</v>
      </c>
      <c r="B1053">
        <f t="shared" si="255"/>
        <v>1.5707963267948966</v>
      </c>
      <c r="C1053">
        <f t="shared" si="256"/>
        <v>1.5707963267948966</v>
      </c>
      <c r="D1053">
        <f t="shared" si="250"/>
        <v>6.2831853071795862</v>
      </c>
      <c r="E1053">
        <f t="shared" si="257"/>
        <v>7.8539816339744828</v>
      </c>
      <c r="F1053">
        <f t="shared" si="258"/>
        <v>7.8539816339744828</v>
      </c>
      <c r="H1053">
        <f t="shared" si="259"/>
        <v>1.5707963267948966</v>
      </c>
      <c r="I1053">
        <f t="shared" si="260"/>
        <v>1</v>
      </c>
      <c r="K1053">
        <f t="shared" si="261"/>
        <v>7.8539816339744828</v>
      </c>
      <c r="L1053">
        <f t="shared" si="262"/>
        <v>1</v>
      </c>
      <c r="O1053">
        <f t="shared" si="254"/>
        <v>1.5707963267948966</v>
      </c>
      <c r="P1053">
        <f t="shared" si="263"/>
        <v>1.5707963267948966</v>
      </c>
      <c r="Q1053">
        <f t="shared" si="251"/>
        <v>6.1257422745431001E-17</v>
      </c>
      <c r="R1053">
        <f t="shared" si="252"/>
        <v>1.5707963267948966</v>
      </c>
      <c r="S1053">
        <f t="shared" si="253"/>
        <v>1.6324552277619072E+16</v>
      </c>
    </row>
    <row r="1054" spans="1:19" x14ac:dyDescent="0.25">
      <c r="A1054">
        <f t="shared" si="249"/>
        <v>91</v>
      </c>
      <c r="B1054">
        <f t="shared" si="255"/>
        <v>1.5882496193148399</v>
      </c>
      <c r="C1054">
        <f t="shared" si="256"/>
        <v>1.5882496193148399</v>
      </c>
      <c r="D1054">
        <f t="shared" si="250"/>
        <v>6.2831853071795862</v>
      </c>
      <c r="E1054">
        <f t="shared" si="257"/>
        <v>7.8714349264944259</v>
      </c>
      <c r="F1054">
        <f t="shared" si="258"/>
        <v>7.8714349264944259</v>
      </c>
      <c r="H1054">
        <f t="shared" si="259"/>
        <v>1.5882496193148399</v>
      </c>
      <c r="I1054">
        <f t="shared" si="260"/>
        <v>0.99984769515639127</v>
      </c>
      <c r="K1054">
        <f t="shared" si="261"/>
        <v>7.8714349264944259</v>
      </c>
      <c r="L1054">
        <f t="shared" si="262"/>
        <v>0.99984769515639127</v>
      </c>
      <c r="O1054">
        <f t="shared" si="254"/>
        <v>1.5882496193148399</v>
      </c>
      <c r="P1054">
        <f t="shared" si="263"/>
        <v>1.5882496193148399</v>
      </c>
      <c r="Q1054">
        <f t="shared" si="251"/>
        <v>-1.7452406437283477E-2</v>
      </c>
      <c r="R1054">
        <f t="shared" si="252"/>
        <v>1.5882496193148399</v>
      </c>
      <c r="S1054">
        <f t="shared" si="253"/>
        <v>-57.289961630759549</v>
      </c>
    </row>
    <row r="1055" spans="1:19" x14ac:dyDescent="0.25">
      <c r="A1055">
        <f t="shared" si="249"/>
        <v>92</v>
      </c>
      <c r="B1055">
        <f t="shared" si="255"/>
        <v>1.605702911834783</v>
      </c>
      <c r="C1055">
        <f t="shared" si="256"/>
        <v>1.605702911834783</v>
      </c>
      <c r="D1055">
        <f t="shared" si="250"/>
        <v>6.2831853071795862</v>
      </c>
      <c r="E1055">
        <f t="shared" si="257"/>
        <v>7.888888219014369</v>
      </c>
      <c r="F1055">
        <f t="shared" si="258"/>
        <v>7.888888219014369</v>
      </c>
      <c r="H1055">
        <f t="shared" si="259"/>
        <v>1.605702911834783</v>
      </c>
      <c r="I1055">
        <f t="shared" si="260"/>
        <v>0.99939082701909576</v>
      </c>
      <c r="K1055">
        <f t="shared" si="261"/>
        <v>7.888888219014369</v>
      </c>
      <c r="L1055">
        <f t="shared" si="262"/>
        <v>0.99939082701909576</v>
      </c>
      <c r="O1055">
        <f t="shared" si="254"/>
        <v>1.605702911834783</v>
      </c>
      <c r="P1055">
        <f t="shared" si="263"/>
        <v>1.605702911834783</v>
      </c>
      <c r="Q1055">
        <f t="shared" si="251"/>
        <v>-3.4899496702500733E-2</v>
      </c>
      <c r="R1055">
        <f t="shared" si="252"/>
        <v>1.605702911834783</v>
      </c>
      <c r="S1055">
        <f t="shared" si="253"/>
        <v>-28.636253282915796</v>
      </c>
    </row>
    <row r="1056" spans="1:19" x14ac:dyDescent="0.25">
      <c r="A1056">
        <f t="shared" si="249"/>
        <v>93</v>
      </c>
      <c r="B1056">
        <f t="shared" si="255"/>
        <v>1.6231562043547263</v>
      </c>
      <c r="C1056">
        <f t="shared" si="256"/>
        <v>1.6231562043547263</v>
      </c>
      <c r="D1056">
        <f t="shared" si="250"/>
        <v>6.2831853071795862</v>
      </c>
      <c r="E1056">
        <f t="shared" si="257"/>
        <v>7.906341511534313</v>
      </c>
      <c r="F1056">
        <f t="shared" si="258"/>
        <v>7.906341511534313</v>
      </c>
      <c r="H1056">
        <f t="shared" si="259"/>
        <v>1.6231562043547263</v>
      </c>
      <c r="I1056">
        <f t="shared" si="260"/>
        <v>0.99862953475457383</v>
      </c>
      <c r="K1056">
        <f t="shared" si="261"/>
        <v>7.906341511534313</v>
      </c>
      <c r="L1056">
        <f t="shared" si="262"/>
        <v>0.99862953475457383</v>
      </c>
      <c r="O1056">
        <f t="shared" si="254"/>
        <v>1.6231562043547263</v>
      </c>
      <c r="P1056">
        <f t="shared" si="263"/>
        <v>1.6231562043547263</v>
      </c>
      <c r="Q1056">
        <f t="shared" si="251"/>
        <v>-5.233595624294362E-2</v>
      </c>
      <c r="R1056">
        <f t="shared" si="252"/>
        <v>1.6231562043547263</v>
      </c>
      <c r="S1056">
        <f t="shared" si="253"/>
        <v>-19.081136687728289</v>
      </c>
    </row>
    <row r="1057" spans="1:19" x14ac:dyDescent="0.25">
      <c r="A1057">
        <f t="shared" si="249"/>
        <v>94</v>
      </c>
      <c r="B1057">
        <f t="shared" si="255"/>
        <v>1.6406094968746698</v>
      </c>
      <c r="C1057">
        <f t="shared" si="256"/>
        <v>1.6406094968746698</v>
      </c>
      <c r="D1057">
        <f t="shared" si="250"/>
        <v>6.2831853071795862</v>
      </c>
      <c r="E1057">
        <f t="shared" si="257"/>
        <v>7.9237948040542561</v>
      </c>
      <c r="F1057">
        <f t="shared" si="258"/>
        <v>7.9237948040542561</v>
      </c>
      <c r="H1057">
        <f t="shared" si="259"/>
        <v>1.6406094968746698</v>
      </c>
      <c r="I1057">
        <f t="shared" si="260"/>
        <v>0.99756405025982431</v>
      </c>
      <c r="K1057">
        <f t="shared" si="261"/>
        <v>7.9237948040542561</v>
      </c>
      <c r="L1057">
        <f t="shared" si="262"/>
        <v>0.99756405025982431</v>
      </c>
      <c r="O1057">
        <f t="shared" si="254"/>
        <v>1.6406094968746698</v>
      </c>
      <c r="P1057">
        <f t="shared" si="263"/>
        <v>1.6406094968746698</v>
      </c>
      <c r="Q1057">
        <f t="shared" si="251"/>
        <v>-6.975647374412533E-2</v>
      </c>
      <c r="R1057">
        <f t="shared" si="252"/>
        <v>1.6406094968746698</v>
      </c>
      <c r="S1057">
        <f t="shared" si="253"/>
        <v>-14.300666256711921</v>
      </c>
    </row>
    <row r="1058" spans="1:19" x14ac:dyDescent="0.25">
      <c r="A1058">
        <f t="shared" si="249"/>
        <v>95</v>
      </c>
      <c r="B1058">
        <f t="shared" si="255"/>
        <v>1.6580627893946132</v>
      </c>
      <c r="C1058">
        <f t="shared" si="256"/>
        <v>1.6580627893946132</v>
      </c>
      <c r="D1058">
        <f t="shared" si="250"/>
        <v>6.2831853071795862</v>
      </c>
      <c r="E1058">
        <f t="shared" si="257"/>
        <v>7.9412480965741992</v>
      </c>
      <c r="F1058">
        <f t="shared" si="258"/>
        <v>7.9412480965741992</v>
      </c>
      <c r="H1058">
        <f t="shared" si="259"/>
        <v>1.6580627893946132</v>
      </c>
      <c r="I1058">
        <f t="shared" si="260"/>
        <v>0.99619469809174555</v>
      </c>
      <c r="K1058">
        <f t="shared" si="261"/>
        <v>7.9412480965741992</v>
      </c>
      <c r="L1058">
        <f t="shared" si="262"/>
        <v>0.99619469809174555</v>
      </c>
      <c r="O1058">
        <f t="shared" si="254"/>
        <v>1.6580627893946132</v>
      </c>
      <c r="P1058">
        <f t="shared" si="263"/>
        <v>1.6580627893946132</v>
      </c>
      <c r="Q1058">
        <f t="shared" si="251"/>
        <v>-8.7155742747658235E-2</v>
      </c>
      <c r="R1058">
        <f t="shared" si="252"/>
        <v>1.6580627893946132</v>
      </c>
      <c r="S1058">
        <f t="shared" si="253"/>
        <v>-11.430052302761336</v>
      </c>
    </row>
    <row r="1059" spans="1:19" x14ac:dyDescent="0.25">
      <c r="A1059">
        <f t="shared" si="249"/>
        <v>96</v>
      </c>
      <c r="B1059">
        <f t="shared" si="255"/>
        <v>1.6755160819145563</v>
      </c>
      <c r="C1059">
        <f t="shared" si="256"/>
        <v>1.6755160819145563</v>
      </c>
      <c r="D1059">
        <f t="shared" si="250"/>
        <v>6.2831853071795862</v>
      </c>
      <c r="E1059">
        <f t="shared" si="257"/>
        <v>7.9587013890941423</v>
      </c>
      <c r="F1059">
        <f t="shared" si="258"/>
        <v>7.9587013890941423</v>
      </c>
      <c r="H1059">
        <f t="shared" si="259"/>
        <v>1.6755160819145563</v>
      </c>
      <c r="I1059">
        <f t="shared" si="260"/>
        <v>0.9945218953682734</v>
      </c>
      <c r="K1059">
        <f t="shared" si="261"/>
        <v>7.9587013890941423</v>
      </c>
      <c r="L1059">
        <f t="shared" si="262"/>
        <v>0.9945218953682734</v>
      </c>
      <c r="O1059">
        <f t="shared" si="254"/>
        <v>1.6755160819145563</v>
      </c>
      <c r="P1059">
        <f t="shared" si="263"/>
        <v>1.6755160819145563</v>
      </c>
      <c r="Q1059">
        <f t="shared" si="251"/>
        <v>-0.10452846326765333</v>
      </c>
      <c r="R1059">
        <f t="shared" si="252"/>
        <v>1.6755160819145563</v>
      </c>
      <c r="S1059">
        <f t="shared" si="253"/>
        <v>-9.5143644542225978</v>
      </c>
    </row>
    <row r="1060" spans="1:19" x14ac:dyDescent="0.25">
      <c r="A1060">
        <f t="shared" si="249"/>
        <v>97</v>
      </c>
      <c r="B1060">
        <f t="shared" si="255"/>
        <v>1.6929693744344996</v>
      </c>
      <c r="C1060">
        <f t="shared" si="256"/>
        <v>1.6929693744344996</v>
      </c>
      <c r="D1060">
        <f t="shared" si="250"/>
        <v>6.2831853071795862</v>
      </c>
      <c r="E1060">
        <f t="shared" si="257"/>
        <v>7.9761546816140854</v>
      </c>
      <c r="F1060">
        <f t="shared" si="258"/>
        <v>7.9761546816140854</v>
      </c>
      <c r="H1060">
        <f t="shared" si="259"/>
        <v>1.6929693744344996</v>
      </c>
      <c r="I1060">
        <f t="shared" si="260"/>
        <v>0.99254615164132209</v>
      </c>
      <c r="K1060">
        <f t="shared" si="261"/>
        <v>7.9761546816140854</v>
      </c>
      <c r="L1060">
        <f t="shared" si="262"/>
        <v>0.99254615164132209</v>
      </c>
      <c r="O1060">
        <f t="shared" si="254"/>
        <v>1.6929693744344996</v>
      </c>
      <c r="P1060">
        <f t="shared" si="263"/>
        <v>1.6929693744344996</v>
      </c>
      <c r="Q1060">
        <f t="shared" si="251"/>
        <v>-0.12186934340514737</v>
      </c>
      <c r="R1060">
        <f t="shared" si="252"/>
        <v>1.6929693744344996</v>
      </c>
      <c r="S1060">
        <f t="shared" si="253"/>
        <v>-8.1443464279746021</v>
      </c>
    </row>
    <row r="1061" spans="1:19" x14ac:dyDescent="0.25">
      <c r="A1061">
        <f t="shared" si="249"/>
        <v>98</v>
      </c>
      <c r="B1061">
        <f t="shared" si="255"/>
        <v>1.7104226669544429</v>
      </c>
      <c r="C1061">
        <f t="shared" si="256"/>
        <v>1.7104226669544429</v>
      </c>
      <c r="D1061">
        <f t="shared" si="250"/>
        <v>6.2831853071795862</v>
      </c>
      <c r="E1061">
        <f t="shared" si="257"/>
        <v>7.9936079741340293</v>
      </c>
      <c r="F1061">
        <f t="shared" si="258"/>
        <v>7.9936079741340293</v>
      </c>
      <c r="H1061">
        <f t="shared" si="259"/>
        <v>1.7104226669544429</v>
      </c>
      <c r="I1061">
        <f t="shared" si="260"/>
        <v>0.99026806874157036</v>
      </c>
      <c r="K1061">
        <f t="shared" si="261"/>
        <v>7.9936079741340293</v>
      </c>
      <c r="L1061">
        <f t="shared" si="262"/>
        <v>0.99026806874157036</v>
      </c>
      <c r="O1061">
        <f t="shared" si="254"/>
        <v>1.7104226669544429</v>
      </c>
      <c r="P1061">
        <f t="shared" si="263"/>
        <v>1.7104226669544429</v>
      </c>
      <c r="Q1061">
        <f t="shared" si="251"/>
        <v>-0.13917310096006535</v>
      </c>
      <c r="R1061">
        <f t="shared" si="252"/>
        <v>1.7104226669544429</v>
      </c>
      <c r="S1061">
        <f t="shared" si="253"/>
        <v>-7.1153697223842132</v>
      </c>
    </row>
    <row r="1062" spans="1:19" x14ac:dyDescent="0.25">
      <c r="A1062">
        <f t="shared" si="249"/>
        <v>99</v>
      </c>
      <c r="B1062">
        <f t="shared" si="255"/>
        <v>1.7278759594743864</v>
      </c>
      <c r="C1062">
        <f t="shared" si="256"/>
        <v>1.7278759594743864</v>
      </c>
      <c r="D1062">
        <f t="shared" si="250"/>
        <v>6.2831853071795862</v>
      </c>
      <c r="E1062">
        <f t="shared" si="257"/>
        <v>8.0110612666539733</v>
      </c>
      <c r="F1062">
        <f t="shared" si="258"/>
        <v>8.0110612666539733</v>
      </c>
      <c r="H1062">
        <f t="shared" si="259"/>
        <v>1.7278759594743864</v>
      </c>
      <c r="I1062">
        <f t="shared" si="260"/>
        <v>0.98768834059513766</v>
      </c>
      <c r="K1062">
        <f t="shared" si="261"/>
        <v>8.0110612666539733</v>
      </c>
      <c r="L1062">
        <f t="shared" si="262"/>
        <v>0.98768834059513766</v>
      </c>
      <c r="O1062">
        <f t="shared" si="254"/>
        <v>1.7278759594743864</v>
      </c>
      <c r="P1062">
        <f t="shared" si="263"/>
        <v>1.7278759594743864</v>
      </c>
      <c r="Q1062">
        <f t="shared" si="251"/>
        <v>-0.15643446504023104</v>
      </c>
      <c r="R1062">
        <f t="shared" si="252"/>
        <v>1.7278759594743864</v>
      </c>
      <c r="S1062">
        <f t="shared" si="253"/>
        <v>-6.3137515146750367</v>
      </c>
    </row>
    <row r="1063" spans="1:19" x14ac:dyDescent="0.25">
      <c r="A1063">
        <f t="shared" si="249"/>
        <v>100</v>
      </c>
      <c r="B1063">
        <f t="shared" si="255"/>
        <v>1.7453292519943295</v>
      </c>
      <c r="C1063">
        <f t="shared" si="256"/>
        <v>1.7453292519943295</v>
      </c>
      <c r="D1063">
        <f t="shared" si="250"/>
        <v>6.2831853071795862</v>
      </c>
      <c r="E1063">
        <f t="shared" si="257"/>
        <v>8.0285145591739155</v>
      </c>
      <c r="F1063">
        <f t="shared" si="258"/>
        <v>8.0285145591739155</v>
      </c>
      <c r="H1063">
        <f t="shared" si="259"/>
        <v>1.7453292519943295</v>
      </c>
      <c r="I1063">
        <f t="shared" si="260"/>
        <v>0.98480775301220813</v>
      </c>
      <c r="K1063">
        <f t="shared" si="261"/>
        <v>8.0285145591739155</v>
      </c>
      <c r="L1063">
        <f t="shared" si="262"/>
        <v>0.98480775301220813</v>
      </c>
      <c r="O1063">
        <f t="shared" si="254"/>
        <v>1.7453292519943295</v>
      </c>
      <c r="P1063">
        <f t="shared" si="263"/>
        <v>1.7453292519943295</v>
      </c>
      <c r="Q1063">
        <f t="shared" si="251"/>
        <v>-0.1736481776669303</v>
      </c>
      <c r="R1063">
        <f t="shared" si="252"/>
        <v>1.7453292519943295</v>
      </c>
      <c r="S1063">
        <f t="shared" si="253"/>
        <v>-5.6712818196177111</v>
      </c>
    </row>
    <row r="1064" spans="1:19" x14ac:dyDescent="0.25">
      <c r="A1064">
        <f t="shared" si="249"/>
        <v>101</v>
      </c>
      <c r="B1064">
        <f t="shared" si="255"/>
        <v>1.7627825445142729</v>
      </c>
      <c r="C1064">
        <f t="shared" si="256"/>
        <v>1.7627825445142729</v>
      </c>
      <c r="D1064">
        <f t="shared" si="250"/>
        <v>6.2831853071795862</v>
      </c>
      <c r="E1064">
        <f t="shared" si="257"/>
        <v>8.0459678516938595</v>
      </c>
      <c r="F1064">
        <f t="shared" si="258"/>
        <v>8.0459678516938595</v>
      </c>
      <c r="H1064">
        <f t="shared" si="259"/>
        <v>1.7627825445142729</v>
      </c>
      <c r="I1064">
        <f t="shared" si="260"/>
        <v>0.98162718344766386</v>
      </c>
      <c r="K1064">
        <f t="shared" si="261"/>
        <v>8.0459678516938595</v>
      </c>
      <c r="L1064">
        <f t="shared" si="262"/>
        <v>0.98162718344766386</v>
      </c>
      <c r="O1064">
        <f t="shared" si="254"/>
        <v>1.7627825445142729</v>
      </c>
      <c r="P1064">
        <f t="shared" si="263"/>
        <v>1.7627825445142729</v>
      </c>
      <c r="Q1064">
        <f t="shared" si="251"/>
        <v>-0.1908089953765448</v>
      </c>
      <c r="R1064">
        <f t="shared" si="252"/>
        <v>1.7627825445142729</v>
      </c>
      <c r="S1064">
        <f t="shared" si="253"/>
        <v>-5.1445540159703107</v>
      </c>
    </row>
    <row r="1065" spans="1:19" x14ac:dyDescent="0.25">
      <c r="A1065">
        <f t="shared" ref="A1065:A1128" si="264">A1064+1</f>
        <v>102</v>
      </c>
      <c r="B1065">
        <f t="shared" si="255"/>
        <v>1.780235837034216</v>
      </c>
      <c r="C1065">
        <f t="shared" si="256"/>
        <v>1.780235837034216</v>
      </c>
      <c r="D1065">
        <f t="shared" si="250"/>
        <v>6.2831853071795862</v>
      </c>
      <c r="E1065">
        <f t="shared" si="257"/>
        <v>8.0634211442138017</v>
      </c>
      <c r="F1065">
        <f t="shared" si="258"/>
        <v>8.0634211442138017</v>
      </c>
      <c r="H1065">
        <f t="shared" si="259"/>
        <v>1.780235837034216</v>
      </c>
      <c r="I1065">
        <f t="shared" si="260"/>
        <v>0.9781476007338058</v>
      </c>
      <c r="K1065">
        <f t="shared" si="261"/>
        <v>8.0634211442138017</v>
      </c>
      <c r="L1065">
        <f t="shared" si="262"/>
        <v>0.9781476007338058</v>
      </c>
      <c r="O1065">
        <f t="shared" si="254"/>
        <v>1.780235837034216</v>
      </c>
      <c r="P1065">
        <f t="shared" si="263"/>
        <v>1.780235837034216</v>
      </c>
      <c r="Q1065">
        <f t="shared" si="251"/>
        <v>-0.20791169081775912</v>
      </c>
      <c r="R1065">
        <f t="shared" si="252"/>
        <v>1.780235837034216</v>
      </c>
      <c r="S1065">
        <f t="shared" si="253"/>
        <v>-4.7046301094784591</v>
      </c>
    </row>
    <row r="1066" spans="1:19" x14ac:dyDescent="0.25">
      <c r="A1066">
        <f t="shared" si="264"/>
        <v>103</v>
      </c>
      <c r="B1066">
        <f t="shared" si="255"/>
        <v>1.7976891295541593</v>
      </c>
      <c r="C1066">
        <f t="shared" si="256"/>
        <v>1.7976891295541593</v>
      </c>
      <c r="D1066">
        <f t="shared" si="250"/>
        <v>6.2831853071795862</v>
      </c>
      <c r="E1066">
        <f t="shared" si="257"/>
        <v>8.0808744367337457</v>
      </c>
      <c r="F1066">
        <f t="shared" si="258"/>
        <v>8.0808744367337457</v>
      </c>
      <c r="H1066">
        <f t="shared" si="259"/>
        <v>1.7976891295541593</v>
      </c>
      <c r="I1066">
        <f t="shared" si="260"/>
        <v>0.97437006478523525</v>
      </c>
      <c r="K1066">
        <f t="shared" si="261"/>
        <v>8.0808744367337457</v>
      </c>
      <c r="L1066">
        <f t="shared" si="262"/>
        <v>0.97437006478523525</v>
      </c>
      <c r="O1066">
        <f t="shared" si="254"/>
        <v>1.7976891295541593</v>
      </c>
      <c r="P1066">
        <f t="shared" si="263"/>
        <v>1.7976891295541593</v>
      </c>
      <c r="Q1066">
        <f t="shared" si="251"/>
        <v>-0.22495105434386481</v>
      </c>
      <c r="R1066">
        <f t="shared" si="252"/>
        <v>1.7976891295541593</v>
      </c>
      <c r="S1066">
        <f t="shared" si="253"/>
        <v>-4.331475874284159</v>
      </c>
    </row>
    <row r="1067" spans="1:19" x14ac:dyDescent="0.25">
      <c r="A1067">
        <f t="shared" si="264"/>
        <v>104</v>
      </c>
      <c r="B1067">
        <f t="shared" si="255"/>
        <v>1.8151424220741028</v>
      </c>
      <c r="C1067">
        <f t="shared" si="256"/>
        <v>1.8151424220741028</v>
      </c>
      <c r="D1067">
        <f t="shared" si="250"/>
        <v>6.2831853071795862</v>
      </c>
      <c r="E1067">
        <f t="shared" si="257"/>
        <v>8.0983277292536897</v>
      </c>
      <c r="F1067">
        <f t="shared" si="258"/>
        <v>8.0983277292536897</v>
      </c>
      <c r="H1067">
        <f t="shared" si="259"/>
        <v>1.8151424220741028</v>
      </c>
      <c r="I1067">
        <f t="shared" si="260"/>
        <v>0.97029572627599636</v>
      </c>
      <c r="K1067">
        <f t="shared" si="261"/>
        <v>8.0983277292536897</v>
      </c>
      <c r="L1067">
        <f t="shared" si="262"/>
        <v>0.97029572627599636</v>
      </c>
      <c r="O1067">
        <f t="shared" si="254"/>
        <v>1.8151424220741028</v>
      </c>
      <c r="P1067">
        <f t="shared" si="263"/>
        <v>1.8151424220741028</v>
      </c>
      <c r="Q1067">
        <f t="shared" si="251"/>
        <v>-0.24192189559966779</v>
      </c>
      <c r="R1067">
        <f t="shared" si="252"/>
        <v>1.8151424220741028</v>
      </c>
      <c r="S1067">
        <f t="shared" si="253"/>
        <v>-4.0107809335358438</v>
      </c>
    </row>
    <row r="1068" spans="1:19" x14ac:dyDescent="0.25">
      <c r="A1068">
        <f t="shared" si="264"/>
        <v>105</v>
      </c>
      <c r="B1068">
        <f t="shared" si="255"/>
        <v>1.8325957145940461</v>
      </c>
      <c r="C1068">
        <f t="shared" si="256"/>
        <v>1.8325957145940461</v>
      </c>
      <c r="D1068">
        <f t="shared" si="250"/>
        <v>6.2831853071795862</v>
      </c>
      <c r="E1068">
        <f t="shared" si="257"/>
        <v>8.1157810217736319</v>
      </c>
      <c r="F1068">
        <f t="shared" si="258"/>
        <v>8.1157810217736319</v>
      </c>
      <c r="H1068">
        <f t="shared" si="259"/>
        <v>1.8325957145940461</v>
      </c>
      <c r="I1068">
        <f t="shared" si="260"/>
        <v>0.96592582628906842</v>
      </c>
      <c r="K1068">
        <f t="shared" si="261"/>
        <v>8.1157810217736319</v>
      </c>
      <c r="L1068">
        <f t="shared" si="262"/>
        <v>0.96592582628906842</v>
      </c>
      <c r="O1068">
        <f t="shared" si="254"/>
        <v>1.8325957145940461</v>
      </c>
      <c r="P1068">
        <f t="shared" si="263"/>
        <v>1.8325957145940461</v>
      </c>
      <c r="Q1068">
        <f t="shared" si="251"/>
        <v>-0.25881904510252085</v>
      </c>
      <c r="R1068">
        <f t="shared" si="252"/>
        <v>1.8325957145940461</v>
      </c>
      <c r="S1068">
        <f t="shared" si="253"/>
        <v>-3.7320508075688763</v>
      </c>
    </row>
    <row r="1069" spans="1:19" x14ac:dyDescent="0.25">
      <c r="A1069">
        <f t="shared" si="264"/>
        <v>106</v>
      </c>
      <c r="B1069">
        <f t="shared" si="255"/>
        <v>1.8500490071139892</v>
      </c>
      <c r="C1069">
        <f t="shared" si="256"/>
        <v>1.8500490071139892</v>
      </c>
      <c r="D1069">
        <f t="shared" si="250"/>
        <v>6.2831853071795862</v>
      </c>
      <c r="E1069">
        <f t="shared" si="257"/>
        <v>8.1332343142935759</v>
      </c>
      <c r="F1069">
        <f t="shared" si="258"/>
        <v>8.1332343142935759</v>
      </c>
      <c r="H1069">
        <f t="shared" si="259"/>
        <v>1.8500490071139892</v>
      </c>
      <c r="I1069">
        <f t="shared" si="260"/>
        <v>0.96126169593831889</v>
      </c>
      <c r="K1069">
        <f t="shared" si="261"/>
        <v>8.1332343142935759</v>
      </c>
      <c r="L1069">
        <f t="shared" si="262"/>
        <v>0.96126169593831889</v>
      </c>
      <c r="O1069">
        <f t="shared" si="254"/>
        <v>1.8500490071139892</v>
      </c>
      <c r="P1069">
        <f t="shared" si="263"/>
        <v>1.8500490071139892</v>
      </c>
      <c r="Q1069">
        <f t="shared" si="251"/>
        <v>-0.27563735581699905</v>
      </c>
      <c r="R1069">
        <f t="shared" si="252"/>
        <v>1.8500490071139892</v>
      </c>
      <c r="S1069">
        <f t="shared" si="253"/>
        <v>-3.48741444384091</v>
      </c>
    </row>
    <row r="1070" spans="1:19" x14ac:dyDescent="0.25">
      <c r="A1070">
        <f t="shared" si="264"/>
        <v>107</v>
      </c>
      <c r="B1070">
        <f t="shared" si="255"/>
        <v>1.8675022996339325</v>
      </c>
      <c r="C1070">
        <f t="shared" si="256"/>
        <v>1.8675022996339325</v>
      </c>
      <c r="D1070">
        <f t="shared" si="250"/>
        <v>6.2831853071795862</v>
      </c>
      <c r="E1070">
        <f t="shared" si="257"/>
        <v>8.1506876068135181</v>
      </c>
      <c r="F1070">
        <f t="shared" si="258"/>
        <v>8.1506876068135181</v>
      </c>
      <c r="H1070">
        <f t="shared" si="259"/>
        <v>1.8675022996339325</v>
      </c>
      <c r="I1070">
        <f t="shared" si="260"/>
        <v>0.95630475596303577</v>
      </c>
      <c r="K1070">
        <f t="shared" si="261"/>
        <v>8.1506876068135181</v>
      </c>
      <c r="L1070">
        <f t="shared" si="262"/>
        <v>0.95630475596303577</v>
      </c>
      <c r="O1070">
        <f t="shared" si="254"/>
        <v>1.8675022996339325</v>
      </c>
      <c r="P1070">
        <f t="shared" si="263"/>
        <v>1.8675022996339325</v>
      </c>
      <c r="Q1070">
        <f t="shared" si="251"/>
        <v>-0.29237170472273666</v>
      </c>
      <c r="R1070">
        <f t="shared" si="252"/>
        <v>1.8675022996339325</v>
      </c>
      <c r="S1070">
        <f t="shared" si="253"/>
        <v>-3.2708526184841422</v>
      </c>
    </row>
    <row r="1071" spans="1:19" x14ac:dyDescent="0.25">
      <c r="A1071">
        <f t="shared" si="264"/>
        <v>108</v>
      </c>
      <c r="B1071">
        <f t="shared" si="255"/>
        <v>1.8849555921538759</v>
      </c>
      <c r="C1071">
        <f t="shared" si="256"/>
        <v>1.8849555921538759</v>
      </c>
      <c r="D1071">
        <f t="shared" si="250"/>
        <v>6.2831853071795862</v>
      </c>
      <c r="E1071">
        <f t="shared" si="257"/>
        <v>8.1681408993334621</v>
      </c>
      <c r="F1071">
        <f t="shared" si="258"/>
        <v>8.1681408993334621</v>
      </c>
      <c r="H1071">
        <f t="shared" si="259"/>
        <v>1.8849555921538759</v>
      </c>
      <c r="I1071">
        <f t="shared" si="260"/>
        <v>0.95105651629515364</v>
      </c>
      <c r="K1071">
        <f t="shared" si="261"/>
        <v>8.1681408993334621</v>
      </c>
      <c r="L1071">
        <f t="shared" si="262"/>
        <v>0.95105651629515364</v>
      </c>
      <c r="O1071">
        <f t="shared" si="254"/>
        <v>1.8849555921538759</v>
      </c>
      <c r="P1071">
        <f t="shared" si="263"/>
        <v>1.8849555921538759</v>
      </c>
      <c r="Q1071">
        <f t="shared" si="251"/>
        <v>-0.30901699437494734</v>
      </c>
      <c r="R1071">
        <f t="shared" si="252"/>
        <v>1.8849555921538759</v>
      </c>
      <c r="S1071">
        <f t="shared" si="253"/>
        <v>-3.077683537175254</v>
      </c>
    </row>
    <row r="1072" spans="1:19" x14ac:dyDescent="0.25">
      <c r="A1072">
        <f t="shared" si="264"/>
        <v>109</v>
      </c>
      <c r="B1072">
        <f t="shared" si="255"/>
        <v>1.902408884673819</v>
      </c>
      <c r="C1072">
        <f t="shared" si="256"/>
        <v>1.902408884673819</v>
      </c>
      <c r="D1072">
        <f t="shared" si="250"/>
        <v>6.2831853071795862</v>
      </c>
      <c r="E1072">
        <f t="shared" si="257"/>
        <v>8.1855941918534043</v>
      </c>
      <c r="F1072">
        <f t="shared" si="258"/>
        <v>8.1855941918534043</v>
      </c>
      <c r="H1072">
        <f t="shared" si="259"/>
        <v>1.902408884673819</v>
      </c>
      <c r="I1072">
        <f t="shared" si="260"/>
        <v>0.94551857559931729</v>
      </c>
      <c r="K1072">
        <f t="shared" si="261"/>
        <v>8.1855941918534043</v>
      </c>
      <c r="L1072">
        <f t="shared" si="262"/>
        <v>0.94551857559931729</v>
      </c>
      <c r="O1072">
        <f t="shared" si="254"/>
        <v>1.902408884673819</v>
      </c>
      <c r="P1072">
        <f t="shared" si="263"/>
        <v>1.902408884673819</v>
      </c>
      <c r="Q1072">
        <f t="shared" si="251"/>
        <v>-0.32556815445715642</v>
      </c>
      <c r="R1072">
        <f t="shared" si="252"/>
        <v>1.902408884673819</v>
      </c>
      <c r="S1072">
        <f t="shared" si="253"/>
        <v>-2.9042108776758253</v>
      </c>
    </row>
    <row r="1073" spans="1:19" x14ac:dyDescent="0.25">
      <c r="A1073">
        <f t="shared" si="264"/>
        <v>110</v>
      </c>
      <c r="B1073">
        <f t="shared" si="255"/>
        <v>1.9198621771937625</v>
      </c>
      <c r="C1073">
        <f t="shared" si="256"/>
        <v>1.9198621771937625</v>
      </c>
      <c r="D1073">
        <f t="shared" si="250"/>
        <v>6.2831853071795862</v>
      </c>
      <c r="E1073">
        <f t="shared" si="257"/>
        <v>8.2030474843733483</v>
      </c>
      <c r="F1073">
        <f t="shared" si="258"/>
        <v>8.2030474843733483</v>
      </c>
      <c r="H1073">
        <f t="shared" si="259"/>
        <v>1.9198621771937625</v>
      </c>
      <c r="I1073">
        <f t="shared" si="260"/>
        <v>0.93969262078590865</v>
      </c>
      <c r="K1073">
        <f t="shared" si="261"/>
        <v>8.2030474843733483</v>
      </c>
      <c r="L1073">
        <f t="shared" si="262"/>
        <v>0.93969262078590865</v>
      </c>
      <c r="O1073">
        <f t="shared" si="254"/>
        <v>1.9198621771937625</v>
      </c>
      <c r="P1073">
        <f t="shared" si="263"/>
        <v>1.9198621771937625</v>
      </c>
      <c r="Q1073">
        <f t="shared" si="251"/>
        <v>-0.34202014332566871</v>
      </c>
      <c r="R1073">
        <f t="shared" si="252"/>
        <v>1.9198621771937625</v>
      </c>
      <c r="S1073">
        <f t="shared" si="253"/>
        <v>-2.7474774194546225</v>
      </c>
    </row>
    <row r="1074" spans="1:19" x14ac:dyDescent="0.25">
      <c r="A1074">
        <f t="shared" si="264"/>
        <v>111</v>
      </c>
      <c r="B1074">
        <f t="shared" si="255"/>
        <v>1.9373154697137058</v>
      </c>
      <c r="C1074">
        <f t="shared" si="256"/>
        <v>1.9373154697137058</v>
      </c>
      <c r="D1074">
        <f t="shared" si="250"/>
        <v>6.2831853071795862</v>
      </c>
      <c r="E1074">
        <f t="shared" si="257"/>
        <v>8.2205007768932923</v>
      </c>
      <c r="F1074">
        <f t="shared" si="258"/>
        <v>8.2205007768932923</v>
      </c>
      <c r="H1074">
        <f t="shared" si="259"/>
        <v>1.9373154697137058</v>
      </c>
      <c r="I1074">
        <f t="shared" si="260"/>
        <v>0.93358042649720174</v>
      </c>
      <c r="K1074">
        <f t="shared" si="261"/>
        <v>8.2205007768932923</v>
      </c>
      <c r="L1074">
        <f t="shared" si="262"/>
        <v>0.93358042649720174</v>
      </c>
      <c r="O1074">
        <f t="shared" si="254"/>
        <v>1.9373154697137058</v>
      </c>
      <c r="P1074">
        <f t="shared" si="263"/>
        <v>1.9373154697137058</v>
      </c>
      <c r="Q1074">
        <f t="shared" si="251"/>
        <v>-0.35836794954530027</v>
      </c>
      <c r="R1074">
        <f t="shared" si="252"/>
        <v>1.9373154697137058</v>
      </c>
      <c r="S1074">
        <f t="shared" si="253"/>
        <v>-2.6050890646938014</v>
      </c>
    </row>
    <row r="1075" spans="1:19" x14ac:dyDescent="0.25">
      <c r="A1075">
        <f t="shared" si="264"/>
        <v>112</v>
      </c>
      <c r="B1075">
        <f t="shared" si="255"/>
        <v>1.9547687622336491</v>
      </c>
      <c r="C1075">
        <f t="shared" si="256"/>
        <v>1.9547687622336491</v>
      </c>
      <c r="D1075">
        <f t="shared" si="250"/>
        <v>6.2831853071795862</v>
      </c>
      <c r="E1075">
        <f t="shared" si="257"/>
        <v>8.2379540694132345</v>
      </c>
      <c r="F1075">
        <f t="shared" si="258"/>
        <v>8.2379540694132345</v>
      </c>
      <c r="H1075">
        <f t="shared" si="259"/>
        <v>1.9547687622336491</v>
      </c>
      <c r="I1075">
        <f t="shared" si="260"/>
        <v>0.92718385456678787</v>
      </c>
      <c r="K1075">
        <f t="shared" si="261"/>
        <v>8.2379540694132345</v>
      </c>
      <c r="L1075">
        <f t="shared" si="262"/>
        <v>0.92718385456678787</v>
      </c>
      <c r="O1075">
        <f t="shared" si="254"/>
        <v>1.9547687622336491</v>
      </c>
      <c r="P1075">
        <f t="shared" si="263"/>
        <v>1.9547687622336491</v>
      </c>
      <c r="Q1075">
        <f t="shared" si="251"/>
        <v>-0.37460659341591207</v>
      </c>
      <c r="R1075">
        <f t="shared" si="252"/>
        <v>1.9547687622336491</v>
      </c>
      <c r="S1075">
        <f t="shared" si="253"/>
        <v>-2.4750868534162955</v>
      </c>
    </row>
    <row r="1076" spans="1:19" x14ac:dyDescent="0.25">
      <c r="A1076">
        <f t="shared" si="264"/>
        <v>113</v>
      </c>
      <c r="B1076">
        <f t="shared" si="255"/>
        <v>1.9722220547535922</v>
      </c>
      <c r="C1076">
        <f t="shared" si="256"/>
        <v>1.9722220547535922</v>
      </c>
      <c r="D1076">
        <f t="shared" si="250"/>
        <v>6.2831853071795862</v>
      </c>
      <c r="E1076">
        <f t="shared" si="257"/>
        <v>8.2554073619331785</v>
      </c>
      <c r="F1076">
        <f t="shared" si="258"/>
        <v>8.2554073619331785</v>
      </c>
      <c r="H1076">
        <f t="shared" si="259"/>
        <v>1.9722220547535922</v>
      </c>
      <c r="I1076">
        <f t="shared" si="260"/>
        <v>0.92050485345244049</v>
      </c>
      <c r="K1076">
        <f t="shared" si="261"/>
        <v>8.2554073619331785</v>
      </c>
      <c r="L1076">
        <f t="shared" si="262"/>
        <v>0.92050485345244049</v>
      </c>
      <c r="O1076">
        <f t="shared" si="254"/>
        <v>1.9722220547535922</v>
      </c>
      <c r="P1076">
        <f t="shared" si="263"/>
        <v>1.9722220547535922</v>
      </c>
      <c r="Q1076">
        <f t="shared" si="251"/>
        <v>-0.3907311284892736</v>
      </c>
      <c r="R1076">
        <f t="shared" si="252"/>
        <v>1.9722220547535922</v>
      </c>
      <c r="S1076">
        <f t="shared" si="253"/>
        <v>-2.355852365823754</v>
      </c>
    </row>
    <row r="1077" spans="1:19" x14ac:dyDescent="0.25">
      <c r="A1077">
        <f t="shared" si="264"/>
        <v>114</v>
      </c>
      <c r="B1077">
        <f t="shared" si="255"/>
        <v>1.9896753472735356</v>
      </c>
      <c r="C1077">
        <f t="shared" si="256"/>
        <v>1.9896753472735356</v>
      </c>
      <c r="D1077">
        <f t="shared" si="250"/>
        <v>6.2831853071795862</v>
      </c>
      <c r="E1077">
        <f t="shared" si="257"/>
        <v>8.2728606544531225</v>
      </c>
      <c r="F1077">
        <f t="shared" si="258"/>
        <v>8.2728606544531225</v>
      </c>
      <c r="H1077">
        <f t="shared" si="259"/>
        <v>1.9896753472735356</v>
      </c>
      <c r="I1077">
        <f t="shared" si="260"/>
        <v>0.91354545764260076</v>
      </c>
      <c r="K1077">
        <f t="shared" si="261"/>
        <v>8.2728606544531225</v>
      </c>
      <c r="L1077">
        <f t="shared" si="262"/>
        <v>0.91354545764260076</v>
      </c>
      <c r="O1077">
        <f t="shared" si="254"/>
        <v>1.9896753472735356</v>
      </c>
      <c r="P1077">
        <f t="shared" si="263"/>
        <v>1.9896753472735356</v>
      </c>
      <c r="Q1077">
        <f t="shared" si="251"/>
        <v>-0.40673664307580004</v>
      </c>
      <c r="R1077">
        <f t="shared" si="252"/>
        <v>1.9896753472735356</v>
      </c>
      <c r="S1077">
        <f t="shared" si="253"/>
        <v>-2.2460367739042169</v>
      </c>
    </row>
    <row r="1078" spans="1:19" x14ac:dyDescent="0.25">
      <c r="A1078">
        <f t="shared" si="264"/>
        <v>115</v>
      </c>
      <c r="B1078">
        <f t="shared" si="255"/>
        <v>2.0071286397934789</v>
      </c>
      <c r="C1078">
        <f t="shared" si="256"/>
        <v>2.0071286397934789</v>
      </c>
      <c r="D1078">
        <f t="shared" si="250"/>
        <v>6.2831853071795862</v>
      </c>
      <c r="E1078">
        <f t="shared" si="257"/>
        <v>8.2903139469730647</v>
      </c>
      <c r="F1078">
        <f t="shared" si="258"/>
        <v>8.2903139469730647</v>
      </c>
      <c r="H1078">
        <f t="shared" si="259"/>
        <v>2.0071286397934789</v>
      </c>
      <c r="I1078">
        <f t="shared" si="260"/>
        <v>0.90630778703665027</v>
      </c>
      <c r="K1078">
        <f t="shared" si="261"/>
        <v>8.2903139469730647</v>
      </c>
      <c r="L1078">
        <f t="shared" si="262"/>
        <v>0.90630778703665027</v>
      </c>
      <c r="O1078">
        <f t="shared" si="254"/>
        <v>2.0071286397934789</v>
      </c>
      <c r="P1078">
        <f t="shared" si="263"/>
        <v>2.0071286397934789</v>
      </c>
      <c r="Q1078">
        <f t="shared" si="251"/>
        <v>-0.42261826174069933</v>
      </c>
      <c r="R1078">
        <f t="shared" si="252"/>
        <v>2.0071286397934789</v>
      </c>
      <c r="S1078">
        <f t="shared" si="253"/>
        <v>-2.1445069205095595</v>
      </c>
    </row>
    <row r="1079" spans="1:19" x14ac:dyDescent="0.25">
      <c r="A1079">
        <f t="shared" si="264"/>
        <v>116</v>
      </c>
      <c r="B1079">
        <f t="shared" si="255"/>
        <v>2.0245819323134224</v>
      </c>
      <c r="C1079">
        <f t="shared" si="256"/>
        <v>2.0245819323134224</v>
      </c>
      <c r="D1079">
        <f t="shared" si="250"/>
        <v>6.2831853071795862</v>
      </c>
      <c r="E1079">
        <f t="shared" si="257"/>
        <v>8.3077672394930087</v>
      </c>
      <c r="F1079">
        <f t="shared" si="258"/>
        <v>8.3077672394930087</v>
      </c>
      <c r="H1079">
        <f t="shared" si="259"/>
        <v>2.0245819323134224</v>
      </c>
      <c r="I1079">
        <f t="shared" si="260"/>
        <v>0.89879404629916704</v>
      </c>
      <c r="K1079">
        <f t="shared" si="261"/>
        <v>8.3077672394930087</v>
      </c>
      <c r="L1079">
        <f t="shared" si="262"/>
        <v>0.89879404629916704</v>
      </c>
      <c r="O1079">
        <f t="shared" si="254"/>
        <v>2.0245819323134224</v>
      </c>
      <c r="P1079">
        <f t="shared" si="263"/>
        <v>2.0245819323134224</v>
      </c>
      <c r="Q1079">
        <f t="shared" si="251"/>
        <v>-0.43837114678907751</v>
      </c>
      <c r="R1079">
        <f t="shared" si="252"/>
        <v>2.0245819323134224</v>
      </c>
      <c r="S1079">
        <f t="shared" si="253"/>
        <v>-2.0503038415792956</v>
      </c>
    </row>
    <row r="1080" spans="1:19" x14ac:dyDescent="0.25">
      <c r="A1080">
        <f t="shared" si="264"/>
        <v>117</v>
      </c>
      <c r="B1080">
        <f t="shared" si="255"/>
        <v>2.0420352248333655</v>
      </c>
      <c r="C1080">
        <f t="shared" si="256"/>
        <v>2.0420352248333655</v>
      </c>
      <c r="D1080">
        <f t="shared" si="250"/>
        <v>6.2831853071795862</v>
      </c>
      <c r="E1080">
        <f t="shared" si="257"/>
        <v>8.3252205320129526</v>
      </c>
      <c r="F1080">
        <f t="shared" si="258"/>
        <v>8.3252205320129526</v>
      </c>
      <c r="H1080">
        <f t="shared" si="259"/>
        <v>2.0420352248333655</v>
      </c>
      <c r="I1080">
        <f t="shared" si="260"/>
        <v>0.89100652418836757</v>
      </c>
      <c r="K1080">
        <f t="shared" si="261"/>
        <v>8.3252205320129526</v>
      </c>
      <c r="L1080">
        <f t="shared" si="262"/>
        <v>0.89100652418836757</v>
      </c>
      <c r="O1080">
        <f t="shared" si="254"/>
        <v>2.0420352248333655</v>
      </c>
      <c r="P1080">
        <f t="shared" si="263"/>
        <v>2.0420352248333655</v>
      </c>
      <c r="Q1080">
        <f t="shared" si="251"/>
        <v>-0.45399049973954669</v>
      </c>
      <c r="R1080">
        <f t="shared" si="252"/>
        <v>2.0420352248333655</v>
      </c>
      <c r="S1080">
        <f t="shared" si="253"/>
        <v>-1.962610505505151</v>
      </c>
    </row>
    <row r="1081" spans="1:19" x14ac:dyDescent="0.25">
      <c r="A1081">
        <f t="shared" si="264"/>
        <v>118</v>
      </c>
      <c r="B1081">
        <f t="shared" si="255"/>
        <v>2.0594885173533086</v>
      </c>
      <c r="C1081">
        <f t="shared" si="256"/>
        <v>2.0594885173533086</v>
      </c>
      <c r="D1081">
        <f t="shared" si="250"/>
        <v>6.2831853071795862</v>
      </c>
      <c r="E1081">
        <f t="shared" si="257"/>
        <v>8.3426738245328949</v>
      </c>
      <c r="F1081">
        <f t="shared" si="258"/>
        <v>8.3426738245328949</v>
      </c>
      <c r="H1081">
        <f t="shared" si="259"/>
        <v>2.0594885173533086</v>
      </c>
      <c r="I1081">
        <f t="shared" si="260"/>
        <v>0.88294759285892721</v>
      </c>
      <c r="K1081">
        <f t="shared" si="261"/>
        <v>8.3426738245328949</v>
      </c>
      <c r="L1081">
        <f t="shared" si="262"/>
        <v>0.88294759285892721</v>
      </c>
      <c r="O1081">
        <f t="shared" si="254"/>
        <v>2.0594885173533086</v>
      </c>
      <c r="P1081">
        <f t="shared" si="263"/>
        <v>2.0594885173533086</v>
      </c>
      <c r="Q1081">
        <f t="shared" si="251"/>
        <v>-0.46947156278589053</v>
      </c>
      <c r="R1081">
        <f t="shared" si="252"/>
        <v>2.0594885173533086</v>
      </c>
      <c r="S1081">
        <f t="shared" si="253"/>
        <v>-1.8807264653463334</v>
      </c>
    </row>
    <row r="1082" spans="1:19" x14ac:dyDescent="0.25">
      <c r="A1082">
        <f t="shared" si="264"/>
        <v>119</v>
      </c>
      <c r="B1082">
        <f t="shared" si="255"/>
        <v>2.0769418098732522</v>
      </c>
      <c r="C1082">
        <f t="shared" si="256"/>
        <v>2.0769418098732522</v>
      </c>
      <c r="D1082">
        <f t="shared" si="250"/>
        <v>6.2831853071795862</v>
      </c>
      <c r="E1082">
        <f t="shared" si="257"/>
        <v>8.3601271170528388</v>
      </c>
      <c r="F1082">
        <f t="shared" si="258"/>
        <v>8.3601271170528388</v>
      </c>
      <c r="H1082">
        <f t="shared" si="259"/>
        <v>2.0769418098732522</v>
      </c>
      <c r="I1082">
        <f t="shared" si="260"/>
        <v>0.87461970713939574</v>
      </c>
      <c r="K1082">
        <f t="shared" si="261"/>
        <v>8.3601271170528388</v>
      </c>
      <c r="L1082">
        <f t="shared" si="262"/>
        <v>0.87461970713939574</v>
      </c>
      <c r="O1082">
        <f t="shared" si="254"/>
        <v>2.0769418098732522</v>
      </c>
      <c r="P1082">
        <f t="shared" si="263"/>
        <v>2.0769418098732522</v>
      </c>
      <c r="Q1082">
        <f t="shared" si="251"/>
        <v>-0.484809620246337</v>
      </c>
      <c r="R1082">
        <f t="shared" si="252"/>
        <v>2.0769418098732522</v>
      </c>
      <c r="S1082">
        <f t="shared" si="253"/>
        <v>-1.804047755271424</v>
      </c>
    </row>
    <row r="1083" spans="1:19" x14ac:dyDescent="0.25">
      <c r="A1083">
        <f t="shared" si="264"/>
        <v>120</v>
      </c>
      <c r="B1083">
        <f t="shared" si="255"/>
        <v>2.0943951023931953</v>
      </c>
      <c r="C1083">
        <f t="shared" si="256"/>
        <v>2.0943951023931953</v>
      </c>
      <c r="D1083">
        <f t="shared" si="250"/>
        <v>6.2831853071795862</v>
      </c>
      <c r="E1083">
        <f t="shared" si="257"/>
        <v>8.3775804095727811</v>
      </c>
      <c r="F1083">
        <f t="shared" si="258"/>
        <v>8.3775804095727811</v>
      </c>
      <c r="H1083">
        <f t="shared" si="259"/>
        <v>2.0943951023931953</v>
      </c>
      <c r="I1083">
        <f t="shared" si="260"/>
        <v>0.86602540378443915</v>
      </c>
      <c r="K1083">
        <f t="shared" si="261"/>
        <v>8.3775804095727811</v>
      </c>
      <c r="L1083">
        <f t="shared" si="262"/>
        <v>0.86602540378443915</v>
      </c>
      <c r="O1083">
        <f t="shared" si="254"/>
        <v>2.0943951023931953</v>
      </c>
      <c r="P1083">
        <f t="shared" si="263"/>
        <v>2.0943951023931953</v>
      </c>
      <c r="Q1083">
        <f t="shared" si="251"/>
        <v>-0.49999999999999978</v>
      </c>
      <c r="R1083">
        <f t="shared" si="252"/>
        <v>2.0943951023931953</v>
      </c>
      <c r="S1083">
        <f t="shared" si="253"/>
        <v>-1.7320508075688783</v>
      </c>
    </row>
    <row r="1084" spans="1:19" x14ac:dyDescent="0.25">
      <c r="A1084">
        <f t="shared" si="264"/>
        <v>121</v>
      </c>
      <c r="B1084">
        <f t="shared" si="255"/>
        <v>2.1118483949131388</v>
      </c>
      <c r="C1084">
        <f t="shared" si="256"/>
        <v>2.1118483949131388</v>
      </c>
      <c r="D1084">
        <f t="shared" si="250"/>
        <v>6.2831853071795862</v>
      </c>
      <c r="E1084">
        <f t="shared" si="257"/>
        <v>8.395033702092725</v>
      </c>
      <c r="F1084">
        <f t="shared" si="258"/>
        <v>8.395033702092725</v>
      </c>
      <c r="H1084">
        <f t="shared" si="259"/>
        <v>2.1118483949131388</v>
      </c>
      <c r="I1084">
        <f t="shared" si="260"/>
        <v>0.85716730070211244</v>
      </c>
      <c r="K1084">
        <f t="shared" si="261"/>
        <v>8.395033702092725</v>
      </c>
      <c r="L1084">
        <f t="shared" si="262"/>
        <v>0.85716730070211244</v>
      </c>
      <c r="O1084">
        <f t="shared" si="254"/>
        <v>2.1118483949131388</v>
      </c>
      <c r="P1084">
        <f t="shared" si="263"/>
        <v>2.1118483949131388</v>
      </c>
      <c r="Q1084">
        <f t="shared" si="251"/>
        <v>-0.51503807491005427</v>
      </c>
      <c r="R1084">
        <f t="shared" si="252"/>
        <v>2.1118483949131388</v>
      </c>
      <c r="S1084">
        <f t="shared" si="253"/>
        <v>-1.6642794823505178</v>
      </c>
    </row>
    <row r="1085" spans="1:19" x14ac:dyDescent="0.25">
      <c r="A1085">
        <f t="shared" si="264"/>
        <v>122</v>
      </c>
      <c r="B1085">
        <f t="shared" si="255"/>
        <v>2.1293016874330819</v>
      </c>
      <c r="C1085">
        <f t="shared" si="256"/>
        <v>2.1293016874330819</v>
      </c>
      <c r="D1085">
        <f t="shared" si="250"/>
        <v>6.2831853071795862</v>
      </c>
      <c r="E1085">
        <f t="shared" si="257"/>
        <v>8.4124869946126672</v>
      </c>
      <c r="F1085">
        <f t="shared" si="258"/>
        <v>8.4124869946126672</v>
      </c>
      <c r="H1085">
        <f t="shared" si="259"/>
        <v>2.1293016874330819</v>
      </c>
      <c r="I1085">
        <f t="shared" si="260"/>
        <v>0.84804809615642662</v>
      </c>
      <c r="K1085">
        <f t="shared" si="261"/>
        <v>8.4124869946126672</v>
      </c>
      <c r="L1085">
        <f t="shared" si="262"/>
        <v>0.84804809615642662</v>
      </c>
      <c r="O1085">
        <f t="shared" si="254"/>
        <v>2.1293016874330819</v>
      </c>
      <c r="P1085">
        <f t="shared" si="263"/>
        <v>2.1293016874330819</v>
      </c>
      <c r="Q1085">
        <f t="shared" si="251"/>
        <v>-0.52991926423320479</v>
      </c>
      <c r="R1085">
        <f t="shared" si="252"/>
        <v>2.1293016874330819</v>
      </c>
      <c r="S1085">
        <f t="shared" si="253"/>
        <v>-1.6003345290410511</v>
      </c>
    </row>
    <row r="1086" spans="1:19" x14ac:dyDescent="0.25">
      <c r="A1086">
        <f t="shared" si="264"/>
        <v>123</v>
      </c>
      <c r="B1086">
        <f t="shared" si="255"/>
        <v>2.1467549799530254</v>
      </c>
      <c r="C1086">
        <f t="shared" si="256"/>
        <v>2.1467549799530254</v>
      </c>
      <c r="D1086">
        <f t="shared" si="250"/>
        <v>6.2831853071795862</v>
      </c>
      <c r="E1086">
        <f t="shared" si="257"/>
        <v>8.4299402871326112</v>
      </c>
      <c r="F1086">
        <f t="shared" si="258"/>
        <v>8.4299402871326112</v>
      </c>
      <c r="H1086">
        <f t="shared" si="259"/>
        <v>2.1467549799530254</v>
      </c>
      <c r="I1086">
        <f t="shared" si="260"/>
        <v>0.83867056794542438</v>
      </c>
      <c r="K1086">
        <f t="shared" si="261"/>
        <v>8.4299402871326112</v>
      </c>
      <c r="L1086">
        <f t="shared" si="262"/>
        <v>0.83867056794542438</v>
      </c>
      <c r="O1086">
        <f t="shared" si="254"/>
        <v>2.1467549799530254</v>
      </c>
      <c r="P1086">
        <f t="shared" si="263"/>
        <v>2.1467549799530254</v>
      </c>
      <c r="Q1086">
        <f t="shared" si="251"/>
        <v>-0.54463903501502708</v>
      </c>
      <c r="R1086">
        <f t="shared" si="252"/>
        <v>2.1467549799530254</v>
      </c>
      <c r="S1086">
        <f t="shared" si="253"/>
        <v>-1.5398649638145827</v>
      </c>
    </row>
    <row r="1087" spans="1:19" x14ac:dyDescent="0.25">
      <c r="A1087">
        <f t="shared" si="264"/>
        <v>124</v>
      </c>
      <c r="B1087">
        <f t="shared" si="255"/>
        <v>2.1642082724729685</v>
      </c>
      <c r="C1087">
        <f t="shared" si="256"/>
        <v>2.1642082724729685</v>
      </c>
      <c r="D1087">
        <f t="shared" si="250"/>
        <v>6.2831853071795862</v>
      </c>
      <c r="E1087">
        <f t="shared" si="257"/>
        <v>8.4473935796525552</v>
      </c>
      <c r="F1087">
        <f t="shared" si="258"/>
        <v>8.4473935796525552</v>
      </c>
      <c r="H1087">
        <f t="shared" si="259"/>
        <v>2.1642082724729685</v>
      </c>
      <c r="I1087">
        <f t="shared" si="260"/>
        <v>0.82903757255504162</v>
      </c>
      <c r="K1087">
        <f t="shared" si="261"/>
        <v>8.4473935796525552</v>
      </c>
      <c r="L1087">
        <f t="shared" si="262"/>
        <v>0.82903757255504162</v>
      </c>
      <c r="O1087">
        <f t="shared" si="254"/>
        <v>2.1642082724729685</v>
      </c>
      <c r="P1087">
        <f t="shared" si="263"/>
        <v>2.1642082724729685</v>
      </c>
      <c r="Q1087">
        <f t="shared" si="251"/>
        <v>-0.55919290347074668</v>
      </c>
      <c r="R1087">
        <f t="shared" si="252"/>
        <v>2.1642082724729685</v>
      </c>
      <c r="S1087">
        <f t="shared" si="253"/>
        <v>-1.4825609685127408</v>
      </c>
    </row>
    <row r="1088" spans="1:19" x14ac:dyDescent="0.25">
      <c r="A1088">
        <f t="shared" si="264"/>
        <v>125</v>
      </c>
      <c r="B1088">
        <f t="shared" si="255"/>
        <v>2.1816615649929116</v>
      </c>
      <c r="C1088">
        <f t="shared" si="256"/>
        <v>2.1816615649929116</v>
      </c>
      <c r="D1088">
        <f t="shared" si="250"/>
        <v>6.2831853071795862</v>
      </c>
      <c r="E1088">
        <f t="shared" si="257"/>
        <v>8.4648468721724974</v>
      </c>
      <c r="F1088">
        <f t="shared" si="258"/>
        <v>8.4648468721724974</v>
      </c>
      <c r="H1088">
        <f t="shared" si="259"/>
        <v>2.1816615649929116</v>
      </c>
      <c r="I1088">
        <f t="shared" si="260"/>
        <v>0.81915204428899235</v>
      </c>
      <c r="K1088">
        <f t="shared" si="261"/>
        <v>8.4648468721724974</v>
      </c>
      <c r="L1088">
        <f t="shared" si="262"/>
        <v>0.81915204428899235</v>
      </c>
      <c r="O1088">
        <f t="shared" si="254"/>
        <v>2.1816615649929116</v>
      </c>
      <c r="P1088">
        <f t="shared" si="263"/>
        <v>2.1816615649929116</v>
      </c>
      <c r="Q1088">
        <f t="shared" si="251"/>
        <v>-0.57357643635104583</v>
      </c>
      <c r="R1088">
        <f t="shared" si="252"/>
        <v>2.1816615649929116</v>
      </c>
      <c r="S1088">
        <f t="shared" si="253"/>
        <v>-1.4281480067421155</v>
      </c>
    </row>
    <row r="1089" spans="1:19" x14ac:dyDescent="0.25">
      <c r="A1089">
        <f t="shared" si="264"/>
        <v>126</v>
      </c>
      <c r="B1089">
        <f t="shared" si="255"/>
        <v>2.1991148575128552</v>
      </c>
      <c r="C1089">
        <f t="shared" si="256"/>
        <v>2.1991148575128552</v>
      </c>
      <c r="D1089">
        <f t="shared" si="250"/>
        <v>6.2831853071795862</v>
      </c>
      <c r="E1089">
        <f t="shared" si="257"/>
        <v>8.4823001646924414</v>
      </c>
      <c r="F1089">
        <f t="shared" si="258"/>
        <v>8.4823001646924414</v>
      </c>
      <c r="H1089">
        <f t="shared" si="259"/>
        <v>2.1991148575128552</v>
      </c>
      <c r="I1089">
        <f t="shared" si="260"/>
        <v>0.80901699437494767</v>
      </c>
      <c r="K1089">
        <f t="shared" si="261"/>
        <v>8.4823001646924414</v>
      </c>
      <c r="L1089">
        <f t="shared" si="262"/>
        <v>0.80901699437494767</v>
      </c>
      <c r="O1089">
        <f t="shared" si="254"/>
        <v>2.1991148575128552</v>
      </c>
      <c r="P1089">
        <f t="shared" si="263"/>
        <v>2.1991148575128552</v>
      </c>
      <c r="Q1089">
        <f t="shared" si="251"/>
        <v>-0.58778525229247303</v>
      </c>
      <c r="R1089">
        <f t="shared" si="252"/>
        <v>2.1991148575128552</v>
      </c>
      <c r="S1089">
        <f t="shared" si="253"/>
        <v>-1.3763819204711738</v>
      </c>
    </row>
    <row r="1090" spans="1:19" x14ac:dyDescent="0.25">
      <c r="A1090">
        <f t="shared" si="264"/>
        <v>127</v>
      </c>
      <c r="B1090">
        <f t="shared" si="255"/>
        <v>2.2165681500327987</v>
      </c>
      <c r="C1090">
        <f t="shared" si="256"/>
        <v>2.2165681500327987</v>
      </c>
      <c r="D1090">
        <f t="shared" si="250"/>
        <v>6.2831853071795862</v>
      </c>
      <c r="E1090">
        <f t="shared" si="257"/>
        <v>8.4997534572123854</v>
      </c>
      <c r="F1090">
        <f t="shared" si="258"/>
        <v>8.4997534572123854</v>
      </c>
      <c r="H1090">
        <f t="shared" si="259"/>
        <v>2.2165681500327987</v>
      </c>
      <c r="I1090">
        <f t="shared" si="260"/>
        <v>0.79863551004729261</v>
      </c>
      <c r="K1090">
        <f t="shared" si="261"/>
        <v>8.4997534572123854</v>
      </c>
      <c r="L1090">
        <f t="shared" si="262"/>
        <v>0.79863551004729261</v>
      </c>
      <c r="O1090">
        <f t="shared" si="254"/>
        <v>2.2165681500327987</v>
      </c>
      <c r="P1090">
        <f t="shared" si="263"/>
        <v>2.2165681500327987</v>
      </c>
      <c r="Q1090">
        <f t="shared" si="251"/>
        <v>-0.60181502315204838</v>
      </c>
      <c r="R1090">
        <f t="shared" si="252"/>
        <v>2.2165681500327987</v>
      </c>
      <c r="S1090">
        <f t="shared" si="253"/>
        <v>-1.3270448216204096</v>
      </c>
    </row>
    <row r="1091" spans="1:19" x14ac:dyDescent="0.25">
      <c r="A1091">
        <f t="shared" si="264"/>
        <v>128</v>
      </c>
      <c r="B1091">
        <f t="shared" si="255"/>
        <v>2.2340214425527418</v>
      </c>
      <c r="C1091">
        <f t="shared" si="256"/>
        <v>2.2340214425527418</v>
      </c>
      <c r="D1091">
        <f t="shared" ref="D1091:D1154" si="265">2*(PI()*n_1)</f>
        <v>6.2831853071795862</v>
      </c>
      <c r="E1091">
        <f t="shared" si="257"/>
        <v>8.5172067497323276</v>
      </c>
      <c r="F1091">
        <f t="shared" si="258"/>
        <v>8.5172067497323276</v>
      </c>
      <c r="H1091">
        <f t="shared" si="259"/>
        <v>2.2340214425527418</v>
      </c>
      <c r="I1091">
        <f t="shared" si="260"/>
        <v>0.78801075360672246</v>
      </c>
      <c r="K1091">
        <f t="shared" si="261"/>
        <v>8.5172067497323276</v>
      </c>
      <c r="L1091">
        <f t="shared" si="262"/>
        <v>0.78801075360672246</v>
      </c>
      <c r="O1091">
        <f t="shared" si="254"/>
        <v>2.2340214425527418</v>
      </c>
      <c r="P1091">
        <f t="shared" si="263"/>
        <v>2.2340214425527418</v>
      </c>
      <c r="Q1091">
        <f t="shared" ref="Q1091:Q1154" si="266">COS(P1091)</f>
        <v>-0.61566147532565829</v>
      </c>
      <c r="R1091">
        <f t="shared" ref="R1091:R1154" si="267">k_3*B1091</f>
        <v>2.2340214425527418</v>
      </c>
      <c r="S1091">
        <f t="shared" ref="S1091:S1154" si="268">TAN(B1091)</f>
        <v>-1.2799416321930788</v>
      </c>
    </row>
    <row r="1092" spans="1:19" x14ac:dyDescent="0.25">
      <c r="A1092">
        <f t="shared" si="264"/>
        <v>129</v>
      </c>
      <c r="B1092">
        <f t="shared" si="255"/>
        <v>2.2514747350726849</v>
      </c>
      <c r="C1092">
        <f t="shared" si="256"/>
        <v>2.2514747350726849</v>
      </c>
      <c r="D1092">
        <f t="shared" si="265"/>
        <v>6.2831853071795862</v>
      </c>
      <c r="E1092">
        <f t="shared" si="257"/>
        <v>8.5346600422522716</v>
      </c>
      <c r="F1092">
        <f t="shared" si="258"/>
        <v>8.5346600422522716</v>
      </c>
      <c r="H1092">
        <f t="shared" si="259"/>
        <v>2.2514747350726849</v>
      </c>
      <c r="I1092">
        <f t="shared" si="260"/>
        <v>0.7771459614569709</v>
      </c>
      <c r="K1092">
        <f t="shared" si="261"/>
        <v>8.5346600422522716</v>
      </c>
      <c r="L1092">
        <f t="shared" si="262"/>
        <v>0.7771459614569709</v>
      </c>
      <c r="O1092">
        <f t="shared" ref="O1092:O1155" si="269">B1092</f>
        <v>2.2514747350726849</v>
      </c>
      <c r="P1092">
        <f t="shared" si="263"/>
        <v>2.2514747350726849</v>
      </c>
      <c r="Q1092">
        <f t="shared" si="266"/>
        <v>-0.62932039104983728</v>
      </c>
      <c r="R1092">
        <f t="shared" si="267"/>
        <v>2.2514747350726849</v>
      </c>
      <c r="S1092">
        <f t="shared" si="268"/>
        <v>-1.2348971565350519</v>
      </c>
    </row>
    <row r="1093" spans="1:19" x14ac:dyDescent="0.25">
      <c r="A1093">
        <f t="shared" si="264"/>
        <v>130</v>
      </c>
      <c r="B1093">
        <f t="shared" si="255"/>
        <v>2.2689280275926285</v>
      </c>
      <c r="C1093">
        <f t="shared" si="256"/>
        <v>2.2689280275926285</v>
      </c>
      <c r="D1093">
        <f t="shared" si="265"/>
        <v>6.2831853071795862</v>
      </c>
      <c r="E1093">
        <f t="shared" si="257"/>
        <v>8.5521133347722156</v>
      </c>
      <c r="F1093">
        <f t="shared" si="258"/>
        <v>8.5521133347722156</v>
      </c>
      <c r="H1093">
        <f t="shared" si="259"/>
        <v>2.2689280275926285</v>
      </c>
      <c r="I1093">
        <f t="shared" si="260"/>
        <v>0.76604444311897757</v>
      </c>
      <c r="K1093">
        <f t="shared" si="261"/>
        <v>8.5521133347722156</v>
      </c>
      <c r="L1093">
        <f t="shared" si="262"/>
        <v>0.76604444311897757</v>
      </c>
      <c r="O1093">
        <f t="shared" si="269"/>
        <v>2.2689280275926285</v>
      </c>
      <c r="P1093">
        <f t="shared" si="263"/>
        <v>2.2689280275926285</v>
      </c>
      <c r="Q1093">
        <f t="shared" si="266"/>
        <v>-0.64278760968653936</v>
      </c>
      <c r="R1093">
        <f t="shared" si="267"/>
        <v>2.2689280275926285</v>
      </c>
      <c r="S1093">
        <f t="shared" si="268"/>
        <v>-1.19175359259421</v>
      </c>
    </row>
    <row r="1094" spans="1:19" x14ac:dyDescent="0.25">
      <c r="A1094">
        <f t="shared" si="264"/>
        <v>131</v>
      </c>
      <c r="B1094">
        <f t="shared" si="255"/>
        <v>2.286381320112572</v>
      </c>
      <c r="C1094">
        <f t="shared" si="256"/>
        <v>2.286381320112572</v>
      </c>
      <c r="D1094">
        <f t="shared" si="265"/>
        <v>6.2831853071795862</v>
      </c>
      <c r="E1094">
        <f t="shared" si="257"/>
        <v>8.5695666272921578</v>
      </c>
      <c r="F1094">
        <f t="shared" si="258"/>
        <v>8.5695666272921578</v>
      </c>
      <c r="H1094">
        <f t="shared" si="259"/>
        <v>2.286381320112572</v>
      </c>
      <c r="I1094">
        <f t="shared" si="260"/>
        <v>0.75470958022277224</v>
      </c>
      <c r="K1094">
        <f t="shared" si="261"/>
        <v>8.5695666272921578</v>
      </c>
      <c r="L1094">
        <f t="shared" si="262"/>
        <v>0.75470958022277224</v>
      </c>
      <c r="O1094">
        <f t="shared" si="269"/>
        <v>2.286381320112572</v>
      </c>
      <c r="P1094">
        <f t="shared" si="263"/>
        <v>2.286381320112572</v>
      </c>
      <c r="Q1094">
        <f t="shared" si="266"/>
        <v>-0.6560590289905075</v>
      </c>
      <c r="R1094">
        <f t="shared" si="267"/>
        <v>2.286381320112572</v>
      </c>
      <c r="S1094">
        <f t="shared" si="268"/>
        <v>-1.150368407221009</v>
      </c>
    </row>
    <row r="1095" spans="1:19" x14ac:dyDescent="0.25">
      <c r="A1095">
        <f t="shared" si="264"/>
        <v>132</v>
      </c>
      <c r="B1095">
        <f t="shared" si="255"/>
        <v>2.3038346126325151</v>
      </c>
      <c r="C1095">
        <f t="shared" si="256"/>
        <v>2.3038346126325151</v>
      </c>
      <c r="D1095">
        <f t="shared" si="265"/>
        <v>6.2831853071795862</v>
      </c>
      <c r="E1095">
        <f t="shared" si="257"/>
        <v>8.5870199198121018</v>
      </c>
      <c r="F1095">
        <f t="shared" si="258"/>
        <v>8.5870199198121018</v>
      </c>
      <c r="H1095">
        <f t="shared" si="259"/>
        <v>2.3038346126325151</v>
      </c>
      <c r="I1095">
        <f t="shared" si="260"/>
        <v>0.74314482547739402</v>
      </c>
      <c r="K1095">
        <f t="shared" si="261"/>
        <v>8.5870199198121018</v>
      </c>
      <c r="L1095">
        <f t="shared" si="262"/>
        <v>0.74314482547739402</v>
      </c>
      <c r="O1095">
        <f t="shared" si="269"/>
        <v>2.3038346126325151</v>
      </c>
      <c r="P1095">
        <f t="shared" si="263"/>
        <v>2.3038346126325151</v>
      </c>
      <c r="Q1095">
        <f t="shared" si="266"/>
        <v>-0.66913060635885824</v>
      </c>
      <c r="R1095">
        <f t="shared" si="267"/>
        <v>2.3038346126325151</v>
      </c>
      <c r="S1095">
        <f t="shared" si="268"/>
        <v>-1.1106125148291928</v>
      </c>
    </row>
    <row r="1096" spans="1:19" x14ac:dyDescent="0.25">
      <c r="A1096">
        <f t="shared" si="264"/>
        <v>133</v>
      </c>
      <c r="B1096">
        <f t="shared" si="255"/>
        <v>2.3212879051524582</v>
      </c>
      <c r="C1096">
        <f t="shared" si="256"/>
        <v>2.3212879051524582</v>
      </c>
      <c r="D1096">
        <f t="shared" si="265"/>
        <v>6.2831853071795862</v>
      </c>
      <c r="E1096">
        <f t="shared" si="257"/>
        <v>8.604473212332044</v>
      </c>
      <c r="F1096">
        <f t="shared" si="258"/>
        <v>8.604473212332044</v>
      </c>
      <c r="H1096">
        <f t="shared" si="259"/>
        <v>2.3212879051524582</v>
      </c>
      <c r="I1096">
        <f t="shared" si="260"/>
        <v>0.73135370161917101</v>
      </c>
      <c r="K1096">
        <f t="shared" si="261"/>
        <v>8.604473212332044</v>
      </c>
      <c r="L1096">
        <f t="shared" si="262"/>
        <v>0.73135370161917101</v>
      </c>
      <c r="O1096">
        <f t="shared" si="269"/>
        <v>2.3212879051524582</v>
      </c>
      <c r="P1096">
        <f t="shared" si="263"/>
        <v>2.3212879051524582</v>
      </c>
      <c r="Q1096">
        <f t="shared" si="266"/>
        <v>-0.68199836006249837</v>
      </c>
      <c r="R1096">
        <f t="shared" si="267"/>
        <v>2.3212879051524582</v>
      </c>
      <c r="S1096">
        <f t="shared" si="268"/>
        <v>-1.0723687100246828</v>
      </c>
    </row>
    <row r="1097" spans="1:19" x14ac:dyDescent="0.25">
      <c r="A1097">
        <f t="shared" si="264"/>
        <v>134</v>
      </c>
      <c r="B1097">
        <f t="shared" si="255"/>
        <v>2.3387411976724013</v>
      </c>
      <c r="C1097">
        <f t="shared" si="256"/>
        <v>2.3387411976724013</v>
      </c>
      <c r="D1097">
        <f t="shared" si="265"/>
        <v>6.2831853071795862</v>
      </c>
      <c r="E1097">
        <f t="shared" si="257"/>
        <v>8.621926504851988</v>
      </c>
      <c r="F1097">
        <f t="shared" si="258"/>
        <v>8.621926504851988</v>
      </c>
      <c r="H1097">
        <f t="shared" si="259"/>
        <v>2.3387411976724013</v>
      </c>
      <c r="I1097">
        <f t="shared" si="260"/>
        <v>0.71933980033865119</v>
      </c>
      <c r="K1097">
        <f t="shared" si="261"/>
        <v>8.621926504851988</v>
      </c>
      <c r="L1097">
        <f t="shared" si="262"/>
        <v>0.71933980033865119</v>
      </c>
      <c r="O1097">
        <f t="shared" si="269"/>
        <v>2.3387411976724013</v>
      </c>
      <c r="P1097">
        <f t="shared" si="263"/>
        <v>2.3387411976724013</v>
      </c>
      <c r="Q1097">
        <f t="shared" si="266"/>
        <v>-0.69465837045899703</v>
      </c>
      <c r="R1097">
        <f t="shared" si="267"/>
        <v>2.3387411976724013</v>
      </c>
      <c r="S1097">
        <f t="shared" si="268"/>
        <v>-1.0355303137905703</v>
      </c>
    </row>
    <row r="1098" spans="1:19" x14ac:dyDescent="0.25">
      <c r="A1098">
        <f t="shared" si="264"/>
        <v>135</v>
      </c>
      <c r="B1098">
        <f t="shared" si="255"/>
        <v>2.3561944901923448</v>
      </c>
      <c r="C1098">
        <f t="shared" si="256"/>
        <v>2.3561944901923448</v>
      </c>
      <c r="D1098">
        <f t="shared" si="265"/>
        <v>6.2831853071795862</v>
      </c>
      <c r="E1098">
        <f t="shared" si="257"/>
        <v>8.6393797973719302</v>
      </c>
      <c r="F1098">
        <f t="shared" si="258"/>
        <v>8.6393797973719302</v>
      </c>
      <c r="H1098">
        <f t="shared" si="259"/>
        <v>2.3561944901923448</v>
      </c>
      <c r="I1098">
        <f t="shared" si="260"/>
        <v>0.70710678118654835</v>
      </c>
      <c r="K1098">
        <f t="shared" si="261"/>
        <v>8.6393797973719302</v>
      </c>
      <c r="L1098">
        <f t="shared" si="262"/>
        <v>0.70710678118654835</v>
      </c>
      <c r="O1098">
        <f t="shared" si="269"/>
        <v>2.3561944901923448</v>
      </c>
      <c r="P1098">
        <f t="shared" si="263"/>
        <v>2.3561944901923448</v>
      </c>
      <c r="Q1098">
        <f t="shared" si="266"/>
        <v>-0.70710678118654746</v>
      </c>
      <c r="R1098">
        <f t="shared" si="267"/>
        <v>2.3561944901923448</v>
      </c>
      <c r="S1098">
        <f t="shared" si="268"/>
        <v>-1.0000000000000002</v>
      </c>
    </row>
    <row r="1099" spans="1:19" x14ac:dyDescent="0.25">
      <c r="A1099">
        <f t="shared" si="264"/>
        <v>136</v>
      </c>
      <c r="B1099">
        <f t="shared" si="255"/>
        <v>2.3736477827122884</v>
      </c>
      <c r="C1099">
        <f t="shared" si="256"/>
        <v>2.3736477827122884</v>
      </c>
      <c r="D1099">
        <f t="shared" si="265"/>
        <v>6.2831853071795862</v>
      </c>
      <c r="E1099">
        <f t="shared" si="257"/>
        <v>8.6568330898918742</v>
      </c>
      <c r="F1099">
        <f t="shared" si="258"/>
        <v>8.6568330898918742</v>
      </c>
      <c r="H1099">
        <f t="shared" si="259"/>
        <v>2.3736477827122884</v>
      </c>
      <c r="I1099">
        <f t="shared" si="260"/>
        <v>0.6946583704589977</v>
      </c>
      <c r="K1099">
        <f t="shared" si="261"/>
        <v>8.6568330898918742</v>
      </c>
      <c r="L1099">
        <f t="shared" si="262"/>
        <v>0.6946583704589977</v>
      </c>
      <c r="O1099">
        <f t="shared" si="269"/>
        <v>2.3736477827122884</v>
      </c>
      <c r="P1099">
        <f t="shared" si="263"/>
        <v>2.3736477827122884</v>
      </c>
      <c r="Q1099">
        <f t="shared" si="266"/>
        <v>-0.71933980033865119</v>
      </c>
      <c r="R1099">
        <f t="shared" si="267"/>
        <v>2.3736477827122884</v>
      </c>
      <c r="S1099">
        <f t="shared" si="268"/>
        <v>-0.96568877480707371</v>
      </c>
    </row>
    <row r="1100" spans="1:19" x14ac:dyDescent="0.25">
      <c r="A1100">
        <f t="shared" si="264"/>
        <v>137</v>
      </c>
      <c r="B1100">
        <f t="shared" si="255"/>
        <v>2.3911010752322315</v>
      </c>
      <c r="C1100">
        <f t="shared" si="256"/>
        <v>2.3911010752322315</v>
      </c>
      <c r="D1100">
        <f t="shared" si="265"/>
        <v>6.2831853071795862</v>
      </c>
      <c r="E1100">
        <f t="shared" si="257"/>
        <v>8.6742863824118182</v>
      </c>
      <c r="F1100">
        <f t="shared" si="258"/>
        <v>8.6742863824118182</v>
      </c>
      <c r="H1100">
        <f t="shared" si="259"/>
        <v>2.3911010752322315</v>
      </c>
      <c r="I1100">
        <f t="shared" si="260"/>
        <v>0.68199836006249837</v>
      </c>
      <c r="K1100">
        <f t="shared" si="261"/>
        <v>8.6742863824118182</v>
      </c>
      <c r="L1100">
        <f t="shared" si="262"/>
        <v>0.68199836006249837</v>
      </c>
      <c r="O1100">
        <f t="shared" si="269"/>
        <v>2.3911010752322315</v>
      </c>
      <c r="P1100">
        <f t="shared" si="263"/>
        <v>2.3911010752322315</v>
      </c>
      <c r="Q1100">
        <f t="shared" si="266"/>
        <v>-0.73135370161917046</v>
      </c>
      <c r="R1100">
        <f t="shared" si="267"/>
        <v>2.3911010752322315</v>
      </c>
      <c r="S1100">
        <f t="shared" si="268"/>
        <v>-0.93251508613766176</v>
      </c>
    </row>
    <row r="1101" spans="1:19" x14ac:dyDescent="0.25">
      <c r="A1101">
        <f t="shared" si="264"/>
        <v>138</v>
      </c>
      <c r="B1101">
        <f t="shared" si="255"/>
        <v>2.4085543677521746</v>
      </c>
      <c r="C1101">
        <f t="shared" si="256"/>
        <v>2.4085543677521746</v>
      </c>
      <c r="D1101">
        <f t="shared" si="265"/>
        <v>6.2831853071795862</v>
      </c>
      <c r="E1101">
        <f t="shared" si="257"/>
        <v>8.6917396749317604</v>
      </c>
      <c r="F1101">
        <f t="shared" si="258"/>
        <v>8.6917396749317604</v>
      </c>
      <c r="H1101">
        <f t="shared" si="259"/>
        <v>2.4085543677521746</v>
      </c>
      <c r="I1101">
        <f t="shared" si="260"/>
        <v>0.6691306063588589</v>
      </c>
      <c r="K1101">
        <f t="shared" si="261"/>
        <v>8.6917396749317604</v>
      </c>
      <c r="L1101">
        <f t="shared" si="262"/>
        <v>0.6691306063588589</v>
      </c>
      <c r="O1101">
        <f t="shared" si="269"/>
        <v>2.4085543677521746</v>
      </c>
      <c r="P1101">
        <f t="shared" si="263"/>
        <v>2.4085543677521746</v>
      </c>
      <c r="Q1101">
        <f t="shared" si="266"/>
        <v>-0.74314482547739402</v>
      </c>
      <c r="R1101">
        <f t="shared" si="267"/>
        <v>2.4085543677521746</v>
      </c>
      <c r="S1101">
        <f t="shared" si="268"/>
        <v>-0.90040404429784038</v>
      </c>
    </row>
    <row r="1102" spans="1:19" x14ac:dyDescent="0.25">
      <c r="A1102">
        <f t="shared" si="264"/>
        <v>139</v>
      </c>
      <c r="B1102">
        <f t="shared" si="255"/>
        <v>2.4260076602721181</v>
      </c>
      <c r="C1102">
        <f t="shared" si="256"/>
        <v>2.4260076602721181</v>
      </c>
      <c r="D1102">
        <f t="shared" si="265"/>
        <v>6.2831853071795862</v>
      </c>
      <c r="E1102">
        <f t="shared" si="257"/>
        <v>8.7091929674517043</v>
      </c>
      <c r="F1102">
        <f t="shared" si="258"/>
        <v>8.7091929674517043</v>
      </c>
      <c r="H1102">
        <f t="shared" si="259"/>
        <v>2.4260076602721181</v>
      </c>
      <c r="I1102">
        <f t="shared" si="260"/>
        <v>0.6560590289905075</v>
      </c>
      <c r="K1102">
        <f t="shared" si="261"/>
        <v>8.7091929674517043</v>
      </c>
      <c r="L1102">
        <f t="shared" si="262"/>
        <v>0.6560590289905075</v>
      </c>
      <c r="O1102">
        <f t="shared" si="269"/>
        <v>2.4260076602721181</v>
      </c>
      <c r="P1102">
        <f t="shared" si="263"/>
        <v>2.4260076602721181</v>
      </c>
      <c r="Q1102">
        <f t="shared" si="266"/>
        <v>-0.75470958022277201</v>
      </c>
      <c r="R1102">
        <f t="shared" si="267"/>
        <v>2.4260076602721181</v>
      </c>
      <c r="S1102">
        <f t="shared" si="268"/>
        <v>-0.86928673781622667</v>
      </c>
    </row>
    <row r="1103" spans="1:19" x14ac:dyDescent="0.25">
      <c r="A1103">
        <f t="shared" si="264"/>
        <v>140</v>
      </c>
      <c r="B1103">
        <f t="shared" si="255"/>
        <v>2.4434609527920612</v>
      </c>
      <c r="C1103">
        <f t="shared" si="256"/>
        <v>2.4434609527920612</v>
      </c>
      <c r="D1103">
        <f t="shared" si="265"/>
        <v>6.2831853071795862</v>
      </c>
      <c r="E1103">
        <f t="shared" si="257"/>
        <v>8.7266462599716483</v>
      </c>
      <c r="F1103">
        <f t="shared" si="258"/>
        <v>8.7266462599716483</v>
      </c>
      <c r="H1103">
        <f t="shared" si="259"/>
        <v>2.4434609527920612</v>
      </c>
      <c r="I1103">
        <f t="shared" si="260"/>
        <v>0.64278760968653903</v>
      </c>
      <c r="K1103">
        <f t="shared" si="261"/>
        <v>8.7266462599716483</v>
      </c>
      <c r="L1103">
        <f t="shared" si="262"/>
        <v>0.64278760968653903</v>
      </c>
      <c r="O1103">
        <f t="shared" si="269"/>
        <v>2.4434609527920612</v>
      </c>
      <c r="P1103">
        <f t="shared" si="263"/>
        <v>2.4434609527920612</v>
      </c>
      <c r="Q1103">
        <f t="shared" si="266"/>
        <v>-0.7660444431189779</v>
      </c>
      <c r="R1103">
        <f t="shared" si="267"/>
        <v>2.4434609527920612</v>
      </c>
      <c r="S1103">
        <f t="shared" si="268"/>
        <v>-0.83909963117728037</v>
      </c>
    </row>
    <row r="1104" spans="1:19" x14ac:dyDescent="0.25">
      <c r="A1104">
        <f t="shared" si="264"/>
        <v>141</v>
      </c>
      <c r="B1104">
        <f t="shared" si="255"/>
        <v>2.4609142453120043</v>
      </c>
      <c r="C1104">
        <f t="shared" si="256"/>
        <v>2.4609142453120043</v>
      </c>
      <c r="D1104">
        <f t="shared" si="265"/>
        <v>6.2831853071795862</v>
      </c>
      <c r="E1104">
        <f t="shared" si="257"/>
        <v>8.7440995524915905</v>
      </c>
      <c r="F1104">
        <f t="shared" si="258"/>
        <v>8.7440995524915905</v>
      </c>
      <c r="H1104">
        <f t="shared" si="259"/>
        <v>2.4609142453120043</v>
      </c>
      <c r="I1104">
        <f t="shared" si="260"/>
        <v>0.62932039104983795</v>
      </c>
      <c r="K1104">
        <f t="shared" si="261"/>
        <v>8.7440995524915905</v>
      </c>
      <c r="L1104">
        <f t="shared" si="262"/>
        <v>0.62932039104983795</v>
      </c>
      <c r="O1104">
        <f t="shared" si="269"/>
        <v>2.4609142453120043</v>
      </c>
      <c r="P1104">
        <f t="shared" si="263"/>
        <v>2.4609142453120043</v>
      </c>
      <c r="Q1104">
        <f t="shared" si="266"/>
        <v>-0.77714596145697068</v>
      </c>
      <c r="R1104">
        <f t="shared" si="267"/>
        <v>2.4609142453120043</v>
      </c>
      <c r="S1104">
        <f t="shared" si="268"/>
        <v>-0.8097840331950078</v>
      </c>
    </row>
    <row r="1105" spans="1:19" x14ac:dyDescent="0.25">
      <c r="A1105">
        <f t="shared" si="264"/>
        <v>142</v>
      </c>
      <c r="B1105">
        <f t="shared" si="255"/>
        <v>2.4783675378319479</v>
      </c>
      <c r="C1105">
        <f t="shared" si="256"/>
        <v>2.4783675378319479</v>
      </c>
      <c r="D1105">
        <f t="shared" si="265"/>
        <v>6.2831853071795862</v>
      </c>
      <c r="E1105">
        <f t="shared" si="257"/>
        <v>8.7615528450115345</v>
      </c>
      <c r="F1105">
        <f t="shared" si="258"/>
        <v>8.7615528450115345</v>
      </c>
      <c r="H1105">
        <f t="shared" si="259"/>
        <v>2.4783675378319479</v>
      </c>
      <c r="I1105">
        <f t="shared" si="260"/>
        <v>0.61566147532565829</v>
      </c>
      <c r="K1105">
        <f t="shared" si="261"/>
        <v>8.7615528450115345</v>
      </c>
      <c r="L1105">
        <f t="shared" si="262"/>
        <v>0.61566147532565829</v>
      </c>
      <c r="O1105">
        <f t="shared" si="269"/>
        <v>2.4783675378319479</v>
      </c>
      <c r="P1105">
        <f t="shared" si="263"/>
        <v>2.4783675378319479</v>
      </c>
      <c r="Q1105">
        <f t="shared" si="266"/>
        <v>-0.7880107536067219</v>
      </c>
      <c r="R1105">
        <f t="shared" si="267"/>
        <v>2.4783675378319479</v>
      </c>
      <c r="S1105">
        <f t="shared" si="268"/>
        <v>-0.78128562650671762</v>
      </c>
    </row>
    <row r="1106" spans="1:19" x14ac:dyDescent="0.25">
      <c r="A1106">
        <f t="shared" si="264"/>
        <v>143</v>
      </c>
      <c r="B1106">
        <f t="shared" si="255"/>
        <v>2.4958208303518914</v>
      </c>
      <c r="C1106">
        <f t="shared" si="256"/>
        <v>2.4958208303518914</v>
      </c>
      <c r="D1106">
        <f t="shared" si="265"/>
        <v>6.2831853071795862</v>
      </c>
      <c r="E1106">
        <f t="shared" si="257"/>
        <v>8.7790061375314785</v>
      </c>
      <c r="F1106">
        <f t="shared" si="258"/>
        <v>8.7790061375314785</v>
      </c>
      <c r="H1106">
        <f t="shared" si="259"/>
        <v>2.4958208303518914</v>
      </c>
      <c r="I1106">
        <f t="shared" si="260"/>
        <v>0.60181502315204771</v>
      </c>
      <c r="K1106">
        <f t="shared" si="261"/>
        <v>8.7790061375314785</v>
      </c>
      <c r="L1106">
        <f t="shared" si="262"/>
        <v>0.60181502315204771</v>
      </c>
      <c r="O1106">
        <f t="shared" si="269"/>
        <v>2.4958208303518914</v>
      </c>
      <c r="P1106">
        <f t="shared" si="263"/>
        <v>2.4958208303518914</v>
      </c>
      <c r="Q1106">
        <f t="shared" si="266"/>
        <v>-0.79863551004729294</v>
      </c>
      <c r="R1106">
        <f t="shared" si="267"/>
        <v>2.4958208303518914</v>
      </c>
      <c r="S1106">
        <f t="shared" si="268"/>
        <v>-0.75355405010279397</v>
      </c>
    </row>
    <row r="1107" spans="1:19" x14ac:dyDescent="0.25">
      <c r="A1107">
        <f t="shared" si="264"/>
        <v>144</v>
      </c>
      <c r="B1107">
        <f t="shared" si="255"/>
        <v>2.5132741228718345</v>
      </c>
      <c r="C1107">
        <f t="shared" si="256"/>
        <v>2.5132741228718345</v>
      </c>
      <c r="D1107">
        <f t="shared" si="265"/>
        <v>6.2831853071795862</v>
      </c>
      <c r="E1107">
        <f t="shared" si="257"/>
        <v>8.7964594300514207</v>
      </c>
      <c r="F1107">
        <f t="shared" si="258"/>
        <v>8.7964594300514207</v>
      </c>
      <c r="H1107">
        <f t="shared" si="259"/>
        <v>2.5132741228718345</v>
      </c>
      <c r="I1107">
        <f t="shared" si="260"/>
        <v>0.58778525229247336</v>
      </c>
      <c r="K1107">
        <f t="shared" si="261"/>
        <v>8.7964594300514207</v>
      </c>
      <c r="L1107">
        <f t="shared" si="262"/>
        <v>0.58778525229247336</v>
      </c>
      <c r="O1107">
        <f t="shared" si="269"/>
        <v>2.5132741228718345</v>
      </c>
      <c r="P1107">
        <f t="shared" si="263"/>
        <v>2.5132741228718345</v>
      </c>
      <c r="Q1107">
        <f t="shared" si="266"/>
        <v>-0.80901699437494734</v>
      </c>
      <c r="R1107">
        <f t="shared" si="267"/>
        <v>2.5132741228718345</v>
      </c>
      <c r="S1107">
        <f t="shared" si="268"/>
        <v>-0.72654252800536101</v>
      </c>
    </row>
    <row r="1108" spans="1:19" x14ac:dyDescent="0.25">
      <c r="A1108">
        <f t="shared" si="264"/>
        <v>145</v>
      </c>
      <c r="B1108">
        <f t="shared" ref="B1108:B1114" si="270">(2*A1108*PI())/360</f>
        <v>2.5307274153917776</v>
      </c>
      <c r="C1108">
        <f t="shared" ref="C1108:C1114" si="271">k_1*B1108</f>
        <v>2.5307274153917776</v>
      </c>
      <c r="D1108">
        <f t="shared" si="265"/>
        <v>6.2831853071795862</v>
      </c>
      <c r="E1108">
        <f t="shared" ref="E1108:E1114" si="272">C1108+D1108</f>
        <v>8.8139127225713629</v>
      </c>
      <c r="F1108">
        <f t="shared" ref="F1108:F1114" si="273">q_1*E1108</f>
        <v>8.8139127225713629</v>
      </c>
      <c r="H1108">
        <f t="shared" ref="H1108:H1114" si="274">B1108</f>
        <v>2.5307274153917776</v>
      </c>
      <c r="I1108">
        <f t="shared" ref="I1108:I1114" si="275">SIN(E1108)</f>
        <v>0.57357643635104727</v>
      </c>
      <c r="K1108">
        <f t="shared" ref="K1108:K1114" si="276">E1108</f>
        <v>8.8139127225713629</v>
      </c>
      <c r="L1108">
        <f t="shared" ref="L1108:L1114" si="277">I1108</f>
        <v>0.57357643635104727</v>
      </c>
      <c r="O1108">
        <f t="shared" si="269"/>
        <v>2.5307274153917776</v>
      </c>
      <c r="P1108">
        <f t="shared" ref="P1108:P1114" si="278">(k_2*B1108+2*PI()*n_2)</f>
        <v>2.5307274153917776</v>
      </c>
      <c r="Q1108">
        <f t="shared" si="266"/>
        <v>-0.81915204428899158</v>
      </c>
      <c r="R1108">
        <f t="shared" si="267"/>
        <v>2.5307274153917776</v>
      </c>
      <c r="S1108">
        <f t="shared" si="268"/>
        <v>-0.70020753820971027</v>
      </c>
    </row>
    <row r="1109" spans="1:19" x14ac:dyDescent="0.25">
      <c r="A1109">
        <f t="shared" si="264"/>
        <v>146</v>
      </c>
      <c r="B1109">
        <f t="shared" si="270"/>
        <v>2.5481807079117211</v>
      </c>
      <c r="C1109">
        <f t="shared" si="271"/>
        <v>2.5481807079117211</v>
      </c>
      <c r="D1109">
        <f t="shared" si="265"/>
        <v>6.2831853071795862</v>
      </c>
      <c r="E1109">
        <f t="shared" si="272"/>
        <v>8.8313660150913069</v>
      </c>
      <c r="F1109">
        <f t="shared" si="273"/>
        <v>8.8313660150913069</v>
      </c>
      <c r="H1109">
        <f t="shared" si="274"/>
        <v>2.5481807079117211</v>
      </c>
      <c r="I1109">
        <f t="shared" si="275"/>
        <v>0.55919290347074746</v>
      </c>
      <c r="K1109">
        <f t="shared" si="276"/>
        <v>8.8313660150913069</v>
      </c>
      <c r="L1109">
        <f t="shared" si="277"/>
        <v>0.55919290347074746</v>
      </c>
      <c r="O1109">
        <f t="shared" si="269"/>
        <v>2.5481807079117211</v>
      </c>
      <c r="P1109">
        <f t="shared" si="278"/>
        <v>2.5481807079117211</v>
      </c>
      <c r="Q1109">
        <f t="shared" si="266"/>
        <v>-0.82903757255504162</v>
      </c>
      <c r="R1109">
        <f t="shared" si="267"/>
        <v>2.5481807079117211</v>
      </c>
      <c r="S1109">
        <f t="shared" si="268"/>
        <v>-0.67450851684242674</v>
      </c>
    </row>
    <row r="1110" spans="1:19" x14ac:dyDescent="0.25">
      <c r="A1110">
        <f t="shared" si="264"/>
        <v>147</v>
      </c>
      <c r="B1110">
        <f t="shared" si="270"/>
        <v>2.5656340004316647</v>
      </c>
      <c r="C1110">
        <f t="shared" si="271"/>
        <v>2.5656340004316647</v>
      </c>
      <c r="D1110">
        <f t="shared" si="265"/>
        <v>6.2831853071795862</v>
      </c>
      <c r="E1110">
        <f t="shared" si="272"/>
        <v>8.8488193076112509</v>
      </c>
      <c r="F1110">
        <f t="shared" si="273"/>
        <v>8.8488193076112509</v>
      </c>
      <c r="H1110">
        <f t="shared" si="274"/>
        <v>2.5656340004316647</v>
      </c>
      <c r="I1110">
        <f t="shared" si="275"/>
        <v>0.54463903501502708</v>
      </c>
      <c r="K1110">
        <f t="shared" si="276"/>
        <v>8.8488193076112509</v>
      </c>
      <c r="L1110">
        <f t="shared" si="277"/>
        <v>0.54463903501502708</v>
      </c>
      <c r="O1110">
        <f t="shared" si="269"/>
        <v>2.5656340004316647</v>
      </c>
      <c r="P1110">
        <f t="shared" si="278"/>
        <v>2.5656340004316647</v>
      </c>
      <c r="Q1110">
        <f t="shared" si="266"/>
        <v>-0.83867056794542416</v>
      </c>
      <c r="R1110">
        <f t="shared" si="267"/>
        <v>2.5656340004316647</v>
      </c>
      <c r="S1110">
        <f t="shared" si="268"/>
        <v>-0.64940759319751029</v>
      </c>
    </row>
    <row r="1111" spans="1:19" x14ac:dyDescent="0.25">
      <c r="A1111">
        <f t="shared" si="264"/>
        <v>148</v>
      </c>
      <c r="B1111">
        <f t="shared" si="270"/>
        <v>2.5830872929516078</v>
      </c>
      <c r="C1111">
        <f t="shared" si="271"/>
        <v>2.5830872929516078</v>
      </c>
      <c r="D1111">
        <f t="shared" si="265"/>
        <v>6.2831853071795862</v>
      </c>
      <c r="E1111">
        <f t="shared" si="272"/>
        <v>8.8662726001311931</v>
      </c>
      <c r="F1111">
        <f t="shared" si="273"/>
        <v>8.8662726001311931</v>
      </c>
      <c r="H1111">
        <f t="shared" si="274"/>
        <v>2.5830872929516078</v>
      </c>
      <c r="I1111">
        <f t="shared" si="275"/>
        <v>0.5299192642332059</v>
      </c>
      <c r="K1111">
        <f t="shared" si="276"/>
        <v>8.8662726001311931</v>
      </c>
      <c r="L1111">
        <f t="shared" si="277"/>
        <v>0.5299192642332059</v>
      </c>
      <c r="O1111">
        <f t="shared" si="269"/>
        <v>2.5830872929516078</v>
      </c>
      <c r="P1111">
        <f t="shared" si="278"/>
        <v>2.5830872929516078</v>
      </c>
      <c r="Q1111">
        <f t="shared" si="266"/>
        <v>-0.84804809615642596</v>
      </c>
      <c r="R1111">
        <f t="shared" si="267"/>
        <v>2.5830872929516078</v>
      </c>
      <c r="S1111">
        <f t="shared" si="268"/>
        <v>-0.62486935190932746</v>
      </c>
    </row>
    <row r="1112" spans="1:19" x14ac:dyDescent="0.25">
      <c r="A1112">
        <f t="shared" si="264"/>
        <v>149</v>
      </c>
      <c r="B1112">
        <f t="shared" si="270"/>
        <v>2.6005405854715509</v>
      </c>
      <c r="C1112">
        <f t="shared" si="271"/>
        <v>2.6005405854715509</v>
      </c>
      <c r="D1112">
        <f t="shared" si="265"/>
        <v>6.2831853071795862</v>
      </c>
      <c r="E1112">
        <f t="shared" si="272"/>
        <v>8.8837258926511371</v>
      </c>
      <c r="F1112">
        <f t="shared" si="273"/>
        <v>8.8837258926511371</v>
      </c>
      <c r="H1112">
        <f t="shared" si="274"/>
        <v>2.6005405854715509</v>
      </c>
      <c r="I1112">
        <f t="shared" si="275"/>
        <v>0.5150380749100546</v>
      </c>
      <c r="K1112">
        <f t="shared" si="276"/>
        <v>8.8837258926511371</v>
      </c>
      <c r="L1112">
        <f t="shared" si="277"/>
        <v>0.5150380749100546</v>
      </c>
      <c r="O1112">
        <f t="shared" si="269"/>
        <v>2.6005405854715509</v>
      </c>
      <c r="P1112">
        <f t="shared" si="278"/>
        <v>2.6005405854715509</v>
      </c>
      <c r="Q1112">
        <f t="shared" si="266"/>
        <v>-0.85716730070211222</v>
      </c>
      <c r="R1112">
        <f t="shared" si="267"/>
        <v>2.6005405854715509</v>
      </c>
      <c r="S1112">
        <f t="shared" si="268"/>
        <v>-0.60086061902756072</v>
      </c>
    </row>
    <row r="1113" spans="1:19" x14ac:dyDescent="0.25">
      <c r="A1113">
        <f t="shared" si="264"/>
        <v>150</v>
      </c>
      <c r="B1113">
        <f t="shared" si="270"/>
        <v>2.6179938779914944</v>
      </c>
      <c r="C1113">
        <f t="shared" si="271"/>
        <v>2.6179938779914944</v>
      </c>
      <c r="D1113">
        <f t="shared" si="265"/>
        <v>6.2831853071795862</v>
      </c>
      <c r="E1113">
        <f t="shared" si="272"/>
        <v>8.9011791851710811</v>
      </c>
      <c r="F1113">
        <f t="shared" si="273"/>
        <v>8.9011791851710811</v>
      </c>
      <c r="H1113">
        <f t="shared" si="274"/>
        <v>2.6179938779914944</v>
      </c>
      <c r="I1113">
        <f t="shared" si="275"/>
        <v>0.49999999999999978</v>
      </c>
      <c r="K1113">
        <f t="shared" si="276"/>
        <v>8.9011791851710811</v>
      </c>
      <c r="L1113">
        <f t="shared" si="277"/>
        <v>0.49999999999999978</v>
      </c>
      <c r="O1113">
        <f t="shared" si="269"/>
        <v>2.6179938779914944</v>
      </c>
      <c r="P1113">
        <f t="shared" si="278"/>
        <v>2.6179938779914944</v>
      </c>
      <c r="Q1113">
        <f t="shared" si="266"/>
        <v>-0.86602540378443871</v>
      </c>
      <c r="R1113">
        <f t="shared" si="267"/>
        <v>2.6179938779914944</v>
      </c>
      <c r="S1113">
        <f t="shared" si="268"/>
        <v>-0.57735026918962573</v>
      </c>
    </row>
    <row r="1114" spans="1:19" x14ac:dyDescent="0.25">
      <c r="A1114">
        <f t="shared" si="264"/>
        <v>151</v>
      </c>
      <c r="B1114">
        <f t="shared" si="270"/>
        <v>2.6354471705114375</v>
      </c>
      <c r="C1114">
        <f t="shared" si="271"/>
        <v>2.6354471705114375</v>
      </c>
      <c r="D1114">
        <f t="shared" si="265"/>
        <v>6.2831853071795862</v>
      </c>
      <c r="E1114">
        <f t="shared" si="272"/>
        <v>8.9186324776910233</v>
      </c>
      <c r="F1114">
        <f t="shared" si="273"/>
        <v>8.9186324776910233</v>
      </c>
      <c r="H1114">
        <f t="shared" si="274"/>
        <v>2.6354471705114375</v>
      </c>
      <c r="I1114">
        <f t="shared" si="275"/>
        <v>0.48480962024633778</v>
      </c>
      <c r="K1114">
        <f t="shared" si="276"/>
        <v>8.9186324776910233</v>
      </c>
      <c r="L1114">
        <f t="shared" si="277"/>
        <v>0.48480962024633778</v>
      </c>
      <c r="O1114">
        <f t="shared" si="269"/>
        <v>2.6354471705114375</v>
      </c>
      <c r="P1114">
        <f t="shared" si="278"/>
        <v>2.6354471705114375</v>
      </c>
      <c r="Q1114">
        <f t="shared" si="266"/>
        <v>-0.87461970713939574</v>
      </c>
      <c r="R1114">
        <f t="shared" si="267"/>
        <v>2.6354471705114375</v>
      </c>
      <c r="S1114">
        <f t="shared" si="268"/>
        <v>-0.5543090514527691</v>
      </c>
    </row>
    <row r="1115" spans="1:19" x14ac:dyDescent="0.25">
      <c r="A1115">
        <f t="shared" si="264"/>
        <v>152</v>
      </c>
      <c r="B1115">
        <f t="shared" ref="B1115:B1178" si="279">(2*A1115*PI())/360</f>
        <v>2.6529004630313806</v>
      </c>
      <c r="C1115">
        <f t="shared" ref="C1115:C1178" si="280">k_1*B1115</f>
        <v>2.6529004630313806</v>
      </c>
      <c r="D1115">
        <f t="shared" si="265"/>
        <v>6.2831853071795862</v>
      </c>
      <c r="E1115">
        <f t="shared" ref="E1115:E1178" si="281">C1115+D1115</f>
        <v>8.9360857702109673</v>
      </c>
      <c r="F1115">
        <f t="shared" ref="F1115:F1178" si="282">q_1*E1115</f>
        <v>8.9360857702109673</v>
      </c>
      <c r="H1115">
        <f t="shared" ref="H1115:H1178" si="283">B1115</f>
        <v>2.6529004630313806</v>
      </c>
      <c r="I1115">
        <f t="shared" ref="I1115:I1178" si="284">SIN(E1115)</f>
        <v>0.46947156278589092</v>
      </c>
      <c r="K1115">
        <f t="shared" ref="K1115:K1178" si="285">E1115</f>
        <v>8.9360857702109673</v>
      </c>
      <c r="L1115">
        <f t="shared" ref="L1115:L1178" si="286">I1115</f>
        <v>0.46947156278589092</v>
      </c>
      <c r="O1115">
        <f t="shared" si="269"/>
        <v>2.6529004630313806</v>
      </c>
      <c r="P1115">
        <f t="shared" ref="P1115:P1178" si="287">(k_2*B1115+2*PI()*n_2)</f>
        <v>2.6529004630313806</v>
      </c>
      <c r="Q1115">
        <f t="shared" si="266"/>
        <v>-0.88294759285892677</v>
      </c>
      <c r="R1115">
        <f t="shared" si="267"/>
        <v>2.6529004630313806</v>
      </c>
      <c r="S1115">
        <f t="shared" si="268"/>
        <v>-0.53170943166147921</v>
      </c>
    </row>
    <row r="1116" spans="1:19" x14ac:dyDescent="0.25">
      <c r="A1116">
        <f t="shared" si="264"/>
        <v>153</v>
      </c>
      <c r="B1116">
        <f t="shared" si="279"/>
        <v>2.6703537555513241</v>
      </c>
      <c r="C1116">
        <f t="shared" si="280"/>
        <v>2.6703537555513241</v>
      </c>
      <c r="D1116">
        <f t="shared" si="265"/>
        <v>6.2831853071795862</v>
      </c>
      <c r="E1116">
        <f t="shared" si="281"/>
        <v>8.9535390627309113</v>
      </c>
      <c r="F1116">
        <f t="shared" si="282"/>
        <v>8.9535390627309113</v>
      </c>
      <c r="H1116">
        <f t="shared" si="283"/>
        <v>2.6703537555513241</v>
      </c>
      <c r="I1116">
        <f t="shared" si="284"/>
        <v>0.4539904997395463</v>
      </c>
      <c r="K1116">
        <f t="shared" si="285"/>
        <v>8.9535390627309113</v>
      </c>
      <c r="L1116">
        <f t="shared" si="286"/>
        <v>0.4539904997395463</v>
      </c>
      <c r="O1116">
        <f t="shared" si="269"/>
        <v>2.6703537555513241</v>
      </c>
      <c r="P1116">
        <f t="shared" si="287"/>
        <v>2.6703537555513241</v>
      </c>
      <c r="Q1116">
        <f t="shared" si="266"/>
        <v>-0.89100652418836779</v>
      </c>
      <c r="R1116">
        <f t="shared" si="267"/>
        <v>2.6703537555513241</v>
      </c>
      <c r="S1116">
        <f t="shared" si="268"/>
        <v>-0.50952544949442891</v>
      </c>
    </row>
    <row r="1117" spans="1:19" x14ac:dyDescent="0.25">
      <c r="A1117">
        <f t="shared" si="264"/>
        <v>154</v>
      </c>
      <c r="B1117">
        <f t="shared" si="279"/>
        <v>2.6878070480712677</v>
      </c>
      <c r="C1117">
        <f t="shared" si="280"/>
        <v>2.6878070480712677</v>
      </c>
      <c r="D1117">
        <f t="shared" si="265"/>
        <v>6.2831853071795862</v>
      </c>
      <c r="E1117">
        <f t="shared" si="281"/>
        <v>8.9709923552508535</v>
      </c>
      <c r="F1117">
        <f t="shared" si="282"/>
        <v>8.9709923552508535</v>
      </c>
      <c r="H1117">
        <f t="shared" si="283"/>
        <v>2.6878070480712677</v>
      </c>
      <c r="I1117">
        <f t="shared" si="284"/>
        <v>0.4383711467890779</v>
      </c>
      <c r="K1117">
        <f t="shared" si="285"/>
        <v>8.9709923552508535</v>
      </c>
      <c r="L1117">
        <f t="shared" si="286"/>
        <v>0.4383711467890779</v>
      </c>
      <c r="O1117">
        <f t="shared" si="269"/>
        <v>2.6878070480712677</v>
      </c>
      <c r="P1117">
        <f t="shared" si="287"/>
        <v>2.6878070480712677</v>
      </c>
      <c r="Q1117">
        <f t="shared" si="266"/>
        <v>-0.89879404629916704</v>
      </c>
      <c r="R1117">
        <f t="shared" si="267"/>
        <v>2.6878070480712677</v>
      </c>
      <c r="S1117">
        <f t="shared" si="268"/>
        <v>-0.48773258856586127</v>
      </c>
    </row>
    <row r="1118" spans="1:19" x14ac:dyDescent="0.25">
      <c r="A1118">
        <f t="shared" si="264"/>
        <v>155</v>
      </c>
      <c r="B1118">
        <f t="shared" si="279"/>
        <v>2.7052603405912108</v>
      </c>
      <c r="C1118">
        <f t="shared" si="280"/>
        <v>2.7052603405912108</v>
      </c>
      <c r="D1118">
        <f t="shared" si="265"/>
        <v>6.2831853071795862</v>
      </c>
      <c r="E1118">
        <f t="shared" si="281"/>
        <v>8.9884456477707975</v>
      </c>
      <c r="F1118">
        <f t="shared" si="282"/>
        <v>8.9884456477707975</v>
      </c>
      <c r="H1118">
        <f t="shared" si="283"/>
        <v>2.7052603405912108</v>
      </c>
      <c r="I1118">
        <f t="shared" si="284"/>
        <v>0.42261826174069933</v>
      </c>
      <c r="K1118">
        <f t="shared" si="285"/>
        <v>8.9884456477707975</v>
      </c>
      <c r="L1118">
        <f t="shared" si="286"/>
        <v>0.42261826174069933</v>
      </c>
      <c r="O1118">
        <f t="shared" si="269"/>
        <v>2.7052603405912108</v>
      </c>
      <c r="P1118">
        <f t="shared" si="287"/>
        <v>2.7052603405912108</v>
      </c>
      <c r="Q1118">
        <f t="shared" si="266"/>
        <v>-0.90630778703664994</v>
      </c>
      <c r="R1118">
        <f t="shared" si="267"/>
        <v>2.7052603405912108</v>
      </c>
      <c r="S1118">
        <f t="shared" si="268"/>
        <v>-0.46630765815499864</v>
      </c>
    </row>
    <row r="1119" spans="1:19" x14ac:dyDescent="0.25">
      <c r="A1119">
        <f t="shared" si="264"/>
        <v>156</v>
      </c>
      <c r="B1119">
        <f t="shared" si="279"/>
        <v>2.7227136331111539</v>
      </c>
      <c r="C1119">
        <f t="shared" si="280"/>
        <v>2.7227136331111539</v>
      </c>
      <c r="D1119">
        <f t="shared" si="265"/>
        <v>6.2831853071795862</v>
      </c>
      <c r="E1119">
        <f t="shared" si="281"/>
        <v>9.0058989402907397</v>
      </c>
      <c r="F1119">
        <f t="shared" si="282"/>
        <v>9.0058989402907397</v>
      </c>
      <c r="H1119">
        <f t="shared" si="283"/>
        <v>2.7227136331111539</v>
      </c>
      <c r="I1119">
        <f t="shared" si="284"/>
        <v>0.4067366430758011</v>
      </c>
      <c r="K1119">
        <f t="shared" si="285"/>
        <v>9.0058989402907397</v>
      </c>
      <c r="L1119">
        <f t="shared" si="286"/>
        <v>0.4067366430758011</v>
      </c>
      <c r="O1119">
        <f t="shared" si="269"/>
        <v>2.7227136331111539</v>
      </c>
      <c r="P1119">
        <f t="shared" si="287"/>
        <v>2.7227136331111539</v>
      </c>
      <c r="Q1119">
        <f t="shared" si="266"/>
        <v>-0.91354545764260076</v>
      </c>
      <c r="R1119">
        <f t="shared" si="267"/>
        <v>2.7227136331111539</v>
      </c>
      <c r="S1119">
        <f t="shared" si="268"/>
        <v>-0.44522868530853649</v>
      </c>
    </row>
    <row r="1120" spans="1:19" x14ac:dyDescent="0.25">
      <c r="A1120">
        <f t="shared" si="264"/>
        <v>157</v>
      </c>
      <c r="B1120">
        <f t="shared" si="279"/>
        <v>2.740166925631097</v>
      </c>
      <c r="C1120">
        <f t="shared" si="280"/>
        <v>2.740166925631097</v>
      </c>
      <c r="D1120">
        <f t="shared" si="265"/>
        <v>6.2831853071795862</v>
      </c>
      <c r="E1120">
        <f t="shared" si="281"/>
        <v>9.0233522328106837</v>
      </c>
      <c r="F1120">
        <f t="shared" si="282"/>
        <v>9.0233522328106837</v>
      </c>
      <c r="H1120">
        <f t="shared" si="283"/>
        <v>2.740166925631097</v>
      </c>
      <c r="I1120">
        <f t="shared" si="284"/>
        <v>0.39073112848927399</v>
      </c>
      <c r="K1120">
        <f t="shared" si="285"/>
        <v>9.0233522328106837</v>
      </c>
      <c r="L1120">
        <f t="shared" si="286"/>
        <v>0.39073112848927399</v>
      </c>
      <c r="O1120">
        <f t="shared" si="269"/>
        <v>2.740166925631097</v>
      </c>
      <c r="P1120">
        <f t="shared" si="287"/>
        <v>2.740166925631097</v>
      </c>
      <c r="Q1120">
        <f t="shared" si="266"/>
        <v>-0.92050485345244015</v>
      </c>
      <c r="R1120">
        <f t="shared" si="267"/>
        <v>2.740166925631097</v>
      </c>
      <c r="S1120">
        <f t="shared" si="268"/>
        <v>-0.42447481620960525</v>
      </c>
    </row>
    <row r="1121" spans="1:19" x14ac:dyDescent="0.25">
      <c r="A1121">
        <f t="shared" si="264"/>
        <v>158</v>
      </c>
      <c r="B1121">
        <f t="shared" si="279"/>
        <v>2.7576202181510405</v>
      </c>
      <c r="C1121">
        <f t="shared" si="280"/>
        <v>2.7576202181510405</v>
      </c>
      <c r="D1121">
        <f t="shared" si="265"/>
        <v>6.2831853071795862</v>
      </c>
      <c r="E1121">
        <f t="shared" si="281"/>
        <v>9.0408055253306259</v>
      </c>
      <c r="F1121">
        <f t="shared" si="282"/>
        <v>9.0408055253306259</v>
      </c>
      <c r="H1121">
        <f t="shared" si="283"/>
        <v>2.7576202181510405</v>
      </c>
      <c r="I1121">
        <f t="shared" si="284"/>
        <v>0.37460659341591329</v>
      </c>
      <c r="K1121">
        <f t="shared" si="285"/>
        <v>9.0408055253306259</v>
      </c>
      <c r="L1121">
        <f t="shared" si="286"/>
        <v>0.37460659341591329</v>
      </c>
      <c r="O1121">
        <f t="shared" si="269"/>
        <v>2.7576202181510405</v>
      </c>
      <c r="P1121">
        <f t="shared" si="287"/>
        <v>2.7576202181510405</v>
      </c>
      <c r="Q1121">
        <f t="shared" si="266"/>
        <v>-0.92718385456678731</v>
      </c>
      <c r="R1121">
        <f t="shared" si="267"/>
        <v>2.7576202181510405</v>
      </c>
      <c r="S1121">
        <f t="shared" si="268"/>
        <v>-0.40402622583515707</v>
      </c>
    </row>
    <row r="1122" spans="1:19" x14ac:dyDescent="0.25">
      <c r="A1122">
        <f t="shared" si="264"/>
        <v>159</v>
      </c>
      <c r="B1122">
        <f t="shared" si="279"/>
        <v>2.7750735106709841</v>
      </c>
      <c r="C1122">
        <f t="shared" si="280"/>
        <v>2.7750735106709841</v>
      </c>
      <c r="D1122">
        <f t="shared" si="265"/>
        <v>6.2831853071795862</v>
      </c>
      <c r="E1122">
        <f t="shared" si="281"/>
        <v>9.0582588178505699</v>
      </c>
      <c r="F1122">
        <f t="shared" si="282"/>
        <v>9.0582588178505699</v>
      </c>
      <c r="H1122">
        <f t="shared" si="283"/>
        <v>2.7750735106709841</v>
      </c>
      <c r="I1122">
        <f t="shared" si="284"/>
        <v>0.35836794954530088</v>
      </c>
      <c r="K1122">
        <f t="shared" si="285"/>
        <v>9.0582588178505699</v>
      </c>
      <c r="L1122">
        <f t="shared" si="286"/>
        <v>0.35836794954530088</v>
      </c>
      <c r="O1122">
        <f t="shared" si="269"/>
        <v>2.7750735106709841</v>
      </c>
      <c r="P1122">
        <f t="shared" si="287"/>
        <v>2.7750735106709841</v>
      </c>
      <c r="Q1122">
        <f t="shared" si="266"/>
        <v>-0.93358042649720174</v>
      </c>
      <c r="R1122">
        <f t="shared" si="267"/>
        <v>2.7750735106709841</v>
      </c>
      <c r="S1122">
        <f t="shared" si="268"/>
        <v>-0.38386403503541577</v>
      </c>
    </row>
    <row r="1123" spans="1:19" x14ac:dyDescent="0.25">
      <c r="A1123">
        <f t="shared" si="264"/>
        <v>160</v>
      </c>
      <c r="B1123">
        <f t="shared" si="279"/>
        <v>2.7925268031909272</v>
      </c>
      <c r="C1123">
        <f t="shared" si="280"/>
        <v>2.7925268031909272</v>
      </c>
      <c r="D1123">
        <f t="shared" si="265"/>
        <v>6.2831853071795862</v>
      </c>
      <c r="E1123">
        <f t="shared" si="281"/>
        <v>9.0757121103705138</v>
      </c>
      <c r="F1123">
        <f t="shared" si="282"/>
        <v>9.0757121103705138</v>
      </c>
      <c r="H1123">
        <f t="shared" si="283"/>
        <v>2.7925268031909272</v>
      </c>
      <c r="I1123">
        <f t="shared" si="284"/>
        <v>0.34202014332566871</v>
      </c>
      <c r="K1123">
        <f t="shared" si="285"/>
        <v>9.0757121103705138</v>
      </c>
      <c r="L1123">
        <f t="shared" si="286"/>
        <v>0.34202014332566871</v>
      </c>
      <c r="O1123">
        <f t="shared" si="269"/>
        <v>2.7925268031909272</v>
      </c>
      <c r="P1123">
        <f t="shared" si="287"/>
        <v>2.7925268031909272</v>
      </c>
      <c r="Q1123">
        <f t="shared" si="266"/>
        <v>-0.93969262078590832</v>
      </c>
      <c r="R1123">
        <f t="shared" si="267"/>
        <v>2.7925268031909272</v>
      </c>
      <c r="S1123">
        <f t="shared" si="268"/>
        <v>-0.36397023426620256</v>
      </c>
    </row>
    <row r="1124" spans="1:19" x14ac:dyDescent="0.25">
      <c r="A1124">
        <f t="shared" si="264"/>
        <v>161</v>
      </c>
      <c r="B1124">
        <f t="shared" si="279"/>
        <v>2.8099800957108703</v>
      </c>
      <c r="C1124">
        <f t="shared" si="280"/>
        <v>2.8099800957108703</v>
      </c>
      <c r="D1124">
        <f t="shared" si="265"/>
        <v>6.2831853071795862</v>
      </c>
      <c r="E1124">
        <f t="shared" si="281"/>
        <v>9.0931654028904561</v>
      </c>
      <c r="F1124">
        <f t="shared" si="282"/>
        <v>9.0931654028904561</v>
      </c>
      <c r="H1124">
        <f t="shared" si="283"/>
        <v>2.8099800957108703</v>
      </c>
      <c r="I1124">
        <f t="shared" si="284"/>
        <v>0.32556815445715764</v>
      </c>
      <c r="K1124">
        <f t="shared" si="285"/>
        <v>9.0931654028904561</v>
      </c>
      <c r="L1124">
        <f t="shared" si="286"/>
        <v>0.32556815445715764</v>
      </c>
      <c r="O1124">
        <f t="shared" si="269"/>
        <v>2.8099800957108703</v>
      </c>
      <c r="P1124">
        <f t="shared" si="287"/>
        <v>2.8099800957108703</v>
      </c>
      <c r="Q1124">
        <f t="shared" si="266"/>
        <v>-0.94551857559931674</v>
      </c>
      <c r="R1124">
        <f t="shared" si="267"/>
        <v>2.8099800957108703</v>
      </c>
      <c r="S1124">
        <f t="shared" si="268"/>
        <v>-0.34432761328966566</v>
      </c>
    </row>
    <row r="1125" spans="1:19" x14ac:dyDescent="0.25">
      <c r="A1125">
        <f t="shared" si="264"/>
        <v>162</v>
      </c>
      <c r="B1125">
        <f t="shared" si="279"/>
        <v>2.8274333882308138</v>
      </c>
      <c r="C1125">
        <f t="shared" si="280"/>
        <v>2.8274333882308138</v>
      </c>
      <c r="D1125">
        <f t="shared" si="265"/>
        <v>6.2831853071795862</v>
      </c>
      <c r="E1125">
        <f t="shared" si="281"/>
        <v>9.1106186954104</v>
      </c>
      <c r="F1125">
        <f t="shared" si="282"/>
        <v>9.1106186954104</v>
      </c>
      <c r="H1125">
        <f t="shared" si="283"/>
        <v>2.8274333882308138</v>
      </c>
      <c r="I1125">
        <f t="shared" si="284"/>
        <v>0.30901699437494778</v>
      </c>
      <c r="K1125">
        <f t="shared" si="285"/>
        <v>9.1106186954104</v>
      </c>
      <c r="L1125">
        <f t="shared" si="286"/>
        <v>0.30901699437494778</v>
      </c>
      <c r="O1125">
        <f t="shared" si="269"/>
        <v>2.8274333882308138</v>
      </c>
      <c r="P1125">
        <f t="shared" si="287"/>
        <v>2.8274333882308138</v>
      </c>
      <c r="Q1125">
        <f t="shared" si="266"/>
        <v>-0.95105651629515353</v>
      </c>
      <c r="R1125">
        <f t="shared" si="267"/>
        <v>2.8274333882308138</v>
      </c>
      <c r="S1125">
        <f t="shared" si="268"/>
        <v>-0.32491969623290645</v>
      </c>
    </row>
    <row r="1126" spans="1:19" x14ac:dyDescent="0.25">
      <c r="A1126">
        <f t="shared" si="264"/>
        <v>163</v>
      </c>
      <c r="B1126">
        <f t="shared" si="279"/>
        <v>2.8448866807507569</v>
      </c>
      <c r="C1126">
        <f t="shared" si="280"/>
        <v>2.8448866807507569</v>
      </c>
      <c r="D1126">
        <f t="shared" si="265"/>
        <v>6.2831853071795862</v>
      </c>
      <c r="E1126">
        <f t="shared" si="281"/>
        <v>9.128071987930344</v>
      </c>
      <c r="F1126">
        <f t="shared" si="282"/>
        <v>9.128071987930344</v>
      </c>
      <c r="H1126">
        <f t="shared" si="283"/>
        <v>2.8448866807507569</v>
      </c>
      <c r="I1126">
        <f t="shared" si="284"/>
        <v>0.29237170472273638</v>
      </c>
      <c r="K1126">
        <f t="shared" si="285"/>
        <v>9.128071987930344</v>
      </c>
      <c r="L1126">
        <f t="shared" si="286"/>
        <v>0.29237170472273638</v>
      </c>
      <c r="O1126">
        <f t="shared" si="269"/>
        <v>2.8448866807507569</v>
      </c>
      <c r="P1126">
        <f t="shared" si="287"/>
        <v>2.8448866807507569</v>
      </c>
      <c r="Q1126">
        <f t="shared" si="266"/>
        <v>-0.95630475596303544</v>
      </c>
      <c r="R1126">
        <f t="shared" si="267"/>
        <v>2.8448866807507569</v>
      </c>
      <c r="S1126">
        <f t="shared" si="268"/>
        <v>-0.30573068145866067</v>
      </c>
    </row>
    <row r="1127" spans="1:19" x14ac:dyDescent="0.25">
      <c r="A1127">
        <f t="shared" si="264"/>
        <v>164</v>
      </c>
      <c r="B1127">
        <f t="shared" si="279"/>
        <v>2.8623399732707</v>
      </c>
      <c r="C1127">
        <f t="shared" si="280"/>
        <v>2.8623399732707</v>
      </c>
      <c r="D1127">
        <f t="shared" si="265"/>
        <v>6.2831853071795862</v>
      </c>
      <c r="E1127">
        <f t="shared" si="281"/>
        <v>9.1455252804502862</v>
      </c>
      <c r="F1127">
        <f t="shared" si="282"/>
        <v>9.1455252804502862</v>
      </c>
      <c r="H1127">
        <f t="shared" si="283"/>
        <v>2.8623399732707</v>
      </c>
      <c r="I1127">
        <f t="shared" si="284"/>
        <v>0.27563735581699988</v>
      </c>
      <c r="K1127">
        <f t="shared" si="285"/>
        <v>9.1455252804502862</v>
      </c>
      <c r="L1127">
        <f t="shared" si="286"/>
        <v>0.27563735581699988</v>
      </c>
      <c r="O1127">
        <f t="shared" si="269"/>
        <v>2.8623399732707</v>
      </c>
      <c r="P1127">
        <f t="shared" si="287"/>
        <v>2.8623399732707</v>
      </c>
      <c r="Q1127">
        <f t="shared" si="266"/>
        <v>-0.96126169593831867</v>
      </c>
      <c r="R1127">
        <f t="shared" si="267"/>
        <v>2.8623399732707</v>
      </c>
      <c r="S1127">
        <f t="shared" si="268"/>
        <v>-0.28674538575880848</v>
      </c>
    </row>
    <row r="1128" spans="1:19" x14ac:dyDescent="0.25">
      <c r="A1128">
        <f t="shared" si="264"/>
        <v>165</v>
      </c>
      <c r="B1128">
        <f t="shared" si="279"/>
        <v>2.8797932657906435</v>
      </c>
      <c r="C1128">
        <f t="shared" si="280"/>
        <v>2.8797932657906435</v>
      </c>
      <c r="D1128">
        <f t="shared" si="265"/>
        <v>6.2831853071795862</v>
      </c>
      <c r="E1128">
        <f t="shared" si="281"/>
        <v>9.1629785729702302</v>
      </c>
      <c r="F1128">
        <f t="shared" si="282"/>
        <v>9.1629785729702302</v>
      </c>
      <c r="H1128">
        <f t="shared" si="283"/>
        <v>2.8797932657906435</v>
      </c>
      <c r="I1128">
        <f t="shared" si="284"/>
        <v>0.25881904510252079</v>
      </c>
      <c r="K1128">
        <f t="shared" si="285"/>
        <v>9.1629785729702302</v>
      </c>
      <c r="L1128">
        <f t="shared" si="286"/>
        <v>0.25881904510252079</v>
      </c>
      <c r="O1128">
        <f t="shared" si="269"/>
        <v>2.8797932657906435</v>
      </c>
      <c r="P1128">
        <f t="shared" si="287"/>
        <v>2.8797932657906435</v>
      </c>
      <c r="Q1128">
        <f t="shared" si="266"/>
        <v>-0.9659258262890682</v>
      </c>
      <c r="R1128">
        <f t="shared" si="267"/>
        <v>2.8797932657906435</v>
      </c>
      <c r="S1128">
        <f t="shared" si="268"/>
        <v>-0.26794919243112297</v>
      </c>
    </row>
    <row r="1129" spans="1:19" x14ac:dyDescent="0.25">
      <c r="A1129">
        <f t="shared" ref="A1129:A1192" si="288">A1128+1</f>
        <v>166</v>
      </c>
      <c r="B1129">
        <f t="shared" si="279"/>
        <v>2.8972465583105871</v>
      </c>
      <c r="C1129">
        <f t="shared" si="280"/>
        <v>2.8972465583105871</v>
      </c>
      <c r="D1129">
        <f t="shared" si="265"/>
        <v>6.2831853071795862</v>
      </c>
      <c r="E1129">
        <f t="shared" si="281"/>
        <v>9.1804318654901742</v>
      </c>
      <c r="F1129">
        <f t="shared" si="282"/>
        <v>9.1804318654901742</v>
      </c>
      <c r="H1129">
        <f t="shared" si="283"/>
        <v>2.8972465583105871</v>
      </c>
      <c r="I1129">
        <f t="shared" si="284"/>
        <v>0.24192189559966712</v>
      </c>
      <c r="K1129">
        <f t="shared" si="285"/>
        <v>9.1804318654901742</v>
      </c>
      <c r="L1129">
        <f t="shared" si="286"/>
        <v>0.24192189559966712</v>
      </c>
      <c r="O1129">
        <f t="shared" si="269"/>
        <v>2.8972465583105871</v>
      </c>
      <c r="P1129">
        <f t="shared" si="287"/>
        <v>2.8972465583105871</v>
      </c>
      <c r="Q1129">
        <f t="shared" si="266"/>
        <v>-0.97029572627599647</v>
      </c>
      <c r="R1129">
        <f t="shared" si="267"/>
        <v>2.8972465583105871</v>
      </c>
      <c r="S1129">
        <f t="shared" si="268"/>
        <v>-0.24932800284318071</v>
      </c>
    </row>
    <row r="1130" spans="1:19" x14ac:dyDescent="0.25">
      <c r="A1130">
        <f t="shared" si="288"/>
        <v>167</v>
      </c>
      <c r="B1130">
        <f t="shared" si="279"/>
        <v>2.9146998508305306</v>
      </c>
      <c r="C1130">
        <f t="shared" si="280"/>
        <v>2.9146998508305306</v>
      </c>
      <c r="D1130">
        <f t="shared" si="265"/>
        <v>6.2831853071795862</v>
      </c>
      <c r="E1130">
        <f t="shared" si="281"/>
        <v>9.1978851580101164</v>
      </c>
      <c r="F1130">
        <f t="shared" si="282"/>
        <v>9.1978851580101164</v>
      </c>
      <c r="H1130">
        <f t="shared" si="283"/>
        <v>2.9146998508305306</v>
      </c>
      <c r="I1130">
        <f t="shared" si="284"/>
        <v>0.22495105434386545</v>
      </c>
      <c r="K1130">
        <f t="shared" si="285"/>
        <v>9.1978851580101164</v>
      </c>
      <c r="L1130">
        <f t="shared" si="286"/>
        <v>0.22495105434386545</v>
      </c>
      <c r="O1130">
        <f t="shared" si="269"/>
        <v>2.9146998508305306</v>
      </c>
      <c r="P1130">
        <f t="shared" si="287"/>
        <v>2.9146998508305306</v>
      </c>
      <c r="Q1130">
        <f t="shared" si="266"/>
        <v>-0.97437006478523525</v>
      </c>
      <c r="R1130">
        <f t="shared" si="267"/>
        <v>2.9146998508305306</v>
      </c>
      <c r="S1130">
        <f t="shared" si="268"/>
        <v>-0.23086819112556287</v>
      </c>
    </row>
    <row r="1131" spans="1:19" x14ac:dyDescent="0.25">
      <c r="A1131">
        <f t="shared" si="288"/>
        <v>168</v>
      </c>
      <c r="B1131">
        <f t="shared" si="279"/>
        <v>2.9321531433504737</v>
      </c>
      <c r="C1131">
        <f t="shared" si="280"/>
        <v>2.9321531433504737</v>
      </c>
      <c r="D1131">
        <f t="shared" si="265"/>
        <v>6.2831853071795862</v>
      </c>
      <c r="E1131">
        <f t="shared" si="281"/>
        <v>9.2153384505300604</v>
      </c>
      <c r="F1131">
        <f t="shared" si="282"/>
        <v>9.2153384505300604</v>
      </c>
      <c r="H1131">
        <f t="shared" si="283"/>
        <v>2.9321531433504737</v>
      </c>
      <c r="I1131">
        <f t="shared" si="284"/>
        <v>0.20791169081775912</v>
      </c>
      <c r="K1131">
        <f t="shared" si="285"/>
        <v>9.2153384505300604</v>
      </c>
      <c r="L1131">
        <f t="shared" si="286"/>
        <v>0.20791169081775912</v>
      </c>
      <c r="O1131">
        <f t="shared" si="269"/>
        <v>2.9321531433504737</v>
      </c>
      <c r="P1131">
        <f t="shared" si="287"/>
        <v>2.9321531433504737</v>
      </c>
      <c r="Q1131">
        <f t="shared" si="266"/>
        <v>-0.97814760073380569</v>
      </c>
      <c r="R1131">
        <f t="shared" si="267"/>
        <v>2.9321531433504737</v>
      </c>
      <c r="S1131">
        <f t="shared" si="268"/>
        <v>-0.2125565616700221</v>
      </c>
    </row>
    <row r="1132" spans="1:19" x14ac:dyDescent="0.25">
      <c r="A1132">
        <f t="shared" si="288"/>
        <v>169</v>
      </c>
      <c r="B1132">
        <f t="shared" si="279"/>
        <v>2.9496064358704168</v>
      </c>
      <c r="C1132">
        <f t="shared" si="280"/>
        <v>2.9496064358704168</v>
      </c>
      <c r="D1132">
        <f t="shared" si="265"/>
        <v>6.2831853071795862</v>
      </c>
      <c r="E1132">
        <f t="shared" si="281"/>
        <v>9.2327917430500026</v>
      </c>
      <c r="F1132">
        <f t="shared" si="282"/>
        <v>9.2327917430500026</v>
      </c>
      <c r="H1132">
        <f t="shared" si="283"/>
        <v>2.9496064358704168</v>
      </c>
      <c r="I1132">
        <f t="shared" si="284"/>
        <v>0.19080899537654564</v>
      </c>
      <c r="K1132">
        <f t="shared" si="285"/>
        <v>9.2327917430500026</v>
      </c>
      <c r="L1132">
        <f t="shared" si="286"/>
        <v>0.19080899537654564</v>
      </c>
      <c r="O1132">
        <f t="shared" si="269"/>
        <v>2.9496064358704168</v>
      </c>
      <c r="P1132">
        <f t="shared" si="287"/>
        <v>2.9496064358704168</v>
      </c>
      <c r="Q1132">
        <f t="shared" si="266"/>
        <v>-0.98162718344766398</v>
      </c>
      <c r="R1132">
        <f t="shared" si="267"/>
        <v>2.9496064358704168</v>
      </c>
      <c r="S1132">
        <f t="shared" si="268"/>
        <v>-0.19438030913771864</v>
      </c>
    </row>
    <row r="1133" spans="1:19" x14ac:dyDescent="0.25">
      <c r="A1133">
        <f t="shared" si="288"/>
        <v>170</v>
      </c>
      <c r="B1133">
        <f t="shared" si="279"/>
        <v>2.9670597283903604</v>
      </c>
      <c r="C1133">
        <f t="shared" si="280"/>
        <v>2.9670597283903604</v>
      </c>
      <c r="D1133">
        <f t="shared" si="265"/>
        <v>6.2831853071795862</v>
      </c>
      <c r="E1133">
        <f t="shared" si="281"/>
        <v>9.2502450355699466</v>
      </c>
      <c r="F1133">
        <f t="shared" si="282"/>
        <v>9.2502450355699466</v>
      </c>
      <c r="H1133">
        <f t="shared" si="283"/>
        <v>2.9670597283903604</v>
      </c>
      <c r="I1133">
        <f t="shared" si="284"/>
        <v>0.1736481776669305</v>
      </c>
      <c r="K1133">
        <f t="shared" si="285"/>
        <v>9.2502450355699466</v>
      </c>
      <c r="L1133">
        <f t="shared" si="286"/>
        <v>0.1736481776669305</v>
      </c>
      <c r="O1133">
        <f t="shared" si="269"/>
        <v>2.9670597283903604</v>
      </c>
      <c r="P1133">
        <f t="shared" si="287"/>
        <v>2.9670597283903604</v>
      </c>
      <c r="Q1133">
        <f t="shared" si="266"/>
        <v>-0.98480775301220802</v>
      </c>
      <c r="R1133">
        <f t="shared" si="267"/>
        <v>2.9670597283903604</v>
      </c>
      <c r="S1133">
        <f t="shared" si="268"/>
        <v>-0.17632698070846489</v>
      </c>
    </row>
    <row r="1134" spans="1:19" x14ac:dyDescent="0.25">
      <c r="A1134">
        <f t="shared" si="288"/>
        <v>171</v>
      </c>
      <c r="B1134">
        <f t="shared" si="279"/>
        <v>2.9845130209103035</v>
      </c>
      <c r="C1134">
        <f t="shared" si="280"/>
        <v>2.9845130209103035</v>
      </c>
      <c r="D1134">
        <f t="shared" si="265"/>
        <v>6.2831853071795862</v>
      </c>
      <c r="E1134">
        <f t="shared" si="281"/>
        <v>9.2676983280898888</v>
      </c>
      <c r="F1134">
        <f t="shared" si="282"/>
        <v>9.2676983280898888</v>
      </c>
      <c r="H1134">
        <f t="shared" si="283"/>
        <v>2.9845130209103035</v>
      </c>
      <c r="I1134">
        <f t="shared" si="284"/>
        <v>0.15643446504023209</v>
      </c>
      <c r="K1134">
        <f t="shared" si="285"/>
        <v>9.2676983280898888</v>
      </c>
      <c r="L1134">
        <f t="shared" si="286"/>
        <v>0.15643446504023209</v>
      </c>
      <c r="O1134">
        <f t="shared" si="269"/>
        <v>2.9845130209103035</v>
      </c>
      <c r="P1134">
        <f t="shared" si="287"/>
        <v>2.9845130209103035</v>
      </c>
      <c r="Q1134">
        <f t="shared" si="266"/>
        <v>-0.98768834059513766</v>
      </c>
      <c r="R1134">
        <f t="shared" si="267"/>
        <v>2.9845130209103035</v>
      </c>
      <c r="S1134">
        <f t="shared" si="268"/>
        <v>-0.15838444032453641</v>
      </c>
    </row>
    <row r="1135" spans="1:19" x14ac:dyDescent="0.25">
      <c r="A1135">
        <f t="shared" si="288"/>
        <v>172</v>
      </c>
      <c r="B1135">
        <f t="shared" si="279"/>
        <v>3.0019663134302466</v>
      </c>
      <c r="C1135">
        <f t="shared" si="280"/>
        <v>3.0019663134302466</v>
      </c>
      <c r="D1135">
        <f t="shared" si="265"/>
        <v>6.2831853071795862</v>
      </c>
      <c r="E1135">
        <f t="shared" si="281"/>
        <v>9.2851516206098328</v>
      </c>
      <c r="F1135">
        <f t="shared" si="282"/>
        <v>9.2851516206098328</v>
      </c>
      <c r="H1135">
        <f t="shared" si="283"/>
        <v>3.0019663134302466</v>
      </c>
      <c r="I1135">
        <f t="shared" si="284"/>
        <v>0.13917310096006599</v>
      </c>
      <c r="K1135">
        <f t="shared" si="285"/>
        <v>9.2851516206098328</v>
      </c>
      <c r="L1135">
        <f t="shared" si="286"/>
        <v>0.13917310096006599</v>
      </c>
      <c r="O1135">
        <f t="shared" si="269"/>
        <v>3.0019663134302466</v>
      </c>
      <c r="P1135">
        <f t="shared" si="287"/>
        <v>3.0019663134302466</v>
      </c>
      <c r="Q1135">
        <f t="shared" si="266"/>
        <v>-0.99026806874157025</v>
      </c>
      <c r="R1135">
        <f t="shared" si="267"/>
        <v>3.0019663134302466</v>
      </c>
      <c r="S1135">
        <f t="shared" si="268"/>
        <v>-0.14054083470239176</v>
      </c>
    </row>
    <row r="1136" spans="1:19" x14ac:dyDescent="0.25">
      <c r="A1136">
        <f t="shared" si="288"/>
        <v>173</v>
      </c>
      <c r="B1136">
        <f t="shared" si="279"/>
        <v>3.0194196059501901</v>
      </c>
      <c r="C1136">
        <f t="shared" si="280"/>
        <v>3.0194196059501901</v>
      </c>
      <c r="D1136">
        <f t="shared" si="265"/>
        <v>6.2831853071795862</v>
      </c>
      <c r="E1136">
        <f t="shared" si="281"/>
        <v>9.3026049131297768</v>
      </c>
      <c r="F1136">
        <f t="shared" si="282"/>
        <v>9.3026049131297768</v>
      </c>
      <c r="H1136">
        <f t="shared" si="283"/>
        <v>3.0194196059501901</v>
      </c>
      <c r="I1136">
        <f t="shared" si="284"/>
        <v>0.12186934340514735</v>
      </c>
      <c r="K1136">
        <f t="shared" si="285"/>
        <v>9.3026049131297768</v>
      </c>
      <c r="L1136">
        <f t="shared" si="286"/>
        <v>0.12186934340514735</v>
      </c>
      <c r="O1136">
        <f t="shared" si="269"/>
        <v>3.0194196059501901</v>
      </c>
      <c r="P1136">
        <f t="shared" si="287"/>
        <v>3.0194196059501901</v>
      </c>
      <c r="Q1136">
        <f t="shared" si="266"/>
        <v>-0.99254615164132198</v>
      </c>
      <c r="R1136">
        <f t="shared" si="267"/>
        <v>3.0194196059501901</v>
      </c>
      <c r="S1136">
        <f t="shared" si="268"/>
        <v>-0.12278456090290465</v>
      </c>
    </row>
    <row r="1137" spans="1:19" x14ac:dyDescent="0.25">
      <c r="A1137">
        <f t="shared" si="288"/>
        <v>174</v>
      </c>
      <c r="B1137">
        <f t="shared" si="279"/>
        <v>3.0368728984701332</v>
      </c>
      <c r="C1137">
        <f t="shared" si="280"/>
        <v>3.0368728984701332</v>
      </c>
      <c r="D1137">
        <f t="shared" si="265"/>
        <v>6.2831853071795862</v>
      </c>
      <c r="E1137">
        <f t="shared" si="281"/>
        <v>9.320058205649719</v>
      </c>
      <c r="F1137">
        <f t="shared" si="282"/>
        <v>9.320058205649719</v>
      </c>
      <c r="H1137">
        <f t="shared" si="283"/>
        <v>3.0368728984701332</v>
      </c>
      <c r="I1137">
        <f t="shared" si="284"/>
        <v>0.10452846326765443</v>
      </c>
      <c r="K1137">
        <f t="shared" si="285"/>
        <v>9.320058205649719</v>
      </c>
      <c r="L1137">
        <f t="shared" si="286"/>
        <v>0.10452846326765443</v>
      </c>
      <c r="O1137">
        <f t="shared" si="269"/>
        <v>3.0368728984701332</v>
      </c>
      <c r="P1137">
        <f t="shared" si="287"/>
        <v>3.0368728984701332</v>
      </c>
      <c r="Q1137">
        <f t="shared" si="266"/>
        <v>-0.99452189536827329</v>
      </c>
      <c r="R1137">
        <f t="shared" si="267"/>
        <v>3.0368728984701332</v>
      </c>
      <c r="S1137">
        <f t="shared" si="268"/>
        <v>-0.10510423526567673</v>
      </c>
    </row>
    <row r="1138" spans="1:19" x14ac:dyDescent="0.25">
      <c r="A1138">
        <f t="shared" si="288"/>
        <v>175</v>
      </c>
      <c r="B1138">
        <f t="shared" si="279"/>
        <v>3.0543261909900763</v>
      </c>
      <c r="C1138">
        <f t="shared" si="280"/>
        <v>3.0543261909900763</v>
      </c>
      <c r="D1138">
        <f t="shared" si="265"/>
        <v>6.2831853071795862</v>
      </c>
      <c r="E1138">
        <f t="shared" si="281"/>
        <v>9.337511498169663</v>
      </c>
      <c r="F1138">
        <f t="shared" si="282"/>
        <v>9.337511498169663</v>
      </c>
      <c r="H1138">
        <f t="shared" si="283"/>
        <v>3.0543261909900763</v>
      </c>
      <c r="I1138">
        <f t="shared" si="284"/>
        <v>8.7155742747658443E-2</v>
      </c>
      <c r="K1138">
        <f t="shared" si="285"/>
        <v>9.337511498169663</v>
      </c>
      <c r="L1138">
        <f t="shared" si="286"/>
        <v>8.7155742747658443E-2</v>
      </c>
      <c r="O1138">
        <f t="shared" si="269"/>
        <v>3.0543261909900763</v>
      </c>
      <c r="P1138">
        <f t="shared" si="287"/>
        <v>3.0543261909900763</v>
      </c>
      <c r="Q1138">
        <f t="shared" si="266"/>
        <v>-0.99619469809174555</v>
      </c>
      <c r="R1138">
        <f t="shared" si="267"/>
        <v>3.0543261909900763</v>
      </c>
      <c r="S1138">
        <f t="shared" si="268"/>
        <v>-8.7488663525924479E-2</v>
      </c>
    </row>
    <row r="1139" spans="1:19" x14ac:dyDescent="0.25">
      <c r="A1139">
        <f t="shared" si="288"/>
        <v>176</v>
      </c>
      <c r="B1139">
        <f t="shared" si="279"/>
        <v>3.0717794835100198</v>
      </c>
      <c r="C1139">
        <f t="shared" si="280"/>
        <v>3.0717794835100198</v>
      </c>
      <c r="D1139">
        <f t="shared" si="265"/>
        <v>6.2831853071795862</v>
      </c>
      <c r="E1139">
        <f t="shared" si="281"/>
        <v>9.354964790689607</v>
      </c>
      <c r="F1139">
        <f t="shared" si="282"/>
        <v>9.354964790689607</v>
      </c>
      <c r="H1139">
        <f t="shared" si="283"/>
        <v>3.0717794835100198</v>
      </c>
      <c r="I1139">
        <f t="shared" si="284"/>
        <v>6.9756473744124872E-2</v>
      </c>
      <c r="K1139">
        <f t="shared" si="285"/>
        <v>9.354964790689607</v>
      </c>
      <c r="L1139">
        <f t="shared" si="286"/>
        <v>6.9756473744124872E-2</v>
      </c>
      <c r="O1139">
        <f t="shared" si="269"/>
        <v>3.0717794835100198</v>
      </c>
      <c r="P1139">
        <f t="shared" si="287"/>
        <v>3.0717794835100198</v>
      </c>
      <c r="Q1139">
        <f t="shared" si="266"/>
        <v>-0.9975640502598242</v>
      </c>
      <c r="R1139">
        <f t="shared" si="267"/>
        <v>3.0717794835100198</v>
      </c>
      <c r="S1139">
        <f t="shared" si="268"/>
        <v>-6.9926811943510636E-2</v>
      </c>
    </row>
    <row r="1140" spans="1:19" x14ac:dyDescent="0.25">
      <c r="A1140">
        <f t="shared" si="288"/>
        <v>177</v>
      </c>
      <c r="B1140">
        <f t="shared" si="279"/>
        <v>3.0892327760299634</v>
      </c>
      <c r="C1140">
        <f t="shared" si="280"/>
        <v>3.0892327760299634</v>
      </c>
      <c r="D1140">
        <f t="shared" si="265"/>
        <v>6.2831853071795862</v>
      </c>
      <c r="E1140">
        <f t="shared" si="281"/>
        <v>9.3724180832095492</v>
      </c>
      <c r="F1140">
        <f t="shared" si="282"/>
        <v>9.3724180832095492</v>
      </c>
      <c r="H1140">
        <f t="shared" si="283"/>
        <v>3.0892327760299634</v>
      </c>
      <c r="I1140">
        <f t="shared" si="284"/>
        <v>5.2335956242944494E-2</v>
      </c>
      <c r="K1140">
        <f t="shared" si="285"/>
        <v>9.3724180832095492</v>
      </c>
      <c r="L1140">
        <f t="shared" si="286"/>
        <v>5.2335956242944494E-2</v>
      </c>
      <c r="O1140">
        <f t="shared" si="269"/>
        <v>3.0892327760299634</v>
      </c>
      <c r="P1140">
        <f t="shared" si="287"/>
        <v>3.0892327760299634</v>
      </c>
      <c r="Q1140">
        <f t="shared" si="266"/>
        <v>-0.99862953475457383</v>
      </c>
      <c r="R1140">
        <f t="shared" si="267"/>
        <v>3.0892327760299634</v>
      </c>
      <c r="S1140">
        <f t="shared" si="268"/>
        <v>-5.2407779283041175E-2</v>
      </c>
    </row>
    <row r="1141" spans="1:19" x14ac:dyDescent="0.25">
      <c r="A1141">
        <f t="shared" si="288"/>
        <v>178</v>
      </c>
      <c r="B1141">
        <f t="shared" si="279"/>
        <v>3.1066860685499069</v>
      </c>
      <c r="C1141">
        <f t="shared" si="280"/>
        <v>3.1066860685499069</v>
      </c>
      <c r="D1141">
        <f t="shared" si="265"/>
        <v>6.2831853071795862</v>
      </c>
      <c r="E1141">
        <f t="shared" si="281"/>
        <v>9.3898713757294932</v>
      </c>
      <c r="F1141">
        <f t="shared" si="282"/>
        <v>9.3898713757294932</v>
      </c>
      <c r="H1141">
        <f t="shared" si="283"/>
        <v>3.1066860685499069</v>
      </c>
      <c r="I1141">
        <f t="shared" si="284"/>
        <v>3.4899496702500941E-2</v>
      </c>
      <c r="K1141">
        <f t="shared" si="285"/>
        <v>9.3898713757294932</v>
      </c>
      <c r="L1141">
        <f t="shared" si="286"/>
        <v>3.4899496702500941E-2</v>
      </c>
      <c r="O1141">
        <f t="shared" si="269"/>
        <v>3.1066860685499069</v>
      </c>
      <c r="P1141">
        <f t="shared" si="287"/>
        <v>3.1066860685499069</v>
      </c>
      <c r="Q1141">
        <f t="shared" si="266"/>
        <v>-0.99939082701909576</v>
      </c>
      <c r="R1141">
        <f t="shared" si="267"/>
        <v>3.1066860685499069</v>
      </c>
      <c r="S1141">
        <f t="shared" si="268"/>
        <v>-3.492076949174746E-2</v>
      </c>
    </row>
    <row r="1142" spans="1:19" x14ac:dyDescent="0.25">
      <c r="A1142">
        <f t="shared" si="288"/>
        <v>179</v>
      </c>
      <c r="B1142">
        <f t="shared" si="279"/>
        <v>3.12413936106985</v>
      </c>
      <c r="C1142">
        <f t="shared" si="280"/>
        <v>3.12413936106985</v>
      </c>
      <c r="D1142">
        <f t="shared" si="265"/>
        <v>6.2831853071795862</v>
      </c>
      <c r="E1142">
        <f t="shared" si="281"/>
        <v>9.4073246682494371</v>
      </c>
      <c r="F1142">
        <f t="shared" si="282"/>
        <v>9.4073246682494371</v>
      </c>
      <c r="H1142">
        <f t="shared" si="283"/>
        <v>3.12413936106985</v>
      </c>
      <c r="I1142">
        <f t="shared" si="284"/>
        <v>1.7452406437282793E-2</v>
      </c>
      <c r="K1142">
        <f t="shared" si="285"/>
        <v>9.4073246682494371</v>
      </c>
      <c r="L1142">
        <f t="shared" si="286"/>
        <v>1.7452406437282793E-2</v>
      </c>
      <c r="O1142">
        <f t="shared" si="269"/>
        <v>3.12413936106985</v>
      </c>
      <c r="P1142">
        <f t="shared" si="287"/>
        <v>3.12413936106985</v>
      </c>
      <c r="Q1142">
        <f t="shared" si="266"/>
        <v>-0.99984769515639127</v>
      </c>
      <c r="R1142">
        <f t="shared" si="267"/>
        <v>3.12413936106985</v>
      </c>
      <c r="S1142">
        <f t="shared" si="268"/>
        <v>-1.7455064928217509E-2</v>
      </c>
    </row>
    <row r="1143" spans="1:19" x14ac:dyDescent="0.25">
      <c r="A1143">
        <f t="shared" si="288"/>
        <v>180</v>
      </c>
      <c r="B1143">
        <f t="shared" si="279"/>
        <v>3.1415926535897931</v>
      </c>
      <c r="C1143">
        <f t="shared" si="280"/>
        <v>3.1415926535897931</v>
      </c>
      <c r="D1143">
        <f t="shared" si="265"/>
        <v>6.2831853071795862</v>
      </c>
      <c r="E1143">
        <f t="shared" si="281"/>
        <v>9.4247779607693793</v>
      </c>
      <c r="F1143">
        <f t="shared" si="282"/>
        <v>9.4247779607693793</v>
      </c>
      <c r="H1143">
        <f t="shared" si="283"/>
        <v>3.1415926535897931</v>
      </c>
      <c r="I1143">
        <f t="shared" si="284"/>
        <v>3.67544536472586E-16</v>
      </c>
      <c r="K1143">
        <f t="shared" si="285"/>
        <v>9.4247779607693793</v>
      </c>
      <c r="L1143">
        <f t="shared" si="286"/>
        <v>3.67544536472586E-16</v>
      </c>
      <c r="O1143">
        <f t="shared" si="269"/>
        <v>3.1415926535897931</v>
      </c>
      <c r="P1143">
        <f t="shared" si="287"/>
        <v>3.1415926535897931</v>
      </c>
      <c r="Q1143">
        <f t="shared" si="266"/>
        <v>-1</v>
      </c>
      <c r="R1143">
        <f t="shared" si="267"/>
        <v>3.1415926535897931</v>
      </c>
      <c r="S1143">
        <f t="shared" si="268"/>
        <v>-1.22514845490862E-16</v>
      </c>
    </row>
    <row r="1144" spans="1:19" x14ac:dyDescent="0.25">
      <c r="A1144">
        <f t="shared" si="288"/>
        <v>181</v>
      </c>
      <c r="B1144">
        <f t="shared" si="279"/>
        <v>3.1590459461097362</v>
      </c>
      <c r="C1144">
        <f t="shared" si="280"/>
        <v>3.1590459461097362</v>
      </c>
      <c r="D1144">
        <f t="shared" si="265"/>
        <v>6.2831853071795862</v>
      </c>
      <c r="E1144">
        <f t="shared" si="281"/>
        <v>9.4422312532893216</v>
      </c>
      <c r="F1144">
        <f t="shared" si="282"/>
        <v>9.4422312532893216</v>
      </c>
      <c r="H1144">
        <f t="shared" si="283"/>
        <v>3.1590459461097362</v>
      </c>
      <c r="I1144">
        <f t="shared" si="284"/>
        <v>-1.7452406437282058E-2</v>
      </c>
      <c r="K1144">
        <f t="shared" si="285"/>
        <v>9.4422312532893216</v>
      </c>
      <c r="L1144">
        <f t="shared" si="286"/>
        <v>-1.7452406437282058E-2</v>
      </c>
      <c r="O1144">
        <f t="shared" si="269"/>
        <v>3.1590459461097362</v>
      </c>
      <c r="P1144">
        <f t="shared" si="287"/>
        <v>3.1590459461097362</v>
      </c>
      <c r="Q1144">
        <f t="shared" si="266"/>
        <v>-0.99984769515639127</v>
      </c>
      <c r="R1144">
        <f t="shared" si="267"/>
        <v>3.1590459461097362</v>
      </c>
      <c r="S1144">
        <f t="shared" si="268"/>
        <v>1.7455064928217266E-2</v>
      </c>
    </row>
    <row r="1145" spans="1:19" x14ac:dyDescent="0.25">
      <c r="A1145">
        <f t="shared" si="288"/>
        <v>182</v>
      </c>
      <c r="B1145">
        <f t="shared" si="279"/>
        <v>3.1764992386296798</v>
      </c>
      <c r="C1145">
        <f t="shared" si="280"/>
        <v>3.1764992386296798</v>
      </c>
      <c r="D1145">
        <f t="shared" si="265"/>
        <v>6.2831853071795862</v>
      </c>
      <c r="E1145">
        <f t="shared" si="281"/>
        <v>9.4596845458092655</v>
      </c>
      <c r="F1145">
        <f t="shared" si="282"/>
        <v>9.4596845458092655</v>
      </c>
      <c r="H1145">
        <f t="shared" si="283"/>
        <v>3.1764992386296798</v>
      </c>
      <c r="I1145">
        <f t="shared" si="284"/>
        <v>-3.4899496702500206E-2</v>
      </c>
      <c r="K1145">
        <f t="shared" si="285"/>
        <v>9.4596845458092655</v>
      </c>
      <c r="L1145">
        <f t="shared" si="286"/>
        <v>-3.4899496702500206E-2</v>
      </c>
      <c r="O1145">
        <f t="shared" si="269"/>
        <v>3.1764992386296798</v>
      </c>
      <c r="P1145">
        <f t="shared" si="287"/>
        <v>3.1764992386296798</v>
      </c>
      <c r="Q1145">
        <f t="shared" si="266"/>
        <v>-0.99939082701909576</v>
      </c>
      <c r="R1145">
        <f t="shared" si="267"/>
        <v>3.1764992386296798</v>
      </c>
      <c r="S1145">
        <f t="shared" si="268"/>
        <v>3.4920769491747654E-2</v>
      </c>
    </row>
    <row r="1146" spans="1:19" x14ac:dyDescent="0.25">
      <c r="A1146">
        <f t="shared" si="288"/>
        <v>183</v>
      </c>
      <c r="B1146">
        <f t="shared" si="279"/>
        <v>3.1939525311496229</v>
      </c>
      <c r="C1146">
        <f t="shared" si="280"/>
        <v>3.1939525311496229</v>
      </c>
      <c r="D1146">
        <f t="shared" si="265"/>
        <v>6.2831853071795862</v>
      </c>
      <c r="E1146">
        <f t="shared" si="281"/>
        <v>9.4771378383292095</v>
      </c>
      <c r="F1146">
        <f t="shared" si="282"/>
        <v>9.4771378383292095</v>
      </c>
      <c r="H1146">
        <f t="shared" si="283"/>
        <v>3.1939525311496229</v>
      </c>
      <c r="I1146">
        <f t="shared" si="284"/>
        <v>-5.2335956242943758E-2</v>
      </c>
      <c r="K1146">
        <f t="shared" si="285"/>
        <v>9.4771378383292095</v>
      </c>
      <c r="L1146">
        <f t="shared" si="286"/>
        <v>-5.2335956242943758E-2</v>
      </c>
      <c r="O1146">
        <f t="shared" si="269"/>
        <v>3.1939525311496229</v>
      </c>
      <c r="P1146">
        <f t="shared" si="287"/>
        <v>3.1939525311496229</v>
      </c>
      <c r="Q1146">
        <f t="shared" si="266"/>
        <v>-0.99862953475457383</v>
      </c>
      <c r="R1146">
        <f t="shared" si="267"/>
        <v>3.1939525311496229</v>
      </c>
      <c r="S1146">
        <f t="shared" si="268"/>
        <v>5.2407779283040933E-2</v>
      </c>
    </row>
    <row r="1147" spans="1:19" x14ac:dyDescent="0.25">
      <c r="A1147">
        <f t="shared" si="288"/>
        <v>184</v>
      </c>
      <c r="B1147">
        <f t="shared" si="279"/>
        <v>3.211405823669566</v>
      </c>
      <c r="C1147">
        <f t="shared" si="280"/>
        <v>3.211405823669566</v>
      </c>
      <c r="D1147">
        <f t="shared" si="265"/>
        <v>6.2831853071795862</v>
      </c>
      <c r="E1147">
        <f t="shared" si="281"/>
        <v>9.4945911308491517</v>
      </c>
      <c r="F1147">
        <f t="shared" si="282"/>
        <v>9.4945911308491517</v>
      </c>
      <c r="H1147">
        <f t="shared" si="283"/>
        <v>3.211405823669566</v>
      </c>
      <c r="I1147">
        <f t="shared" si="284"/>
        <v>-6.9756473744124151E-2</v>
      </c>
      <c r="K1147">
        <f t="shared" si="285"/>
        <v>9.4945911308491517</v>
      </c>
      <c r="L1147">
        <f t="shared" si="286"/>
        <v>-6.9756473744124151E-2</v>
      </c>
      <c r="O1147">
        <f t="shared" si="269"/>
        <v>3.211405823669566</v>
      </c>
      <c r="P1147">
        <f t="shared" si="287"/>
        <v>3.211405823669566</v>
      </c>
      <c r="Q1147">
        <f t="shared" si="266"/>
        <v>-0.99756405025982431</v>
      </c>
      <c r="R1147">
        <f t="shared" si="267"/>
        <v>3.211405823669566</v>
      </c>
      <c r="S1147">
        <f t="shared" si="268"/>
        <v>6.9926811943509942E-2</v>
      </c>
    </row>
    <row r="1148" spans="1:19" x14ac:dyDescent="0.25">
      <c r="A1148">
        <f t="shared" si="288"/>
        <v>185</v>
      </c>
      <c r="B1148">
        <f t="shared" si="279"/>
        <v>3.2288591161895095</v>
      </c>
      <c r="C1148">
        <f t="shared" si="280"/>
        <v>3.2288591161895095</v>
      </c>
      <c r="D1148">
        <f t="shared" si="265"/>
        <v>6.2831853071795862</v>
      </c>
      <c r="E1148">
        <f t="shared" si="281"/>
        <v>9.5120444233690957</v>
      </c>
      <c r="F1148">
        <f t="shared" si="282"/>
        <v>9.5120444233690957</v>
      </c>
      <c r="H1148">
        <f t="shared" si="283"/>
        <v>3.2288591161895095</v>
      </c>
      <c r="I1148">
        <f t="shared" si="284"/>
        <v>-8.7155742747657708E-2</v>
      </c>
      <c r="K1148">
        <f t="shared" si="285"/>
        <v>9.5120444233690957</v>
      </c>
      <c r="L1148">
        <f t="shared" si="286"/>
        <v>-8.7155742747657708E-2</v>
      </c>
      <c r="O1148">
        <f t="shared" si="269"/>
        <v>3.2288591161895095</v>
      </c>
      <c r="P1148">
        <f t="shared" si="287"/>
        <v>3.2288591161895095</v>
      </c>
      <c r="Q1148">
        <f t="shared" si="266"/>
        <v>-0.99619469809174555</v>
      </c>
      <c r="R1148">
        <f t="shared" si="267"/>
        <v>3.2288591161895095</v>
      </c>
      <c r="S1148">
        <f t="shared" si="268"/>
        <v>8.7488663525923785E-2</v>
      </c>
    </row>
    <row r="1149" spans="1:19" x14ac:dyDescent="0.25">
      <c r="A1149">
        <f t="shared" si="288"/>
        <v>186</v>
      </c>
      <c r="B1149">
        <f t="shared" si="279"/>
        <v>3.2463124087094526</v>
      </c>
      <c r="C1149">
        <f t="shared" si="280"/>
        <v>3.2463124087094526</v>
      </c>
      <c r="D1149">
        <f t="shared" si="265"/>
        <v>6.2831853071795862</v>
      </c>
      <c r="E1149">
        <f t="shared" si="281"/>
        <v>9.5294977158890397</v>
      </c>
      <c r="F1149">
        <f t="shared" si="282"/>
        <v>9.5294977158890397</v>
      </c>
      <c r="H1149">
        <f t="shared" si="283"/>
        <v>3.2463124087094526</v>
      </c>
      <c r="I1149">
        <f t="shared" si="284"/>
        <v>-0.10452846326765369</v>
      </c>
      <c r="K1149">
        <f t="shared" si="285"/>
        <v>9.5294977158890397</v>
      </c>
      <c r="L1149">
        <f t="shared" si="286"/>
        <v>-0.10452846326765369</v>
      </c>
      <c r="O1149">
        <f t="shared" si="269"/>
        <v>3.2463124087094526</v>
      </c>
      <c r="P1149">
        <f t="shared" si="287"/>
        <v>3.2463124087094526</v>
      </c>
      <c r="Q1149">
        <f t="shared" si="266"/>
        <v>-0.9945218953682734</v>
      </c>
      <c r="R1149">
        <f t="shared" si="267"/>
        <v>3.2463124087094526</v>
      </c>
      <c r="S1149">
        <f t="shared" si="268"/>
        <v>0.10510423526567604</v>
      </c>
    </row>
    <row r="1150" spans="1:19" x14ac:dyDescent="0.25">
      <c r="A1150">
        <f t="shared" si="288"/>
        <v>187</v>
      </c>
      <c r="B1150">
        <f t="shared" si="279"/>
        <v>3.2637657012293966</v>
      </c>
      <c r="C1150">
        <f t="shared" si="280"/>
        <v>3.2637657012293966</v>
      </c>
      <c r="D1150">
        <f t="shared" si="265"/>
        <v>6.2831853071795862</v>
      </c>
      <c r="E1150">
        <f t="shared" si="281"/>
        <v>9.5469510084089819</v>
      </c>
      <c r="F1150">
        <f t="shared" si="282"/>
        <v>9.5469510084089819</v>
      </c>
      <c r="H1150">
        <f t="shared" si="283"/>
        <v>3.2637657012293966</v>
      </c>
      <c r="I1150">
        <f t="shared" si="284"/>
        <v>-0.12186934340514662</v>
      </c>
      <c r="K1150">
        <f t="shared" si="285"/>
        <v>9.5469510084089819</v>
      </c>
      <c r="L1150">
        <f t="shared" si="286"/>
        <v>-0.12186934340514662</v>
      </c>
      <c r="O1150">
        <f t="shared" si="269"/>
        <v>3.2637657012293966</v>
      </c>
      <c r="P1150">
        <f t="shared" si="287"/>
        <v>3.2637657012293966</v>
      </c>
      <c r="Q1150">
        <f t="shared" si="266"/>
        <v>-0.99254615164132198</v>
      </c>
      <c r="R1150">
        <f t="shared" si="267"/>
        <v>3.2637657012293966</v>
      </c>
      <c r="S1150">
        <f t="shared" si="268"/>
        <v>0.12278456090290486</v>
      </c>
    </row>
    <row r="1151" spans="1:19" x14ac:dyDescent="0.25">
      <c r="A1151">
        <f t="shared" si="288"/>
        <v>188</v>
      </c>
      <c r="B1151">
        <f t="shared" si="279"/>
        <v>3.2812189937493397</v>
      </c>
      <c r="C1151">
        <f t="shared" si="280"/>
        <v>3.2812189937493397</v>
      </c>
      <c r="D1151">
        <f t="shared" si="265"/>
        <v>6.2831853071795862</v>
      </c>
      <c r="E1151">
        <f t="shared" si="281"/>
        <v>9.5644043009289259</v>
      </c>
      <c r="F1151">
        <f t="shared" si="282"/>
        <v>9.5644043009289259</v>
      </c>
      <c r="H1151">
        <f t="shared" si="283"/>
        <v>3.2812189937493397</v>
      </c>
      <c r="I1151">
        <f t="shared" si="284"/>
        <v>-0.13917310096006527</v>
      </c>
      <c r="K1151">
        <f t="shared" si="285"/>
        <v>9.5644043009289259</v>
      </c>
      <c r="L1151">
        <f t="shared" si="286"/>
        <v>-0.13917310096006527</v>
      </c>
      <c r="O1151">
        <f t="shared" si="269"/>
        <v>3.2812189937493397</v>
      </c>
      <c r="P1151">
        <f t="shared" si="287"/>
        <v>3.2812189937493397</v>
      </c>
      <c r="Q1151">
        <f t="shared" si="266"/>
        <v>-0.99026806874157025</v>
      </c>
      <c r="R1151">
        <f t="shared" si="267"/>
        <v>3.2812189937493397</v>
      </c>
      <c r="S1151">
        <f t="shared" si="268"/>
        <v>0.14054083470239151</v>
      </c>
    </row>
    <row r="1152" spans="1:19" x14ac:dyDescent="0.25">
      <c r="A1152">
        <f t="shared" si="288"/>
        <v>189</v>
      </c>
      <c r="B1152">
        <f t="shared" si="279"/>
        <v>3.2986722862692828</v>
      </c>
      <c r="C1152">
        <f t="shared" si="280"/>
        <v>3.2986722862692828</v>
      </c>
      <c r="D1152">
        <f t="shared" si="265"/>
        <v>6.2831853071795862</v>
      </c>
      <c r="E1152">
        <f t="shared" si="281"/>
        <v>9.5818575934488699</v>
      </c>
      <c r="F1152">
        <f t="shared" si="282"/>
        <v>9.5818575934488699</v>
      </c>
      <c r="H1152">
        <f t="shared" si="283"/>
        <v>3.2986722862692828</v>
      </c>
      <c r="I1152">
        <f t="shared" si="284"/>
        <v>-0.15643446504023137</v>
      </c>
      <c r="K1152">
        <f t="shared" si="285"/>
        <v>9.5818575934488699</v>
      </c>
      <c r="L1152">
        <f t="shared" si="286"/>
        <v>-0.15643446504023137</v>
      </c>
      <c r="O1152">
        <f t="shared" si="269"/>
        <v>3.2986722862692828</v>
      </c>
      <c r="P1152">
        <f t="shared" si="287"/>
        <v>3.2986722862692828</v>
      </c>
      <c r="Q1152">
        <f t="shared" si="266"/>
        <v>-0.98768834059513777</v>
      </c>
      <c r="R1152">
        <f t="shared" si="267"/>
        <v>3.2986722862692828</v>
      </c>
      <c r="S1152">
        <f t="shared" si="268"/>
        <v>0.15838444032453616</v>
      </c>
    </row>
    <row r="1153" spans="1:19" x14ac:dyDescent="0.25">
      <c r="A1153">
        <f t="shared" si="288"/>
        <v>190</v>
      </c>
      <c r="B1153">
        <f t="shared" si="279"/>
        <v>3.3161255787892263</v>
      </c>
      <c r="C1153">
        <f t="shared" si="280"/>
        <v>3.3161255787892263</v>
      </c>
      <c r="D1153">
        <f t="shared" si="265"/>
        <v>6.2831853071795862</v>
      </c>
      <c r="E1153">
        <f t="shared" si="281"/>
        <v>9.5993108859688121</v>
      </c>
      <c r="F1153">
        <f t="shared" si="282"/>
        <v>9.5993108859688121</v>
      </c>
      <c r="H1153">
        <f t="shared" si="283"/>
        <v>3.3161255787892263</v>
      </c>
      <c r="I1153">
        <f t="shared" si="284"/>
        <v>-0.17364817766692978</v>
      </c>
      <c r="K1153">
        <f t="shared" si="285"/>
        <v>9.5993108859688121</v>
      </c>
      <c r="L1153">
        <f t="shared" si="286"/>
        <v>-0.17364817766692978</v>
      </c>
      <c r="O1153">
        <f t="shared" si="269"/>
        <v>3.3161255787892263</v>
      </c>
      <c r="P1153">
        <f t="shared" si="287"/>
        <v>3.3161255787892263</v>
      </c>
      <c r="Q1153">
        <f t="shared" si="266"/>
        <v>-0.98480775301220802</v>
      </c>
      <c r="R1153">
        <f t="shared" si="267"/>
        <v>3.3161255787892263</v>
      </c>
      <c r="S1153">
        <f t="shared" si="268"/>
        <v>0.17632698070846509</v>
      </c>
    </row>
    <row r="1154" spans="1:19" x14ac:dyDescent="0.25">
      <c r="A1154">
        <f t="shared" si="288"/>
        <v>191</v>
      </c>
      <c r="B1154">
        <f t="shared" si="279"/>
        <v>3.3335788713091694</v>
      </c>
      <c r="C1154">
        <f t="shared" si="280"/>
        <v>3.3335788713091694</v>
      </c>
      <c r="D1154">
        <f t="shared" si="265"/>
        <v>6.2831853071795862</v>
      </c>
      <c r="E1154">
        <f t="shared" si="281"/>
        <v>9.6167641784887561</v>
      </c>
      <c r="F1154">
        <f t="shared" si="282"/>
        <v>9.6167641784887561</v>
      </c>
      <c r="H1154">
        <f t="shared" si="283"/>
        <v>3.3335788713091694</v>
      </c>
      <c r="I1154">
        <f t="shared" si="284"/>
        <v>-0.19080899537654492</v>
      </c>
      <c r="K1154">
        <f t="shared" si="285"/>
        <v>9.6167641784887561</v>
      </c>
      <c r="L1154">
        <f t="shared" si="286"/>
        <v>-0.19080899537654492</v>
      </c>
      <c r="O1154">
        <f t="shared" si="269"/>
        <v>3.3335788713091694</v>
      </c>
      <c r="P1154">
        <f t="shared" si="287"/>
        <v>3.3335788713091694</v>
      </c>
      <c r="Q1154">
        <f t="shared" si="266"/>
        <v>-0.98162718344766398</v>
      </c>
      <c r="R1154">
        <f t="shared" si="267"/>
        <v>3.3335788713091694</v>
      </c>
      <c r="S1154">
        <f t="shared" si="268"/>
        <v>0.19438030913771839</v>
      </c>
    </row>
    <row r="1155" spans="1:19" x14ac:dyDescent="0.25">
      <c r="A1155">
        <f t="shared" si="288"/>
        <v>192</v>
      </c>
      <c r="B1155">
        <f t="shared" si="279"/>
        <v>3.3510321638291125</v>
      </c>
      <c r="C1155">
        <f t="shared" si="280"/>
        <v>3.3510321638291125</v>
      </c>
      <c r="D1155">
        <f t="shared" ref="D1155:D1218" si="289">2*(PI()*n_1)</f>
        <v>6.2831853071795862</v>
      </c>
      <c r="E1155">
        <f t="shared" si="281"/>
        <v>9.6342174710086983</v>
      </c>
      <c r="F1155">
        <f t="shared" si="282"/>
        <v>9.6342174710086983</v>
      </c>
      <c r="H1155">
        <f t="shared" si="283"/>
        <v>3.3510321638291125</v>
      </c>
      <c r="I1155">
        <f t="shared" si="284"/>
        <v>-0.2079116908177584</v>
      </c>
      <c r="K1155">
        <f t="shared" si="285"/>
        <v>9.6342174710086983</v>
      </c>
      <c r="L1155">
        <f t="shared" si="286"/>
        <v>-0.2079116908177584</v>
      </c>
      <c r="O1155">
        <f t="shared" si="269"/>
        <v>3.3510321638291125</v>
      </c>
      <c r="P1155">
        <f t="shared" si="287"/>
        <v>3.3510321638291125</v>
      </c>
      <c r="Q1155">
        <f t="shared" ref="Q1155:Q1218" si="290">COS(P1155)</f>
        <v>-0.97814760073380569</v>
      </c>
      <c r="R1155">
        <f t="shared" ref="R1155:R1218" si="291">k_3*B1155</f>
        <v>3.3510321638291125</v>
      </c>
      <c r="S1155">
        <f t="shared" ref="S1155:S1218" si="292">TAN(B1155)</f>
        <v>0.21255656167002182</v>
      </c>
    </row>
    <row r="1156" spans="1:19" x14ac:dyDescent="0.25">
      <c r="A1156">
        <f t="shared" si="288"/>
        <v>193</v>
      </c>
      <c r="B1156">
        <f t="shared" si="279"/>
        <v>3.3684854563490561</v>
      </c>
      <c r="C1156">
        <f t="shared" si="280"/>
        <v>3.3684854563490561</v>
      </c>
      <c r="D1156">
        <f t="shared" si="289"/>
        <v>6.2831853071795862</v>
      </c>
      <c r="E1156">
        <f t="shared" si="281"/>
        <v>9.6516707635286423</v>
      </c>
      <c r="F1156">
        <f t="shared" si="282"/>
        <v>9.6516707635286423</v>
      </c>
      <c r="H1156">
        <f t="shared" si="283"/>
        <v>3.3684854563490561</v>
      </c>
      <c r="I1156">
        <f t="shared" si="284"/>
        <v>-0.22495105434386473</v>
      </c>
      <c r="K1156">
        <f t="shared" si="285"/>
        <v>9.6516707635286423</v>
      </c>
      <c r="L1156">
        <f t="shared" si="286"/>
        <v>-0.22495105434386473</v>
      </c>
      <c r="O1156">
        <f t="shared" ref="O1156:O1219" si="293">B1156</f>
        <v>3.3684854563490561</v>
      </c>
      <c r="P1156">
        <f t="shared" si="287"/>
        <v>3.3684854563490561</v>
      </c>
      <c r="Q1156">
        <f t="shared" si="290"/>
        <v>-0.97437006478523525</v>
      </c>
      <c r="R1156">
        <f t="shared" si="291"/>
        <v>3.3684854563490561</v>
      </c>
      <c r="S1156">
        <f t="shared" si="292"/>
        <v>0.23086819112556309</v>
      </c>
    </row>
    <row r="1157" spans="1:19" x14ac:dyDescent="0.25">
      <c r="A1157">
        <f t="shared" si="288"/>
        <v>194</v>
      </c>
      <c r="B1157">
        <f t="shared" si="279"/>
        <v>3.3859387488689991</v>
      </c>
      <c r="C1157">
        <f t="shared" si="280"/>
        <v>3.3859387488689991</v>
      </c>
      <c r="D1157">
        <f t="shared" si="289"/>
        <v>6.2831853071795862</v>
      </c>
      <c r="E1157">
        <f t="shared" si="281"/>
        <v>9.6691240560485845</v>
      </c>
      <c r="F1157">
        <f t="shared" si="282"/>
        <v>9.6691240560485845</v>
      </c>
      <c r="H1157">
        <f t="shared" si="283"/>
        <v>3.3859387488689991</v>
      </c>
      <c r="I1157">
        <f t="shared" si="284"/>
        <v>-0.2419218955996664</v>
      </c>
      <c r="K1157">
        <f t="shared" si="285"/>
        <v>9.6691240560485845</v>
      </c>
      <c r="L1157">
        <f t="shared" si="286"/>
        <v>-0.2419218955996664</v>
      </c>
      <c r="O1157">
        <f t="shared" si="293"/>
        <v>3.3859387488689991</v>
      </c>
      <c r="P1157">
        <f t="shared" si="287"/>
        <v>3.3859387488689991</v>
      </c>
      <c r="Q1157">
        <f t="shared" si="290"/>
        <v>-0.97029572627599647</v>
      </c>
      <c r="R1157">
        <f t="shared" si="291"/>
        <v>3.3859387488689991</v>
      </c>
      <c r="S1157">
        <f t="shared" si="292"/>
        <v>0.24932800284318044</v>
      </c>
    </row>
    <row r="1158" spans="1:19" x14ac:dyDescent="0.25">
      <c r="A1158">
        <f t="shared" si="288"/>
        <v>195</v>
      </c>
      <c r="B1158">
        <f t="shared" si="279"/>
        <v>3.4033920413889422</v>
      </c>
      <c r="C1158">
        <f t="shared" si="280"/>
        <v>3.4033920413889422</v>
      </c>
      <c r="D1158">
        <f t="shared" si="289"/>
        <v>6.2831853071795862</v>
      </c>
      <c r="E1158">
        <f t="shared" si="281"/>
        <v>9.6865773485685285</v>
      </c>
      <c r="F1158">
        <f t="shared" si="282"/>
        <v>9.6865773485685285</v>
      </c>
      <c r="H1158">
        <f t="shared" si="283"/>
        <v>3.4033920413889422</v>
      </c>
      <c r="I1158">
        <f t="shared" si="284"/>
        <v>-0.25881904510252013</v>
      </c>
      <c r="K1158">
        <f t="shared" si="285"/>
        <v>9.6865773485685285</v>
      </c>
      <c r="L1158">
        <f t="shared" si="286"/>
        <v>-0.25881904510252013</v>
      </c>
      <c r="O1158">
        <f t="shared" si="293"/>
        <v>3.4033920413889422</v>
      </c>
      <c r="P1158">
        <f t="shared" si="287"/>
        <v>3.4033920413889422</v>
      </c>
      <c r="Q1158">
        <f t="shared" si="290"/>
        <v>-0.96592582628906842</v>
      </c>
      <c r="R1158">
        <f t="shared" si="291"/>
        <v>3.4033920413889422</v>
      </c>
      <c r="S1158">
        <f t="shared" si="292"/>
        <v>0.26794919243112225</v>
      </c>
    </row>
    <row r="1159" spans="1:19" x14ac:dyDescent="0.25">
      <c r="A1159">
        <f t="shared" si="288"/>
        <v>196</v>
      </c>
      <c r="B1159">
        <f t="shared" si="279"/>
        <v>3.4208453339088858</v>
      </c>
      <c r="C1159">
        <f t="shared" si="280"/>
        <v>3.4208453339088858</v>
      </c>
      <c r="D1159">
        <f t="shared" si="289"/>
        <v>6.2831853071795862</v>
      </c>
      <c r="E1159">
        <f t="shared" si="281"/>
        <v>9.7040306410884725</v>
      </c>
      <c r="F1159">
        <f t="shared" si="282"/>
        <v>9.7040306410884725</v>
      </c>
      <c r="H1159">
        <f t="shared" si="283"/>
        <v>3.4208453339088858</v>
      </c>
      <c r="I1159">
        <f t="shared" si="284"/>
        <v>-0.27563735581699922</v>
      </c>
      <c r="K1159">
        <f t="shared" si="285"/>
        <v>9.7040306410884725</v>
      </c>
      <c r="L1159">
        <f t="shared" si="286"/>
        <v>-0.27563735581699922</v>
      </c>
      <c r="O1159">
        <f t="shared" si="293"/>
        <v>3.4208453339088858</v>
      </c>
      <c r="P1159">
        <f t="shared" si="287"/>
        <v>3.4208453339088858</v>
      </c>
      <c r="Q1159">
        <f t="shared" si="290"/>
        <v>-0.96126169593831889</v>
      </c>
      <c r="R1159">
        <f t="shared" si="291"/>
        <v>3.4208453339088858</v>
      </c>
      <c r="S1159">
        <f t="shared" si="292"/>
        <v>0.28674538575880776</v>
      </c>
    </row>
    <row r="1160" spans="1:19" x14ac:dyDescent="0.25">
      <c r="A1160">
        <f t="shared" si="288"/>
        <v>197</v>
      </c>
      <c r="B1160">
        <f t="shared" si="279"/>
        <v>3.4382986264288289</v>
      </c>
      <c r="C1160">
        <f t="shared" si="280"/>
        <v>3.4382986264288289</v>
      </c>
      <c r="D1160">
        <f t="shared" si="289"/>
        <v>6.2831853071795862</v>
      </c>
      <c r="E1160">
        <f t="shared" si="281"/>
        <v>9.7214839336084147</v>
      </c>
      <c r="F1160">
        <f t="shared" si="282"/>
        <v>9.7214839336084147</v>
      </c>
      <c r="H1160">
        <f t="shared" si="283"/>
        <v>3.4382986264288289</v>
      </c>
      <c r="I1160">
        <f t="shared" si="284"/>
        <v>-0.29237170472273571</v>
      </c>
      <c r="K1160">
        <f t="shared" si="285"/>
        <v>9.7214839336084147</v>
      </c>
      <c r="L1160">
        <f t="shared" si="286"/>
        <v>-0.29237170472273571</v>
      </c>
      <c r="O1160">
        <f t="shared" si="293"/>
        <v>3.4382986264288289</v>
      </c>
      <c r="P1160">
        <f t="shared" si="287"/>
        <v>3.4382986264288289</v>
      </c>
      <c r="Q1160">
        <f t="shared" si="290"/>
        <v>-0.95630475596303555</v>
      </c>
      <c r="R1160">
        <f t="shared" si="291"/>
        <v>3.4382986264288289</v>
      </c>
      <c r="S1160">
        <f t="shared" si="292"/>
        <v>0.30573068145865995</v>
      </c>
    </row>
    <row r="1161" spans="1:19" x14ac:dyDescent="0.25">
      <c r="A1161">
        <f t="shared" si="288"/>
        <v>198</v>
      </c>
      <c r="B1161">
        <f t="shared" si="279"/>
        <v>3.4557519189487729</v>
      </c>
      <c r="C1161">
        <f t="shared" si="280"/>
        <v>3.4557519189487729</v>
      </c>
      <c r="D1161">
        <f t="shared" si="289"/>
        <v>6.2831853071795862</v>
      </c>
      <c r="E1161">
        <f t="shared" si="281"/>
        <v>9.7389372261283587</v>
      </c>
      <c r="F1161">
        <f t="shared" si="282"/>
        <v>9.7389372261283587</v>
      </c>
      <c r="H1161">
        <f t="shared" si="283"/>
        <v>3.4557519189487729</v>
      </c>
      <c r="I1161">
        <f t="shared" si="284"/>
        <v>-0.30901699437494706</v>
      </c>
      <c r="K1161">
        <f t="shared" si="285"/>
        <v>9.7389372261283587</v>
      </c>
      <c r="L1161">
        <f t="shared" si="286"/>
        <v>-0.30901699437494706</v>
      </c>
      <c r="O1161">
        <f t="shared" si="293"/>
        <v>3.4557519189487729</v>
      </c>
      <c r="P1161">
        <f t="shared" si="287"/>
        <v>3.4557519189487729</v>
      </c>
      <c r="Q1161">
        <f t="shared" si="290"/>
        <v>-0.95105651629515353</v>
      </c>
      <c r="R1161">
        <f t="shared" si="291"/>
        <v>3.4557519189487729</v>
      </c>
      <c r="S1161">
        <f t="shared" si="292"/>
        <v>0.32491969623290667</v>
      </c>
    </row>
    <row r="1162" spans="1:19" x14ac:dyDescent="0.25">
      <c r="A1162">
        <f t="shared" si="288"/>
        <v>199</v>
      </c>
      <c r="B1162">
        <f t="shared" si="279"/>
        <v>3.473205211468716</v>
      </c>
      <c r="C1162">
        <f t="shared" si="280"/>
        <v>3.473205211468716</v>
      </c>
      <c r="D1162">
        <f t="shared" si="289"/>
        <v>6.2831853071795862</v>
      </c>
      <c r="E1162">
        <f t="shared" si="281"/>
        <v>9.7563905186483026</v>
      </c>
      <c r="F1162">
        <f t="shared" si="282"/>
        <v>9.7563905186483026</v>
      </c>
      <c r="H1162">
        <f t="shared" si="283"/>
        <v>3.473205211468716</v>
      </c>
      <c r="I1162">
        <f t="shared" si="284"/>
        <v>-0.32556815445715698</v>
      </c>
      <c r="K1162">
        <f t="shared" si="285"/>
        <v>9.7563905186483026</v>
      </c>
      <c r="L1162">
        <f t="shared" si="286"/>
        <v>-0.32556815445715698</v>
      </c>
      <c r="O1162">
        <f t="shared" si="293"/>
        <v>3.473205211468716</v>
      </c>
      <c r="P1162">
        <f t="shared" si="287"/>
        <v>3.473205211468716</v>
      </c>
      <c r="Q1162">
        <f t="shared" si="290"/>
        <v>-0.94551857559931674</v>
      </c>
      <c r="R1162">
        <f t="shared" si="291"/>
        <v>3.473205211468716</v>
      </c>
      <c r="S1162">
        <f t="shared" si="292"/>
        <v>0.34432761328966538</v>
      </c>
    </row>
    <row r="1163" spans="1:19" x14ac:dyDescent="0.25">
      <c r="A1163">
        <f t="shared" si="288"/>
        <v>200</v>
      </c>
      <c r="B1163">
        <f t="shared" si="279"/>
        <v>3.4906585039886591</v>
      </c>
      <c r="C1163">
        <f t="shared" si="280"/>
        <v>3.4906585039886591</v>
      </c>
      <c r="D1163">
        <f t="shared" si="289"/>
        <v>6.2831853071795862</v>
      </c>
      <c r="E1163">
        <f t="shared" si="281"/>
        <v>9.7738438111682449</v>
      </c>
      <c r="F1163">
        <f t="shared" si="282"/>
        <v>9.7738438111682449</v>
      </c>
      <c r="H1163">
        <f t="shared" si="283"/>
        <v>3.4906585039886591</v>
      </c>
      <c r="I1163">
        <f t="shared" si="284"/>
        <v>-0.34202014332566799</v>
      </c>
      <c r="K1163">
        <f t="shared" si="285"/>
        <v>9.7738438111682449</v>
      </c>
      <c r="L1163">
        <f t="shared" si="286"/>
        <v>-0.34202014332566799</v>
      </c>
      <c r="O1163">
        <f t="shared" si="293"/>
        <v>3.4906585039886591</v>
      </c>
      <c r="P1163">
        <f t="shared" si="287"/>
        <v>3.4906585039886591</v>
      </c>
      <c r="Q1163">
        <f t="shared" si="290"/>
        <v>-0.93969262078590843</v>
      </c>
      <c r="R1163">
        <f t="shared" si="291"/>
        <v>3.4906585039886591</v>
      </c>
      <c r="S1163">
        <f t="shared" si="292"/>
        <v>0.36397023426620229</v>
      </c>
    </row>
    <row r="1164" spans="1:19" x14ac:dyDescent="0.25">
      <c r="A1164">
        <f t="shared" si="288"/>
        <v>201</v>
      </c>
      <c r="B1164">
        <f t="shared" si="279"/>
        <v>3.5081117965086026</v>
      </c>
      <c r="C1164">
        <f t="shared" si="280"/>
        <v>3.5081117965086026</v>
      </c>
      <c r="D1164">
        <f t="shared" si="289"/>
        <v>6.2831853071795862</v>
      </c>
      <c r="E1164">
        <f t="shared" si="281"/>
        <v>9.7912971036881888</v>
      </c>
      <c r="F1164">
        <f t="shared" si="282"/>
        <v>9.7912971036881888</v>
      </c>
      <c r="H1164">
        <f t="shared" si="283"/>
        <v>3.5081117965086026</v>
      </c>
      <c r="I1164">
        <f t="shared" si="284"/>
        <v>-0.35836794954530021</v>
      </c>
      <c r="K1164">
        <f t="shared" si="285"/>
        <v>9.7912971036881888</v>
      </c>
      <c r="L1164">
        <f t="shared" si="286"/>
        <v>-0.35836794954530021</v>
      </c>
      <c r="O1164">
        <f t="shared" si="293"/>
        <v>3.5081117965086026</v>
      </c>
      <c r="P1164">
        <f t="shared" si="287"/>
        <v>3.5081117965086026</v>
      </c>
      <c r="Q1164">
        <f t="shared" si="290"/>
        <v>-0.93358042649720174</v>
      </c>
      <c r="R1164">
        <f t="shared" si="291"/>
        <v>3.5081117965086026</v>
      </c>
      <c r="S1164">
        <f t="shared" si="292"/>
        <v>0.383864035035416</v>
      </c>
    </row>
    <row r="1165" spans="1:19" x14ac:dyDescent="0.25">
      <c r="A1165">
        <f t="shared" si="288"/>
        <v>202</v>
      </c>
      <c r="B1165">
        <f t="shared" si="279"/>
        <v>3.5255650890285457</v>
      </c>
      <c r="C1165">
        <f t="shared" si="280"/>
        <v>3.5255650890285457</v>
      </c>
      <c r="D1165">
        <f t="shared" si="289"/>
        <v>6.2831853071795862</v>
      </c>
      <c r="E1165">
        <f t="shared" si="281"/>
        <v>9.8087503962081328</v>
      </c>
      <c r="F1165">
        <f t="shared" si="282"/>
        <v>9.8087503962081328</v>
      </c>
      <c r="H1165">
        <f t="shared" si="283"/>
        <v>3.5255650890285457</v>
      </c>
      <c r="I1165">
        <f t="shared" si="284"/>
        <v>-0.37460659341591257</v>
      </c>
      <c r="K1165">
        <f t="shared" si="285"/>
        <v>9.8087503962081328</v>
      </c>
      <c r="L1165">
        <f t="shared" si="286"/>
        <v>-0.37460659341591257</v>
      </c>
      <c r="O1165">
        <f t="shared" si="293"/>
        <v>3.5255650890285457</v>
      </c>
      <c r="P1165">
        <f t="shared" si="287"/>
        <v>3.5255650890285457</v>
      </c>
      <c r="Q1165">
        <f t="shared" si="290"/>
        <v>-0.92718385456678742</v>
      </c>
      <c r="R1165">
        <f t="shared" si="291"/>
        <v>3.5255650890285457</v>
      </c>
      <c r="S1165">
        <f t="shared" si="292"/>
        <v>0.40402622583515679</v>
      </c>
    </row>
    <row r="1166" spans="1:19" x14ac:dyDescent="0.25">
      <c r="A1166">
        <f t="shared" si="288"/>
        <v>203</v>
      </c>
      <c r="B1166">
        <f t="shared" si="279"/>
        <v>3.5430183815484888</v>
      </c>
      <c r="C1166">
        <f t="shared" si="280"/>
        <v>3.5430183815484888</v>
      </c>
      <c r="D1166">
        <f t="shared" si="289"/>
        <v>6.2831853071795862</v>
      </c>
      <c r="E1166">
        <f t="shared" si="281"/>
        <v>9.826203688728075</v>
      </c>
      <c r="F1166">
        <f t="shared" si="282"/>
        <v>9.826203688728075</v>
      </c>
      <c r="H1166">
        <f t="shared" si="283"/>
        <v>3.5430183815484888</v>
      </c>
      <c r="I1166">
        <f t="shared" si="284"/>
        <v>-0.39073112848927333</v>
      </c>
      <c r="K1166">
        <f t="shared" si="285"/>
        <v>9.826203688728075</v>
      </c>
      <c r="L1166">
        <f t="shared" si="286"/>
        <v>-0.39073112848927333</v>
      </c>
      <c r="O1166">
        <f t="shared" si="293"/>
        <v>3.5430183815484888</v>
      </c>
      <c r="P1166">
        <f t="shared" si="287"/>
        <v>3.5430183815484888</v>
      </c>
      <c r="Q1166">
        <f t="shared" si="290"/>
        <v>-0.92050485345244037</v>
      </c>
      <c r="R1166">
        <f t="shared" si="291"/>
        <v>3.5430183815484888</v>
      </c>
      <c r="S1166">
        <f t="shared" si="292"/>
        <v>0.42447481620960448</v>
      </c>
    </row>
    <row r="1167" spans="1:19" x14ac:dyDescent="0.25">
      <c r="A1167">
        <f t="shared" si="288"/>
        <v>204</v>
      </c>
      <c r="B1167">
        <f t="shared" si="279"/>
        <v>3.5604716740684319</v>
      </c>
      <c r="C1167">
        <f t="shared" si="280"/>
        <v>3.5604716740684319</v>
      </c>
      <c r="D1167">
        <f t="shared" si="289"/>
        <v>6.2831853071795862</v>
      </c>
      <c r="E1167">
        <f t="shared" si="281"/>
        <v>9.8436569812480172</v>
      </c>
      <c r="F1167">
        <f t="shared" si="282"/>
        <v>9.8436569812480172</v>
      </c>
      <c r="H1167">
        <f t="shared" si="283"/>
        <v>3.5604716740684319</v>
      </c>
      <c r="I1167">
        <f t="shared" si="284"/>
        <v>-0.40673664307579876</v>
      </c>
      <c r="K1167">
        <f t="shared" si="285"/>
        <v>9.8436569812480172</v>
      </c>
      <c r="L1167">
        <f t="shared" si="286"/>
        <v>-0.40673664307579876</v>
      </c>
      <c r="O1167">
        <f t="shared" si="293"/>
        <v>3.5604716740684319</v>
      </c>
      <c r="P1167">
        <f t="shared" si="287"/>
        <v>3.5604716740684319</v>
      </c>
      <c r="Q1167">
        <f t="shared" si="290"/>
        <v>-0.91354545764260109</v>
      </c>
      <c r="R1167">
        <f t="shared" si="291"/>
        <v>3.5604716740684319</v>
      </c>
      <c r="S1167">
        <f t="shared" si="292"/>
        <v>0.44522868530853565</v>
      </c>
    </row>
    <row r="1168" spans="1:19" x14ac:dyDescent="0.25">
      <c r="A1168">
        <f t="shared" si="288"/>
        <v>205</v>
      </c>
      <c r="B1168">
        <f t="shared" si="279"/>
        <v>3.5779249665883754</v>
      </c>
      <c r="C1168">
        <f t="shared" si="280"/>
        <v>3.5779249665883754</v>
      </c>
      <c r="D1168">
        <f t="shared" si="289"/>
        <v>6.2831853071795862</v>
      </c>
      <c r="E1168">
        <f t="shared" si="281"/>
        <v>9.8611102737679612</v>
      </c>
      <c r="F1168">
        <f t="shared" si="282"/>
        <v>9.8611102737679612</v>
      </c>
      <c r="H1168">
        <f t="shared" si="283"/>
        <v>3.5779249665883754</v>
      </c>
      <c r="I1168">
        <f t="shared" si="284"/>
        <v>-0.42261826174069866</v>
      </c>
      <c r="K1168">
        <f t="shared" si="285"/>
        <v>9.8611102737679612</v>
      </c>
      <c r="L1168">
        <f t="shared" si="286"/>
        <v>-0.42261826174069866</v>
      </c>
      <c r="O1168">
        <f t="shared" si="293"/>
        <v>3.5779249665883754</v>
      </c>
      <c r="P1168">
        <f t="shared" si="287"/>
        <v>3.5779249665883754</v>
      </c>
      <c r="Q1168">
        <f t="shared" si="290"/>
        <v>-0.90630778703665005</v>
      </c>
      <c r="R1168">
        <f t="shared" si="291"/>
        <v>3.5779249665883754</v>
      </c>
      <c r="S1168">
        <f t="shared" si="292"/>
        <v>0.46630765815499836</v>
      </c>
    </row>
    <row r="1169" spans="1:19" x14ac:dyDescent="0.25">
      <c r="A1169">
        <f t="shared" si="288"/>
        <v>206</v>
      </c>
      <c r="B1169">
        <f t="shared" si="279"/>
        <v>3.5953782591083185</v>
      </c>
      <c r="C1169">
        <f t="shared" si="280"/>
        <v>3.5953782591083185</v>
      </c>
      <c r="D1169">
        <f t="shared" si="289"/>
        <v>6.2831853071795862</v>
      </c>
      <c r="E1169">
        <f t="shared" si="281"/>
        <v>9.8785635662879052</v>
      </c>
      <c r="F1169">
        <f t="shared" si="282"/>
        <v>9.8785635662879052</v>
      </c>
      <c r="H1169">
        <f t="shared" si="283"/>
        <v>3.5953782591083185</v>
      </c>
      <c r="I1169">
        <f t="shared" si="284"/>
        <v>-0.43837114678907724</v>
      </c>
      <c r="K1169">
        <f t="shared" si="285"/>
        <v>9.8785635662879052</v>
      </c>
      <c r="L1169">
        <f t="shared" si="286"/>
        <v>-0.43837114678907724</v>
      </c>
      <c r="O1169">
        <f t="shared" si="293"/>
        <v>3.5953782591083185</v>
      </c>
      <c r="P1169">
        <f t="shared" si="287"/>
        <v>3.5953782591083185</v>
      </c>
      <c r="Q1169">
        <f t="shared" si="290"/>
        <v>-0.89879404629916715</v>
      </c>
      <c r="R1169">
        <f t="shared" si="291"/>
        <v>3.5953782591083185</v>
      </c>
      <c r="S1169">
        <f t="shared" si="292"/>
        <v>0.48773258856586094</v>
      </c>
    </row>
    <row r="1170" spans="1:19" x14ac:dyDescent="0.25">
      <c r="A1170">
        <f t="shared" si="288"/>
        <v>207</v>
      </c>
      <c r="B1170">
        <f t="shared" si="279"/>
        <v>3.6128315516282616</v>
      </c>
      <c r="C1170">
        <f t="shared" si="280"/>
        <v>3.6128315516282616</v>
      </c>
      <c r="D1170">
        <f t="shared" si="289"/>
        <v>6.2831853071795862</v>
      </c>
      <c r="E1170">
        <f t="shared" si="281"/>
        <v>9.8960168588078474</v>
      </c>
      <c r="F1170">
        <f t="shared" si="282"/>
        <v>9.8960168588078474</v>
      </c>
      <c r="H1170">
        <f t="shared" si="283"/>
        <v>3.6128315516282616</v>
      </c>
      <c r="I1170">
        <f t="shared" si="284"/>
        <v>-0.45399049973954564</v>
      </c>
      <c r="K1170">
        <f t="shared" si="285"/>
        <v>9.8960168588078474</v>
      </c>
      <c r="L1170">
        <f t="shared" si="286"/>
        <v>-0.45399049973954564</v>
      </c>
      <c r="O1170">
        <f t="shared" si="293"/>
        <v>3.6128315516282616</v>
      </c>
      <c r="P1170">
        <f t="shared" si="287"/>
        <v>3.6128315516282616</v>
      </c>
      <c r="Q1170">
        <f t="shared" si="290"/>
        <v>-0.89100652418836812</v>
      </c>
      <c r="R1170">
        <f t="shared" si="291"/>
        <v>3.6128315516282616</v>
      </c>
      <c r="S1170">
        <f t="shared" si="292"/>
        <v>0.50952544949442813</v>
      </c>
    </row>
    <row r="1171" spans="1:19" x14ac:dyDescent="0.25">
      <c r="A1171">
        <f t="shared" si="288"/>
        <v>208</v>
      </c>
      <c r="B1171">
        <f t="shared" si="279"/>
        <v>3.6302848441482056</v>
      </c>
      <c r="C1171">
        <f t="shared" si="280"/>
        <v>3.6302848441482056</v>
      </c>
      <c r="D1171">
        <f t="shared" si="289"/>
        <v>6.2831853071795862</v>
      </c>
      <c r="E1171">
        <f t="shared" si="281"/>
        <v>9.9134701513277914</v>
      </c>
      <c r="F1171">
        <f t="shared" si="282"/>
        <v>9.9134701513277914</v>
      </c>
      <c r="H1171">
        <f t="shared" si="283"/>
        <v>3.6302848441482056</v>
      </c>
      <c r="I1171">
        <f t="shared" si="284"/>
        <v>-0.46947156278589025</v>
      </c>
      <c r="K1171">
        <f t="shared" si="285"/>
        <v>9.9134701513277914</v>
      </c>
      <c r="L1171">
        <f t="shared" si="286"/>
        <v>-0.46947156278589025</v>
      </c>
      <c r="O1171">
        <f t="shared" si="293"/>
        <v>3.6302848441482056</v>
      </c>
      <c r="P1171">
        <f t="shared" si="287"/>
        <v>3.6302848441482056</v>
      </c>
      <c r="Q1171">
        <f t="shared" si="290"/>
        <v>-0.88294759285892688</v>
      </c>
      <c r="R1171">
        <f t="shared" si="291"/>
        <v>3.6302848441482056</v>
      </c>
      <c r="S1171">
        <f t="shared" si="292"/>
        <v>0.53170943166147888</v>
      </c>
    </row>
    <row r="1172" spans="1:19" x14ac:dyDescent="0.25">
      <c r="A1172">
        <f t="shared" si="288"/>
        <v>209</v>
      </c>
      <c r="B1172">
        <f t="shared" si="279"/>
        <v>3.6477381366681487</v>
      </c>
      <c r="C1172">
        <f t="shared" si="280"/>
        <v>3.6477381366681487</v>
      </c>
      <c r="D1172">
        <f t="shared" si="289"/>
        <v>6.2831853071795862</v>
      </c>
      <c r="E1172">
        <f t="shared" si="281"/>
        <v>9.9309234438477354</v>
      </c>
      <c r="F1172">
        <f t="shared" si="282"/>
        <v>9.9309234438477354</v>
      </c>
      <c r="H1172">
        <f t="shared" si="283"/>
        <v>3.6477381366681487</v>
      </c>
      <c r="I1172">
        <f t="shared" si="284"/>
        <v>-0.48480962024633711</v>
      </c>
      <c r="K1172">
        <f t="shared" si="285"/>
        <v>9.9309234438477354</v>
      </c>
      <c r="L1172">
        <f t="shared" si="286"/>
        <v>-0.48480962024633711</v>
      </c>
      <c r="O1172">
        <f t="shared" si="293"/>
        <v>3.6477381366681487</v>
      </c>
      <c r="P1172">
        <f t="shared" si="287"/>
        <v>3.6477381366681487</v>
      </c>
      <c r="Q1172">
        <f t="shared" si="290"/>
        <v>-0.87461970713939585</v>
      </c>
      <c r="R1172">
        <f t="shared" si="291"/>
        <v>3.6477381366681487</v>
      </c>
      <c r="S1172">
        <f t="shared" si="292"/>
        <v>0.55430905145276876</v>
      </c>
    </row>
    <row r="1173" spans="1:19" x14ac:dyDescent="0.25">
      <c r="A1173">
        <f t="shared" si="288"/>
        <v>210</v>
      </c>
      <c r="B1173">
        <f t="shared" si="279"/>
        <v>3.6651914291880923</v>
      </c>
      <c r="C1173">
        <f t="shared" si="280"/>
        <v>3.6651914291880923</v>
      </c>
      <c r="D1173">
        <f t="shared" si="289"/>
        <v>6.2831853071795862</v>
      </c>
      <c r="E1173">
        <f t="shared" si="281"/>
        <v>9.9483767363676776</v>
      </c>
      <c r="F1173">
        <f t="shared" si="282"/>
        <v>9.9483767363676776</v>
      </c>
      <c r="H1173">
        <f t="shared" si="283"/>
        <v>3.6651914291880923</v>
      </c>
      <c r="I1173">
        <f t="shared" si="284"/>
        <v>-0.49999999999999917</v>
      </c>
      <c r="K1173">
        <f t="shared" si="285"/>
        <v>9.9483767363676776</v>
      </c>
      <c r="L1173">
        <f t="shared" si="286"/>
        <v>-0.49999999999999917</v>
      </c>
      <c r="O1173">
        <f t="shared" si="293"/>
        <v>3.6651914291880923</v>
      </c>
      <c r="P1173">
        <f t="shared" si="287"/>
        <v>3.6651914291880923</v>
      </c>
      <c r="Q1173">
        <f t="shared" si="290"/>
        <v>-0.8660254037844386</v>
      </c>
      <c r="R1173">
        <f t="shared" si="291"/>
        <v>3.6651914291880923</v>
      </c>
      <c r="S1173">
        <f t="shared" si="292"/>
        <v>0.57735026918962595</v>
      </c>
    </row>
    <row r="1174" spans="1:19" x14ac:dyDescent="0.25">
      <c r="A1174">
        <f t="shared" si="288"/>
        <v>211</v>
      </c>
      <c r="B1174">
        <f t="shared" si="279"/>
        <v>3.6826447217080354</v>
      </c>
      <c r="C1174">
        <f t="shared" si="280"/>
        <v>3.6826447217080354</v>
      </c>
      <c r="D1174">
        <f t="shared" si="289"/>
        <v>6.2831853071795862</v>
      </c>
      <c r="E1174">
        <f t="shared" si="281"/>
        <v>9.9658300288876216</v>
      </c>
      <c r="F1174">
        <f t="shared" si="282"/>
        <v>9.9658300288876216</v>
      </c>
      <c r="H1174">
        <f t="shared" si="283"/>
        <v>3.6826447217080354</v>
      </c>
      <c r="I1174">
        <f t="shared" si="284"/>
        <v>-0.51503807491005393</v>
      </c>
      <c r="K1174">
        <f t="shared" si="285"/>
        <v>9.9658300288876216</v>
      </c>
      <c r="L1174">
        <f t="shared" si="286"/>
        <v>-0.51503807491005393</v>
      </c>
      <c r="O1174">
        <f t="shared" si="293"/>
        <v>3.6826447217080354</v>
      </c>
      <c r="P1174">
        <f t="shared" si="287"/>
        <v>3.6826447217080354</v>
      </c>
      <c r="Q1174">
        <f t="shared" si="290"/>
        <v>-0.85716730070211233</v>
      </c>
      <c r="R1174">
        <f t="shared" si="291"/>
        <v>3.6826447217080354</v>
      </c>
      <c r="S1174">
        <f t="shared" si="292"/>
        <v>0.60086061902756038</v>
      </c>
    </row>
    <row r="1175" spans="1:19" x14ac:dyDescent="0.25">
      <c r="A1175">
        <f t="shared" si="288"/>
        <v>212</v>
      </c>
      <c r="B1175">
        <f t="shared" si="279"/>
        <v>3.7000980142279785</v>
      </c>
      <c r="C1175">
        <f t="shared" si="280"/>
        <v>3.7000980142279785</v>
      </c>
      <c r="D1175">
        <f t="shared" si="289"/>
        <v>6.2831853071795862</v>
      </c>
      <c r="E1175">
        <f t="shared" si="281"/>
        <v>9.9832833214075656</v>
      </c>
      <c r="F1175">
        <f t="shared" si="282"/>
        <v>9.9832833214075656</v>
      </c>
      <c r="H1175">
        <f t="shared" si="283"/>
        <v>3.7000980142279785</v>
      </c>
      <c r="I1175">
        <f t="shared" si="284"/>
        <v>-0.52991926423320534</v>
      </c>
      <c r="K1175">
        <f t="shared" si="285"/>
        <v>9.9832833214075656</v>
      </c>
      <c r="L1175">
        <f t="shared" si="286"/>
        <v>-0.52991926423320534</v>
      </c>
      <c r="O1175">
        <f t="shared" si="293"/>
        <v>3.7000980142279785</v>
      </c>
      <c r="P1175">
        <f t="shared" si="287"/>
        <v>3.7000980142279785</v>
      </c>
      <c r="Q1175">
        <f t="shared" si="290"/>
        <v>-0.84804809615642607</v>
      </c>
      <c r="R1175">
        <f t="shared" si="291"/>
        <v>3.7000980142279785</v>
      </c>
      <c r="S1175">
        <f t="shared" si="292"/>
        <v>0.62486935190932713</v>
      </c>
    </row>
    <row r="1176" spans="1:19" x14ac:dyDescent="0.25">
      <c r="A1176">
        <f t="shared" si="288"/>
        <v>213</v>
      </c>
      <c r="B1176">
        <f t="shared" si="279"/>
        <v>3.717551306747922</v>
      </c>
      <c r="C1176">
        <f t="shared" si="280"/>
        <v>3.717551306747922</v>
      </c>
      <c r="D1176">
        <f t="shared" si="289"/>
        <v>6.2831853071795862</v>
      </c>
      <c r="E1176">
        <f t="shared" si="281"/>
        <v>10.000736613927508</v>
      </c>
      <c r="F1176">
        <f t="shared" si="282"/>
        <v>10.000736613927508</v>
      </c>
      <c r="H1176">
        <f t="shared" si="283"/>
        <v>3.717551306747922</v>
      </c>
      <c r="I1176">
        <f t="shared" si="284"/>
        <v>-0.54463903501502653</v>
      </c>
      <c r="K1176">
        <f t="shared" si="285"/>
        <v>10.000736613927508</v>
      </c>
      <c r="L1176">
        <f t="shared" si="286"/>
        <v>-0.54463903501502653</v>
      </c>
      <c r="O1176">
        <f t="shared" si="293"/>
        <v>3.717551306747922</v>
      </c>
      <c r="P1176">
        <f t="shared" si="287"/>
        <v>3.717551306747922</v>
      </c>
      <c r="Q1176">
        <f t="shared" si="290"/>
        <v>-0.83867056794542405</v>
      </c>
      <c r="R1176">
        <f t="shared" si="291"/>
        <v>3.717551306747922</v>
      </c>
      <c r="S1176">
        <f t="shared" si="292"/>
        <v>0.64940759319751062</v>
      </c>
    </row>
    <row r="1177" spans="1:19" x14ac:dyDescent="0.25">
      <c r="A1177">
        <f t="shared" si="288"/>
        <v>214</v>
      </c>
      <c r="B1177">
        <f t="shared" si="279"/>
        <v>3.7350045992678651</v>
      </c>
      <c r="C1177">
        <f t="shared" si="280"/>
        <v>3.7350045992678651</v>
      </c>
      <c r="D1177">
        <f t="shared" si="289"/>
        <v>6.2831853071795862</v>
      </c>
      <c r="E1177">
        <f t="shared" si="281"/>
        <v>10.018189906447452</v>
      </c>
      <c r="F1177">
        <f t="shared" si="282"/>
        <v>10.018189906447452</v>
      </c>
      <c r="H1177">
        <f t="shared" si="283"/>
        <v>3.7350045992678651</v>
      </c>
      <c r="I1177">
        <f t="shared" si="284"/>
        <v>-0.55919290347074679</v>
      </c>
      <c r="K1177">
        <f t="shared" si="285"/>
        <v>10.018189906447452</v>
      </c>
      <c r="L1177">
        <f t="shared" si="286"/>
        <v>-0.55919290347074679</v>
      </c>
      <c r="O1177">
        <f t="shared" si="293"/>
        <v>3.7350045992678651</v>
      </c>
      <c r="P1177">
        <f t="shared" si="287"/>
        <v>3.7350045992678651</v>
      </c>
      <c r="Q1177">
        <f t="shared" si="290"/>
        <v>-0.82903757255504185</v>
      </c>
      <c r="R1177">
        <f t="shared" si="291"/>
        <v>3.7350045992678651</v>
      </c>
      <c r="S1177">
        <f t="shared" si="292"/>
        <v>0.6745085168424263</v>
      </c>
    </row>
    <row r="1178" spans="1:19" x14ac:dyDescent="0.25">
      <c r="A1178">
        <f t="shared" si="288"/>
        <v>215</v>
      </c>
      <c r="B1178">
        <f t="shared" si="279"/>
        <v>3.7524578917878082</v>
      </c>
      <c r="C1178">
        <f t="shared" si="280"/>
        <v>3.7524578917878082</v>
      </c>
      <c r="D1178">
        <f t="shared" si="289"/>
        <v>6.2831853071795862</v>
      </c>
      <c r="E1178">
        <f t="shared" si="281"/>
        <v>10.035643198967394</v>
      </c>
      <c r="F1178">
        <f t="shared" si="282"/>
        <v>10.035643198967394</v>
      </c>
      <c r="H1178">
        <f t="shared" si="283"/>
        <v>3.7524578917878082</v>
      </c>
      <c r="I1178">
        <f t="shared" si="284"/>
        <v>-0.57357643635104516</v>
      </c>
      <c r="K1178">
        <f t="shared" si="285"/>
        <v>10.035643198967394</v>
      </c>
      <c r="L1178">
        <f t="shared" si="286"/>
        <v>-0.57357643635104516</v>
      </c>
      <c r="O1178">
        <f t="shared" si="293"/>
        <v>3.7524578917878082</v>
      </c>
      <c r="P1178">
        <f t="shared" si="287"/>
        <v>3.7524578917878082</v>
      </c>
      <c r="Q1178">
        <f t="shared" si="290"/>
        <v>-0.81915204428899202</v>
      </c>
      <c r="R1178">
        <f t="shared" si="291"/>
        <v>3.7524578917878082</v>
      </c>
      <c r="S1178">
        <f t="shared" si="292"/>
        <v>0.70020753820970916</v>
      </c>
    </row>
    <row r="1179" spans="1:19" x14ac:dyDescent="0.25">
      <c r="A1179">
        <f t="shared" si="288"/>
        <v>216</v>
      </c>
      <c r="B1179">
        <f t="shared" ref="B1179:B1242" si="294">(2*A1179*PI())/360</f>
        <v>3.7699111843077517</v>
      </c>
      <c r="C1179">
        <f t="shared" ref="C1179:C1242" si="295">k_1*B1179</f>
        <v>3.7699111843077517</v>
      </c>
      <c r="D1179">
        <f t="shared" si="289"/>
        <v>6.2831853071795862</v>
      </c>
      <c r="E1179">
        <f t="shared" ref="E1179:E1242" si="296">C1179+D1179</f>
        <v>10.053096491487338</v>
      </c>
      <c r="F1179">
        <f t="shared" ref="F1179:F1242" si="297">q_1*E1179</f>
        <v>10.053096491487338</v>
      </c>
      <c r="H1179">
        <f t="shared" ref="H1179:H1242" si="298">B1179</f>
        <v>3.7699111843077517</v>
      </c>
      <c r="I1179">
        <f t="shared" ref="I1179:I1242" si="299">SIN(E1179)</f>
        <v>-0.5877852522924728</v>
      </c>
      <c r="K1179">
        <f t="shared" ref="K1179:K1242" si="300">E1179</f>
        <v>10.053096491487338</v>
      </c>
      <c r="L1179">
        <f t="shared" ref="L1179:L1242" si="301">I1179</f>
        <v>-0.5877852522924728</v>
      </c>
      <c r="O1179">
        <f t="shared" si="293"/>
        <v>3.7699111843077517</v>
      </c>
      <c r="P1179">
        <f t="shared" ref="P1179:P1242" si="302">(k_2*B1179+2*PI()*n_2)</f>
        <v>3.7699111843077517</v>
      </c>
      <c r="Q1179">
        <f t="shared" si="290"/>
        <v>-0.80901699437494756</v>
      </c>
      <c r="R1179">
        <f t="shared" si="291"/>
        <v>3.7699111843077517</v>
      </c>
      <c r="S1179">
        <f t="shared" si="292"/>
        <v>0.72654252800536068</v>
      </c>
    </row>
    <row r="1180" spans="1:19" x14ac:dyDescent="0.25">
      <c r="A1180">
        <f t="shared" si="288"/>
        <v>217</v>
      </c>
      <c r="B1180">
        <f t="shared" si="294"/>
        <v>3.7873644768276948</v>
      </c>
      <c r="C1180">
        <f t="shared" si="295"/>
        <v>3.7873644768276948</v>
      </c>
      <c r="D1180">
        <f t="shared" si="289"/>
        <v>6.2831853071795862</v>
      </c>
      <c r="E1180">
        <f t="shared" si="296"/>
        <v>10.07054978400728</v>
      </c>
      <c r="F1180">
        <f t="shared" si="297"/>
        <v>10.07054978400728</v>
      </c>
      <c r="H1180">
        <f t="shared" si="298"/>
        <v>3.7873644768276948</v>
      </c>
      <c r="I1180">
        <f t="shared" si="299"/>
        <v>-0.60181502315204705</v>
      </c>
      <c r="K1180">
        <f t="shared" si="300"/>
        <v>10.07054978400728</v>
      </c>
      <c r="L1180">
        <f t="shared" si="301"/>
        <v>-0.60181502315204705</v>
      </c>
      <c r="O1180">
        <f t="shared" si="293"/>
        <v>3.7873644768276948</v>
      </c>
      <c r="P1180">
        <f t="shared" si="302"/>
        <v>3.7873644768276948</v>
      </c>
      <c r="Q1180">
        <f t="shared" si="290"/>
        <v>-0.79863551004729305</v>
      </c>
      <c r="R1180">
        <f t="shared" si="291"/>
        <v>3.7873644768276948</v>
      </c>
      <c r="S1180">
        <f t="shared" si="292"/>
        <v>0.75355405010279364</v>
      </c>
    </row>
    <row r="1181" spans="1:19" x14ac:dyDescent="0.25">
      <c r="A1181">
        <f t="shared" si="288"/>
        <v>218</v>
      </c>
      <c r="B1181">
        <f t="shared" si="294"/>
        <v>3.8048177693476379</v>
      </c>
      <c r="C1181">
        <f t="shared" si="295"/>
        <v>3.8048177693476379</v>
      </c>
      <c r="D1181">
        <f t="shared" si="289"/>
        <v>6.2831853071795862</v>
      </c>
      <c r="E1181">
        <f t="shared" si="296"/>
        <v>10.088003076527224</v>
      </c>
      <c r="F1181">
        <f t="shared" si="297"/>
        <v>10.088003076527224</v>
      </c>
      <c r="H1181">
        <f t="shared" si="298"/>
        <v>3.8048177693476379</v>
      </c>
      <c r="I1181">
        <f t="shared" si="299"/>
        <v>-0.61566147532565763</v>
      </c>
      <c r="K1181">
        <f t="shared" si="300"/>
        <v>10.088003076527224</v>
      </c>
      <c r="L1181">
        <f t="shared" si="301"/>
        <v>-0.61566147532565763</v>
      </c>
      <c r="O1181">
        <f t="shared" si="293"/>
        <v>3.8048177693476379</v>
      </c>
      <c r="P1181">
        <f t="shared" si="302"/>
        <v>3.8048177693476379</v>
      </c>
      <c r="Q1181">
        <f t="shared" si="290"/>
        <v>-0.78801075360672224</v>
      </c>
      <c r="R1181">
        <f t="shared" si="291"/>
        <v>3.8048177693476379</v>
      </c>
      <c r="S1181">
        <f t="shared" si="292"/>
        <v>0.78128562650671651</v>
      </c>
    </row>
    <row r="1182" spans="1:19" x14ac:dyDescent="0.25">
      <c r="A1182">
        <f t="shared" si="288"/>
        <v>219</v>
      </c>
      <c r="B1182">
        <f t="shared" si="294"/>
        <v>3.8222710618675819</v>
      </c>
      <c r="C1182">
        <f t="shared" si="295"/>
        <v>3.8222710618675819</v>
      </c>
      <c r="D1182">
        <f t="shared" si="289"/>
        <v>6.2831853071795862</v>
      </c>
      <c r="E1182">
        <f t="shared" si="296"/>
        <v>10.105456369047168</v>
      </c>
      <c r="F1182">
        <f t="shared" si="297"/>
        <v>10.105456369047168</v>
      </c>
      <c r="H1182">
        <f t="shared" si="298"/>
        <v>3.8222710618675819</v>
      </c>
      <c r="I1182">
        <f t="shared" si="299"/>
        <v>-0.62932039104983739</v>
      </c>
      <c r="K1182">
        <f t="shared" si="300"/>
        <v>10.105456369047168</v>
      </c>
      <c r="L1182">
        <f t="shared" si="301"/>
        <v>-0.62932039104983739</v>
      </c>
      <c r="O1182">
        <f t="shared" si="293"/>
        <v>3.8222710618675819</v>
      </c>
      <c r="P1182">
        <f t="shared" si="302"/>
        <v>3.8222710618675819</v>
      </c>
      <c r="Q1182">
        <f t="shared" si="290"/>
        <v>-0.77714596145697079</v>
      </c>
      <c r="R1182">
        <f t="shared" si="291"/>
        <v>3.8222710618675819</v>
      </c>
      <c r="S1182">
        <f t="shared" si="292"/>
        <v>0.80978403319500736</v>
      </c>
    </row>
    <row r="1183" spans="1:19" x14ac:dyDescent="0.25">
      <c r="A1183">
        <f t="shared" si="288"/>
        <v>220</v>
      </c>
      <c r="B1183">
        <f t="shared" si="294"/>
        <v>3.839724354387525</v>
      </c>
      <c r="C1183">
        <f t="shared" si="295"/>
        <v>3.839724354387525</v>
      </c>
      <c r="D1183">
        <f t="shared" si="289"/>
        <v>6.2831853071795862</v>
      </c>
      <c r="E1183">
        <f t="shared" si="296"/>
        <v>10.12290966156711</v>
      </c>
      <c r="F1183">
        <f t="shared" si="297"/>
        <v>10.12290966156711</v>
      </c>
      <c r="H1183">
        <f t="shared" si="298"/>
        <v>3.839724354387525</v>
      </c>
      <c r="I1183">
        <f t="shared" si="299"/>
        <v>-0.64278760968653836</v>
      </c>
      <c r="K1183">
        <f t="shared" si="300"/>
        <v>10.12290966156711</v>
      </c>
      <c r="L1183">
        <f t="shared" si="301"/>
        <v>-0.64278760968653836</v>
      </c>
      <c r="O1183">
        <f t="shared" si="293"/>
        <v>3.839724354387525</v>
      </c>
      <c r="P1183">
        <f t="shared" si="302"/>
        <v>3.839724354387525</v>
      </c>
      <c r="Q1183">
        <f t="shared" si="290"/>
        <v>-0.76604444311897801</v>
      </c>
      <c r="R1183">
        <f t="shared" si="291"/>
        <v>3.839724354387525</v>
      </c>
      <c r="S1183">
        <f t="shared" si="292"/>
        <v>0.83909963117727993</v>
      </c>
    </row>
    <row r="1184" spans="1:19" x14ac:dyDescent="0.25">
      <c r="A1184">
        <f t="shared" si="288"/>
        <v>221</v>
      </c>
      <c r="B1184">
        <f t="shared" si="294"/>
        <v>3.8571776469074686</v>
      </c>
      <c r="C1184">
        <f t="shared" si="295"/>
        <v>3.8571776469074686</v>
      </c>
      <c r="D1184">
        <f t="shared" si="289"/>
        <v>6.2831853071795862</v>
      </c>
      <c r="E1184">
        <f t="shared" si="296"/>
        <v>10.140362954087054</v>
      </c>
      <c r="F1184">
        <f t="shared" si="297"/>
        <v>10.140362954087054</v>
      </c>
      <c r="H1184">
        <f t="shared" si="298"/>
        <v>3.8571776469074686</v>
      </c>
      <c r="I1184">
        <f t="shared" si="299"/>
        <v>-0.65605902899050694</v>
      </c>
      <c r="K1184">
        <f t="shared" si="300"/>
        <v>10.140362954087054</v>
      </c>
      <c r="L1184">
        <f t="shared" si="301"/>
        <v>-0.65605902899050694</v>
      </c>
      <c r="O1184">
        <f t="shared" si="293"/>
        <v>3.8571776469074686</v>
      </c>
      <c r="P1184">
        <f t="shared" si="302"/>
        <v>3.8571776469074686</v>
      </c>
      <c r="Q1184">
        <f t="shared" si="290"/>
        <v>-0.7547095802227719</v>
      </c>
      <c r="R1184">
        <f t="shared" si="291"/>
        <v>3.8571776469074686</v>
      </c>
      <c r="S1184">
        <f t="shared" si="292"/>
        <v>0.86928673781622701</v>
      </c>
    </row>
    <row r="1185" spans="1:19" x14ac:dyDescent="0.25">
      <c r="A1185">
        <f t="shared" si="288"/>
        <v>222</v>
      </c>
      <c r="B1185">
        <f t="shared" si="294"/>
        <v>3.8746309394274117</v>
      </c>
      <c r="C1185">
        <f t="shared" si="295"/>
        <v>3.8746309394274117</v>
      </c>
      <c r="D1185">
        <f t="shared" si="289"/>
        <v>6.2831853071795862</v>
      </c>
      <c r="E1185">
        <f t="shared" si="296"/>
        <v>10.157816246606998</v>
      </c>
      <c r="F1185">
        <f t="shared" si="297"/>
        <v>10.157816246606998</v>
      </c>
      <c r="H1185">
        <f t="shared" si="298"/>
        <v>3.8746309394274117</v>
      </c>
      <c r="I1185">
        <f t="shared" si="299"/>
        <v>-0.66913060635885835</v>
      </c>
      <c r="K1185">
        <f t="shared" si="300"/>
        <v>10.157816246606998</v>
      </c>
      <c r="L1185">
        <f t="shared" si="301"/>
        <v>-0.66913060635885835</v>
      </c>
      <c r="O1185">
        <f t="shared" si="293"/>
        <v>3.8746309394274117</v>
      </c>
      <c r="P1185">
        <f t="shared" si="302"/>
        <v>3.8746309394274117</v>
      </c>
      <c r="Q1185">
        <f t="shared" si="290"/>
        <v>-0.74314482547739424</v>
      </c>
      <c r="R1185">
        <f t="shared" si="291"/>
        <v>3.8746309394274117</v>
      </c>
      <c r="S1185">
        <f t="shared" si="292"/>
        <v>0.90040404429783993</v>
      </c>
    </row>
    <row r="1186" spans="1:19" x14ac:dyDescent="0.25">
      <c r="A1186">
        <f t="shared" si="288"/>
        <v>223</v>
      </c>
      <c r="B1186">
        <f t="shared" si="294"/>
        <v>3.8920842319473548</v>
      </c>
      <c r="C1186">
        <f t="shared" si="295"/>
        <v>3.8920842319473548</v>
      </c>
      <c r="D1186">
        <f t="shared" si="289"/>
        <v>6.2831853071795862</v>
      </c>
      <c r="E1186">
        <f t="shared" si="296"/>
        <v>10.175269539126941</v>
      </c>
      <c r="F1186">
        <f t="shared" si="297"/>
        <v>10.175269539126941</v>
      </c>
      <c r="H1186">
        <f t="shared" si="298"/>
        <v>3.8920842319473548</v>
      </c>
      <c r="I1186">
        <f t="shared" si="299"/>
        <v>-0.68199836006249781</v>
      </c>
      <c r="K1186">
        <f t="shared" si="300"/>
        <v>10.175269539126941</v>
      </c>
      <c r="L1186">
        <f t="shared" si="301"/>
        <v>-0.68199836006249781</v>
      </c>
      <c r="O1186">
        <f t="shared" si="293"/>
        <v>3.8920842319473548</v>
      </c>
      <c r="P1186">
        <f t="shared" si="302"/>
        <v>3.8920842319473548</v>
      </c>
      <c r="Q1186">
        <f t="shared" si="290"/>
        <v>-0.73135370161917057</v>
      </c>
      <c r="R1186">
        <f t="shared" si="291"/>
        <v>3.8920842319473548</v>
      </c>
      <c r="S1186">
        <f t="shared" si="292"/>
        <v>0.93251508613766132</v>
      </c>
    </row>
    <row r="1187" spans="1:19" x14ac:dyDescent="0.25">
      <c r="A1187">
        <f t="shared" si="288"/>
        <v>224</v>
      </c>
      <c r="B1187">
        <f t="shared" si="294"/>
        <v>3.9095375244672983</v>
      </c>
      <c r="C1187">
        <f t="shared" si="295"/>
        <v>3.9095375244672983</v>
      </c>
      <c r="D1187">
        <f t="shared" si="289"/>
        <v>6.2831853071795862</v>
      </c>
      <c r="E1187">
        <f t="shared" si="296"/>
        <v>10.192722831646885</v>
      </c>
      <c r="F1187">
        <f t="shared" si="297"/>
        <v>10.192722831646885</v>
      </c>
      <c r="H1187">
        <f t="shared" si="298"/>
        <v>3.9095375244672983</v>
      </c>
      <c r="I1187">
        <f t="shared" si="299"/>
        <v>-0.69465837045899714</v>
      </c>
      <c r="K1187">
        <f t="shared" si="300"/>
        <v>10.192722831646885</v>
      </c>
      <c r="L1187">
        <f t="shared" si="301"/>
        <v>-0.69465837045899714</v>
      </c>
      <c r="O1187">
        <f t="shared" si="293"/>
        <v>3.9095375244672983</v>
      </c>
      <c r="P1187">
        <f t="shared" si="302"/>
        <v>3.9095375244672983</v>
      </c>
      <c r="Q1187">
        <f t="shared" si="290"/>
        <v>-0.71933980033865108</v>
      </c>
      <c r="R1187">
        <f t="shared" si="291"/>
        <v>3.9095375244672983</v>
      </c>
      <c r="S1187">
        <f t="shared" si="292"/>
        <v>0.96568877480707416</v>
      </c>
    </row>
    <row r="1188" spans="1:19" x14ac:dyDescent="0.25">
      <c r="A1188">
        <f t="shared" si="288"/>
        <v>225</v>
      </c>
      <c r="B1188">
        <f t="shared" si="294"/>
        <v>3.9269908169872414</v>
      </c>
      <c r="C1188">
        <f t="shared" si="295"/>
        <v>3.9269908169872414</v>
      </c>
      <c r="D1188">
        <f t="shared" si="289"/>
        <v>6.2831853071795862</v>
      </c>
      <c r="E1188">
        <f t="shared" si="296"/>
        <v>10.210176124166829</v>
      </c>
      <c r="F1188">
        <f t="shared" si="297"/>
        <v>10.210176124166829</v>
      </c>
      <c r="H1188">
        <f t="shared" si="298"/>
        <v>3.9269908169872414</v>
      </c>
      <c r="I1188">
        <f t="shared" si="299"/>
        <v>-0.70710678118654791</v>
      </c>
      <c r="K1188">
        <f t="shared" si="300"/>
        <v>10.210176124166829</v>
      </c>
      <c r="L1188">
        <f t="shared" si="301"/>
        <v>-0.70710678118654791</v>
      </c>
      <c r="O1188">
        <f t="shared" si="293"/>
        <v>3.9269908169872414</v>
      </c>
      <c r="P1188">
        <f t="shared" si="302"/>
        <v>3.9269908169872414</v>
      </c>
      <c r="Q1188">
        <f t="shared" si="290"/>
        <v>-0.70710678118654768</v>
      </c>
      <c r="R1188">
        <f t="shared" si="291"/>
        <v>3.9269908169872414</v>
      </c>
      <c r="S1188">
        <f t="shared" si="292"/>
        <v>0.99999999999999967</v>
      </c>
    </row>
    <row r="1189" spans="1:19" x14ac:dyDescent="0.25">
      <c r="A1189">
        <f t="shared" si="288"/>
        <v>226</v>
      </c>
      <c r="B1189">
        <f t="shared" si="294"/>
        <v>3.9444441095071845</v>
      </c>
      <c r="C1189">
        <f t="shared" si="295"/>
        <v>3.9444441095071845</v>
      </c>
      <c r="D1189">
        <f t="shared" si="289"/>
        <v>6.2831853071795862</v>
      </c>
      <c r="E1189">
        <f t="shared" si="296"/>
        <v>10.227629416686771</v>
      </c>
      <c r="F1189">
        <f t="shared" si="297"/>
        <v>10.227629416686771</v>
      </c>
      <c r="H1189">
        <f t="shared" si="298"/>
        <v>3.9444441095071845</v>
      </c>
      <c r="I1189">
        <f t="shared" si="299"/>
        <v>-0.71933980033865075</v>
      </c>
      <c r="K1189">
        <f t="shared" si="300"/>
        <v>10.227629416686771</v>
      </c>
      <c r="L1189">
        <f t="shared" si="301"/>
        <v>-0.71933980033865075</v>
      </c>
      <c r="O1189">
        <f t="shared" si="293"/>
        <v>3.9444441095071845</v>
      </c>
      <c r="P1189">
        <f t="shared" si="302"/>
        <v>3.9444441095071845</v>
      </c>
      <c r="Q1189">
        <f t="shared" si="290"/>
        <v>-0.69465837045899759</v>
      </c>
      <c r="R1189">
        <f t="shared" si="291"/>
        <v>3.9444441095071845</v>
      </c>
      <c r="S1189">
        <f t="shared" si="292"/>
        <v>1.0355303137905687</v>
      </c>
    </row>
    <row r="1190" spans="1:19" x14ac:dyDescent="0.25">
      <c r="A1190">
        <f t="shared" si="288"/>
        <v>227</v>
      </c>
      <c r="B1190">
        <f t="shared" si="294"/>
        <v>3.9618974020271276</v>
      </c>
      <c r="C1190">
        <f t="shared" si="295"/>
        <v>3.9618974020271276</v>
      </c>
      <c r="D1190">
        <f t="shared" si="289"/>
        <v>6.2831853071795862</v>
      </c>
      <c r="E1190">
        <f t="shared" si="296"/>
        <v>10.245082709206713</v>
      </c>
      <c r="F1190">
        <f t="shared" si="297"/>
        <v>10.245082709206713</v>
      </c>
      <c r="H1190">
        <f t="shared" si="298"/>
        <v>3.9618974020271276</v>
      </c>
      <c r="I1190">
        <f t="shared" si="299"/>
        <v>-0.73135370161916935</v>
      </c>
      <c r="K1190">
        <f t="shared" si="300"/>
        <v>10.245082709206713</v>
      </c>
      <c r="L1190">
        <f t="shared" si="301"/>
        <v>-0.73135370161916935</v>
      </c>
      <c r="O1190">
        <f t="shared" si="293"/>
        <v>3.9618974020271276</v>
      </c>
      <c r="P1190">
        <f t="shared" si="302"/>
        <v>3.9618974020271276</v>
      </c>
      <c r="Q1190">
        <f t="shared" si="290"/>
        <v>-0.68199836006249892</v>
      </c>
      <c r="R1190">
        <f t="shared" si="291"/>
        <v>3.9618974020271276</v>
      </c>
      <c r="S1190">
        <f t="shared" si="292"/>
        <v>1.0723687100246813</v>
      </c>
    </row>
    <row r="1191" spans="1:19" x14ac:dyDescent="0.25">
      <c r="A1191">
        <f t="shared" si="288"/>
        <v>228</v>
      </c>
      <c r="B1191">
        <f t="shared" si="294"/>
        <v>3.9793506945470711</v>
      </c>
      <c r="C1191">
        <f t="shared" si="295"/>
        <v>3.9793506945470711</v>
      </c>
      <c r="D1191">
        <f t="shared" si="289"/>
        <v>6.2831853071795862</v>
      </c>
      <c r="E1191">
        <f t="shared" si="296"/>
        <v>10.262536001726657</v>
      </c>
      <c r="F1191">
        <f t="shared" si="297"/>
        <v>10.262536001726657</v>
      </c>
      <c r="H1191">
        <f t="shared" si="298"/>
        <v>3.9793506945470711</v>
      </c>
      <c r="I1191">
        <f t="shared" si="299"/>
        <v>-0.74314482547739358</v>
      </c>
      <c r="K1191">
        <f t="shared" si="300"/>
        <v>10.262536001726657</v>
      </c>
      <c r="L1191">
        <f t="shared" si="301"/>
        <v>-0.74314482547739358</v>
      </c>
      <c r="O1191">
        <f t="shared" si="293"/>
        <v>3.9793506945470711</v>
      </c>
      <c r="P1191">
        <f t="shared" si="302"/>
        <v>3.9793506945470711</v>
      </c>
      <c r="Q1191">
        <f t="shared" si="290"/>
        <v>-0.66913060635885846</v>
      </c>
      <c r="R1191">
        <f t="shared" si="291"/>
        <v>3.9793506945470711</v>
      </c>
      <c r="S1191">
        <f t="shared" si="292"/>
        <v>1.1106125148291921</v>
      </c>
    </row>
    <row r="1192" spans="1:19" x14ac:dyDescent="0.25">
      <c r="A1192">
        <f t="shared" si="288"/>
        <v>229</v>
      </c>
      <c r="B1192">
        <f t="shared" si="294"/>
        <v>3.9968039870670142</v>
      </c>
      <c r="C1192">
        <f t="shared" si="295"/>
        <v>3.9968039870670142</v>
      </c>
      <c r="D1192">
        <f t="shared" si="289"/>
        <v>6.2831853071795862</v>
      </c>
      <c r="E1192">
        <f t="shared" si="296"/>
        <v>10.279989294246601</v>
      </c>
      <c r="F1192">
        <f t="shared" si="297"/>
        <v>10.279989294246601</v>
      </c>
      <c r="H1192">
        <f t="shared" si="298"/>
        <v>3.9968039870670142</v>
      </c>
      <c r="I1192">
        <f t="shared" si="299"/>
        <v>-0.75470958022277179</v>
      </c>
      <c r="K1192">
        <f t="shared" si="300"/>
        <v>10.279989294246601</v>
      </c>
      <c r="L1192">
        <f t="shared" si="301"/>
        <v>-0.75470958022277179</v>
      </c>
      <c r="O1192">
        <f t="shared" si="293"/>
        <v>3.9968039870670142</v>
      </c>
      <c r="P1192">
        <f t="shared" si="302"/>
        <v>3.9968039870670142</v>
      </c>
      <c r="Q1192">
        <f t="shared" si="290"/>
        <v>-0.65605902899050761</v>
      </c>
      <c r="R1192">
        <f t="shared" si="291"/>
        <v>3.9968039870670142</v>
      </c>
      <c r="S1192">
        <f t="shared" si="292"/>
        <v>1.1503684072210083</v>
      </c>
    </row>
    <row r="1193" spans="1:19" x14ac:dyDescent="0.25">
      <c r="A1193">
        <f t="shared" ref="A1193:A1256" si="303">A1192+1</f>
        <v>230</v>
      </c>
      <c r="B1193">
        <f t="shared" si="294"/>
        <v>4.0142572795869578</v>
      </c>
      <c r="C1193">
        <f t="shared" si="295"/>
        <v>4.0142572795869578</v>
      </c>
      <c r="D1193">
        <f t="shared" si="289"/>
        <v>6.2831853071795862</v>
      </c>
      <c r="E1193">
        <f t="shared" si="296"/>
        <v>10.297442586766543</v>
      </c>
      <c r="F1193">
        <f t="shared" si="297"/>
        <v>10.297442586766543</v>
      </c>
      <c r="H1193">
        <f t="shared" si="298"/>
        <v>4.0142572795869578</v>
      </c>
      <c r="I1193">
        <f t="shared" si="299"/>
        <v>-0.76604444311897713</v>
      </c>
      <c r="K1193">
        <f t="shared" si="300"/>
        <v>10.297442586766543</v>
      </c>
      <c r="L1193">
        <f t="shared" si="301"/>
        <v>-0.76604444311897713</v>
      </c>
      <c r="O1193">
        <f t="shared" si="293"/>
        <v>4.0142572795869578</v>
      </c>
      <c r="P1193">
        <f t="shared" si="302"/>
        <v>4.0142572795869578</v>
      </c>
      <c r="Q1193">
        <f t="shared" si="290"/>
        <v>-0.64278760968653947</v>
      </c>
      <c r="R1193">
        <f t="shared" si="291"/>
        <v>4.0142572795869578</v>
      </c>
      <c r="S1193">
        <f t="shared" si="292"/>
        <v>1.1917535925942093</v>
      </c>
    </row>
    <row r="1194" spans="1:19" x14ac:dyDescent="0.25">
      <c r="A1194">
        <f t="shared" si="303"/>
        <v>231</v>
      </c>
      <c r="B1194">
        <f t="shared" si="294"/>
        <v>4.0317105721069018</v>
      </c>
      <c r="C1194">
        <f t="shared" si="295"/>
        <v>4.0317105721069018</v>
      </c>
      <c r="D1194">
        <f t="shared" si="289"/>
        <v>6.2831853071795862</v>
      </c>
      <c r="E1194">
        <f t="shared" si="296"/>
        <v>10.314895879286489</v>
      </c>
      <c r="F1194">
        <f t="shared" si="297"/>
        <v>10.314895879286489</v>
      </c>
      <c r="H1194">
        <f t="shared" si="298"/>
        <v>4.0317105721069018</v>
      </c>
      <c r="I1194">
        <f t="shared" si="299"/>
        <v>-0.77714596145697157</v>
      </c>
      <c r="K1194">
        <f t="shared" si="300"/>
        <v>10.314895879286489</v>
      </c>
      <c r="L1194">
        <f t="shared" si="301"/>
        <v>-0.77714596145697157</v>
      </c>
      <c r="O1194">
        <f t="shared" si="293"/>
        <v>4.0317105721069018</v>
      </c>
      <c r="P1194">
        <f t="shared" si="302"/>
        <v>4.0317105721069018</v>
      </c>
      <c r="Q1194">
        <f t="shared" si="290"/>
        <v>-0.62932039104983717</v>
      </c>
      <c r="R1194">
        <f t="shared" si="291"/>
        <v>4.0317105721069018</v>
      </c>
      <c r="S1194">
        <f t="shared" si="292"/>
        <v>1.2348971565350524</v>
      </c>
    </row>
    <row r="1195" spans="1:19" x14ac:dyDescent="0.25">
      <c r="A1195">
        <f t="shared" si="303"/>
        <v>232</v>
      </c>
      <c r="B1195">
        <f t="shared" si="294"/>
        <v>4.0491638646268449</v>
      </c>
      <c r="C1195">
        <f t="shared" si="295"/>
        <v>4.0491638646268449</v>
      </c>
      <c r="D1195">
        <f t="shared" si="289"/>
        <v>6.2831853071795862</v>
      </c>
      <c r="E1195">
        <f t="shared" si="296"/>
        <v>10.332349171806431</v>
      </c>
      <c r="F1195">
        <f t="shared" si="297"/>
        <v>10.332349171806431</v>
      </c>
      <c r="H1195">
        <f t="shared" si="298"/>
        <v>4.0491638646268449</v>
      </c>
      <c r="I1195">
        <f t="shared" si="299"/>
        <v>-0.7880107536067219</v>
      </c>
      <c r="K1195">
        <f t="shared" si="300"/>
        <v>10.332349171806431</v>
      </c>
      <c r="L1195">
        <f t="shared" si="301"/>
        <v>-0.7880107536067219</v>
      </c>
      <c r="O1195">
        <f t="shared" si="293"/>
        <v>4.0491638646268449</v>
      </c>
      <c r="P1195">
        <f t="shared" si="302"/>
        <v>4.0491638646268449</v>
      </c>
      <c r="Q1195">
        <f t="shared" si="290"/>
        <v>-0.61566147532565807</v>
      </c>
      <c r="R1195">
        <f t="shared" si="291"/>
        <v>4.0491638646268449</v>
      </c>
      <c r="S1195">
        <f t="shared" si="292"/>
        <v>1.2799416321930794</v>
      </c>
    </row>
    <row r="1196" spans="1:19" x14ac:dyDescent="0.25">
      <c r="A1196">
        <f t="shared" si="303"/>
        <v>233</v>
      </c>
      <c r="B1196">
        <f t="shared" si="294"/>
        <v>4.066617157146788</v>
      </c>
      <c r="C1196">
        <f t="shared" si="295"/>
        <v>4.066617157146788</v>
      </c>
      <c r="D1196">
        <f t="shared" si="289"/>
        <v>6.2831853071795862</v>
      </c>
      <c r="E1196">
        <f t="shared" si="296"/>
        <v>10.349802464326373</v>
      </c>
      <c r="F1196">
        <f t="shared" si="297"/>
        <v>10.349802464326373</v>
      </c>
      <c r="H1196">
        <f t="shared" si="298"/>
        <v>4.066617157146788</v>
      </c>
      <c r="I1196">
        <f t="shared" si="299"/>
        <v>-0.79863551004729216</v>
      </c>
      <c r="K1196">
        <f t="shared" si="300"/>
        <v>10.349802464326373</v>
      </c>
      <c r="L1196">
        <f t="shared" si="301"/>
        <v>-0.79863551004729216</v>
      </c>
      <c r="O1196">
        <f t="shared" si="293"/>
        <v>4.066617157146788</v>
      </c>
      <c r="P1196">
        <f t="shared" si="302"/>
        <v>4.066617157146788</v>
      </c>
      <c r="Q1196">
        <f t="shared" si="290"/>
        <v>-0.60181502315204827</v>
      </c>
      <c r="R1196">
        <f t="shared" si="291"/>
        <v>4.066617157146788</v>
      </c>
      <c r="S1196">
        <f t="shared" si="292"/>
        <v>1.32704482162041</v>
      </c>
    </row>
    <row r="1197" spans="1:19" x14ac:dyDescent="0.25">
      <c r="A1197">
        <f t="shared" si="303"/>
        <v>234</v>
      </c>
      <c r="B1197">
        <f t="shared" si="294"/>
        <v>4.0840704496667311</v>
      </c>
      <c r="C1197">
        <f t="shared" si="295"/>
        <v>4.0840704496667311</v>
      </c>
      <c r="D1197">
        <f t="shared" si="289"/>
        <v>6.2831853071795862</v>
      </c>
      <c r="E1197">
        <f t="shared" si="296"/>
        <v>10.367255756846317</v>
      </c>
      <c r="F1197">
        <f t="shared" si="297"/>
        <v>10.367255756846317</v>
      </c>
      <c r="H1197">
        <f t="shared" si="298"/>
        <v>4.0840704496667311</v>
      </c>
      <c r="I1197">
        <f t="shared" si="299"/>
        <v>-0.80901699437494723</v>
      </c>
      <c r="K1197">
        <f t="shared" si="300"/>
        <v>10.367255756846317</v>
      </c>
      <c r="L1197">
        <f t="shared" si="301"/>
        <v>-0.80901699437494723</v>
      </c>
      <c r="O1197">
        <f t="shared" si="293"/>
        <v>4.0840704496667311</v>
      </c>
      <c r="P1197">
        <f t="shared" si="302"/>
        <v>4.0840704496667311</v>
      </c>
      <c r="Q1197">
        <f t="shared" si="290"/>
        <v>-0.58778525229247325</v>
      </c>
      <c r="R1197">
        <f t="shared" si="291"/>
        <v>4.0840704496667311</v>
      </c>
      <c r="S1197">
        <f t="shared" si="292"/>
        <v>1.3763819204711731</v>
      </c>
    </row>
    <row r="1198" spans="1:19" x14ac:dyDescent="0.25">
      <c r="A1198">
        <f t="shared" si="303"/>
        <v>235</v>
      </c>
      <c r="B1198">
        <f t="shared" si="294"/>
        <v>4.1015237421866741</v>
      </c>
      <c r="C1198">
        <f t="shared" si="295"/>
        <v>4.1015237421866741</v>
      </c>
      <c r="D1198">
        <f t="shared" si="289"/>
        <v>6.2831853071795862</v>
      </c>
      <c r="E1198">
        <f t="shared" si="296"/>
        <v>10.384709049366261</v>
      </c>
      <c r="F1198">
        <f t="shared" si="297"/>
        <v>10.384709049366261</v>
      </c>
      <c r="H1198">
        <f t="shared" si="298"/>
        <v>4.1015237421866741</v>
      </c>
      <c r="I1198">
        <f t="shared" si="299"/>
        <v>-0.81915204428899191</v>
      </c>
      <c r="K1198">
        <f t="shared" si="300"/>
        <v>10.384709049366261</v>
      </c>
      <c r="L1198">
        <f t="shared" si="301"/>
        <v>-0.81915204428899191</v>
      </c>
      <c r="O1198">
        <f t="shared" si="293"/>
        <v>4.1015237421866741</v>
      </c>
      <c r="P1198">
        <f t="shared" si="302"/>
        <v>4.1015237421866741</v>
      </c>
      <c r="Q1198">
        <f t="shared" si="290"/>
        <v>-0.57357643635104638</v>
      </c>
      <c r="R1198">
        <f t="shared" si="291"/>
        <v>4.1015237421866741</v>
      </c>
      <c r="S1198">
        <f t="shared" si="292"/>
        <v>1.4281480067421135</v>
      </c>
    </row>
    <row r="1199" spans="1:19" x14ac:dyDescent="0.25">
      <c r="A1199">
        <f t="shared" si="303"/>
        <v>236</v>
      </c>
      <c r="B1199">
        <f t="shared" si="294"/>
        <v>4.1189770347066172</v>
      </c>
      <c r="C1199">
        <f t="shared" si="295"/>
        <v>4.1189770347066172</v>
      </c>
      <c r="D1199">
        <f t="shared" si="289"/>
        <v>6.2831853071795862</v>
      </c>
      <c r="E1199">
        <f t="shared" si="296"/>
        <v>10.402162341886203</v>
      </c>
      <c r="F1199">
        <f t="shared" si="297"/>
        <v>10.402162341886203</v>
      </c>
      <c r="H1199">
        <f t="shared" si="298"/>
        <v>4.1189770347066172</v>
      </c>
      <c r="I1199">
        <f t="shared" si="299"/>
        <v>-0.82903757255504129</v>
      </c>
      <c r="K1199">
        <f t="shared" si="300"/>
        <v>10.402162341886203</v>
      </c>
      <c r="L1199">
        <f t="shared" si="301"/>
        <v>-0.82903757255504129</v>
      </c>
      <c r="O1199">
        <f t="shared" si="293"/>
        <v>4.1189770347066172</v>
      </c>
      <c r="P1199">
        <f t="shared" si="302"/>
        <v>4.1189770347066172</v>
      </c>
      <c r="Q1199">
        <f t="shared" si="290"/>
        <v>-0.55919290347074724</v>
      </c>
      <c r="R1199">
        <f t="shared" si="291"/>
        <v>4.1189770347066172</v>
      </c>
      <c r="S1199">
        <f t="shared" si="292"/>
        <v>1.4825609685127386</v>
      </c>
    </row>
    <row r="1200" spans="1:19" x14ac:dyDescent="0.25">
      <c r="A1200">
        <f t="shared" si="303"/>
        <v>237</v>
      </c>
      <c r="B1200">
        <f t="shared" si="294"/>
        <v>4.1364303272265612</v>
      </c>
      <c r="C1200">
        <f t="shared" si="295"/>
        <v>4.1364303272265612</v>
      </c>
      <c r="D1200">
        <f t="shared" si="289"/>
        <v>6.2831853071795862</v>
      </c>
      <c r="E1200">
        <f t="shared" si="296"/>
        <v>10.419615634406147</v>
      </c>
      <c r="F1200">
        <f t="shared" si="297"/>
        <v>10.419615634406147</v>
      </c>
      <c r="H1200">
        <f t="shared" si="298"/>
        <v>4.1364303272265612</v>
      </c>
      <c r="I1200">
        <f t="shared" si="299"/>
        <v>-0.83867056794542394</v>
      </c>
      <c r="K1200">
        <f t="shared" si="300"/>
        <v>10.419615634406147</v>
      </c>
      <c r="L1200">
        <f t="shared" si="301"/>
        <v>-0.83867056794542394</v>
      </c>
      <c r="O1200">
        <f t="shared" si="293"/>
        <v>4.1364303272265612</v>
      </c>
      <c r="P1200">
        <f t="shared" si="302"/>
        <v>4.1364303272265612</v>
      </c>
      <c r="Q1200">
        <f t="shared" si="290"/>
        <v>-0.54463903501502697</v>
      </c>
      <c r="R1200">
        <f t="shared" si="291"/>
        <v>4.1364303272265612</v>
      </c>
      <c r="S1200">
        <f t="shared" si="292"/>
        <v>1.5398649638145834</v>
      </c>
    </row>
    <row r="1201" spans="1:19" x14ac:dyDescent="0.25">
      <c r="A1201">
        <f t="shared" si="303"/>
        <v>238</v>
      </c>
      <c r="B1201">
        <f t="shared" si="294"/>
        <v>4.1538836197465043</v>
      </c>
      <c r="C1201">
        <f t="shared" si="295"/>
        <v>4.1538836197465043</v>
      </c>
      <c r="D1201">
        <f t="shared" si="289"/>
        <v>6.2831853071795862</v>
      </c>
      <c r="E1201">
        <f t="shared" si="296"/>
        <v>10.437068926926091</v>
      </c>
      <c r="F1201">
        <f t="shared" si="297"/>
        <v>10.437068926926091</v>
      </c>
      <c r="H1201">
        <f t="shared" si="298"/>
        <v>4.1538836197465043</v>
      </c>
      <c r="I1201">
        <f t="shared" si="299"/>
        <v>-0.84804809615642629</v>
      </c>
      <c r="K1201">
        <f t="shared" si="300"/>
        <v>10.437068926926091</v>
      </c>
      <c r="L1201">
        <f t="shared" si="301"/>
        <v>-0.84804809615642629</v>
      </c>
      <c r="O1201">
        <f t="shared" si="293"/>
        <v>4.1538836197465043</v>
      </c>
      <c r="P1201">
        <f t="shared" si="302"/>
        <v>4.1538836197465043</v>
      </c>
      <c r="Q1201">
        <f t="shared" si="290"/>
        <v>-0.52991926423320501</v>
      </c>
      <c r="R1201">
        <f t="shared" si="291"/>
        <v>4.1538836197465043</v>
      </c>
      <c r="S1201">
        <f t="shared" si="292"/>
        <v>1.6003345290410502</v>
      </c>
    </row>
    <row r="1202" spans="1:19" x14ac:dyDescent="0.25">
      <c r="A1202">
        <f t="shared" si="303"/>
        <v>239</v>
      </c>
      <c r="B1202">
        <f t="shared" si="294"/>
        <v>4.1713369122664474</v>
      </c>
      <c r="C1202">
        <f t="shared" si="295"/>
        <v>4.1713369122664474</v>
      </c>
      <c r="D1202">
        <f t="shared" si="289"/>
        <v>6.2831853071795862</v>
      </c>
      <c r="E1202">
        <f t="shared" si="296"/>
        <v>10.454522219446034</v>
      </c>
      <c r="F1202">
        <f t="shared" si="297"/>
        <v>10.454522219446034</v>
      </c>
      <c r="H1202">
        <f t="shared" si="298"/>
        <v>4.1713369122664474</v>
      </c>
      <c r="I1202">
        <f t="shared" si="299"/>
        <v>-0.857167300702112</v>
      </c>
      <c r="K1202">
        <f t="shared" si="300"/>
        <v>10.454522219446034</v>
      </c>
      <c r="L1202">
        <f t="shared" si="301"/>
        <v>-0.857167300702112</v>
      </c>
      <c r="O1202">
        <f t="shared" si="293"/>
        <v>4.1713369122664474</v>
      </c>
      <c r="P1202">
        <f t="shared" si="302"/>
        <v>4.1713369122664474</v>
      </c>
      <c r="Q1202">
        <f t="shared" si="290"/>
        <v>-0.51503807491005449</v>
      </c>
      <c r="R1202">
        <f t="shared" si="291"/>
        <v>4.1713369122664474</v>
      </c>
      <c r="S1202">
        <f t="shared" si="292"/>
        <v>1.6642794823505169</v>
      </c>
    </row>
    <row r="1203" spans="1:19" x14ac:dyDescent="0.25">
      <c r="A1203">
        <f t="shared" si="303"/>
        <v>240</v>
      </c>
      <c r="B1203">
        <f t="shared" si="294"/>
        <v>4.1887902047863905</v>
      </c>
      <c r="C1203">
        <f t="shared" si="295"/>
        <v>4.1887902047863905</v>
      </c>
      <c r="D1203">
        <f t="shared" si="289"/>
        <v>6.2831853071795862</v>
      </c>
      <c r="E1203">
        <f t="shared" si="296"/>
        <v>10.471975511965976</v>
      </c>
      <c r="F1203">
        <f t="shared" si="297"/>
        <v>10.471975511965976</v>
      </c>
      <c r="H1203">
        <f t="shared" si="298"/>
        <v>4.1887902047863905</v>
      </c>
      <c r="I1203">
        <f t="shared" si="299"/>
        <v>-0.86602540378443782</v>
      </c>
      <c r="K1203">
        <f t="shared" si="300"/>
        <v>10.471975511965976</v>
      </c>
      <c r="L1203">
        <f t="shared" si="301"/>
        <v>-0.86602540378443782</v>
      </c>
      <c r="O1203">
        <f t="shared" si="293"/>
        <v>4.1887902047863905</v>
      </c>
      <c r="P1203">
        <f t="shared" si="302"/>
        <v>4.1887902047863905</v>
      </c>
      <c r="Q1203">
        <f t="shared" si="290"/>
        <v>-0.50000000000000044</v>
      </c>
      <c r="R1203">
        <f t="shared" si="291"/>
        <v>4.1887902047863905</v>
      </c>
      <c r="S1203">
        <f t="shared" si="292"/>
        <v>1.7320508075688754</v>
      </c>
    </row>
    <row r="1204" spans="1:19" x14ac:dyDescent="0.25">
      <c r="A1204">
        <f t="shared" si="303"/>
        <v>241</v>
      </c>
      <c r="B1204">
        <f t="shared" si="294"/>
        <v>4.2062434973063345</v>
      </c>
      <c r="C1204">
        <f t="shared" si="295"/>
        <v>4.2062434973063345</v>
      </c>
      <c r="D1204">
        <f t="shared" si="289"/>
        <v>6.2831853071795862</v>
      </c>
      <c r="E1204">
        <f t="shared" si="296"/>
        <v>10.489428804485922</v>
      </c>
      <c r="F1204">
        <f t="shared" si="297"/>
        <v>10.489428804485922</v>
      </c>
      <c r="H1204">
        <f t="shared" si="298"/>
        <v>4.2062434973063345</v>
      </c>
      <c r="I1204">
        <f t="shared" si="299"/>
        <v>-0.87461970713939619</v>
      </c>
      <c r="K1204">
        <f t="shared" si="300"/>
        <v>10.489428804485922</v>
      </c>
      <c r="L1204">
        <f t="shared" si="301"/>
        <v>-0.87461970713939619</v>
      </c>
      <c r="O1204">
        <f t="shared" si="293"/>
        <v>4.2062434973063345</v>
      </c>
      <c r="P1204">
        <f t="shared" si="302"/>
        <v>4.2062434973063345</v>
      </c>
      <c r="Q1204">
        <f t="shared" si="290"/>
        <v>-0.48480962024633684</v>
      </c>
      <c r="R1204">
        <f t="shared" si="291"/>
        <v>4.2062434973063345</v>
      </c>
      <c r="S1204">
        <f t="shared" si="292"/>
        <v>1.8040477552714249</v>
      </c>
    </row>
    <row r="1205" spans="1:19" x14ac:dyDescent="0.25">
      <c r="A1205">
        <f t="shared" si="303"/>
        <v>242</v>
      </c>
      <c r="B1205">
        <f t="shared" si="294"/>
        <v>4.2236967898262776</v>
      </c>
      <c r="C1205">
        <f t="shared" si="295"/>
        <v>4.2236967898262776</v>
      </c>
      <c r="D1205">
        <f t="shared" si="289"/>
        <v>6.2831853071795862</v>
      </c>
      <c r="E1205">
        <f t="shared" si="296"/>
        <v>10.506882097005864</v>
      </c>
      <c r="F1205">
        <f t="shared" si="297"/>
        <v>10.506882097005864</v>
      </c>
      <c r="H1205">
        <f t="shared" si="298"/>
        <v>4.2236967898262776</v>
      </c>
      <c r="I1205">
        <f t="shared" si="299"/>
        <v>-0.88294759285892688</v>
      </c>
      <c r="K1205">
        <f t="shared" si="300"/>
        <v>10.506882097005864</v>
      </c>
      <c r="L1205">
        <f t="shared" si="301"/>
        <v>-0.88294759285892688</v>
      </c>
      <c r="O1205">
        <f t="shared" si="293"/>
        <v>4.2236967898262776</v>
      </c>
      <c r="P1205">
        <f t="shared" si="302"/>
        <v>4.2236967898262776</v>
      </c>
      <c r="Q1205">
        <f t="shared" si="290"/>
        <v>-0.46947156278589075</v>
      </c>
      <c r="R1205">
        <f t="shared" si="291"/>
        <v>4.2236967898262776</v>
      </c>
      <c r="S1205">
        <f t="shared" si="292"/>
        <v>1.8807264653463323</v>
      </c>
    </row>
    <row r="1206" spans="1:19" x14ac:dyDescent="0.25">
      <c r="A1206">
        <f t="shared" si="303"/>
        <v>243</v>
      </c>
      <c r="B1206">
        <f t="shared" si="294"/>
        <v>4.2411500823462207</v>
      </c>
      <c r="C1206">
        <f t="shared" si="295"/>
        <v>4.2411500823462207</v>
      </c>
      <c r="D1206">
        <f t="shared" si="289"/>
        <v>6.2831853071795862</v>
      </c>
      <c r="E1206">
        <f t="shared" si="296"/>
        <v>10.524335389525806</v>
      </c>
      <c r="F1206">
        <f t="shared" si="297"/>
        <v>10.524335389525806</v>
      </c>
      <c r="H1206">
        <f t="shared" si="298"/>
        <v>4.2411500823462207</v>
      </c>
      <c r="I1206">
        <f t="shared" si="299"/>
        <v>-0.89100652418836723</v>
      </c>
      <c r="K1206">
        <f t="shared" si="300"/>
        <v>10.524335389525806</v>
      </c>
      <c r="L1206">
        <f t="shared" si="301"/>
        <v>-0.89100652418836723</v>
      </c>
      <c r="O1206">
        <f t="shared" si="293"/>
        <v>4.2411500823462207</v>
      </c>
      <c r="P1206">
        <f t="shared" si="302"/>
        <v>4.2411500823462207</v>
      </c>
      <c r="Q1206">
        <f t="shared" si="290"/>
        <v>-0.45399049973954692</v>
      </c>
      <c r="R1206">
        <f t="shared" si="291"/>
        <v>4.2411500823462207</v>
      </c>
      <c r="S1206">
        <f t="shared" si="292"/>
        <v>1.9626105055051497</v>
      </c>
    </row>
    <row r="1207" spans="1:19" x14ac:dyDescent="0.25">
      <c r="A1207">
        <f t="shared" si="303"/>
        <v>244</v>
      </c>
      <c r="B1207">
        <f t="shared" si="294"/>
        <v>4.2586033748661638</v>
      </c>
      <c r="C1207">
        <f t="shared" si="295"/>
        <v>4.2586033748661638</v>
      </c>
      <c r="D1207">
        <f t="shared" si="289"/>
        <v>6.2831853071795862</v>
      </c>
      <c r="E1207">
        <f t="shared" si="296"/>
        <v>10.54178868204575</v>
      </c>
      <c r="F1207">
        <f t="shared" si="297"/>
        <v>10.54178868204575</v>
      </c>
      <c r="H1207">
        <f t="shared" si="298"/>
        <v>4.2586033748661638</v>
      </c>
      <c r="I1207">
        <f t="shared" si="299"/>
        <v>-0.8987940462991667</v>
      </c>
      <c r="K1207">
        <f t="shared" si="300"/>
        <v>10.54178868204575</v>
      </c>
      <c r="L1207">
        <f t="shared" si="301"/>
        <v>-0.8987940462991667</v>
      </c>
      <c r="O1207">
        <f t="shared" si="293"/>
        <v>4.2586033748661638</v>
      </c>
      <c r="P1207">
        <f t="shared" si="302"/>
        <v>4.2586033748661638</v>
      </c>
      <c r="Q1207">
        <f t="shared" si="290"/>
        <v>-0.43837114678907774</v>
      </c>
      <c r="R1207">
        <f t="shared" si="291"/>
        <v>4.2586033748661638</v>
      </c>
      <c r="S1207">
        <f t="shared" si="292"/>
        <v>2.0503038415792942</v>
      </c>
    </row>
    <row r="1208" spans="1:19" x14ac:dyDescent="0.25">
      <c r="A1208">
        <f t="shared" si="303"/>
        <v>245</v>
      </c>
      <c r="B1208">
        <f t="shared" si="294"/>
        <v>4.2760566673861069</v>
      </c>
      <c r="C1208">
        <f t="shared" si="295"/>
        <v>4.2760566673861069</v>
      </c>
      <c r="D1208">
        <f t="shared" si="289"/>
        <v>6.2831853071795862</v>
      </c>
      <c r="E1208">
        <f t="shared" si="296"/>
        <v>10.559241974565694</v>
      </c>
      <c r="F1208">
        <f t="shared" si="297"/>
        <v>10.559241974565694</v>
      </c>
      <c r="H1208">
        <f t="shared" si="298"/>
        <v>4.2760566673861069</v>
      </c>
      <c r="I1208">
        <f t="shared" si="299"/>
        <v>-0.90630778703665005</v>
      </c>
      <c r="K1208">
        <f t="shared" si="300"/>
        <v>10.559241974565694</v>
      </c>
      <c r="L1208">
        <f t="shared" si="301"/>
        <v>-0.90630778703665005</v>
      </c>
      <c r="O1208">
        <f t="shared" si="293"/>
        <v>4.2760566673861069</v>
      </c>
      <c r="P1208">
        <f t="shared" si="302"/>
        <v>4.2760566673861069</v>
      </c>
      <c r="Q1208">
        <f t="shared" si="290"/>
        <v>-0.42261826174069994</v>
      </c>
      <c r="R1208">
        <f t="shared" si="291"/>
        <v>4.2760566673861069</v>
      </c>
      <c r="S1208">
        <f t="shared" si="292"/>
        <v>2.1445069205095555</v>
      </c>
    </row>
    <row r="1209" spans="1:19" x14ac:dyDescent="0.25">
      <c r="A1209">
        <f t="shared" si="303"/>
        <v>246</v>
      </c>
      <c r="B1209">
        <f t="shared" si="294"/>
        <v>4.2935099599060509</v>
      </c>
      <c r="C1209">
        <f t="shared" si="295"/>
        <v>4.2935099599060509</v>
      </c>
      <c r="D1209">
        <f t="shared" si="289"/>
        <v>6.2831853071795862</v>
      </c>
      <c r="E1209">
        <f t="shared" si="296"/>
        <v>10.576695267085636</v>
      </c>
      <c r="F1209">
        <f t="shared" si="297"/>
        <v>10.576695267085636</v>
      </c>
      <c r="H1209">
        <f t="shared" si="298"/>
        <v>4.2935099599060509</v>
      </c>
      <c r="I1209">
        <f t="shared" si="299"/>
        <v>-0.91354545764260053</v>
      </c>
      <c r="K1209">
        <f t="shared" si="300"/>
        <v>10.576695267085636</v>
      </c>
      <c r="L1209">
        <f t="shared" si="301"/>
        <v>-0.91354545764260053</v>
      </c>
      <c r="O1209">
        <f t="shared" si="293"/>
        <v>4.2935099599060509</v>
      </c>
      <c r="P1209">
        <f t="shared" si="302"/>
        <v>4.2935099599060509</v>
      </c>
      <c r="Q1209">
        <f t="shared" si="290"/>
        <v>-0.4067366430758001</v>
      </c>
      <c r="R1209">
        <f t="shared" si="291"/>
        <v>4.2935099599060509</v>
      </c>
      <c r="S1209">
        <f t="shared" si="292"/>
        <v>2.2460367739042169</v>
      </c>
    </row>
    <row r="1210" spans="1:19" x14ac:dyDescent="0.25">
      <c r="A1210">
        <f t="shared" si="303"/>
        <v>247</v>
      </c>
      <c r="B1210">
        <f t="shared" si="294"/>
        <v>4.310963252425994</v>
      </c>
      <c r="C1210">
        <f t="shared" si="295"/>
        <v>4.310963252425994</v>
      </c>
      <c r="D1210">
        <f t="shared" si="289"/>
        <v>6.2831853071795862</v>
      </c>
      <c r="E1210">
        <f t="shared" si="296"/>
        <v>10.59414855960558</v>
      </c>
      <c r="F1210">
        <f t="shared" si="297"/>
        <v>10.59414855960558</v>
      </c>
      <c r="H1210">
        <f t="shared" si="298"/>
        <v>4.310963252425994</v>
      </c>
      <c r="I1210">
        <f t="shared" si="299"/>
        <v>-0.92050485345244015</v>
      </c>
      <c r="K1210">
        <f t="shared" si="300"/>
        <v>10.59414855960558</v>
      </c>
      <c r="L1210">
        <f t="shared" si="301"/>
        <v>-0.92050485345244015</v>
      </c>
      <c r="O1210">
        <f t="shared" si="293"/>
        <v>4.310963252425994</v>
      </c>
      <c r="P1210">
        <f t="shared" si="302"/>
        <v>4.310963252425994</v>
      </c>
      <c r="Q1210">
        <f t="shared" si="290"/>
        <v>-0.39073112848927383</v>
      </c>
      <c r="R1210">
        <f t="shared" si="291"/>
        <v>4.310963252425994</v>
      </c>
      <c r="S1210">
        <f t="shared" si="292"/>
        <v>2.3558523658237522</v>
      </c>
    </row>
    <row r="1211" spans="1:19" x14ac:dyDescent="0.25">
      <c r="A1211">
        <f t="shared" si="303"/>
        <v>248</v>
      </c>
      <c r="B1211">
        <f t="shared" si="294"/>
        <v>4.3284165449459371</v>
      </c>
      <c r="C1211">
        <f t="shared" si="295"/>
        <v>4.3284165449459371</v>
      </c>
      <c r="D1211">
        <f t="shared" si="289"/>
        <v>6.2831853071795862</v>
      </c>
      <c r="E1211">
        <f t="shared" si="296"/>
        <v>10.611601852125524</v>
      </c>
      <c r="F1211">
        <f t="shared" si="297"/>
        <v>10.611601852125524</v>
      </c>
      <c r="H1211">
        <f t="shared" si="298"/>
        <v>4.3284165449459371</v>
      </c>
      <c r="I1211">
        <f t="shared" si="299"/>
        <v>-0.92718385456678754</v>
      </c>
      <c r="K1211">
        <f t="shared" si="300"/>
        <v>10.611601852125524</v>
      </c>
      <c r="L1211">
        <f t="shared" si="301"/>
        <v>-0.92718385456678754</v>
      </c>
      <c r="O1211">
        <f t="shared" si="293"/>
        <v>4.3284165449459371</v>
      </c>
      <c r="P1211">
        <f t="shared" si="302"/>
        <v>4.3284165449459371</v>
      </c>
      <c r="Q1211">
        <f t="shared" si="290"/>
        <v>-0.37460659341591229</v>
      </c>
      <c r="R1211">
        <f t="shared" si="291"/>
        <v>4.3284165449459371</v>
      </c>
      <c r="S1211">
        <f t="shared" si="292"/>
        <v>2.4750868534162938</v>
      </c>
    </row>
    <row r="1212" spans="1:19" x14ac:dyDescent="0.25">
      <c r="A1212">
        <f t="shared" si="303"/>
        <v>249</v>
      </c>
      <c r="B1212">
        <f t="shared" si="294"/>
        <v>4.3458698374658802</v>
      </c>
      <c r="C1212">
        <f t="shared" si="295"/>
        <v>4.3458698374658802</v>
      </c>
      <c r="D1212">
        <f t="shared" si="289"/>
        <v>6.2831853071795862</v>
      </c>
      <c r="E1212">
        <f t="shared" si="296"/>
        <v>10.629055144645466</v>
      </c>
      <c r="F1212">
        <f t="shared" si="297"/>
        <v>10.629055144645466</v>
      </c>
      <c r="H1212">
        <f t="shared" si="298"/>
        <v>4.3458698374658802</v>
      </c>
      <c r="I1212">
        <f t="shared" si="299"/>
        <v>-0.93358042649720152</v>
      </c>
      <c r="K1212">
        <f t="shared" si="300"/>
        <v>10.629055144645466</v>
      </c>
      <c r="L1212">
        <f t="shared" si="301"/>
        <v>-0.93358042649720152</v>
      </c>
      <c r="O1212">
        <f t="shared" si="293"/>
        <v>4.3458698374658802</v>
      </c>
      <c r="P1212">
        <f t="shared" si="302"/>
        <v>4.3458698374658802</v>
      </c>
      <c r="Q1212">
        <f t="shared" si="290"/>
        <v>-0.35836794954530071</v>
      </c>
      <c r="R1212">
        <f t="shared" si="291"/>
        <v>4.3458698374658802</v>
      </c>
      <c r="S1212">
        <f t="shared" si="292"/>
        <v>2.6050890646937979</v>
      </c>
    </row>
    <row r="1213" spans="1:19" x14ac:dyDescent="0.25">
      <c r="A1213">
        <f t="shared" si="303"/>
        <v>250</v>
      </c>
      <c r="B1213">
        <f t="shared" si="294"/>
        <v>4.3633231299858233</v>
      </c>
      <c r="C1213">
        <f t="shared" si="295"/>
        <v>4.3633231299858233</v>
      </c>
      <c r="D1213">
        <f t="shared" si="289"/>
        <v>6.2831853071795862</v>
      </c>
      <c r="E1213">
        <f t="shared" si="296"/>
        <v>10.646508437165409</v>
      </c>
      <c r="F1213">
        <f t="shared" si="297"/>
        <v>10.646508437165409</v>
      </c>
      <c r="H1213">
        <f t="shared" si="298"/>
        <v>4.3633231299858233</v>
      </c>
      <c r="I1213">
        <f t="shared" si="299"/>
        <v>-0.93969262078590776</v>
      </c>
      <c r="K1213">
        <f t="shared" si="300"/>
        <v>10.646508437165409</v>
      </c>
      <c r="L1213">
        <f t="shared" si="301"/>
        <v>-0.93969262078590776</v>
      </c>
      <c r="O1213">
        <f t="shared" si="293"/>
        <v>4.3633231299858233</v>
      </c>
      <c r="P1213">
        <f t="shared" si="302"/>
        <v>4.3633231299858233</v>
      </c>
      <c r="Q1213">
        <f t="shared" si="290"/>
        <v>-0.34202014332566938</v>
      </c>
      <c r="R1213">
        <f t="shared" si="291"/>
        <v>4.3633231299858233</v>
      </c>
      <c r="S1213">
        <f t="shared" si="292"/>
        <v>2.7474774194546168</v>
      </c>
    </row>
    <row r="1214" spans="1:19" x14ac:dyDescent="0.25">
      <c r="A1214">
        <f t="shared" si="303"/>
        <v>251</v>
      </c>
      <c r="B1214">
        <f t="shared" si="294"/>
        <v>4.3807764225057673</v>
      </c>
      <c r="C1214">
        <f t="shared" si="295"/>
        <v>4.3807764225057673</v>
      </c>
      <c r="D1214">
        <f t="shared" si="289"/>
        <v>6.2831853071795862</v>
      </c>
      <c r="E1214">
        <f t="shared" si="296"/>
        <v>10.663961729685354</v>
      </c>
      <c r="F1214">
        <f t="shared" si="297"/>
        <v>10.663961729685354</v>
      </c>
      <c r="H1214">
        <f t="shared" si="298"/>
        <v>4.3807764225057673</v>
      </c>
      <c r="I1214">
        <f t="shared" si="299"/>
        <v>-0.94551857559931707</v>
      </c>
      <c r="K1214">
        <f t="shared" si="300"/>
        <v>10.663961729685354</v>
      </c>
      <c r="L1214">
        <f t="shared" si="301"/>
        <v>-0.94551857559931707</v>
      </c>
      <c r="O1214">
        <f t="shared" si="293"/>
        <v>4.3807764225057673</v>
      </c>
      <c r="P1214">
        <f t="shared" si="302"/>
        <v>4.3807764225057673</v>
      </c>
      <c r="Q1214">
        <f t="shared" si="290"/>
        <v>-0.32556815445715664</v>
      </c>
      <c r="R1214">
        <f t="shared" si="291"/>
        <v>4.3807764225057673</v>
      </c>
      <c r="S1214">
        <f t="shared" si="292"/>
        <v>2.9042108776758231</v>
      </c>
    </row>
    <row r="1215" spans="1:19" x14ac:dyDescent="0.25">
      <c r="A1215">
        <f t="shared" si="303"/>
        <v>252</v>
      </c>
      <c r="B1215">
        <f t="shared" si="294"/>
        <v>4.3982297150257104</v>
      </c>
      <c r="C1215">
        <f t="shared" si="295"/>
        <v>4.3982297150257104</v>
      </c>
      <c r="D1215">
        <f t="shared" si="289"/>
        <v>6.2831853071795862</v>
      </c>
      <c r="E1215">
        <f t="shared" si="296"/>
        <v>10.681415022205297</v>
      </c>
      <c r="F1215">
        <f t="shared" si="297"/>
        <v>10.681415022205297</v>
      </c>
      <c r="H1215">
        <f t="shared" si="298"/>
        <v>4.3982297150257104</v>
      </c>
      <c r="I1215">
        <f t="shared" si="299"/>
        <v>-0.95105651629515342</v>
      </c>
      <c r="K1215">
        <f t="shared" si="300"/>
        <v>10.681415022205297</v>
      </c>
      <c r="L1215">
        <f t="shared" si="301"/>
        <v>-0.95105651629515342</v>
      </c>
      <c r="O1215">
        <f t="shared" si="293"/>
        <v>4.3982297150257104</v>
      </c>
      <c r="P1215">
        <f t="shared" si="302"/>
        <v>4.3982297150257104</v>
      </c>
      <c r="Q1215">
        <f t="shared" si="290"/>
        <v>-0.30901699437494756</v>
      </c>
      <c r="R1215">
        <f t="shared" si="291"/>
        <v>4.3982297150257104</v>
      </c>
      <c r="S1215">
        <f t="shared" si="292"/>
        <v>3.0776835371752518</v>
      </c>
    </row>
    <row r="1216" spans="1:19" x14ac:dyDescent="0.25">
      <c r="A1216">
        <f t="shared" si="303"/>
        <v>253</v>
      </c>
      <c r="B1216">
        <f t="shared" si="294"/>
        <v>4.4156830075456535</v>
      </c>
      <c r="C1216">
        <f t="shared" si="295"/>
        <v>4.4156830075456535</v>
      </c>
      <c r="D1216">
        <f t="shared" si="289"/>
        <v>6.2831853071795862</v>
      </c>
      <c r="E1216">
        <f t="shared" si="296"/>
        <v>10.698868314725239</v>
      </c>
      <c r="F1216">
        <f t="shared" si="297"/>
        <v>10.698868314725239</v>
      </c>
      <c r="H1216">
        <f t="shared" si="298"/>
        <v>4.4156830075456535</v>
      </c>
      <c r="I1216">
        <f t="shared" si="299"/>
        <v>-0.95630475596303499</v>
      </c>
      <c r="K1216">
        <f t="shared" si="300"/>
        <v>10.698868314725239</v>
      </c>
      <c r="L1216">
        <f t="shared" si="301"/>
        <v>-0.95630475596303499</v>
      </c>
      <c r="O1216">
        <f t="shared" si="293"/>
        <v>4.4156830075456535</v>
      </c>
      <c r="P1216">
        <f t="shared" si="302"/>
        <v>4.4156830075456535</v>
      </c>
      <c r="Q1216">
        <f t="shared" si="290"/>
        <v>-0.2923717047227371</v>
      </c>
      <c r="R1216">
        <f t="shared" si="291"/>
        <v>4.4156830075456535</v>
      </c>
      <c r="S1216">
        <f t="shared" si="292"/>
        <v>3.2708526184841364</v>
      </c>
    </row>
    <row r="1217" spans="1:19" x14ac:dyDescent="0.25">
      <c r="A1217">
        <f t="shared" si="303"/>
        <v>254</v>
      </c>
      <c r="B1217">
        <f t="shared" si="294"/>
        <v>4.4331363000655974</v>
      </c>
      <c r="C1217">
        <f t="shared" si="295"/>
        <v>4.4331363000655974</v>
      </c>
      <c r="D1217">
        <f t="shared" si="289"/>
        <v>6.2831853071795862</v>
      </c>
      <c r="E1217">
        <f t="shared" si="296"/>
        <v>10.716321607245185</v>
      </c>
      <c r="F1217">
        <f t="shared" si="297"/>
        <v>10.716321607245185</v>
      </c>
      <c r="H1217">
        <f t="shared" si="298"/>
        <v>4.4331363000655974</v>
      </c>
      <c r="I1217">
        <f t="shared" si="299"/>
        <v>-0.96126169593831912</v>
      </c>
      <c r="K1217">
        <f t="shared" si="300"/>
        <v>10.716321607245185</v>
      </c>
      <c r="L1217">
        <f t="shared" si="301"/>
        <v>-0.96126169593831912</v>
      </c>
      <c r="O1217">
        <f t="shared" si="293"/>
        <v>4.4331363000655974</v>
      </c>
      <c r="P1217">
        <f t="shared" si="302"/>
        <v>4.4331363000655974</v>
      </c>
      <c r="Q1217">
        <f t="shared" si="290"/>
        <v>-0.27563735581699889</v>
      </c>
      <c r="R1217">
        <f t="shared" si="291"/>
        <v>4.4331363000655974</v>
      </c>
      <c r="S1217">
        <f t="shared" si="292"/>
        <v>3.4874144438409127</v>
      </c>
    </row>
    <row r="1218" spans="1:19" x14ac:dyDescent="0.25">
      <c r="A1218">
        <f t="shared" si="303"/>
        <v>255</v>
      </c>
      <c r="B1218">
        <f t="shared" si="294"/>
        <v>4.4505895925855405</v>
      </c>
      <c r="C1218">
        <f t="shared" si="295"/>
        <v>4.4505895925855405</v>
      </c>
      <c r="D1218">
        <f t="shared" si="289"/>
        <v>6.2831853071795862</v>
      </c>
      <c r="E1218">
        <f t="shared" si="296"/>
        <v>10.733774899765127</v>
      </c>
      <c r="F1218">
        <f t="shared" si="297"/>
        <v>10.733774899765127</v>
      </c>
      <c r="H1218">
        <f t="shared" si="298"/>
        <v>4.4505895925855405</v>
      </c>
      <c r="I1218">
        <f t="shared" si="299"/>
        <v>-0.9659258262890682</v>
      </c>
      <c r="K1218">
        <f t="shared" si="300"/>
        <v>10.733774899765127</v>
      </c>
      <c r="L1218">
        <f t="shared" si="301"/>
        <v>-0.9659258262890682</v>
      </c>
      <c r="O1218">
        <f t="shared" si="293"/>
        <v>4.4505895925855405</v>
      </c>
      <c r="P1218">
        <f t="shared" si="302"/>
        <v>4.4505895925855405</v>
      </c>
      <c r="Q1218">
        <f t="shared" si="290"/>
        <v>-0.25881904510252063</v>
      </c>
      <c r="R1218">
        <f t="shared" si="291"/>
        <v>4.4505895925855405</v>
      </c>
      <c r="S1218">
        <f t="shared" si="292"/>
        <v>3.732050807568879</v>
      </c>
    </row>
    <row r="1219" spans="1:19" x14ac:dyDescent="0.25">
      <c r="A1219">
        <f t="shared" si="303"/>
        <v>256</v>
      </c>
      <c r="B1219">
        <f t="shared" si="294"/>
        <v>4.4680428851054836</v>
      </c>
      <c r="C1219">
        <f t="shared" si="295"/>
        <v>4.4680428851054836</v>
      </c>
      <c r="D1219">
        <f t="shared" ref="D1219:D1282" si="304">2*(PI()*n_1)</f>
        <v>6.2831853071795862</v>
      </c>
      <c r="E1219">
        <f t="shared" si="296"/>
        <v>10.751228192285069</v>
      </c>
      <c r="F1219">
        <f t="shared" si="297"/>
        <v>10.751228192285069</v>
      </c>
      <c r="H1219">
        <f t="shared" si="298"/>
        <v>4.4680428851054836</v>
      </c>
      <c r="I1219">
        <f t="shared" si="299"/>
        <v>-0.97029572627599614</v>
      </c>
      <c r="K1219">
        <f t="shared" si="300"/>
        <v>10.751228192285069</v>
      </c>
      <c r="L1219">
        <f t="shared" si="301"/>
        <v>-0.97029572627599614</v>
      </c>
      <c r="O1219">
        <f t="shared" si="293"/>
        <v>4.4680428851054836</v>
      </c>
      <c r="P1219">
        <f t="shared" si="302"/>
        <v>4.4680428851054836</v>
      </c>
      <c r="Q1219">
        <f t="shared" ref="Q1219:Q1282" si="305">COS(P1219)</f>
        <v>-0.24192189559966779</v>
      </c>
      <c r="R1219">
        <f t="shared" ref="R1219:R1282" si="306">k_3*B1219</f>
        <v>4.4680428851054836</v>
      </c>
      <c r="S1219">
        <f t="shared" ref="S1219:S1282" si="307">TAN(B1219)</f>
        <v>4.0107809335358438</v>
      </c>
    </row>
    <row r="1220" spans="1:19" x14ac:dyDescent="0.25">
      <c r="A1220">
        <f t="shared" si="303"/>
        <v>257</v>
      </c>
      <c r="B1220">
        <f t="shared" si="294"/>
        <v>4.4854961776254267</v>
      </c>
      <c r="C1220">
        <f t="shared" si="295"/>
        <v>4.4854961776254267</v>
      </c>
      <c r="D1220">
        <f t="shared" si="304"/>
        <v>6.2831853071795862</v>
      </c>
      <c r="E1220">
        <f t="shared" si="296"/>
        <v>10.768681484805013</v>
      </c>
      <c r="F1220">
        <f t="shared" si="297"/>
        <v>10.768681484805013</v>
      </c>
      <c r="H1220">
        <f t="shared" si="298"/>
        <v>4.4854961776254267</v>
      </c>
      <c r="I1220">
        <f t="shared" si="299"/>
        <v>-0.97437006478523513</v>
      </c>
      <c r="K1220">
        <f t="shared" si="300"/>
        <v>10.768681484805013</v>
      </c>
      <c r="L1220">
        <f t="shared" si="301"/>
        <v>-0.97437006478523513</v>
      </c>
      <c r="O1220">
        <f t="shared" ref="O1220:O1283" si="308">B1220</f>
        <v>4.4854961776254267</v>
      </c>
      <c r="P1220">
        <f t="shared" si="302"/>
        <v>4.4854961776254267</v>
      </c>
      <c r="Q1220">
        <f t="shared" si="305"/>
        <v>-0.22495105434386525</v>
      </c>
      <c r="R1220">
        <f t="shared" si="306"/>
        <v>4.4854961776254267</v>
      </c>
      <c r="S1220">
        <f t="shared" si="307"/>
        <v>4.3314758742841502</v>
      </c>
    </row>
    <row r="1221" spans="1:19" x14ac:dyDescent="0.25">
      <c r="A1221">
        <f t="shared" si="303"/>
        <v>258</v>
      </c>
      <c r="B1221">
        <f t="shared" si="294"/>
        <v>4.5029494701453698</v>
      </c>
      <c r="C1221">
        <f t="shared" si="295"/>
        <v>4.5029494701453698</v>
      </c>
      <c r="D1221">
        <f t="shared" si="304"/>
        <v>6.2831853071795862</v>
      </c>
      <c r="E1221">
        <f t="shared" si="296"/>
        <v>10.786134777324957</v>
      </c>
      <c r="F1221">
        <f t="shared" si="297"/>
        <v>10.786134777324957</v>
      </c>
      <c r="H1221">
        <f t="shared" si="298"/>
        <v>4.5029494701453698</v>
      </c>
      <c r="I1221">
        <f t="shared" si="299"/>
        <v>-0.97814760073380569</v>
      </c>
      <c r="K1221">
        <f t="shared" si="300"/>
        <v>10.786134777324957</v>
      </c>
      <c r="L1221">
        <f t="shared" si="301"/>
        <v>-0.97814760073380569</v>
      </c>
      <c r="O1221">
        <f t="shared" si="308"/>
        <v>4.5029494701453698</v>
      </c>
      <c r="P1221">
        <f t="shared" si="302"/>
        <v>4.5029494701453698</v>
      </c>
      <c r="Q1221">
        <f t="shared" si="305"/>
        <v>-0.20791169081775979</v>
      </c>
      <c r="R1221">
        <f t="shared" si="306"/>
        <v>4.5029494701453698</v>
      </c>
      <c r="S1221">
        <f t="shared" si="307"/>
        <v>4.7046301094784431</v>
      </c>
    </row>
    <row r="1222" spans="1:19" x14ac:dyDescent="0.25">
      <c r="A1222">
        <f t="shared" si="303"/>
        <v>259</v>
      </c>
      <c r="B1222">
        <f t="shared" si="294"/>
        <v>4.5204027626653129</v>
      </c>
      <c r="C1222">
        <f t="shared" si="295"/>
        <v>4.5204027626653129</v>
      </c>
      <c r="D1222">
        <f t="shared" si="304"/>
        <v>6.2831853071795862</v>
      </c>
      <c r="E1222">
        <f t="shared" si="296"/>
        <v>10.803588069844899</v>
      </c>
      <c r="F1222">
        <f t="shared" si="297"/>
        <v>10.803588069844899</v>
      </c>
      <c r="H1222">
        <f t="shared" si="298"/>
        <v>4.5204027626653129</v>
      </c>
      <c r="I1222">
        <f t="shared" si="299"/>
        <v>-0.98162718344766375</v>
      </c>
      <c r="K1222">
        <f t="shared" si="300"/>
        <v>10.803588069844899</v>
      </c>
      <c r="L1222">
        <f t="shared" si="301"/>
        <v>-0.98162718344766375</v>
      </c>
      <c r="O1222">
        <f t="shared" si="308"/>
        <v>4.5204027626653129</v>
      </c>
      <c r="P1222">
        <f t="shared" si="302"/>
        <v>4.5204027626653129</v>
      </c>
      <c r="Q1222">
        <f t="shared" si="305"/>
        <v>-0.19080899537654547</v>
      </c>
      <c r="R1222">
        <f t="shared" si="306"/>
        <v>4.5204027626653129</v>
      </c>
      <c r="S1222">
        <f t="shared" si="307"/>
        <v>5.144554015970292</v>
      </c>
    </row>
    <row r="1223" spans="1:19" x14ac:dyDescent="0.25">
      <c r="A1223">
        <f t="shared" si="303"/>
        <v>260</v>
      </c>
      <c r="B1223">
        <f t="shared" si="294"/>
        <v>4.5378560551852569</v>
      </c>
      <c r="C1223">
        <f t="shared" si="295"/>
        <v>4.5378560551852569</v>
      </c>
      <c r="D1223">
        <f t="shared" si="304"/>
        <v>6.2831853071795862</v>
      </c>
      <c r="E1223">
        <f t="shared" si="296"/>
        <v>10.821041362364843</v>
      </c>
      <c r="F1223">
        <f t="shared" si="297"/>
        <v>10.821041362364843</v>
      </c>
      <c r="H1223">
        <f t="shared" si="298"/>
        <v>4.5378560551852569</v>
      </c>
      <c r="I1223">
        <f t="shared" si="299"/>
        <v>-0.98480775301220802</v>
      </c>
      <c r="K1223">
        <f t="shared" si="300"/>
        <v>10.821041362364843</v>
      </c>
      <c r="L1223">
        <f t="shared" si="301"/>
        <v>-0.98480775301220802</v>
      </c>
      <c r="O1223">
        <f t="shared" si="308"/>
        <v>4.5378560551852569</v>
      </c>
      <c r="P1223">
        <f t="shared" si="302"/>
        <v>4.5378560551852569</v>
      </c>
      <c r="Q1223">
        <f t="shared" si="305"/>
        <v>-0.17364817766693033</v>
      </c>
      <c r="R1223">
        <f t="shared" si="306"/>
        <v>4.5378560551852569</v>
      </c>
      <c r="S1223">
        <f t="shared" si="307"/>
        <v>5.6712818196177102</v>
      </c>
    </row>
    <row r="1224" spans="1:19" x14ac:dyDescent="0.25">
      <c r="A1224">
        <f t="shared" si="303"/>
        <v>261</v>
      </c>
      <c r="B1224">
        <f t="shared" si="294"/>
        <v>4.5553093477052</v>
      </c>
      <c r="C1224">
        <f t="shared" si="295"/>
        <v>4.5553093477052</v>
      </c>
      <c r="D1224">
        <f t="shared" si="304"/>
        <v>6.2831853071795862</v>
      </c>
      <c r="E1224">
        <f t="shared" si="296"/>
        <v>10.838494654884787</v>
      </c>
      <c r="F1224">
        <f t="shared" si="297"/>
        <v>10.838494654884787</v>
      </c>
      <c r="H1224">
        <f t="shared" si="298"/>
        <v>4.5553093477052</v>
      </c>
      <c r="I1224">
        <f t="shared" si="299"/>
        <v>-0.98768834059513777</v>
      </c>
      <c r="K1224">
        <f t="shared" si="300"/>
        <v>10.838494654884787</v>
      </c>
      <c r="L1224">
        <f t="shared" si="301"/>
        <v>-0.98768834059513777</v>
      </c>
      <c r="O1224">
        <f t="shared" si="308"/>
        <v>4.5553093477052</v>
      </c>
      <c r="P1224">
        <f t="shared" si="302"/>
        <v>4.5553093477052</v>
      </c>
      <c r="Q1224">
        <f t="shared" si="305"/>
        <v>-0.15643446504023104</v>
      </c>
      <c r="R1224">
        <f t="shared" si="306"/>
        <v>4.5553093477052</v>
      </c>
      <c r="S1224">
        <f t="shared" si="307"/>
        <v>6.3137515146750358</v>
      </c>
    </row>
    <row r="1225" spans="1:19" x14ac:dyDescent="0.25">
      <c r="A1225">
        <f t="shared" si="303"/>
        <v>262</v>
      </c>
      <c r="B1225">
        <f t="shared" si="294"/>
        <v>4.572762640225144</v>
      </c>
      <c r="C1225">
        <f t="shared" si="295"/>
        <v>4.572762640225144</v>
      </c>
      <c r="D1225">
        <f t="shared" si="304"/>
        <v>6.2831853071795862</v>
      </c>
      <c r="E1225">
        <f t="shared" si="296"/>
        <v>10.855947947404729</v>
      </c>
      <c r="F1225">
        <f t="shared" si="297"/>
        <v>10.855947947404729</v>
      </c>
      <c r="H1225">
        <f t="shared" si="298"/>
        <v>4.572762640225144</v>
      </c>
      <c r="I1225">
        <f t="shared" si="299"/>
        <v>-0.99026806874157025</v>
      </c>
      <c r="K1225">
        <f t="shared" si="300"/>
        <v>10.855947947404729</v>
      </c>
      <c r="L1225">
        <f t="shared" si="301"/>
        <v>-0.99026806874157025</v>
      </c>
      <c r="O1225">
        <f t="shared" si="308"/>
        <v>4.572762640225144</v>
      </c>
      <c r="P1225">
        <f t="shared" si="302"/>
        <v>4.572762640225144</v>
      </c>
      <c r="Q1225">
        <f t="shared" si="305"/>
        <v>-0.13917310096006494</v>
      </c>
      <c r="R1225">
        <f t="shared" si="306"/>
        <v>4.572762640225144</v>
      </c>
      <c r="S1225">
        <f t="shared" si="307"/>
        <v>7.1153697223842354</v>
      </c>
    </row>
    <row r="1226" spans="1:19" x14ac:dyDescent="0.25">
      <c r="A1226">
        <f t="shared" si="303"/>
        <v>263</v>
      </c>
      <c r="B1226">
        <f t="shared" si="294"/>
        <v>4.5902159327450871</v>
      </c>
      <c r="C1226">
        <f t="shared" si="295"/>
        <v>4.5902159327450871</v>
      </c>
      <c r="D1226">
        <f t="shared" si="304"/>
        <v>6.2831853071795862</v>
      </c>
      <c r="E1226">
        <f t="shared" si="296"/>
        <v>10.873401239924673</v>
      </c>
      <c r="F1226">
        <f t="shared" si="297"/>
        <v>10.873401239924673</v>
      </c>
      <c r="H1226">
        <f t="shared" si="298"/>
        <v>4.5902159327450871</v>
      </c>
      <c r="I1226">
        <f t="shared" si="299"/>
        <v>-0.99254615164132209</v>
      </c>
      <c r="K1226">
        <f t="shared" si="300"/>
        <v>10.873401239924673</v>
      </c>
      <c r="L1226">
        <f t="shared" si="301"/>
        <v>-0.99254615164132209</v>
      </c>
      <c r="O1226">
        <f t="shared" si="308"/>
        <v>4.5902159327450871</v>
      </c>
      <c r="P1226">
        <f t="shared" si="302"/>
        <v>4.5902159327450871</v>
      </c>
      <c r="Q1226">
        <f t="shared" si="305"/>
        <v>-0.12186934340514717</v>
      </c>
      <c r="R1226">
        <f t="shared" si="306"/>
        <v>4.5902159327450871</v>
      </c>
      <c r="S1226">
        <f t="shared" si="307"/>
        <v>8.1443464279746145</v>
      </c>
    </row>
    <row r="1227" spans="1:19" x14ac:dyDescent="0.25">
      <c r="A1227">
        <f t="shared" si="303"/>
        <v>264</v>
      </c>
      <c r="B1227">
        <f t="shared" si="294"/>
        <v>4.6076692252650302</v>
      </c>
      <c r="C1227">
        <f t="shared" si="295"/>
        <v>4.6076692252650302</v>
      </c>
      <c r="D1227">
        <f t="shared" si="304"/>
        <v>6.2831853071795862</v>
      </c>
      <c r="E1227">
        <f t="shared" si="296"/>
        <v>10.890854532444617</v>
      </c>
      <c r="F1227">
        <f t="shared" si="297"/>
        <v>10.890854532444617</v>
      </c>
      <c r="H1227">
        <f t="shared" si="298"/>
        <v>4.6076692252650302</v>
      </c>
      <c r="I1227">
        <f t="shared" si="299"/>
        <v>-0.9945218953682734</v>
      </c>
      <c r="K1227">
        <f t="shared" si="300"/>
        <v>10.890854532444617</v>
      </c>
      <c r="L1227">
        <f t="shared" si="301"/>
        <v>-0.9945218953682734</v>
      </c>
      <c r="O1227">
        <f t="shared" si="308"/>
        <v>4.6076692252650302</v>
      </c>
      <c r="P1227">
        <f t="shared" si="302"/>
        <v>4.6076692252650302</v>
      </c>
      <c r="Q1227">
        <f t="shared" si="305"/>
        <v>-0.10452846326765336</v>
      </c>
      <c r="R1227">
        <f t="shared" si="306"/>
        <v>4.6076692252650302</v>
      </c>
      <c r="S1227">
        <f t="shared" si="307"/>
        <v>9.514364454222596</v>
      </c>
    </row>
    <row r="1228" spans="1:19" x14ac:dyDescent="0.25">
      <c r="A1228">
        <f t="shared" si="303"/>
        <v>265</v>
      </c>
      <c r="B1228">
        <f t="shared" si="294"/>
        <v>4.6251225177849733</v>
      </c>
      <c r="C1228">
        <f t="shared" si="295"/>
        <v>4.6251225177849733</v>
      </c>
      <c r="D1228">
        <f t="shared" si="304"/>
        <v>6.2831853071795862</v>
      </c>
      <c r="E1228">
        <f t="shared" si="296"/>
        <v>10.90830782496456</v>
      </c>
      <c r="F1228">
        <f t="shared" si="297"/>
        <v>10.90830782496456</v>
      </c>
      <c r="H1228">
        <f t="shared" si="298"/>
        <v>4.6251225177849733</v>
      </c>
      <c r="I1228">
        <f t="shared" si="299"/>
        <v>-0.99619469809174555</v>
      </c>
      <c r="K1228">
        <f t="shared" si="300"/>
        <v>10.90830782496456</v>
      </c>
      <c r="L1228">
        <f t="shared" si="301"/>
        <v>-0.99619469809174555</v>
      </c>
      <c r="O1228">
        <f t="shared" si="308"/>
        <v>4.6251225177849733</v>
      </c>
      <c r="P1228">
        <f t="shared" si="302"/>
        <v>4.6251225177849733</v>
      </c>
      <c r="Q1228">
        <f t="shared" si="305"/>
        <v>-8.7155742747658249E-2</v>
      </c>
      <c r="R1228">
        <f t="shared" si="306"/>
        <v>4.6251225177849733</v>
      </c>
      <c r="S1228">
        <f t="shared" si="307"/>
        <v>11.430052302761332</v>
      </c>
    </row>
    <row r="1229" spans="1:19" x14ac:dyDescent="0.25">
      <c r="A1229">
        <f t="shared" si="303"/>
        <v>266</v>
      </c>
      <c r="B1229">
        <f t="shared" si="294"/>
        <v>4.6425758103049164</v>
      </c>
      <c r="C1229">
        <f t="shared" si="295"/>
        <v>4.6425758103049164</v>
      </c>
      <c r="D1229">
        <f t="shared" si="304"/>
        <v>6.2831853071795862</v>
      </c>
      <c r="E1229">
        <f t="shared" si="296"/>
        <v>10.925761117484502</v>
      </c>
      <c r="F1229">
        <f t="shared" si="297"/>
        <v>10.925761117484502</v>
      </c>
      <c r="H1229">
        <f t="shared" si="298"/>
        <v>4.6425758103049164</v>
      </c>
      <c r="I1229">
        <f t="shared" si="299"/>
        <v>-0.9975640502598242</v>
      </c>
      <c r="K1229">
        <f t="shared" si="300"/>
        <v>10.925761117484502</v>
      </c>
      <c r="L1229">
        <f t="shared" si="301"/>
        <v>-0.9975640502598242</v>
      </c>
      <c r="O1229">
        <f t="shared" si="308"/>
        <v>4.6425758103049164</v>
      </c>
      <c r="P1229">
        <f t="shared" si="302"/>
        <v>4.6425758103049164</v>
      </c>
      <c r="Q1229">
        <f t="shared" si="305"/>
        <v>-6.975647374412558E-2</v>
      </c>
      <c r="R1229">
        <f t="shared" si="306"/>
        <v>4.6425758103049164</v>
      </c>
      <c r="S1229">
        <f t="shared" si="307"/>
        <v>14.300666256711871</v>
      </c>
    </row>
    <row r="1230" spans="1:19" x14ac:dyDescent="0.25">
      <c r="A1230">
        <f t="shared" si="303"/>
        <v>267</v>
      </c>
      <c r="B1230">
        <f t="shared" si="294"/>
        <v>4.6600291028248595</v>
      </c>
      <c r="C1230">
        <f t="shared" si="295"/>
        <v>4.6600291028248595</v>
      </c>
      <c r="D1230">
        <f t="shared" si="304"/>
        <v>6.2831853071795862</v>
      </c>
      <c r="E1230">
        <f t="shared" si="296"/>
        <v>10.943214410004446</v>
      </c>
      <c r="F1230">
        <f t="shared" si="297"/>
        <v>10.943214410004446</v>
      </c>
      <c r="H1230">
        <f t="shared" si="298"/>
        <v>4.6600291028248595</v>
      </c>
      <c r="I1230">
        <f t="shared" si="299"/>
        <v>-0.99862953475457383</v>
      </c>
      <c r="K1230">
        <f t="shared" si="300"/>
        <v>10.943214410004446</v>
      </c>
      <c r="L1230">
        <f t="shared" si="301"/>
        <v>-0.99862953475457383</v>
      </c>
      <c r="O1230">
        <f t="shared" si="308"/>
        <v>4.6600291028248595</v>
      </c>
      <c r="P1230">
        <f t="shared" si="302"/>
        <v>4.6600291028248595</v>
      </c>
      <c r="Q1230">
        <f t="shared" si="305"/>
        <v>-5.2335956242944306E-2</v>
      </c>
      <c r="R1230">
        <f t="shared" si="306"/>
        <v>4.6600291028248595</v>
      </c>
      <c r="S1230">
        <f t="shared" si="307"/>
        <v>19.081136687728037</v>
      </c>
    </row>
    <row r="1231" spans="1:19" x14ac:dyDescent="0.25">
      <c r="A1231">
        <f t="shared" si="303"/>
        <v>268</v>
      </c>
      <c r="B1231">
        <f t="shared" si="294"/>
        <v>4.6774823953448026</v>
      </c>
      <c r="C1231">
        <f t="shared" si="295"/>
        <v>4.6774823953448026</v>
      </c>
      <c r="D1231">
        <f t="shared" si="304"/>
        <v>6.2831853071795862</v>
      </c>
      <c r="E1231">
        <f t="shared" si="296"/>
        <v>10.96066770252439</v>
      </c>
      <c r="F1231">
        <f t="shared" si="297"/>
        <v>10.96066770252439</v>
      </c>
      <c r="H1231">
        <f t="shared" si="298"/>
        <v>4.6774823953448026</v>
      </c>
      <c r="I1231">
        <f t="shared" si="299"/>
        <v>-0.99939082701909576</v>
      </c>
      <c r="K1231">
        <f t="shared" si="300"/>
        <v>10.96066770252439</v>
      </c>
      <c r="L1231">
        <f t="shared" si="301"/>
        <v>-0.99939082701909576</v>
      </c>
      <c r="O1231">
        <f t="shared" si="308"/>
        <v>4.6774823953448026</v>
      </c>
      <c r="P1231">
        <f t="shared" si="302"/>
        <v>4.6774823953448026</v>
      </c>
      <c r="Q1231">
        <f t="shared" si="305"/>
        <v>-3.4899496702501649E-2</v>
      </c>
      <c r="R1231">
        <f t="shared" si="306"/>
        <v>4.6774823953448026</v>
      </c>
      <c r="S1231">
        <f t="shared" si="307"/>
        <v>28.63625328291505</v>
      </c>
    </row>
    <row r="1232" spans="1:19" x14ac:dyDescent="0.25">
      <c r="A1232">
        <f t="shared" si="303"/>
        <v>269</v>
      </c>
      <c r="B1232">
        <f t="shared" si="294"/>
        <v>4.6949356878647466</v>
      </c>
      <c r="C1232">
        <f t="shared" si="295"/>
        <v>4.6949356878647466</v>
      </c>
      <c r="D1232">
        <f t="shared" si="304"/>
        <v>6.2831853071795862</v>
      </c>
      <c r="E1232">
        <f t="shared" si="296"/>
        <v>10.978120995044332</v>
      </c>
      <c r="F1232">
        <f t="shared" si="297"/>
        <v>10.978120995044332</v>
      </c>
      <c r="H1232">
        <f t="shared" si="298"/>
        <v>4.6949356878647466</v>
      </c>
      <c r="I1232">
        <f t="shared" si="299"/>
        <v>-0.99984769515639127</v>
      </c>
      <c r="K1232">
        <f t="shared" si="300"/>
        <v>10.978120995044332</v>
      </c>
      <c r="L1232">
        <f t="shared" si="301"/>
        <v>-0.99984769515639127</v>
      </c>
      <c r="O1232">
        <f t="shared" si="308"/>
        <v>4.6949356878647466</v>
      </c>
      <c r="P1232">
        <f t="shared" si="302"/>
        <v>4.6949356878647466</v>
      </c>
      <c r="Q1232">
        <f t="shared" si="305"/>
        <v>-1.7452406437283498E-2</v>
      </c>
      <c r="R1232">
        <f t="shared" si="306"/>
        <v>4.6949356878647466</v>
      </c>
      <c r="S1232">
        <f t="shared" si="307"/>
        <v>57.289961630759471</v>
      </c>
    </row>
    <row r="1233" spans="1:19" x14ac:dyDescent="0.25">
      <c r="A1233">
        <f t="shared" si="303"/>
        <v>270</v>
      </c>
      <c r="B1233">
        <f t="shared" si="294"/>
        <v>4.7123889803846897</v>
      </c>
      <c r="C1233">
        <f t="shared" si="295"/>
        <v>4.7123889803846897</v>
      </c>
      <c r="D1233">
        <f t="shared" si="304"/>
        <v>6.2831853071795862</v>
      </c>
      <c r="E1233">
        <f t="shared" si="296"/>
        <v>10.995574287564276</v>
      </c>
      <c r="F1233">
        <f t="shared" si="297"/>
        <v>10.995574287564276</v>
      </c>
      <c r="H1233">
        <f t="shared" si="298"/>
        <v>4.7123889803846897</v>
      </c>
      <c r="I1233">
        <f t="shared" si="299"/>
        <v>-1</v>
      </c>
      <c r="K1233">
        <f t="shared" si="300"/>
        <v>10.995574287564276</v>
      </c>
      <c r="L1233">
        <f t="shared" si="301"/>
        <v>-1</v>
      </c>
      <c r="O1233">
        <f t="shared" si="308"/>
        <v>4.7123889803846897</v>
      </c>
      <c r="P1233">
        <f t="shared" si="302"/>
        <v>4.7123889803846897</v>
      </c>
      <c r="Q1233">
        <f t="shared" si="305"/>
        <v>-1.83772268236293E-16</v>
      </c>
      <c r="R1233">
        <f t="shared" si="306"/>
        <v>4.7123889803846897</v>
      </c>
      <c r="S1233">
        <f t="shared" si="307"/>
        <v>5441517425873024</v>
      </c>
    </row>
    <row r="1234" spans="1:19" x14ac:dyDescent="0.25">
      <c r="A1234">
        <f t="shared" si="303"/>
        <v>271</v>
      </c>
      <c r="B1234">
        <f t="shared" si="294"/>
        <v>4.7298422729046328</v>
      </c>
      <c r="C1234">
        <f t="shared" si="295"/>
        <v>4.7298422729046328</v>
      </c>
      <c r="D1234">
        <f t="shared" si="304"/>
        <v>6.2831853071795862</v>
      </c>
      <c r="E1234">
        <f t="shared" si="296"/>
        <v>11.01302758008422</v>
      </c>
      <c r="F1234">
        <f t="shared" si="297"/>
        <v>11.01302758008422</v>
      </c>
      <c r="H1234">
        <f t="shared" si="298"/>
        <v>4.7298422729046328</v>
      </c>
      <c r="I1234">
        <f t="shared" si="299"/>
        <v>-0.99984769515639127</v>
      </c>
      <c r="K1234">
        <f t="shared" si="300"/>
        <v>11.01302758008422</v>
      </c>
      <c r="L1234">
        <f t="shared" si="301"/>
        <v>-0.99984769515639127</v>
      </c>
      <c r="O1234">
        <f t="shared" si="308"/>
        <v>4.7298422729046328</v>
      </c>
      <c r="P1234">
        <f t="shared" si="302"/>
        <v>4.7298422729046328</v>
      </c>
      <c r="Q1234">
        <f t="shared" si="305"/>
        <v>1.745240643728313E-2</v>
      </c>
      <c r="R1234">
        <f t="shared" si="306"/>
        <v>4.7298422729046328</v>
      </c>
      <c r="S1234">
        <f t="shared" si="307"/>
        <v>-57.289961630760679</v>
      </c>
    </row>
    <row r="1235" spans="1:19" x14ac:dyDescent="0.25">
      <c r="A1235">
        <f t="shared" si="303"/>
        <v>272</v>
      </c>
      <c r="B1235">
        <f t="shared" si="294"/>
        <v>4.7472955654245768</v>
      </c>
      <c r="C1235">
        <f t="shared" si="295"/>
        <v>4.7472955654245768</v>
      </c>
      <c r="D1235">
        <f t="shared" si="304"/>
        <v>6.2831853071795862</v>
      </c>
      <c r="E1235">
        <f t="shared" si="296"/>
        <v>11.030480872604162</v>
      </c>
      <c r="F1235">
        <f t="shared" si="297"/>
        <v>11.030480872604162</v>
      </c>
      <c r="H1235">
        <f t="shared" si="298"/>
        <v>4.7472955654245768</v>
      </c>
      <c r="I1235">
        <f t="shared" si="299"/>
        <v>-0.99939082701909576</v>
      </c>
      <c r="K1235">
        <f t="shared" si="300"/>
        <v>11.030480872604162</v>
      </c>
      <c r="L1235">
        <f t="shared" si="301"/>
        <v>-0.99939082701909576</v>
      </c>
      <c r="O1235">
        <f t="shared" si="308"/>
        <v>4.7472955654245768</v>
      </c>
      <c r="P1235">
        <f t="shared" si="302"/>
        <v>4.7472955654245768</v>
      </c>
      <c r="Q1235">
        <f t="shared" si="305"/>
        <v>3.4899496702501281E-2</v>
      </c>
      <c r="R1235">
        <f t="shared" si="306"/>
        <v>4.7472955654245768</v>
      </c>
      <c r="S1235">
        <f t="shared" si="307"/>
        <v>-28.636253282915352</v>
      </c>
    </row>
    <row r="1236" spans="1:19" x14ac:dyDescent="0.25">
      <c r="A1236">
        <f t="shared" si="303"/>
        <v>273</v>
      </c>
      <c r="B1236">
        <f t="shared" si="294"/>
        <v>4.7647488579445199</v>
      </c>
      <c r="C1236">
        <f t="shared" si="295"/>
        <v>4.7647488579445199</v>
      </c>
      <c r="D1236">
        <f t="shared" si="304"/>
        <v>6.2831853071795862</v>
      </c>
      <c r="E1236">
        <f t="shared" si="296"/>
        <v>11.047934165124106</v>
      </c>
      <c r="F1236">
        <f t="shared" si="297"/>
        <v>11.047934165124106</v>
      </c>
      <c r="H1236">
        <f t="shared" si="298"/>
        <v>4.7647488579445199</v>
      </c>
      <c r="I1236">
        <f t="shared" si="299"/>
        <v>-0.99862953475457383</v>
      </c>
      <c r="K1236">
        <f t="shared" si="300"/>
        <v>11.047934165124106</v>
      </c>
      <c r="L1236">
        <f t="shared" si="301"/>
        <v>-0.99862953475457383</v>
      </c>
      <c r="O1236">
        <f t="shared" si="308"/>
        <v>4.7647488579445199</v>
      </c>
      <c r="P1236">
        <f t="shared" si="302"/>
        <v>4.7647488579445199</v>
      </c>
      <c r="Q1236">
        <f t="shared" si="305"/>
        <v>5.2335956242943946E-2</v>
      </c>
      <c r="R1236">
        <f t="shared" si="306"/>
        <v>4.7647488579445199</v>
      </c>
      <c r="S1236">
        <f t="shared" si="307"/>
        <v>-19.081136687728172</v>
      </c>
    </row>
    <row r="1237" spans="1:19" x14ac:dyDescent="0.25">
      <c r="A1237">
        <f t="shared" si="303"/>
        <v>274</v>
      </c>
      <c r="B1237">
        <f t="shared" si="294"/>
        <v>4.782202150464463</v>
      </c>
      <c r="C1237">
        <f t="shared" si="295"/>
        <v>4.782202150464463</v>
      </c>
      <c r="D1237">
        <f t="shared" si="304"/>
        <v>6.2831853071795862</v>
      </c>
      <c r="E1237">
        <f t="shared" si="296"/>
        <v>11.06538745764405</v>
      </c>
      <c r="F1237">
        <f t="shared" si="297"/>
        <v>11.06538745764405</v>
      </c>
      <c r="H1237">
        <f t="shared" si="298"/>
        <v>4.782202150464463</v>
      </c>
      <c r="I1237">
        <f t="shared" si="299"/>
        <v>-0.9975640502598242</v>
      </c>
      <c r="K1237">
        <f t="shared" si="300"/>
        <v>11.06538745764405</v>
      </c>
      <c r="L1237">
        <f t="shared" si="301"/>
        <v>-0.9975640502598242</v>
      </c>
      <c r="O1237">
        <f t="shared" si="308"/>
        <v>4.782202150464463</v>
      </c>
      <c r="P1237">
        <f t="shared" si="302"/>
        <v>4.782202150464463</v>
      </c>
      <c r="Q1237">
        <f t="shared" si="305"/>
        <v>6.9756473744125219E-2</v>
      </c>
      <c r="R1237">
        <f t="shared" si="306"/>
        <v>4.782202150464463</v>
      </c>
      <c r="S1237">
        <f t="shared" si="307"/>
        <v>-14.300666256711946</v>
      </c>
    </row>
    <row r="1238" spans="1:19" x14ac:dyDescent="0.25">
      <c r="A1238">
        <f t="shared" si="303"/>
        <v>275</v>
      </c>
      <c r="B1238">
        <f t="shared" si="294"/>
        <v>4.7996554429844061</v>
      </c>
      <c r="C1238">
        <f t="shared" si="295"/>
        <v>4.7996554429844061</v>
      </c>
      <c r="D1238">
        <f t="shared" si="304"/>
        <v>6.2831853071795862</v>
      </c>
      <c r="E1238">
        <f t="shared" si="296"/>
        <v>11.082840750163992</v>
      </c>
      <c r="F1238">
        <f t="shared" si="297"/>
        <v>11.082840750163992</v>
      </c>
      <c r="H1238">
        <f t="shared" si="298"/>
        <v>4.7996554429844061</v>
      </c>
      <c r="I1238">
        <f t="shared" si="299"/>
        <v>-0.99619469809174555</v>
      </c>
      <c r="K1238">
        <f t="shared" si="300"/>
        <v>11.082840750163992</v>
      </c>
      <c r="L1238">
        <f t="shared" si="301"/>
        <v>-0.99619469809174555</v>
      </c>
      <c r="O1238">
        <f t="shared" si="308"/>
        <v>4.7996554429844061</v>
      </c>
      <c r="P1238">
        <f t="shared" si="302"/>
        <v>4.7996554429844061</v>
      </c>
      <c r="Q1238">
        <f t="shared" si="305"/>
        <v>8.7155742747657888E-2</v>
      </c>
      <c r="R1238">
        <f t="shared" si="306"/>
        <v>4.7996554429844061</v>
      </c>
      <c r="S1238">
        <f t="shared" si="307"/>
        <v>-11.43005230276138</v>
      </c>
    </row>
    <row r="1239" spans="1:19" x14ac:dyDescent="0.25">
      <c r="A1239">
        <f t="shared" si="303"/>
        <v>276</v>
      </c>
      <c r="B1239">
        <f t="shared" si="294"/>
        <v>4.8171087355043491</v>
      </c>
      <c r="C1239">
        <f t="shared" si="295"/>
        <v>4.8171087355043491</v>
      </c>
      <c r="D1239">
        <f t="shared" si="304"/>
        <v>6.2831853071795862</v>
      </c>
      <c r="E1239">
        <f t="shared" si="296"/>
        <v>11.100294042683934</v>
      </c>
      <c r="F1239">
        <f t="shared" si="297"/>
        <v>11.100294042683934</v>
      </c>
      <c r="H1239">
        <f t="shared" si="298"/>
        <v>4.8171087355043491</v>
      </c>
      <c r="I1239">
        <f t="shared" si="299"/>
        <v>-0.99452189536827351</v>
      </c>
      <c r="K1239">
        <f t="shared" si="300"/>
        <v>11.100294042683934</v>
      </c>
      <c r="L1239">
        <f t="shared" si="301"/>
        <v>-0.99452189536827351</v>
      </c>
      <c r="O1239">
        <f t="shared" si="308"/>
        <v>4.8171087355043491</v>
      </c>
      <c r="P1239">
        <f t="shared" si="302"/>
        <v>4.8171087355043491</v>
      </c>
      <c r="Q1239">
        <f t="shared" si="305"/>
        <v>0.10452846326765299</v>
      </c>
      <c r="R1239">
        <f t="shared" si="306"/>
        <v>4.8171087355043491</v>
      </c>
      <c r="S1239">
        <f t="shared" si="307"/>
        <v>-9.5143644542226298</v>
      </c>
    </row>
    <row r="1240" spans="1:19" x14ac:dyDescent="0.25">
      <c r="A1240">
        <f t="shared" si="303"/>
        <v>277</v>
      </c>
      <c r="B1240">
        <f t="shared" si="294"/>
        <v>4.8345620280242931</v>
      </c>
      <c r="C1240">
        <f t="shared" si="295"/>
        <v>4.8345620280242931</v>
      </c>
      <c r="D1240">
        <f t="shared" si="304"/>
        <v>6.2831853071795862</v>
      </c>
      <c r="E1240">
        <f t="shared" si="296"/>
        <v>11.11774733520388</v>
      </c>
      <c r="F1240">
        <f t="shared" si="297"/>
        <v>11.11774733520388</v>
      </c>
      <c r="H1240">
        <f t="shared" si="298"/>
        <v>4.8345620280242931</v>
      </c>
      <c r="I1240">
        <f t="shared" si="299"/>
        <v>-0.99254615164132198</v>
      </c>
      <c r="K1240">
        <f t="shared" si="300"/>
        <v>11.11774733520388</v>
      </c>
      <c r="L1240">
        <f t="shared" si="301"/>
        <v>-0.99254615164132198</v>
      </c>
      <c r="O1240">
        <f t="shared" si="308"/>
        <v>4.8345620280242931</v>
      </c>
      <c r="P1240">
        <f t="shared" si="302"/>
        <v>4.8345620280242931</v>
      </c>
      <c r="Q1240">
        <f t="shared" si="305"/>
        <v>0.12186934340514768</v>
      </c>
      <c r="R1240">
        <f t="shared" si="306"/>
        <v>4.8345620280242931</v>
      </c>
      <c r="S1240">
        <f t="shared" si="307"/>
        <v>-8.1443464279745807</v>
      </c>
    </row>
    <row r="1241" spans="1:19" x14ac:dyDescent="0.25">
      <c r="A1241">
        <f t="shared" si="303"/>
        <v>278</v>
      </c>
      <c r="B1241">
        <f t="shared" si="294"/>
        <v>4.8520153205442362</v>
      </c>
      <c r="C1241">
        <f t="shared" si="295"/>
        <v>4.8520153205442362</v>
      </c>
      <c r="D1241">
        <f t="shared" si="304"/>
        <v>6.2831853071795862</v>
      </c>
      <c r="E1241">
        <f t="shared" si="296"/>
        <v>11.135200627723822</v>
      </c>
      <c r="F1241">
        <f t="shared" si="297"/>
        <v>11.135200627723822</v>
      </c>
      <c r="H1241">
        <f t="shared" si="298"/>
        <v>4.8520153205442362</v>
      </c>
      <c r="I1241">
        <f t="shared" si="299"/>
        <v>-0.99026806874157036</v>
      </c>
      <c r="K1241">
        <f t="shared" si="300"/>
        <v>11.135200627723822</v>
      </c>
      <c r="L1241">
        <f t="shared" si="301"/>
        <v>-0.99026806874157036</v>
      </c>
      <c r="O1241">
        <f t="shared" si="308"/>
        <v>4.8520153205442362</v>
      </c>
      <c r="P1241">
        <f t="shared" si="302"/>
        <v>4.8520153205442362</v>
      </c>
      <c r="Q1241">
        <f t="shared" si="305"/>
        <v>0.13917310096006547</v>
      </c>
      <c r="R1241">
        <f t="shared" si="306"/>
        <v>4.8520153205442362</v>
      </c>
      <c r="S1241">
        <f t="shared" si="307"/>
        <v>-7.1153697223842087</v>
      </c>
    </row>
    <row r="1242" spans="1:19" x14ac:dyDescent="0.25">
      <c r="A1242">
        <f t="shared" si="303"/>
        <v>279</v>
      </c>
      <c r="B1242">
        <f t="shared" si="294"/>
        <v>4.8694686130641793</v>
      </c>
      <c r="C1242">
        <f t="shared" si="295"/>
        <v>4.8694686130641793</v>
      </c>
      <c r="D1242">
        <f t="shared" si="304"/>
        <v>6.2831853071795862</v>
      </c>
      <c r="E1242">
        <f t="shared" si="296"/>
        <v>11.152653920243765</v>
      </c>
      <c r="F1242">
        <f t="shared" si="297"/>
        <v>11.152653920243765</v>
      </c>
      <c r="H1242">
        <f t="shared" si="298"/>
        <v>4.8694686130641793</v>
      </c>
      <c r="I1242">
        <f t="shared" si="299"/>
        <v>-0.98768834059513788</v>
      </c>
      <c r="K1242">
        <f t="shared" si="300"/>
        <v>11.152653920243765</v>
      </c>
      <c r="L1242">
        <f t="shared" si="301"/>
        <v>-0.98768834059513788</v>
      </c>
      <c r="O1242">
        <f t="shared" si="308"/>
        <v>4.8694686130641793</v>
      </c>
      <c r="P1242">
        <f t="shared" si="302"/>
        <v>4.8694686130641793</v>
      </c>
      <c r="Q1242">
        <f t="shared" si="305"/>
        <v>0.15643446504023067</v>
      </c>
      <c r="R1242">
        <f t="shared" si="306"/>
        <v>4.8694686130641793</v>
      </c>
      <c r="S1242">
        <f t="shared" si="307"/>
        <v>-6.3137515146750509</v>
      </c>
    </row>
    <row r="1243" spans="1:19" x14ac:dyDescent="0.25">
      <c r="A1243">
        <f t="shared" si="303"/>
        <v>280</v>
      </c>
      <c r="B1243">
        <f t="shared" ref="B1243:B1306" si="309">(2*A1243*PI())/360</f>
        <v>4.8869219055841224</v>
      </c>
      <c r="C1243">
        <f t="shared" ref="C1243:C1306" si="310">k_1*B1243</f>
        <v>4.8869219055841224</v>
      </c>
      <c r="D1243">
        <f t="shared" si="304"/>
        <v>6.2831853071795862</v>
      </c>
      <c r="E1243">
        <f t="shared" ref="E1243:E1306" si="311">C1243+D1243</f>
        <v>11.170107212763709</v>
      </c>
      <c r="F1243">
        <f t="shared" ref="F1243:F1306" si="312">q_1*E1243</f>
        <v>11.170107212763709</v>
      </c>
      <c r="H1243">
        <f t="shared" ref="H1243:H1306" si="313">B1243</f>
        <v>4.8869219055841224</v>
      </c>
      <c r="I1243">
        <f t="shared" ref="I1243:I1306" si="314">SIN(E1243)</f>
        <v>-0.98480775301220813</v>
      </c>
      <c r="K1243">
        <f t="shared" ref="K1243:K1306" si="315">E1243</f>
        <v>11.170107212763709</v>
      </c>
      <c r="L1243">
        <f t="shared" ref="L1243:L1306" si="316">I1243</f>
        <v>-0.98480775301220813</v>
      </c>
      <c r="O1243">
        <f t="shared" si="308"/>
        <v>4.8869219055841224</v>
      </c>
      <c r="P1243">
        <f t="shared" ref="P1243:P1306" si="317">(k_2*B1243+2*PI()*n_2)</f>
        <v>4.8869219055841224</v>
      </c>
      <c r="Q1243">
        <f t="shared" si="305"/>
        <v>0.17364817766692997</v>
      </c>
      <c r="R1243">
        <f t="shared" si="306"/>
        <v>4.8869219055841224</v>
      </c>
      <c r="S1243">
        <f t="shared" si="307"/>
        <v>-5.6712818196177226</v>
      </c>
    </row>
    <row r="1244" spans="1:19" x14ac:dyDescent="0.25">
      <c r="A1244">
        <f t="shared" si="303"/>
        <v>281</v>
      </c>
      <c r="B1244">
        <f t="shared" si="309"/>
        <v>4.9043751981040655</v>
      </c>
      <c r="C1244">
        <f t="shared" si="310"/>
        <v>4.9043751981040655</v>
      </c>
      <c r="D1244">
        <f t="shared" si="304"/>
        <v>6.2831853071795862</v>
      </c>
      <c r="E1244">
        <f t="shared" si="311"/>
        <v>11.187560505283653</v>
      </c>
      <c r="F1244">
        <f t="shared" si="312"/>
        <v>11.187560505283653</v>
      </c>
      <c r="H1244">
        <f t="shared" si="313"/>
        <v>4.9043751981040655</v>
      </c>
      <c r="I1244">
        <f t="shared" si="314"/>
        <v>-0.98162718344766398</v>
      </c>
      <c r="K1244">
        <f t="shared" si="315"/>
        <v>11.187560505283653</v>
      </c>
      <c r="L1244">
        <f t="shared" si="316"/>
        <v>-0.98162718344766398</v>
      </c>
      <c r="O1244">
        <f t="shared" si="308"/>
        <v>4.9043751981040655</v>
      </c>
      <c r="P1244">
        <f t="shared" si="317"/>
        <v>4.9043751981040655</v>
      </c>
      <c r="Q1244">
        <f t="shared" si="305"/>
        <v>0.19080899537654425</v>
      </c>
      <c r="R1244">
        <f t="shared" si="306"/>
        <v>4.9043751981040655</v>
      </c>
      <c r="S1244">
        <f t="shared" si="307"/>
        <v>-5.1445540159703258</v>
      </c>
    </row>
    <row r="1245" spans="1:19" x14ac:dyDescent="0.25">
      <c r="A1245">
        <f t="shared" si="303"/>
        <v>282</v>
      </c>
      <c r="B1245">
        <f t="shared" si="309"/>
        <v>4.9218284906240086</v>
      </c>
      <c r="C1245">
        <f t="shared" si="310"/>
        <v>4.9218284906240086</v>
      </c>
      <c r="D1245">
        <f t="shared" si="304"/>
        <v>6.2831853071795862</v>
      </c>
      <c r="E1245">
        <f t="shared" si="311"/>
        <v>11.205013797803595</v>
      </c>
      <c r="F1245">
        <f t="shared" si="312"/>
        <v>11.205013797803595</v>
      </c>
      <c r="H1245">
        <f t="shared" si="313"/>
        <v>4.9218284906240086</v>
      </c>
      <c r="I1245">
        <f t="shared" si="314"/>
        <v>-0.9781476007338058</v>
      </c>
      <c r="K1245">
        <f t="shared" si="315"/>
        <v>11.205013797803595</v>
      </c>
      <c r="L1245">
        <f t="shared" si="316"/>
        <v>-0.9781476007338058</v>
      </c>
      <c r="O1245">
        <f t="shared" si="308"/>
        <v>4.9218284906240086</v>
      </c>
      <c r="P1245">
        <f t="shared" si="317"/>
        <v>4.9218284906240086</v>
      </c>
      <c r="Q1245">
        <f t="shared" si="305"/>
        <v>0.20791169081775857</v>
      </c>
      <c r="R1245">
        <f t="shared" si="306"/>
        <v>4.9218284906240086</v>
      </c>
      <c r="S1245">
        <f t="shared" si="307"/>
        <v>-4.7046301094784724</v>
      </c>
    </row>
    <row r="1246" spans="1:19" x14ac:dyDescent="0.25">
      <c r="A1246">
        <f t="shared" si="303"/>
        <v>283</v>
      </c>
      <c r="B1246">
        <f t="shared" si="309"/>
        <v>4.9392817831439526</v>
      </c>
      <c r="C1246">
        <f t="shared" si="310"/>
        <v>4.9392817831439526</v>
      </c>
      <c r="D1246">
        <f t="shared" si="304"/>
        <v>6.2831853071795862</v>
      </c>
      <c r="E1246">
        <f t="shared" si="311"/>
        <v>11.222467090323539</v>
      </c>
      <c r="F1246">
        <f t="shared" si="312"/>
        <v>11.222467090323539</v>
      </c>
      <c r="H1246">
        <f t="shared" si="313"/>
        <v>4.9392817831439526</v>
      </c>
      <c r="I1246">
        <f t="shared" si="314"/>
        <v>-0.97437006478523536</v>
      </c>
      <c r="K1246">
        <f t="shared" si="315"/>
        <v>11.222467090323539</v>
      </c>
      <c r="L1246">
        <f t="shared" si="316"/>
        <v>-0.97437006478523536</v>
      </c>
      <c r="O1246">
        <f t="shared" si="308"/>
        <v>4.9392817831439526</v>
      </c>
      <c r="P1246">
        <f t="shared" si="317"/>
        <v>4.9392817831439526</v>
      </c>
      <c r="Q1246">
        <f t="shared" si="305"/>
        <v>0.22495105434386492</v>
      </c>
      <c r="R1246">
        <f t="shared" si="306"/>
        <v>4.9392817831439526</v>
      </c>
      <c r="S1246">
        <f t="shared" si="307"/>
        <v>-4.3314758742841573</v>
      </c>
    </row>
    <row r="1247" spans="1:19" x14ac:dyDescent="0.25">
      <c r="A1247">
        <f t="shared" si="303"/>
        <v>284</v>
      </c>
      <c r="B1247">
        <f t="shared" si="309"/>
        <v>4.9567350756638957</v>
      </c>
      <c r="C1247">
        <f t="shared" si="310"/>
        <v>4.9567350756638957</v>
      </c>
      <c r="D1247">
        <f t="shared" si="304"/>
        <v>6.2831853071795862</v>
      </c>
      <c r="E1247">
        <f t="shared" si="311"/>
        <v>11.239920382843483</v>
      </c>
      <c r="F1247">
        <f t="shared" si="312"/>
        <v>11.239920382843483</v>
      </c>
      <c r="H1247">
        <f t="shared" si="313"/>
        <v>4.9567350756638957</v>
      </c>
      <c r="I1247">
        <f t="shared" si="314"/>
        <v>-0.97029572627599636</v>
      </c>
      <c r="K1247">
        <f t="shared" si="315"/>
        <v>11.239920382843483</v>
      </c>
      <c r="L1247">
        <f t="shared" si="316"/>
        <v>-0.97029572627599636</v>
      </c>
      <c r="O1247">
        <f t="shared" si="308"/>
        <v>4.9567350756638957</v>
      </c>
      <c r="P1247">
        <f t="shared" si="317"/>
        <v>4.9567350756638957</v>
      </c>
      <c r="Q1247">
        <f t="shared" si="305"/>
        <v>0.24192189559966745</v>
      </c>
      <c r="R1247">
        <f t="shared" si="306"/>
        <v>4.9567350756638957</v>
      </c>
      <c r="S1247">
        <f t="shared" si="307"/>
        <v>-4.01078093353585</v>
      </c>
    </row>
    <row r="1248" spans="1:19" x14ac:dyDescent="0.25">
      <c r="A1248">
        <f t="shared" si="303"/>
        <v>285</v>
      </c>
      <c r="B1248">
        <f t="shared" si="309"/>
        <v>4.9741883681838397</v>
      </c>
      <c r="C1248">
        <f t="shared" si="310"/>
        <v>4.9741883681838397</v>
      </c>
      <c r="D1248">
        <f t="shared" si="304"/>
        <v>6.2831853071795862</v>
      </c>
      <c r="E1248">
        <f t="shared" si="311"/>
        <v>11.257373675363425</v>
      </c>
      <c r="F1248">
        <f t="shared" si="312"/>
        <v>11.257373675363425</v>
      </c>
      <c r="H1248">
        <f t="shared" si="313"/>
        <v>4.9741883681838397</v>
      </c>
      <c r="I1248">
        <f t="shared" si="314"/>
        <v>-0.96592582628906842</v>
      </c>
      <c r="K1248">
        <f t="shared" si="315"/>
        <v>11.257373675363425</v>
      </c>
      <c r="L1248">
        <f t="shared" si="316"/>
        <v>-0.96592582628906842</v>
      </c>
      <c r="O1248">
        <f t="shared" si="308"/>
        <v>4.9741883681838397</v>
      </c>
      <c r="P1248">
        <f t="shared" si="317"/>
        <v>4.9741883681838397</v>
      </c>
      <c r="Q1248">
        <f t="shared" si="305"/>
        <v>0.25881904510252113</v>
      </c>
      <c r="R1248">
        <f t="shared" si="306"/>
        <v>4.9741883681838397</v>
      </c>
      <c r="S1248">
        <f t="shared" si="307"/>
        <v>-3.7320508075688714</v>
      </c>
    </row>
    <row r="1249" spans="1:19" x14ac:dyDescent="0.25">
      <c r="A1249">
        <f t="shared" si="303"/>
        <v>286</v>
      </c>
      <c r="B1249">
        <f t="shared" si="309"/>
        <v>4.9916416607037828</v>
      </c>
      <c r="C1249">
        <f t="shared" si="310"/>
        <v>4.9916416607037828</v>
      </c>
      <c r="D1249">
        <f t="shared" si="304"/>
        <v>6.2831853071795862</v>
      </c>
      <c r="E1249">
        <f t="shared" si="311"/>
        <v>11.274826967883369</v>
      </c>
      <c r="F1249">
        <f t="shared" si="312"/>
        <v>11.274826967883369</v>
      </c>
      <c r="H1249">
        <f t="shared" si="313"/>
        <v>4.9916416607037828</v>
      </c>
      <c r="I1249">
        <f t="shared" si="314"/>
        <v>-0.96126169593831889</v>
      </c>
      <c r="K1249">
        <f t="shared" si="315"/>
        <v>11.274826967883369</v>
      </c>
      <c r="L1249">
        <f t="shared" si="316"/>
        <v>-0.96126169593831889</v>
      </c>
      <c r="O1249">
        <f t="shared" si="308"/>
        <v>4.9916416607037828</v>
      </c>
      <c r="P1249">
        <f t="shared" si="317"/>
        <v>4.9916416607037828</v>
      </c>
      <c r="Q1249">
        <f t="shared" si="305"/>
        <v>0.27563735581699939</v>
      </c>
      <c r="R1249">
        <f t="shared" si="306"/>
        <v>4.9916416607037828</v>
      </c>
      <c r="S1249">
        <f t="shared" si="307"/>
        <v>-3.487414443840906</v>
      </c>
    </row>
    <row r="1250" spans="1:19" x14ac:dyDescent="0.25">
      <c r="A1250">
        <f t="shared" si="303"/>
        <v>287</v>
      </c>
      <c r="B1250">
        <f t="shared" si="309"/>
        <v>5.0090949532237259</v>
      </c>
      <c r="C1250">
        <f t="shared" si="310"/>
        <v>5.0090949532237259</v>
      </c>
      <c r="D1250">
        <f t="shared" si="304"/>
        <v>6.2831853071795862</v>
      </c>
      <c r="E1250">
        <f t="shared" si="311"/>
        <v>11.292280260403313</v>
      </c>
      <c r="F1250">
        <f t="shared" si="312"/>
        <v>11.292280260403313</v>
      </c>
      <c r="H1250">
        <f t="shared" si="313"/>
        <v>5.0090949532237259</v>
      </c>
      <c r="I1250">
        <f t="shared" si="314"/>
        <v>-0.95630475596303532</v>
      </c>
      <c r="K1250">
        <f t="shared" si="315"/>
        <v>11.292280260403313</v>
      </c>
      <c r="L1250">
        <f t="shared" si="316"/>
        <v>-0.95630475596303532</v>
      </c>
      <c r="O1250">
        <f t="shared" si="308"/>
        <v>5.0090949532237259</v>
      </c>
      <c r="P1250">
        <f t="shared" si="317"/>
        <v>5.0090949532237259</v>
      </c>
      <c r="Q1250">
        <f t="shared" si="305"/>
        <v>0.29237170472273671</v>
      </c>
      <c r="R1250">
        <f t="shared" si="306"/>
        <v>5.0090949532237259</v>
      </c>
      <c r="S1250">
        <f t="shared" si="307"/>
        <v>-3.2708526184841409</v>
      </c>
    </row>
    <row r="1251" spans="1:19" x14ac:dyDescent="0.25">
      <c r="A1251">
        <f t="shared" si="303"/>
        <v>288</v>
      </c>
      <c r="B1251">
        <f t="shared" si="309"/>
        <v>5.026548245743669</v>
      </c>
      <c r="C1251">
        <f t="shared" si="310"/>
        <v>5.026548245743669</v>
      </c>
      <c r="D1251">
        <f t="shared" si="304"/>
        <v>6.2831853071795862</v>
      </c>
      <c r="E1251">
        <f t="shared" si="311"/>
        <v>11.309733552923255</v>
      </c>
      <c r="F1251">
        <f t="shared" si="312"/>
        <v>11.309733552923255</v>
      </c>
      <c r="H1251">
        <f t="shared" si="313"/>
        <v>5.026548245743669</v>
      </c>
      <c r="I1251">
        <f t="shared" si="314"/>
        <v>-0.95105651629515375</v>
      </c>
      <c r="K1251">
        <f t="shared" si="315"/>
        <v>11.309733552923255</v>
      </c>
      <c r="L1251">
        <f t="shared" si="316"/>
        <v>-0.95105651629515375</v>
      </c>
      <c r="O1251">
        <f t="shared" si="308"/>
        <v>5.026548245743669</v>
      </c>
      <c r="P1251">
        <f t="shared" si="317"/>
        <v>5.026548245743669</v>
      </c>
      <c r="Q1251">
        <f t="shared" si="305"/>
        <v>0.30901699437494723</v>
      </c>
      <c r="R1251">
        <f t="shared" si="306"/>
        <v>5.026548245743669</v>
      </c>
      <c r="S1251">
        <f t="shared" si="307"/>
        <v>-3.0776835371752553</v>
      </c>
    </row>
    <row r="1252" spans="1:19" x14ac:dyDescent="0.25">
      <c r="A1252">
        <f t="shared" si="303"/>
        <v>289</v>
      </c>
      <c r="B1252">
        <f t="shared" si="309"/>
        <v>5.0440015382636121</v>
      </c>
      <c r="C1252">
        <f t="shared" si="310"/>
        <v>5.0440015382636121</v>
      </c>
      <c r="D1252">
        <f t="shared" si="304"/>
        <v>6.2831853071795862</v>
      </c>
      <c r="E1252">
        <f t="shared" si="311"/>
        <v>11.327186845443197</v>
      </c>
      <c r="F1252">
        <f t="shared" si="312"/>
        <v>11.327186845443197</v>
      </c>
      <c r="H1252">
        <f t="shared" si="313"/>
        <v>5.0440015382636121</v>
      </c>
      <c r="I1252">
        <f t="shared" si="314"/>
        <v>-0.94551857559931729</v>
      </c>
      <c r="K1252">
        <f t="shared" si="315"/>
        <v>11.327186845443197</v>
      </c>
      <c r="L1252">
        <f t="shared" si="316"/>
        <v>-0.94551857559931729</v>
      </c>
      <c r="O1252">
        <f t="shared" si="308"/>
        <v>5.0440015382636121</v>
      </c>
      <c r="P1252">
        <f t="shared" si="317"/>
        <v>5.0440015382636121</v>
      </c>
      <c r="Q1252">
        <f t="shared" si="305"/>
        <v>0.32556815445715631</v>
      </c>
      <c r="R1252">
        <f t="shared" si="306"/>
        <v>5.0440015382636121</v>
      </c>
      <c r="S1252">
        <f t="shared" si="307"/>
        <v>-2.9042108776758266</v>
      </c>
    </row>
    <row r="1253" spans="1:19" x14ac:dyDescent="0.25">
      <c r="A1253">
        <f t="shared" si="303"/>
        <v>290</v>
      </c>
      <c r="B1253">
        <f t="shared" si="309"/>
        <v>5.0614548307835552</v>
      </c>
      <c r="C1253">
        <f t="shared" si="310"/>
        <v>5.0614548307835552</v>
      </c>
      <c r="D1253">
        <f t="shared" si="304"/>
        <v>6.2831853071795862</v>
      </c>
      <c r="E1253">
        <f t="shared" si="311"/>
        <v>11.344640137963141</v>
      </c>
      <c r="F1253">
        <f t="shared" si="312"/>
        <v>11.344640137963141</v>
      </c>
      <c r="H1253">
        <f t="shared" si="313"/>
        <v>5.0614548307835552</v>
      </c>
      <c r="I1253">
        <f t="shared" si="314"/>
        <v>-0.93969262078590865</v>
      </c>
      <c r="K1253">
        <f t="shared" si="315"/>
        <v>11.344640137963141</v>
      </c>
      <c r="L1253">
        <f t="shared" si="316"/>
        <v>-0.93969262078590865</v>
      </c>
      <c r="O1253">
        <f t="shared" si="308"/>
        <v>5.0614548307835552</v>
      </c>
      <c r="P1253">
        <f t="shared" si="317"/>
        <v>5.0614548307835552</v>
      </c>
      <c r="Q1253">
        <f t="shared" si="305"/>
        <v>0.34202014332566816</v>
      </c>
      <c r="R1253">
        <f t="shared" si="306"/>
        <v>5.0614548307835552</v>
      </c>
      <c r="S1253">
        <f t="shared" si="307"/>
        <v>-2.7474774194546274</v>
      </c>
    </row>
    <row r="1254" spans="1:19" x14ac:dyDescent="0.25">
      <c r="A1254">
        <f t="shared" si="303"/>
        <v>291</v>
      </c>
      <c r="B1254">
        <f t="shared" si="309"/>
        <v>5.0789081233034983</v>
      </c>
      <c r="C1254">
        <f t="shared" si="310"/>
        <v>5.0789081233034983</v>
      </c>
      <c r="D1254">
        <f t="shared" si="304"/>
        <v>6.2831853071795862</v>
      </c>
      <c r="E1254">
        <f t="shared" si="311"/>
        <v>11.362093430483085</v>
      </c>
      <c r="F1254">
        <f t="shared" si="312"/>
        <v>11.362093430483085</v>
      </c>
      <c r="H1254">
        <f t="shared" si="313"/>
        <v>5.0789081233034983</v>
      </c>
      <c r="I1254">
        <f t="shared" si="314"/>
        <v>-0.93358042649720185</v>
      </c>
      <c r="K1254">
        <f t="shared" si="315"/>
        <v>11.362093430483085</v>
      </c>
      <c r="L1254">
        <f t="shared" si="316"/>
        <v>-0.93358042649720185</v>
      </c>
      <c r="O1254">
        <f t="shared" si="308"/>
        <v>5.0789081233034983</v>
      </c>
      <c r="P1254">
        <f t="shared" si="317"/>
        <v>5.0789081233034983</v>
      </c>
      <c r="Q1254">
        <f t="shared" si="305"/>
        <v>0.35836794954529955</v>
      </c>
      <c r="R1254">
        <f t="shared" si="306"/>
        <v>5.0789081233034983</v>
      </c>
      <c r="S1254">
        <f t="shared" si="307"/>
        <v>-2.6050890646938076</v>
      </c>
    </row>
    <row r="1255" spans="1:19" x14ac:dyDescent="0.25">
      <c r="A1255">
        <f t="shared" si="303"/>
        <v>292</v>
      </c>
      <c r="B1255">
        <f t="shared" si="309"/>
        <v>5.0963614158234423</v>
      </c>
      <c r="C1255">
        <f t="shared" si="310"/>
        <v>5.0963614158234423</v>
      </c>
      <c r="D1255">
        <f t="shared" si="304"/>
        <v>6.2831853071795862</v>
      </c>
      <c r="E1255">
        <f t="shared" si="311"/>
        <v>11.379546723003028</v>
      </c>
      <c r="F1255">
        <f t="shared" si="312"/>
        <v>11.379546723003028</v>
      </c>
      <c r="H1255">
        <f t="shared" si="313"/>
        <v>5.0963614158234423</v>
      </c>
      <c r="I1255">
        <f t="shared" si="314"/>
        <v>-0.92718385456678787</v>
      </c>
      <c r="K1255">
        <f t="shared" si="315"/>
        <v>11.379546723003028</v>
      </c>
      <c r="L1255">
        <f t="shared" si="316"/>
        <v>-0.92718385456678787</v>
      </c>
      <c r="O1255">
        <f t="shared" si="308"/>
        <v>5.0963614158234423</v>
      </c>
      <c r="P1255">
        <f t="shared" si="317"/>
        <v>5.0963614158234423</v>
      </c>
      <c r="Q1255">
        <f t="shared" si="305"/>
        <v>0.37460659341591196</v>
      </c>
      <c r="R1255">
        <f t="shared" si="306"/>
        <v>5.0963614158234423</v>
      </c>
      <c r="S1255">
        <f t="shared" si="307"/>
        <v>-2.4750868534162964</v>
      </c>
    </row>
    <row r="1256" spans="1:19" x14ac:dyDescent="0.25">
      <c r="A1256">
        <f t="shared" si="303"/>
        <v>293</v>
      </c>
      <c r="B1256">
        <f t="shared" si="309"/>
        <v>5.1138147083433854</v>
      </c>
      <c r="C1256">
        <f t="shared" si="310"/>
        <v>5.1138147083433854</v>
      </c>
      <c r="D1256">
        <f t="shared" si="304"/>
        <v>6.2831853071795862</v>
      </c>
      <c r="E1256">
        <f t="shared" si="311"/>
        <v>11.397000015522972</v>
      </c>
      <c r="F1256">
        <f t="shared" si="312"/>
        <v>11.397000015522972</v>
      </c>
      <c r="H1256">
        <f t="shared" si="313"/>
        <v>5.1138147083433854</v>
      </c>
      <c r="I1256">
        <f t="shared" si="314"/>
        <v>-0.92050485345244049</v>
      </c>
      <c r="K1256">
        <f t="shared" si="315"/>
        <v>11.397000015522972</v>
      </c>
      <c r="L1256">
        <f t="shared" si="316"/>
        <v>-0.92050485345244049</v>
      </c>
      <c r="O1256">
        <f t="shared" si="308"/>
        <v>5.1138147083433854</v>
      </c>
      <c r="P1256">
        <f t="shared" si="317"/>
        <v>5.1138147083433854</v>
      </c>
      <c r="Q1256">
        <f t="shared" si="305"/>
        <v>0.39073112848927349</v>
      </c>
      <c r="R1256">
        <f t="shared" si="306"/>
        <v>5.1138147083433854</v>
      </c>
      <c r="S1256">
        <f t="shared" si="307"/>
        <v>-2.3558523658237549</v>
      </c>
    </row>
    <row r="1257" spans="1:19" x14ac:dyDescent="0.25">
      <c r="A1257">
        <f t="shared" ref="A1257:A1320" si="318">A1256+1</f>
        <v>294</v>
      </c>
      <c r="B1257">
        <f t="shared" si="309"/>
        <v>5.1312680008633293</v>
      </c>
      <c r="C1257">
        <f t="shared" si="310"/>
        <v>5.1312680008633293</v>
      </c>
      <c r="D1257">
        <f t="shared" si="304"/>
        <v>6.2831853071795862</v>
      </c>
      <c r="E1257">
        <f t="shared" si="311"/>
        <v>11.414453308042916</v>
      </c>
      <c r="F1257">
        <f t="shared" si="312"/>
        <v>11.414453308042916</v>
      </c>
      <c r="H1257">
        <f t="shared" si="313"/>
        <v>5.1312680008633293</v>
      </c>
      <c r="I1257">
        <f t="shared" si="314"/>
        <v>-0.91354545764260087</v>
      </c>
      <c r="K1257">
        <f t="shared" si="315"/>
        <v>11.414453308042916</v>
      </c>
      <c r="L1257">
        <f t="shared" si="316"/>
        <v>-0.91354545764260087</v>
      </c>
      <c r="O1257">
        <f t="shared" si="308"/>
        <v>5.1312680008633293</v>
      </c>
      <c r="P1257">
        <f t="shared" si="317"/>
        <v>5.1312680008633293</v>
      </c>
      <c r="Q1257">
        <f t="shared" si="305"/>
        <v>0.40673664307580054</v>
      </c>
      <c r="R1257">
        <f t="shared" si="306"/>
        <v>5.1312680008633293</v>
      </c>
      <c r="S1257">
        <f t="shared" si="307"/>
        <v>-2.2460367739042137</v>
      </c>
    </row>
    <row r="1258" spans="1:19" x14ac:dyDescent="0.25">
      <c r="A1258">
        <f t="shared" si="318"/>
        <v>295</v>
      </c>
      <c r="B1258">
        <f t="shared" si="309"/>
        <v>5.1487212933832724</v>
      </c>
      <c r="C1258">
        <f t="shared" si="310"/>
        <v>5.1487212933832724</v>
      </c>
      <c r="D1258">
        <f t="shared" si="304"/>
        <v>6.2831853071795862</v>
      </c>
      <c r="E1258">
        <f t="shared" si="311"/>
        <v>11.431906600562858</v>
      </c>
      <c r="F1258">
        <f t="shared" si="312"/>
        <v>11.431906600562858</v>
      </c>
      <c r="H1258">
        <f t="shared" si="313"/>
        <v>5.1487212933832724</v>
      </c>
      <c r="I1258">
        <f t="shared" si="314"/>
        <v>-0.90630778703665038</v>
      </c>
      <c r="K1258">
        <f t="shared" si="315"/>
        <v>11.431906600562858</v>
      </c>
      <c r="L1258">
        <f t="shared" si="316"/>
        <v>-0.90630778703665038</v>
      </c>
      <c r="O1258">
        <f t="shared" si="308"/>
        <v>5.1487212933832724</v>
      </c>
      <c r="P1258">
        <f t="shared" si="317"/>
        <v>5.1487212933832724</v>
      </c>
      <c r="Q1258">
        <f t="shared" si="305"/>
        <v>0.42261826174069961</v>
      </c>
      <c r="R1258">
        <f t="shared" si="306"/>
        <v>5.1487212933832724</v>
      </c>
      <c r="S1258">
        <f t="shared" si="307"/>
        <v>-2.1445069205095577</v>
      </c>
    </row>
    <row r="1259" spans="1:19" x14ac:dyDescent="0.25">
      <c r="A1259">
        <f t="shared" si="318"/>
        <v>296</v>
      </c>
      <c r="B1259">
        <f t="shared" si="309"/>
        <v>5.1661745859032155</v>
      </c>
      <c r="C1259">
        <f t="shared" si="310"/>
        <v>5.1661745859032155</v>
      </c>
      <c r="D1259">
        <f t="shared" si="304"/>
        <v>6.2831853071795862</v>
      </c>
      <c r="E1259">
        <f t="shared" si="311"/>
        <v>11.449359893082802</v>
      </c>
      <c r="F1259">
        <f t="shared" si="312"/>
        <v>11.449359893082802</v>
      </c>
      <c r="H1259">
        <f t="shared" si="313"/>
        <v>5.1661745859032155</v>
      </c>
      <c r="I1259">
        <f t="shared" si="314"/>
        <v>-0.89879404629916715</v>
      </c>
      <c r="K1259">
        <f t="shared" si="315"/>
        <v>11.449359893082802</v>
      </c>
      <c r="L1259">
        <f t="shared" si="316"/>
        <v>-0.89879404629916715</v>
      </c>
      <c r="O1259">
        <f t="shared" si="308"/>
        <v>5.1661745859032155</v>
      </c>
      <c r="P1259">
        <f t="shared" si="317"/>
        <v>5.1661745859032155</v>
      </c>
      <c r="Q1259">
        <f t="shared" si="305"/>
        <v>0.4383711467890774</v>
      </c>
      <c r="R1259">
        <f t="shared" si="306"/>
        <v>5.1661745859032155</v>
      </c>
      <c r="S1259">
        <f t="shared" si="307"/>
        <v>-2.0503038415792965</v>
      </c>
    </row>
    <row r="1260" spans="1:19" x14ac:dyDescent="0.25">
      <c r="A1260">
        <f t="shared" si="318"/>
        <v>297</v>
      </c>
      <c r="B1260">
        <f t="shared" si="309"/>
        <v>5.1836278784231586</v>
      </c>
      <c r="C1260">
        <f t="shared" si="310"/>
        <v>5.1836278784231586</v>
      </c>
      <c r="D1260">
        <f t="shared" si="304"/>
        <v>6.2831853071795862</v>
      </c>
      <c r="E1260">
        <f t="shared" si="311"/>
        <v>11.466813185602746</v>
      </c>
      <c r="F1260">
        <f t="shared" si="312"/>
        <v>11.466813185602746</v>
      </c>
      <c r="H1260">
        <f t="shared" si="313"/>
        <v>5.1836278784231586</v>
      </c>
      <c r="I1260">
        <f t="shared" si="314"/>
        <v>-0.89100652418836768</v>
      </c>
      <c r="K1260">
        <f t="shared" si="315"/>
        <v>11.466813185602746</v>
      </c>
      <c r="L1260">
        <f t="shared" si="316"/>
        <v>-0.89100652418836768</v>
      </c>
      <c r="O1260">
        <f t="shared" si="308"/>
        <v>5.1836278784231586</v>
      </c>
      <c r="P1260">
        <f t="shared" si="317"/>
        <v>5.1836278784231586</v>
      </c>
      <c r="Q1260">
        <f t="shared" si="305"/>
        <v>0.45399049973954664</v>
      </c>
      <c r="R1260">
        <f t="shared" si="306"/>
        <v>5.1836278784231586</v>
      </c>
      <c r="S1260">
        <f t="shared" si="307"/>
        <v>-1.9626105055051515</v>
      </c>
    </row>
    <row r="1261" spans="1:19" x14ac:dyDescent="0.25">
      <c r="A1261">
        <f t="shared" si="318"/>
        <v>298</v>
      </c>
      <c r="B1261">
        <f t="shared" si="309"/>
        <v>5.2010811709431017</v>
      </c>
      <c r="C1261">
        <f t="shared" si="310"/>
        <v>5.2010811709431017</v>
      </c>
      <c r="D1261">
        <f t="shared" si="304"/>
        <v>6.2831853071795862</v>
      </c>
      <c r="E1261">
        <f t="shared" si="311"/>
        <v>11.484266478122688</v>
      </c>
      <c r="F1261">
        <f t="shared" si="312"/>
        <v>11.484266478122688</v>
      </c>
      <c r="H1261">
        <f t="shared" si="313"/>
        <v>5.2010811709431017</v>
      </c>
      <c r="I1261">
        <f t="shared" si="314"/>
        <v>-0.88294759285892721</v>
      </c>
      <c r="K1261">
        <f t="shared" si="315"/>
        <v>11.484266478122688</v>
      </c>
      <c r="L1261">
        <f t="shared" si="316"/>
        <v>-0.88294759285892721</v>
      </c>
      <c r="O1261">
        <f t="shared" si="308"/>
        <v>5.2010811709431017</v>
      </c>
      <c r="P1261">
        <f t="shared" si="317"/>
        <v>5.2010811709431017</v>
      </c>
      <c r="Q1261">
        <f t="shared" si="305"/>
        <v>0.46947156278589042</v>
      </c>
      <c r="R1261">
        <f t="shared" si="306"/>
        <v>5.2010811709431017</v>
      </c>
      <c r="S1261">
        <f t="shared" si="307"/>
        <v>-1.8807264653463338</v>
      </c>
    </row>
    <row r="1262" spans="1:19" x14ac:dyDescent="0.25">
      <c r="A1262">
        <f t="shared" si="318"/>
        <v>299</v>
      </c>
      <c r="B1262">
        <f t="shared" si="309"/>
        <v>5.2185344634630448</v>
      </c>
      <c r="C1262">
        <f t="shared" si="310"/>
        <v>5.2185344634630448</v>
      </c>
      <c r="D1262">
        <f t="shared" si="304"/>
        <v>6.2831853071795862</v>
      </c>
      <c r="E1262">
        <f t="shared" si="311"/>
        <v>11.50171977064263</v>
      </c>
      <c r="F1262">
        <f t="shared" si="312"/>
        <v>11.50171977064263</v>
      </c>
      <c r="H1262">
        <f t="shared" si="313"/>
        <v>5.2185344634630448</v>
      </c>
      <c r="I1262">
        <f t="shared" si="314"/>
        <v>-0.87461970713939663</v>
      </c>
      <c r="K1262">
        <f t="shared" si="315"/>
        <v>11.50171977064263</v>
      </c>
      <c r="L1262">
        <f t="shared" si="316"/>
        <v>-0.87461970713939663</v>
      </c>
      <c r="O1262">
        <f t="shared" si="308"/>
        <v>5.2185344634630448</v>
      </c>
      <c r="P1262">
        <f t="shared" si="317"/>
        <v>5.2185344634630448</v>
      </c>
      <c r="Q1262">
        <f t="shared" si="305"/>
        <v>0.4848096202463365</v>
      </c>
      <c r="R1262">
        <f t="shared" si="306"/>
        <v>5.2185344634630448</v>
      </c>
      <c r="S1262">
        <f t="shared" si="307"/>
        <v>-1.8040477552714265</v>
      </c>
    </row>
    <row r="1263" spans="1:19" x14ac:dyDescent="0.25">
      <c r="A1263">
        <f t="shared" si="318"/>
        <v>300</v>
      </c>
      <c r="B1263">
        <f t="shared" si="309"/>
        <v>5.2359877559829888</v>
      </c>
      <c r="C1263">
        <f t="shared" si="310"/>
        <v>5.2359877559829888</v>
      </c>
      <c r="D1263">
        <f t="shared" si="304"/>
        <v>6.2831853071795862</v>
      </c>
      <c r="E1263">
        <f t="shared" si="311"/>
        <v>11.519173063162576</v>
      </c>
      <c r="F1263">
        <f t="shared" si="312"/>
        <v>11.519173063162576</v>
      </c>
      <c r="H1263">
        <f t="shared" si="313"/>
        <v>5.2359877559829888</v>
      </c>
      <c r="I1263">
        <f t="shared" si="314"/>
        <v>-0.86602540378443826</v>
      </c>
      <c r="K1263">
        <f t="shared" si="315"/>
        <v>11.519173063162576</v>
      </c>
      <c r="L1263">
        <f t="shared" si="316"/>
        <v>-0.86602540378443826</v>
      </c>
      <c r="O1263">
        <f t="shared" si="308"/>
        <v>5.2359877559829888</v>
      </c>
      <c r="P1263">
        <f t="shared" si="317"/>
        <v>5.2359877559829888</v>
      </c>
      <c r="Q1263">
        <f t="shared" si="305"/>
        <v>0.50000000000000011</v>
      </c>
      <c r="R1263">
        <f t="shared" si="306"/>
        <v>5.2359877559829888</v>
      </c>
      <c r="S1263">
        <f t="shared" si="307"/>
        <v>-1.732050807568877</v>
      </c>
    </row>
    <row r="1264" spans="1:19" x14ac:dyDescent="0.25">
      <c r="A1264">
        <f t="shared" si="318"/>
        <v>301</v>
      </c>
      <c r="B1264">
        <f t="shared" si="309"/>
        <v>5.2534410485029319</v>
      </c>
      <c r="C1264">
        <f t="shared" si="310"/>
        <v>5.2534410485029319</v>
      </c>
      <c r="D1264">
        <f t="shared" si="304"/>
        <v>6.2831853071795862</v>
      </c>
      <c r="E1264">
        <f t="shared" si="311"/>
        <v>11.536626355682518</v>
      </c>
      <c r="F1264">
        <f t="shared" si="312"/>
        <v>11.536626355682518</v>
      </c>
      <c r="H1264">
        <f t="shared" si="313"/>
        <v>5.2534410485029319</v>
      </c>
      <c r="I1264">
        <f t="shared" si="314"/>
        <v>-0.85716730070211244</v>
      </c>
      <c r="K1264">
        <f t="shared" si="315"/>
        <v>11.536626355682518</v>
      </c>
      <c r="L1264">
        <f t="shared" si="316"/>
        <v>-0.85716730070211244</v>
      </c>
      <c r="O1264">
        <f t="shared" si="308"/>
        <v>5.2534410485029319</v>
      </c>
      <c r="P1264">
        <f t="shared" si="317"/>
        <v>5.2534410485029319</v>
      </c>
      <c r="Q1264">
        <f t="shared" si="305"/>
        <v>0.51503807491005416</v>
      </c>
      <c r="R1264">
        <f t="shared" si="306"/>
        <v>5.2534410485029319</v>
      </c>
      <c r="S1264">
        <f t="shared" si="307"/>
        <v>-1.6642794823505183</v>
      </c>
    </row>
    <row r="1265" spans="1:19" x14ac:dyDescent="0.25">
      <c r="A1265">
        <f t="shared" si="318"/>
        <v>302</v>
      </c>
      <c r="B1265">
        <f t="shared" si="309"/>
        <v>5.270894341022875</v>
      </c>
      <c r="C1265">
        <f t="shared" si="310"/>
        <v>5.270894341022875</v>
      </c>
      <c r="D1265">
        <f t="shared" si="304"/>
        <v>6.2831853071795862</v>
      </c>
      <c r="E1265">
        <f t="shared" si="311"/>
        <v>11.55407964820246</v>
      </c>
      <c r="F1265">
        <f t="shared" si="312"/>
        <v>11.55407964820246</v>
      </c>
      <c r="H1265">
        <f t="shared" si="313"/>
        <v>5.270894341022875</v>
      </c>
      <c r="I1265">
        <f t="shared" si="314"/>
        <v>-0.84804809615642673</v>
      </c>
      <c r="K1265">
        <f t="shared" si="315"/>
        <v>11.55407964820246</v>
      </c>
      <c r="L1265">
        <f t="shared" si="316"/>
        <v>-0.84804809615642673</v>
      </c>
      <c r="O1265">
        <f t="shared" si="308"/>
        <v>5.270894341022875</v>
      </c>
      <c r="P1265">
        <f t="shared" si="317"/>
        <v>5.270894341022875</v>
      </c>
      <c r="Q1265">
        <f t="shared" si="305"/>
        <v>0.52991926423320468</v>
      </c>
      <c r="R1265">
        <f t="shared" si="306"/>
        <v>5.270894341022875</v>
      </c>
      <c r="S1265">
        <f t="shared" si="307"/>
        <v>-1.6003345290410513</v>
      </c>
    </row>
    <row r="1266" spans="1:19" x14ac:dyDescent="0.25">
      <c r="A1266">
        <f t="shared" si="318"/>
        <v>303</v>
      </c>
      <c r="B1266">
        <f t="shared" si="309"/>
        <v>5.2883476335428181</v>
      </c>
      <c r="C1266">
        <f t="shared" si="310"/>
        <v>5.2883476335428181</v>
      </c>
      <c r="D1266">
        <f t="shared" si="304"/>
        <v>6.2831853071795862</v>
      </c>
      <c r="E1266">
        <f t="shared" si="311"/>
        <v>11.571532940722404</v>
      </c>
      <c r="F1266">
        <f t="shared" si="312"/>
        <v>11.571532940722404</v>
      </c>
      <c r="H1266">
        <f t="shared" si="313"/>
        <v>5.2883476335428181</v>
      </c>
      <c r="I1266">
        <f t="shared" si="314"/>
        <v>-0.83867056794542438</v>
      </c>
      <c r="K1266">
        <f t="shared" si="315"/>
        <v>11.571532940722404</v>
      </c>
      <c r="L1266">
        <f t="shared" si="316"/>
        <v>-0.83867056794542438</v>
      </c>
      <c r="O1266">
        <f t="shared" si="308"/>
        <v>5.2883476335428181</v>
      </c>
      <c r="P1266">
        <f t="shared" si="317"/>
        <v>5.2883476335428181</v>
      </c>
      <c r="Q1266">
        <f t="shared" si="305"/>
        <v>0.54463903501502664</v>
      </c>
      <c r="R1266">
        <f t="shared" si="306"/>
        <v>5.2883476335428181</v>
      </c>
      <c r="S1266">
        <f t="shared" si="307"/>
        <v>-1.5398649638145847</v>
      </c>
    </row>
    <row r="1267" spans="1:19" x14ac:dyDescent="0.25">
      <c r="A1267">
        <f t="shared" si="318"/>
        <v>304</v>
      </c>
      <c r="B1267">
        <f t="shared" si="309"/>
        <v>5.3058009260627612</v>
      </c>
      <c r="C1267">
        <f t="shared" si="310"/>
        <v>5.3058009260627612</v>
      </c>
      <c r="D1267">
        <f t="shared" si="304"/>
        <v>6.2831853071795862</v>
      </c>
      <c r="E1267">
        <f t="shared" si="311"/>
        <v>11.588986233242348</v>
      </c>
      <c r="F1267">
        <f t="shared" si="312"/>
        <v>11.588986233242348</v>
      </c>
      <c r="H1267">
        <f t="shared" si="313"/>
        <v>5.3058009260627612</v>
      </c>
      <c r="I1267">
        <f t="shared" si="314"/>
        <v>-0.82903757255504174</v>
      </c>
      <c r="K1267">
        <f t="shared" si="315"/>
        <v>11.588986233242348</v>
      </c>
      <c r="L1267">
        <f t="shared" si="316"/>
        <v>-0.82903757255504174</v>
      </c>
      <c r="O1267">
        <f t="shared" si="308"/>
        <v>5.3058009260627612</v>
      </c>
      <c r="P1267">
        <f t="shared" si="317"/>
        <v>5.3058009260627612</v>
      </c>
      <c r="Q1267">
        <f t="shared" si="305"/>
        <v>0.55919290347074624</v>
      </c>
      <c r="R1267">
        <f t="shared" si="306"/>
        <v>5.3058009260627612</v>
      </c>
      <c r="S1267">
        <f t="shared" si="307"/>
        <v>-1.4825609685127425</v>
      </c>
    </row>
    <row r="1268" spans="1:19" x14ac:dyDescent="0.25">
      <c r="A1268">
        <f t="shared" si="318"/>
        <v>305</v>
      </c>
      <c r="B1268">
        <f t="shared" si="309"/>
        <v>5.3232542185827052</v>
      </c>
      <c r="C1268">
        <f t="shared" si="310"/>
        <v>5.3232542185827052</v>
      </c>
      <c r="D1268">
        <f t="shared" si="304"/>
        <v>6.2831853071795862</v>
      </c>
      <c r="E1268">
        <f t="shared" si="311"/>
        <v>11.606439525762291</v>
      </c>
      <c r="F1268">
        <f t="shared" si="312"/>
        <v>11.606439525762291</v>
      </c>
      <c r="H1268">
        <f t="shared" si="313"/>
        <v>5.3232542185827052</v>
      </c>
      <c r="I1268">
        <f t="shared" si="314"/>
        <v>-0.81915204428899246</v>
      </c>
      <c r="K1268">
        <f t="shared" si="315"/>
        <v>11.606439525762291</v>
      </c>
      <c r="L1268">
        <f t="shared" si="316"/>
        <v>-0.81915204428899246</v>
      </c>
      <c r="O1268">
        <f t="shared" si="308"/>
        <v>5.3232542185827052</v>
      </c>
      <c r="P1268">
        <f t="shared" si="317"/>
        <v>5.3232542185827052</v>
      </c>
      <c r="Q1268">
        <f t="shared" si="305"/>
        <v>0.57357643635104605</v>
      </c>
      <c r="R1268">
        <f t="shared" si="306"/>
        <v>5.3232542185827052</v>
      </c>
      <c r="S1268">
        <f t="shared" si="307"/>
        <v>-1.4281480067421146</v>
      </c>
    </row>
    <row r="1269" spans="1:19" x14ac:dyDescent="0.25">
      <c r="A1269">
        <f t="shared" si="318"/>
        <v>306</v>
      </c>
      <c r="B1269">
        <f t="shared" si="309"/>
        <v>5.3407075111026483</v>
      </c>
      <c r="C1269">
        <f t="shared" si="310"/>
        <v>5.3407075111026483</v>
      </c>
      <c r="D1269">
        <f t="shared" si="304"/>
        <v>6.2831853071795862</v>
      </c>
      <c r="E1269">
        <f t="shared" si="311"/>
        <v>11.623892818282235</v>
      </c>
      <c r="F1269">
        <f t="shared" si="312"/>
        <v>11.623892818282235</v>
      </c>
      <c r="H1269">
        <f t="shared" si="313"/>
        <v>5.3407075111026483</v>
      </c>
      <c r="I1269">
        <f t="shared" si="314"/>
        <v>-0.80901699437494767</v>
      </c>
      <c r="K1269">
        <f t="shared" si="315"/>
        <v>11.623892818282235</v>
      </c>
      <c r="L1269">
        <f t="shared" si="316"/>
        <v>-0.80901699437494767</v>
      </c>
      <c r="O1269">
        <f t="shared" si="308"/>
        <v>5.3407075111026483</v>
      </c>
      <c r="P1269">
        <f t="shared" si="317"/>
        <v>5.3407075111026483</v>
      </c>
      <c r="Q1269">
        <f t="shared" si="305"/>
        <v>0.58778525229247292</v>
      </c>
      <c r="R1269">
        <f t="shared" si="306"/>
        <v>5.3407075111026483</v>
      </c>
      <c r="S1269">
        <f t="shared" si="307"/>
        <v>-1.3763819204711742</v>
      </c>
    </row>
    <row r="1270" spans="1:19" x14ac:dyDescent="0.25">
      <c r="A1270">
        <f t="shared" si="318"/>
        <v>307</v>
      </c>
      <c r="B1270">
        <f t="shared" si="309"/>
        <v>5.3581608036225914</v>
      </c>
      <c r="C1270">
        <f t="shared" si="310"/>
        <v>5.3581608036225914</v>
      </c>
      <c r="D1270">
        <f t="shared" si="304"/>
        <v>6.2831853071795862</v>
      </c>
      <c r="E1270">
        <f t="shared" si="311"/>
        <v>11.641346110802179</v>
      </c>
      <c r="F1270">
        <f t="shared" si="312"/>
        <v>11.641346110802179</v>
      </c>
      <c r="H1270">
        <f t="shared" si="313"/>
        <v>5.3581608036225914</v>
      </c>
      <c r="I1270">
        <f t="shared" si="314"/>
        <v>-0.79863551004729272</v>
      </c>
      <c r="K1270">
        <f t="shared" si="315"/>
        <v>11.641346110802179</v>
      </c>
      <c r="L1270">
        <f t="shared" si="316"/>
        <v>-0.79863551004729272</v>
      </c>
      <c r="O1270">
        <f t="shared" si="308"/>
        <v>5.3581608036225914</v>
      </c>
      <c r="P1270">
        <f t="shared" si="317"/>
        <v>5.3581608036225914</v>
      </c>
      <c r="Q1270">
        <f t="shared" si="305"/>
        <v>0.60181502315204793</v>
      </c>
      <c r="R1270">
        <f t="shared" si="306"/>
        <v>5.3581608036225914</v>
      </c>
      <c r="S1270">
        <f t="shared" si="307"/>
        <v>-1.3270448216204112</v>
      </c>
    </row>
    <row r="1271" spans="1:19" x14ac:dyDescent="0.25">
      <c r="A1271">
        <f t="shared" si="318"/>
        <v>308</v>
      </c>
      <c r="B1271">
        <f t="shared" si="309"/>
        <v>5.3756140961425354</v>
      </c>
      <c r="C1271">
        <f t="shared" si="310"/>
        <v>5.3756140961425354</v>
      </c>
      <c r="D1271">
        <f t="shared" si="304"/>
        <v>6.2831853071795862</v>
      </c>
      <c r="E1271">
        <f t="shared" si="311"/>
        <v>11.658799403322121</v>
      </c>
      <c r="F1271">
        <f t="shared" si="312"/>
        <v>11.658799403322121</v>
      </c>
      <c r="H1271">
        <f t="shared" si="313"/>
        <v>5.3756140961425354</v>
      </c>
      <c r="I1271">
        <f t="shared" si="314"/>
        <v>-0.78801075360672246</v>
      </c>
      <c r="K1271">
        <f t="shared" si="315"/>
        <v>11.658799403322121</v>
      </c>
      <c r="L1271">
        <f t="shared" si="316"/>
        <v>-0.78801075360672246</v>
      </c>
      <c r="O1271">
        <f t="shared" si="308"/>
        <v>5.3756140961425354</v>
      </c>
      <c r="P1271">
        <f t="shared" si="317"/>
        <v>5.3756140961425354</v>
      </c>
      <c r="Q1271">
        <f t="shared" si="305"/>
        <v>0.61566147532565851</v>
      </c>
      <c r="R1271">
        <f t="shared" si="306"/>
        <v>5.3756140961425354</v>
      </c>
      <c r="S1271">
        <f t="shared" si="307"/>
        <v>-1.2799416321930781</v>
      </c>
    </row>
    <row r="1272" spans="1:19" x14ac:dyDescent="0.25">
      <c r="A1272">
        <f t="shared" si="318"/>
        <v>309</v>
      </c>
      <c r="B1272">
        <f t="shared" si="309"/>
        <v>5.3930673886624785</v>
      </c>
      <c r="C1272">
        <f t="shared" si="310"/>
        <v>5.3930673886624785</v>
      </c>
      <c r="D1272">
        <f t="shared" si="304"/>
        <v>6.2831853071795862</v>
      </c>
      <c r="E1272">
        <f t="shared" si="311"/>
        <v>11.676252695842065</v>
      </c>
      <c r="F1272">
        <f t="shared" si="312"/>
        <v>11.676252695842065</v>
      </c>
      <c r="H1272">
        <f t="shared" si="313"/>
        <v>5.3930673886624785</v>
      </c>
      <c r="I1272">
        <f t="shared" si="314"/>
        <v>-0.77714596145697101</v>
      </c>
      <c r="K1272">
        <f t="shared" si="315"/>
        <v>11.676252695842065</v>
      </c>
      <c r="L1272">
        <f t="shared" si="316"/>
        <v>-0.77714596145697101</v>
      </c>
      <c r="O1272">
        <f t="shared" si="308"/>
        <v>5.3930673886624785</v>
      </c>
      <c r="P1272">
        <f t="shared" si="317"/>
        <v>5.3930673886624785</v>
      </c>
      <c r="Q1272">
        <f t="shared" si="305"/>
        <v>0.6293203910498375</v>
      </c>
      <c r="R1272">
        <f t="shared" si="306"/>
        <v>5.3930673886624785</v>
      </c>
      <c r="S1272">
        <f t="shared" si="307"/>
        <v>-1.2348971565350513</v>
      </c>
    </row>
    <row r="1273" spans="1:19" x14ac:dyDescent="0.25">
      <c r="A1273">
        <f t="shared" si="318"/>
        <v>310</v>
      </c>
      <c r="B1273">
        <f t="shared" si="309"/>
        <v>5.4105206811824216</v>
      </c>
      <c r="C1273">
        <f t="shared" si="310"/>
        <v>5.4105206811824216</v>
      </c>
      <c r="D1273">
        <f t="shared" si="304"/>
        <v>6.2831853071795862</v>
      </c>
      <c r="E1273">
        <f t="shared" si="311"/>
        <v>11.693705988362009</v>
      </c>
      <c r="F1273">
        <f t="shared" si="312"/>
        <v>11.693705988362009</v>
      </c>
      <c r="H1273">
        <f t="shared" si="313"/>
        <v>5.4105206811824216</v>
      </c>
      <c r="I1273">
        <f t="shared" si="314"/>
        <v>-0.76604444311897768</v>
      </c>
      <c r="K1273">
        <f t="shared" si="315"/>
        <v>11.693705988362009</v>
      </c>
      <c r="L1273">
        <f t="shared" si="316"/>
        <v>-0.76604444311897768</v>
      </c>
      <c r="O1273">
        <f t="shared" si="308"/>
        <v>5.4105206811824216</v>
      </c>
      <c r="P1273">
        <f t="shared" si="317"/>
        <v>5.4105206811824216</v>
      </c>
      <c r="Q1273">
        <f t="shared" si="305"/>
        <v>0.64278760968653925</v>
      </c>
      <c r="R1273">
        <f t="shared" si="306"/>
        <v>5.4105206811824216</v>
      </c>
      <c r="S1273">
        <f t="shared" si="307"/>
        <v>-1.1917535925942102</v>
      </c>
    </row>
    <row r="1274" spans="1:19" x14ac:dyDescent="0.25">
      <c r="A1274">
        <f t="shared" si="318"/>
        <v>311</v>
      </c>
      <c r="B1274">
        <f t="shared" si="309"/>
        <v>5.4279739737023647</v>
      </c>
      <c r="C1274">
        <f t="shared" si="310"/>
        <v>5.4279739737023647</v>
      </c>
      <c r="D1274">
        <f t="shared" si="304"/>
        <v>6.2831853071795862</v>
      </c>
      <c r="E1274">
        <f t="shared" si="311"/>
        <v>11.711159280881951</v>
      </c>
      <c r="F1274">
        <f t="shared" si="312"/>
        <v>11.711159280881951</v>
      </c>
      <c r="H1274">
        <f t="shared" si="313"/>
        <v>5.4279739737023647</v>
      </c>
      <c r="I1274">
        <f t="shared" si="314"/>
        <v>-0.75470958022277235</v>
      </c>
      <c r="K1274">
        <f t="shared" si="315"/>
        <v>11.711159280881951</v>
      </c>
      <c r="L1274">
        <f t="shared" si="316"/>
        <v>-0.75470958022277235</v>
      </c>
      <c r="O1274">
        <f t="shared" si="308"/>
        <v>5.4279739737023647</v>
      </c>
      <c r="P1274">
        <f t="shared" si="317"/>
        <v>5.4279739737023647</v>
      </c>
      <c r="Q1274">
        <f t="shared" si="305"/>
        <v>0.65605902899050705</v>
      </c>
      <c r="R1274">
        <f t="shared" si="306"/>
        <v>5.4279739737023647</v>
      </c>
      <c r="S1274">
        <f t="shared" si="307"/>
        <v>-1.1503684072210103</v>
      </c>
    </row>
    <row r="1275" spans="1:19" x14ac:dyDescent="0.25">
      <c r="A1275">
        <f t="shared" si="318"/>
        <v>312</v>
      </c>
      <c r="B1275">
        <f t="shared" si="309"/>
        <v>5.4454272662223078</v>
      </c>
      <c r="C1275">
        <f t="shared" si="310"/>
        <v>5.4454272662223078</v>
      </c>
      <c r="D1275">
        <f t="shared" si="304"/>
        <v>6.2831853071795862</v>
      </c>
      <c r="E1275">
        <f t="shared" si="311"/>
        <v>11.728612573401893</v>
      </c>
      <c r="F1275">
        <f t="shared" si="312"/>
        <v>11.728612573401893</v>
      </c>
      <c r="H1275">
        <f t="shared" si="313"/>
        <v>5.4454272662223078</v>
      </c>
      <c r="I1275">
        <f t="shared" si="314"/>
        <v>-0.74314482547739535</v>
      </c>
      <c r="K1275">
        <f t="shared" si="315"/>
        <v>11.728612573401893</v>
      </c>
      <c r="L1275">
        <f t="shared" si="316"/>
        <v>-0.74314482547739535</v>
      </c>
      <c r="O1275">
        <f t="shared" si="308"/>
        <v>5.4454272662223078</v>
      </c>
      <c r="P1275">
        <f t="shared" si="317"/>
        <v>5.4454272662223078</v>
      </c>
      <c r="Q1275">
        <f t="shared" si="305"/>
        <v>0.66913060635885779</v>
      </c>
      <c r="R1275">
        <f t="shared" si="306"/>
        <v>5.4454272662223078</v>
      </c>
      <c r="S1275">
        <f t="shared" si="307"/>
        <v>-1.1106125148291941</v>
      </c>
    </row>
    <row r="1276" spans="1:19" x14ac:dyDescent="0.25">
      <c r="A1276">
        <f t="shared" si="318"/>
        <v>313</v>
      </c>
      <c r="B1276">
        <f t="shared" si="309"/>
        <v>5.4628805587422509</v>
      </c>
      <c r="C1276">
        <f t="shared" si="310"/>
        <v>5.4628805587422509</v>
      </c>
      <c r="D1276">
        <f t="shared" si="304"/>
        <v>6.2831853071795862</v>
      </c>
      <c r="E1276">
        <f t="shared" si="311"/>
        <v>11.746065865921837</v>
      </c>
      <c r="F1276">
        <f t="shared" si="312"/>
        <v>11.746065865921837</v>
      </c>
      <c r="H1276">
        <f t="shared" si="313"/>
        <v>5.4628805587422509</v>
      </c>
      <c r="I1276">
        <f t="shared" si="314"/>
        <v>-0.73135370161917113</v>
      </c>
      <c r="K1276">
        <f t="shared" si="315"/>
        <v>11.746065865921837</v>
      </c>
      <c r="L1276">
        <f t="shared" si="316"/>
        <v>-0.73135370161917113</v>
      </c>
      <c r="O1276">
        <f t="shared" si="308"/>
        <v>5.4628805587422509</v>
      </c>
      <c r="P1276">
        <f t="shared" si="317"/>
        <v>5.4628805587422509</v>
      </c>
      <c r="Q1276">
        <f t="shared" si="305"/>
        <v>0.68199836006249803</v>
      </c>
      <c r="R1276">
        <f t="shared" si="306"/>
        <v>5.4628805587422509</v>
      </c>
      <c r="S1276">
        <f t="shared" si="307"/>
        <v>-1.0723687100246841</v>
      </c>
    </row>
    <row r="1277" spans="1:19" x14ac:dyDescent="0.25">
      <c r="A1277">
        <f t="shared" si="318"/>
        <v>314</v>
      </c>
      <c r="B1277">
        <f t="shared" si="309"/>
        <v>5.480333851262194</v>
      </c>
      <c r="C1277">
        <f t="shared" si="310"/>
        <v>5.480333851262194</v>
      </c>
      <c r="D1277">
        <f t="shared" si="304"/>
        <v>6.2831853071795862</v>
      </c>
      <c r="E1277">
        <f t="shared" si="311"/>
        <v>11.763519158441781</v>
      </c>
      <c r="F1277">
        <f t="shared" si="312"/>
        <v>11.763519158441781</v>
      </c>
      <c r="H1277">
        <f t="shared" si="313"/>
        <v>5.480333851262194</v>
      </c>
      <c r="I1277">
        <f t="shared" si="314"/>
        <v>-0.7193398003386513</v>
      </c>
      <c r="K1277">
        <f t="shared" si="315"/>
        <v>11.763519158441781</v>
      </c>
      <c r="L1277">
        <f t="shared" si="316"/>
        <v>-0.7193398003386513</v>
      </c>
      <c r="O1277">
        <f t="shared" si="308"/>
        <v>5.480333851262194</v>
      </c>
      <c r="P1277">
        <f t="shared" si="317"/>
        <v>5.480333851262194</v>
      </c>
      <c r="Q1277">
        <f t="shared" si="305"/>
        <v>0.69465837045899659</v>
      </c>
      <c r="R1277">
        <f t="shared" si="306"/>
        <v>5.480333851262194</v>
      </c>
      <c r="S1277">
        <f t="shared" si="307"/>
        <v>-1.0355303137905714</v>
      </c>
    </row>
    <row r="1278" spans="1:19" x14ac:dyDescent="0.25">
      <c r="A1278">
        <f t="shared" si="318"/>
        <v>315</v>
      </c>
      <c r="B1278">
        <f t="shared" si="309"/>
        <v>5.497787143782138</v>
      </c>
      <c r="C1278">
        <f t="shared" si="310"/>
        <v>5.497787143782138</v>
      </c>
      <c r="D1278">
        <f t="shared" si="304"/>
        <v>6.2831853071795862</v>
      </c>
      <c r="E1278">
        <f t="shared" si="311"/>
        <v>11.780972450961723</v>
      </c>
      <c r="F1278">
        <f t="shared" si="312"/>
        <v>11.780972450961723</v>
      </c>
      <c r="H1278">
        <f t="shared" si="313"/>
        <v>5.497787143782138</v>
      </c>
      <c r="I1278">
        <f t="shared" si="314"/>
        <v>-0.70710678118654846</v>
      </c>
      <c r="K1278">
        <f t="shared" si="315"/>
        <v>11.780972450961723</v>
      </c>
      <c r="L1278">
        <f t="shared" si="316"/>
        <v>-0.70710678118654846</v>
      </c>
      <c r="O1278">
        <f t="shared" si="308"/>
        <v>5.497787143782138</v>
      </c>
      <c r="P1278">
        <f t="shared" si="317"/>
        <v>5.497787143782138</v>
      </c>
      <c r="Q1278">
        <f t="shared" si="305"/>
        <v>0.70710678118654735</v>
      </c>
      <c r="R1278">
        <f t="shared" si="306"/>
        <v>5.497787143782138</v>
      </c>
      <c r="S1278">
        <f t="shared" si="307"/>
        <v>-1.0000000000000004</v>
      </c>
    </row>
    <row r="1279" spans="1:19" x14ac:dyDescent="0.25">
      <c r="A1279">
        <f t="shared" si="318"/>
        <v>316</v>
      </c>
      <c r="B1279">
        <f t="shared" si="309"/>
        <v>5.5152404363020811</v>
      </c>
      <c r="C1279">
        <f t="shared" si="310"/>
        <v>5.5152404363020811</v>
      </c>
      <c r="D1279">
        <f t="shared" si="304"/>
        <v>6.2831853071795862</v>
      </c>
      <c r="E1279">
        <f t="shared" si="311"/>
        <v>11.798425743481667</v>
      </c>
      <c r="F1279">
        <f t="shared" si="312"/>
        <v>11.798425743481667</v>
      </c>
      <c r="H1279">
        <f t="shared" si="313"/>
        <v>5.5152404363020811</v>
      </c>
      <c r="I1279">
        <f t="shared" si="314"/>
        <v>-0.69465837045899781</v>
      </c>
      <c r="K1279">
        <f t="shared" si="315"/>
        <v>11.798425743481667</v>
      </c>
      <c r="L1279">
        <f t="shared" si="316"/>
        <v>-0.69465837045899781</v>
      </c>
      <c r="O1279">
        <f t="shared" si="308"/>
        <v>5.5152404363020811</v>
      </c>
      <c r="P1279">
        <f t="shared" si="317"/>
        <v>5.5152404363020811</v>
      </c>
      <c r="Q1279">
        <f t="shared" si="305"/>
        <v>0.71933980033865086</v>
      </c>
      <c r="R1279">
        <f t="shared" si="306"/>
        <v>5.5152404363020811</v>
      </c>
      <c r="S1279">
        <f t="shared" si="307"/>
        <v>-0.96568877480707482</v>
      </c>
    </row>
    <row r="1280" spans="1:19" x14ac:dyDescent="0.25">
      <c r="A1280">
        <f t="shared" si="318"/>
        <v>317</v>
      </c>
      <c r="B1280">
        <f t="shared" si="309"/>
        <v>5.532693728822025</v>
      </c>
      <c r="C1280">
        <f t="shared" si="310"/>
        <v>5.532693728822025</v>
      </c>
      <c r="D1280">
        <f t="shared" si="304"/>
        <v>6.2831853071795862</v>
      </c>
      <c r="E1280">
        <f t="shared" si="311"/>
        <v>11.815879036001611</v>
      </c>
      <c r="F1280">
        <f t="shared" si="312"/>
        <v>11.815879036001611</v>
      </c>
      <c r="H1280">
        <f t="shared" si="313"/>
        <v>5.532693728822025</v>
      </c>
      <c r="I1280">
        <f t="shared" si="314"/>
        <v>-0.68199836006249848</v>
      </c>
      <c r="K1280">
        <f t="shared" si="315"/>
        <v>11.815879036001611</v>
      </c>
      <c r="L1280">
        <f t="shared" si="316"/>
        <v>-0.68199836006249848</v>
      </c>
      <c r="O1280">
        <f t="shared" si="308"/>
        <v>5.532693728822025</v>
      </c>
      <c r="P1280">
        <f t="shared" si="317"/>
        <v>5.532693728822025</v>
      </c>
      <c r="Q1280">
        <f t="shared" si="305"/>
        <v>0.73135370161917068</v>
      </c>
      <c r="R1280">
        <f t="shared" si="306"/>
        <v>5.532693728822025</v>
      </c>
      <c r="S1280">
        <f t="shared" si="307"/>
        <v>-0.93251508613766121</v>
      </c>
    </row>
    <row r="1281" spans="1:19" x14ac:dyDescent="0.25">
      <c r="A1281">
        <f t="shared" si="318"/>
        <v>318</v>
      </c>
      <c r="B1281">
        <f t="shared" si="309"/>
        <v>5.5501470213419681</v>
      </c>
      <c r="C1281">
        <f t="shared" si="310"/>
        <v>5.5501470213419681</v>
      </c>
      <c r="D1281">
        <f t="shared" si="304"/>
        <v>6.2831853071795862</v>
      </c>
      <c r="E1281">
        <f t="shared" si="311"/>
        <v>11.833332328521553</v>
      </c>
      <c r="F1281">
        <f t="shared" si="312"/>
        <v>11.833332328521553</v>
      </c>
      <c r="H1281">
        <f t="shared" si="313"/>
        <v>5.5501470213419681</v>
      </c>
      <c r="I1281">
        <f t="shared" si="314"/>
        <v>-0.66913060635885901</v>
      </c>
      <c r="K1281">
        <f t="shared" si="315"/>
        <v>11.833332328521553</v>
      </c>
      <c r="L1281">
        <f t="shared" si="316"/>
        <v>-0.66913060635885901</v>
      </c>
      <c r="O1281">
        <f t="shared" si="308"/>
        <v>5.5501470213419681</v>
      </c>
      <c r="P1281">
        <f t="shared" si="317"/>
        <v>5.5501470213419681</v>
      </c>
      <c r="Q1281">
        <f t="shared" si="305"/>
        <v>0.74314482547739424</v>
      </c>
      <c r="R1281">
        <f t="shared" si="306"/>
        <v>5.5501470213419681</v>
      </c>
      <c r="S1281">
        <f t="shared" si="307"/>
        <v>-0.90040404429783982</v>
      </c>
    </row>
    <row r="1282" spans="1:19" x14ac:dyDescent="0.25">
      <c r="A1282">
        <f t="shared" si="318"/>
        <v>319</v>
      </c>
      <c r="B1282">
        <f t="shared" si="309"/>
        <v>5.5676003138619112</v>
      </c>
      <c r="C1282">
        <f t="shared" si="310"/>
        <v>5.5676003138619112</v>
      </c>
      <c r="D1282">
        <f t="shared" si="304"/>
        <v>6.2831853071795862</v>
      </c>
      <c r="E1282">
        <f t="shared" si="311"/>
        <v>11.850785621041497</v>
      </c>
      <c r="F1282">
        <f t="shared" si="312"/>
        <v>11.850785621041497</v>
      </c>
      <c r="H1282">
        <f t="shared" si="313"/>
        <v>5.5676003138619112</v>
      </c>
      <c r="I1282">
        <f t="shared" si="314"/>
        <v>-0.65605902899050761</v>
      </c>
      <c r="K1282">
        <f t="shared" si="315"/>
        <v>11.850785621041497</v>
      </c>
      <c r="L1282">
        <f t="shared" si="316"/>
        <v>-0.65605902899050761</v>
      </c>
      <c r="O1282">
        <f t="shared" si="308"/>
        <v>5.5676003138619112</v>
      </c>
      <c r="P1282">
        <f t="shared" si="317"/>
        <v>5.5676003138619112</v>
      </c>
      <c r="Q1282">
        <f t="shared" si="305"/>
        <v>0.7547095802227719</v>
      </c>
      <c r="R1282">
        <f t="shared" si="306"/>
        <v>5.5676003138619112</v>
      </c>
      <c r="S1282">
        <f t="shared" si="307"/>
        <v>-0.8692867378162269</v>
      </c>
    </row>
    <row r="1283" spans="1:19" x14ac:dyDescent="0.25">
      <c r="A1283">
        <f t="shared" si="318"/>
        <v>320</v>
      </c>
      <c r="B1283">
        <f t="shared" si="309"/>
        <v>5.5850536063818543</v>
      </c>
      <c r="C1283">
        <f t="shared" si="310"/>
        <v>5.5850536063818543</v>
      </c>
      <c r="D1283">
        <f t="shared" ref="D1283:D1346" si="319">2*(PI()*n_1)</f>
        <v>6.2831853071795862</v>
      </c>
      <c r="E1283">
        <f t="shared" si="311"/>
        <v>11.868238913561441</v>
      </c>
      <c r="F1283">
        <f t="shared" si="312"/>
        <v>11.868238913561441</v>
      </c>
      <c r="H1283">
        <f t="shared" si="313"/>
        <v>5.5850536063818543</v>
      </c>
      <c r="I1283">
        <f t="shared" si="314"/>
        <v>-0.64278760968653903</v>
      </c>
      <c r="K1283">
        <f t="shared" si="315"/>
        <v>11.868238913561441</v>
      </c>
      <c r="L1283">
        <f t="shared" si="316"/>
        <v>-0.64278760968653903</v>
      </c>
      <c r="O1283">
        <f t="shared" si="308"/>
        <v>5.5850536063818543</v>
      </c>
      <c r="P1283">
        <f t="shared" si="317"/>
        <v>5.5850536063818543</v>
      </c>
      <c r="Q1283">
        <f t="shared" ref="Q1283:Q1346" si="320">COS(P1283)</f>
        <v>0.76604444311897779</v>
      </c>
      <c r="R1283">
        <f t="shared" ref="R1283:R1346" si="321">k_3*B1283</f>
        <v>5.5850536063818543</v>
      </c>
      <c r="S1283">
        <f t="shared" ref="S1283:S1346" si="322">TAN(B1283)</f>
        <v>-0.83909963117728059</v>
      </c>
    </row>
    <row r="1284" spans="1:19" x14ac:dyDescent="0.25">
      <c r="A1284">
        <f t="shared" si="318"/>
        <v>321</v>
      </c>
      <c r="B1284">
        <f t="shared" si="309"/>
        <v>5.6025068989017974</v>
      </c>
      <c r="C1284">
        <f t="shared" si="310"/>
        <v>5.6025068989017974</v>
      </c>
      <c r="D1284">
        <f t="shared" si="319"/>
        <v>6.2831853071795862</v>
      </c>
      <c r="E1284">
        <f t="shared" si="311"/>
        <v>11.885692206081384</v>
      </c>
      <c r="F1284">
        <f t="shared" si="312"/>
        <v>11.885692206081384</v>
      </c>
      <c r="H1284">
        <f t="shared" si="313"/>
        <v>5.6025068989017974</v>
      </c>
      <c r="I1284">
        <f t="shared" si="314"/>
        <v>-0.62932039104983806</v>
      </c>
      <c r="K1284">
        <f t="shared" si="315"/>
        <v>11.885692206081384</v>
      </c>
      <c r="L1284">
        <f t="shared" si="316"/>
        <v>-0.62932039104983806</v>
      </c>
      <c r="O1284">
        <f t="shared" ref="O1284:O1347" si="323">B1284</f>
        <v>5.6025068989017974</v>
      </c>
      <c r="P1284">
        <f t="shared" si="317"/>
        <v>5.6025068989017974</v>
      </c>
      <c r="Q1284">
        <f t="shared" si="320"/>
        <v>0.77714596145697057</v>
      </c>
      <c r="R1284">
        <f t="shared" si="321"/>
        <v>5.6025068989017974</v>
      </c>
      <c r="S1284">
        <f t="shared" si="322"/>
        <v>-0.80978403319500802</v>
      </c>
    </row>
    <row r="1285" spans="1:19" x14ac:dyDescent="0.25">
      <c r="A1285">
        <f t="shared" si="318"/>
        <v>322</v>
      </c>
      <c r="B1285">
        <f t="shared" si="309"/>
        <v>5.6199601914217405</v>
      </c>
      <c r="C1285">
        <f t="shared" si="310"/>
        <v>5.6199601914217405</v>
      </c>
      <c r="D1285">
        <f t="shared" si="319"/>
        <v>6.2831853071795862</v>
      </c>
      <c r="E1285">
        <f t="shared" si="311"/>
        <v>11.903145498601326</v>
      </c>
      <c r="F1285">
        <f t="shared" si="312"/>
        <v>11.903145498601326</v>
      </c>
      <c r="H1285">
        <f t="shared" si="313"/>
        <v>5.6199601914217405</v>
      </c>
      <c r="I1285">
        <f t="shared" si="314"/>
        <v>-0.61566147532565973</v>
      </c>
      <c r="K1285">
        <f t="shared" si="315"/>
        <v>11.903145498601326</v>
      </c>
      <c r="L1285">
        <f t="shared" si="316"/>
        <v>-0.61566147532565973</v>
      </c>
      <c r="O1285">
        <f t="shared" si="323"/>
        <v>5.6199601914217405</v>
      </c>
      <c r="P1285">
        <f t="shared" si="317"/>
        <v>5.6199601914217405</v>
      </c>
      <c r="Q1285">
        <f t="shared" si="320"/>
        <v>0.78801075360672157</v>
      </c>
      <c r="R1285">
        <f t="shared" si="321"/>
        <v>5.6199601914217405</v>
      </c>
      <c r="S1285">
        <f t="shared" si="322"/>
        <v>-0.78128562650671851</v>
      </c>
    </row>
    <row r="1286" spans="1:19" x14ac:dyDescent="0.25">
      <c r="A1286">
        <f t="shared" si="318"/>
        <v>323</v>
      </c>
      <c r="B1286">
        <f t="shared" si="309"/>
        <v>5.6374134839416845</v>
      </c>
      <c r="C1286">
        <f t="shared" si="310"/>
        <v>5.6374134839416845</v>
      </c>
      <c r="D1286">
        <f t="shared" si="319"/>
        <v>6.2831853071795862</v>
      </c>
      <c r="E1286">
        <f t="shared" si="311"/>
        <v>11.920598791121272</v>
      </c>
      <c r="F1286">
        <f t="shared" si="312"/>
        <v>11.920598791121272</v>
      </c>
      <c r="H1286">
        <f t="shared" si="313"/>
        <v>5.6374134839416845</v>
      </c>
      <c r="I1286">
        <f t="shared" si="314"/>
        <v>-0.60181502315204782</v>
      </c>
      <c r="K1286">
        <f t="shared" si="315"/>
        <v>11.920598791121272</v>
      </c>
      <c r="L1286">
        <f t="shared" si="316"/>
        <v>-0.60181502315204782</v>
      </c>
      <c r="O1286">
        <f t="shared" si="323"/>
        <v>5.6374134839416845</v>
      </c>
      <c r="P1286">
        <f t="shared" si="317"/>
        <v>5.6374134839416845</v>
      </c>
      <c r="Q1286">
        <f t="shared" si="320"/>
        <v>0.79863551004729283</v>
      </c>
      <c r="R1286">
        <f t="shared" si="321"/>
        <v>5.6374134839416845</v>
      </c>
      <c r="S1286">
        <f t="shared" si="322"/>
        <v>-0.75355405010279419</v>
      </c>
    </row>
    <row r="1287" spans="1:19" x14ac:dyDescent="0.25">
      <c r="A1287">
        <f t="shared" si="318"/>
        <v>324</v>
      </c>
      <c r="B1287">
        <f t="shared" si="309"/>
        <v>5.6548667764616276</v>
      </c>
      <c r="C1287">
        <f t="shared" si="310"/>
        <v>5.6548667764616276</v>
      </c>
      <c r="D1287">
        <f t="shared" si="319"/>
        <v>6.2831853071795862</v>
      </c>
      <c r="E1287">
        <f t="shared" si="311"/>
        <v>11.938052083641214</v>
      </c>
      <c r="F1287">
        <f t="shared" si="312"/>
        <v>11.938052083641214</v>
      </c>
      <c r="H1287">
        <f t="shared" si="313"/>
        <v>5.6548667764616276</v>
      </c>
      <c r="I1287">
        <f t="shared" si="314"/>
        <v>-0.58778525229247347</v>
      </c>
      <c r="K1287">
        <f t="shared" si="315"/>
        <v>11.938052083641214</v>
      </c>
      <c r="L1287">
        <f t="shared" si="316"/>
        <v>-0.58778525229247347</v>
      </c>
      <c r="O1287">
        <f t="shared" si="323"/>
        <v>5.6548667764616276</v>
      </c>
      <c r="P1287">
        <f t="shared" si="317"/>
        <v>5.6548667764616276</v>
      </c>
      <c r="Q1287">
        <f t="shared" si="320"/>
        <v>0.80901699437494734</v>
      </c>
      <c r="R1287">
        <f t="shared" si="321"/>
        <v>5.6548667764616276</v>
      </c>
      <c r="S1287">
        <f t="shared" si="322"/>
        <v>-0.72654252800536123</v>
      </c>
    </row>
    <row r="1288" spans="1:19" x14ac:dyDescent="0.25">
      <c r="A1288">
        <f t="shared" si="318"/>
        <v>325</v>
      </c>
      <c r="B1288">
        <f t="shared" si="309"/>
        <v>5.6723200689815707</v>
      </c>
      <c r="C1288">
        <f t="shared" si="310"/>
        <v>5.6723200689815707</v>
      </c>
      <c r="D1288">
        <f t="shared" si="319"/>
        <v>6.2831853071795862</v>
      </c>
      <c r="E1288">
        <f t="shared" si="311"/>
        <v>11.955505376161156</v>
      </c>
      <c r="F1288">
        <f t="shared" si="312"/>
        <v>11.955505376161156</v>
      </c>
      <c r="H1288">
        <f t="shared" si="313"/>
        <v>5.6723200689815707</v>
      </c>
      <c r="I1288">
        <f t="shared" si="314"/>
        <v>-0.57357643635104738</v>
      </c>
      <c r="K1288">
        <f t="shared" si="315"/>
        <v>11.955505376161156</v>
      </c>
      <c r="L1288">
        <f t="shared" si="316"/>
        <v>-0.57357643635104738</v>
      </c>
      <c r="O1288">
        <f t="shared" si="323"/>
        <v>5.6723200689815707</v>
      </c>
      <c r="P1288">
        <f t="shared" si="317"/>
        <v>5.6723200689815707</v>
      </c>
      <c r="Q1288">
        <f t="shared" si="320"/>
        <v>0.81915204428899158</v>
      </c>
      <c r="R1288">
        <f t="shared" si="321"/>
        <v>5.6723200689815707</v>
      </c>
      <c r="S1288">
        <f t="shared" si="322"/>
        <v>-0.70020753820971038</v>
      </c>
    </row>
    <row r="1289" spans="1:19" x14ac:dyDescent="0.25">
      <c r="A1289">
        <f t="shared" si="318"/>
        <v>326</v>
      </c>
      <c r="B1289">
        <f t="shared" si="309"/>
        <v>5.6897733615015138</v>
      </c>
      <c r="C1289">
        <f t="shared" si="310"/>
        <v>5.6897733615015138</v>
      </c>
      <c r="D1289">
        <f t="shared" si="319"/>
        <v>6.2831853071795862</v>
      </c>
      <c r="E1289">
        <f t="shared" si="311"/>
        <v>11.9729586686811</v>
      </c>
      <c r="F1289">
        <f t="shared" si="312"/>
        <v>11.9729586686811</v>
      </c>
      <c r="H1289">
        <f t="shared" si="313"/>
        <v>5.6897733615015138</v>
      </c>
      <c r="I1289">
        <f t="shared" si="314"/>
        <v>-0.55919290347074757</v>
      </c>
      <c r="K1289">
        <f t="shared" si="315"/>
        <v>11.9729586686811</v>
      </c>
      <c r="L1289">
        <f t="shared" si="316"/>
        <v>-0.55919290347074757</v>
      </c>
      <c r="O1289">
        <f t="shared" si="323"/>
        <v>5.6897733615015138</v>
      </c>
      <c r="P1289">
        <f t="shared" si="317"/>
        <v>5.6897733615015138</v>
      </c>
      <c r="Q1289">
        <f t="shared" si="320"/>
        <v>0.8290375725550414</v>
      </c>
      <c r="R1289">
        <f t="shared" si="321"/>
        <v>5.6897733615015138</v>
      </c>
      <c r="S1289">
        <f t="shared" si="322"/>
        <v>-0.67450851684242752</v>
      </c>
    </row>
    <row r="1290" spans="1:19" x14ac:dyDescent="0.25">
      <c r="A1290">
        <f t="shared" si="318"/>
        <v>327</v>
      </c>
      <c r="B1290">
        <f t="shared" si="309"/>
        <v>5.7072266540214578</v>
      </c>
      <c r="C1290">
        <f t="shared" si="310"/>
        <v>5.7072266540214578</v>
      </c>
      <c r="D1290">
        <f t="shared" si="319"/>
        <v>6.2831853071795862</v>
      </c>
      <c r="E1290">
        <f t="shared" si="311"/>
        <v>11.990411961201044</v>
      </c>
      <c r="F1290">
        <f t="shared" si="312"/>
        <v>11.990411961201044</v>
      </c>
      <c r="H1290">
        <f t="shared" si="313"/>
        <v>5.7072266540214578</v>
      </c>
      <c r="I1290">
        <f t="shared" si="314"/>
        <v>-0.5446390350150272</v>
      </c>
      <c r="K1290">
        <f t="shared" si="315"/>
        <v>11.990411961201044</v>
      </c>
      <c r="L1290">
        <f t="shared" si="316"/>
        <v>-0.5446390350150272</v>
      </c>
      <c r="O1290">
        <f t="shared" si="323"/>
        <v>5.7072266540214578</v>
      </c>
      <c r="P1290">
        <f t="shared" si="317"/>
        <v>5.7072266540214578</v>
      </c>
      <c r="Q1290">
        <f t="shared" si="320"/>
        <v>0.83867056794542405</v>
      </c>
      <c r="R1290">
        <f t="shared" si="321"/>
        <v>5.7072266540214578</v>
      </c>
      <c r="S1290">
        <f t="shared" si="322"/>
        <v>-0.64940759319751051</v>
      </c>
    </row>
    <row r="1291" spans="1:19" x14ac:dyDescent="0.25">
      <c r="A1291">
        <f t="shared" si="318"/>
        <v>328</v>
      </c>
      <c r="B1291">
        <f t="shared" si="309"/>
        <v>5.7246799465414</v>
      </c>
      <c r="C1291">
        <f t="shared" si="310"/>
        <v>5.7246799465414</v>
      </c>
      <c r="D1291">
        <f t="shared" si="319"/>
        <v>6.2831853071795862</v>
      </c>
      <c r="E1291">
        <f t="shared" si="311"/>
        <v>12.007865253720986</v>
      </c>
      <c r="F1291">
        <f t="shared" si="312"/>
        <v>12.007865253720986</v>
      </c>
      <c r="H1291">
        <f t="shared" si="313"/>
        <v>5.7246799465414</v>
      </c>
      <c r="I1291">
        <f t="shared" si="314"/>
        <v>-0.52991926423320601</v>
      </c>
      <c r="K1291">
        <f t="shared" si="315"/>
        <v>12.007865253720986</v>
      </c>
      <c r="L1291">
        <f t="shared" si="316"/>
        <v>-0.52991926423320601</v>
      </c>
      <c r="O1291">
        <f t="shared" si="323"/>
        <v>5.7246799465414</v>
      </c>
      <c r="P1291">
        <f t="shared" si="317"/>
        <v>5.7246799465414</v>
      </c>
      <c r="Q1291">
        <f t="shared" si="320"/>
        <v>0.8480480961564254</v>
      </c>
      <c r="R1291">
        <f t="shared" si="321"/>
        <v>5.7246799465414</v>
      </c>
      <c r="S1291">
        <f t="shared" si="322"/>
        <v>-0.62486935190932891</v>
      </c>
    </row>
    <row r="1292" spans="1:19" x14ac:dyDescent="0.25">
      <c r="A1292">
        <f t="shared" si="318"/>
        <v>329</v>
      </c>
      <c r="B1292">
        <f t="shared" si="309"/>
        <v>5.742133239061344</v>
      </c>
      <c r="C1292">
        <f t="shared" si="310"/>
        <v>5.742133239061344</v>
      </c>
      <c r="D1292">
        <f t="shared" si="319"/>
        <v>6.2831853071795862</v>
      </c>
      <c r="E1292">
        <f t="shared" si="311"/>
        <v>12.02531854624093</v>
      </c>
      <c r="F1292">
        <f t="shared" si="312"/>
        <v>12.02531854624093</v>
      </c>
      <c r="H1292">
        <f t="shared" si="313"/>
        <v>5.742133239061344</v>
      </c>
      <c r="I1292">
        <f t="shared" si="314"/>
        <v>-0.51503807491005471</v>
      </c>
      <c r="K1292">
        <f t="shared" si="315"/>
        <v>12.02531854624093</v>
      </c>
      <c r="L1292">
        <f t="shared" si="316"/>
        <v>-0.51503807491005471</v>
      </c>
      <c r="O1292">
        <f t="shared" si="323"/>
        <v>5.742133239061344</v>
      </c>
      <c r="P1292">
        <f t="shared" si="317"/>
        <v>5.742133239061344</v>
      </c>
      <c r="Q1292">
        <f t="shared" si="320"/>
        <v>0.85716730070211211</v>
      </c>
      <c r="R1292">
        <f t="shared" si="321"/>
        <v>5.742133239061344</v>
      </c>
      <c r="S1292">
        <f t="shared" si="322"/>
        <v>-0.60086061902756083</v>
      </c>
    </row>
    <row r="1293" spans="1:19" x14ac:dyDescent="0.25">
      <c r="A1293">
        <f t="shared" si="318"/>
        <v>330</v>
      </c>
      <c r="B1293">
        <f t="shared" si="309"/>
        <v>5.7595865315812871</v>
      </c>
      <c r="C1293">
        <f t="shared" si="310"/>
        <v>5.7595865315812871</v>
      </c>
      <c r="D1293">
        <f t="shared" si="319"/>
        <v>6.2831853071795862</v>
      </c>
      <c r="E1293">
        <f t="shared" si="311"/>
        <v>12.042771838760874</v>
      </c>
      <c r="F1293">
        <f t="shared" si="312"/>
        <v>12.042771838760874</v>
      </c>
      <c r="H1293">
        <f t="shared" si="313"/>
        <v>5.7595865315812871</v>
      </c>
      <c r="I1293">
        <f t="shared" si="314"/>
        <v>-0.49999999999999989</v>
      </c>
      <c r="K1293">
        <f t="shared" si="315"/>
        <v>12.042771838760874</v>
      </c>
      <c r="L1293">
        <f t="shared" si="316"/>
        <v>-0.49999999999999989</v>
      </c>
      <c r="O1293">
        <f t="shared" si="323"/>
        <v>5.7595865315812871</v>
      </c>
      <c r="P1293">
        <f t="shared" si="317"/>
        <v>5.7595865315812871</v>
      </c>
      <c r="Q1293">
        <f t="shared" si="320"/>
        <v>0.86602540378443837</v>
      </c>
      <c r="R1293">
        <f t="shared" si="321"/>
        <v>5.7595865315812871</v>
      </c>
      <c r="S1293">
        <f t="shared" si="322"/>
        <v>-0.57735026918962651</v>
      </c>
    </row>
    <row r="1294" spans="1:19" x14ac:dyDescent="0.25">
      <c r="A1294">
        <f t="shared" si="318"/>
        <v>331</v>
      </c>
      <c r="B1294">
        <f t="shared" si="309"/>
        <v>5.7770398241012311</v>
      </c>
      <c r="C1294">
        <f t="shared" si="310"/>
        <v>5.7770398241012311</v>
      </c>
      <c r="D1294">
        <f t="shared" si="319"/>
        <v>6.2831853071795862</v>
      </c>
      <c r="E1294">
        <f t="shared" si="311"/>
        <v>12.060225131280816</v>
      </c>
      <c r="F1294">
        <f t="shared" si="312"/>
        <v>12.060225131280816</v>
      </c>
      <c r="H1294">
        <f t="shared" si="313"/>
        <v>5.7770398241012311</v>
      </c>
      <c r="I1294">
        <f t="shared" si="314"/>
        <v>-0.48480962024633789</v>
      </c>
      <c r="K1294">
        <f t="shared" si="315"/>
        <v>12.060225131280816</v>
      </c>
      <c r="L1294">
        <f t="shared" si="316"/>
        <v>-0.48480962024633789</v>
      </c>
      <c r="O1294">
        <f t="shared" si="323"/>
        <v>5.7770398241012311</v>
      </c>
      <c r="P1294">
        <f t="shared" si="317"/>
        <v>5.7770398241012311</v>
      </c>
      <c r="Q1294">
        <f t="shared" si="320"/>
        <v>0.87461970713939585</v>
      </c>
      <c r="R1294">
        <f t="shared" si="321"/>
        <v>5.7770398241012311</v>
      </c>
      <c r="S1294">
        <f t="shared" si="322"/>
        <v>-0.55430905145276865</v>
      </c>
    </row>
    <row r="1295" spans="1:19" x14ac:dyDescent="0.25">
      <c r="A1295">
        <f t="shared" si="318"/>
        <v>332</v>
      </c>
      <c r="B1295">
        <f t="shared" si="309"/>
        <v>5.7944931166211742</v>
      </c>
      <c r="C1295">
        <f t="shared" si="310"/>
        <v>5.7944931166211742</v>
      </c>
      <c r="D1295">
        <f t="shared" si="319"/>
        <v>6.2831853071795862</v>
      </c>
      <c r="E1295">
        <f t="shared" si="311"/>
        <v>12.07767842380076</v>
      </c>
      <c r="F1295">
        <f t="shared" si="312"/>
        <v>12.07767842380076</v>
      </c>
      <c r="H1295">
        <f t="shared" si="313"/>
        <v>5.7944931166211742</v>
      </c>
      <c r="I1295">
        <f t="shared" si="314"/>
        <v>-0.46947156278589103</v>
      </c>
      <c r="K1295">
        <f t="shared" si="315"/>
        <v>12.07767842380076</v>
      </c>
      <c r="L1295">
        <f t="shared" si="316"/>
        <v>-0.46947156278589103</v>
      </c>
      <c r="O1295">
        <f t="shared" si="323"/>
        <v>5.7944931166211742</v>
      </c>
      <c r="P1295">
        <f t="shared" si="317"/>
        <v>5.7944931166211742</v>
      </c>
      <c r="Q1295">
        <f t="shared" si="320"/>
        <v>0.88294759285892688</v>
      </c>
      <c r="R1295">
        <f t="shared" si="321"/>
        <v>5.7944931166211742</v>
      </c>
      <c r="S1295">
        <f t="shared" si="322"/>
        <v>-0.53170943166147877</v>
      </c>
    </row>
    <row r="1296" spans="1:19" x14ac:dyDescent="0.25">
      <c r="A1296">
        <f t="shared" si="318"/>
        <v>333</v>
      </c>
      <c r="B1296">
        <f t="shared" si="309"/>
        <v>5.8119464091411173</v>
      </c>
      <c r="C1296">
        <f t="shared" si="310"/>
        <v>5.8119464091411173</v>
      </c>
      <c r="D1296">
        <f t="shared" si="319"/>
        <v>6.2831853071795862</v>
      </c>
      <c r="E1296">
        <f t="shared" si="311"/>
        <v>12.095131716320704</v>
      </c>
      <c r="F1296">
        <f t="shared" si="312"/>
        <v>12.095131716320704</v>
      </c>
      <c r="H1296">
        <f t="shared" si="313"/>
        <v>5.8119464091411173</v>
      </c>
      <c r="I1296">
        <f t="shared" si="314"/>
        <v>-0.45399049973954642</v>
      </c>
      <c r="K1296">
        <f t="shared" si="315"/>
        <v>12.095131716320704</v>
      </c>
      <c r="L1296">
        <f t="shared" si="316"/>
        <v>-0.45399049973954642</v>
      </c>
      <c r="O1296">
        <f t="shared" si="323"/>
        <v>5.8119464091411173</v>
      </c>
      <c r="P1296">
        <f t="shared" si="317"/>
        <v>5.8119464091411173</v>
      </c>
      <c r="Q1296">
        <f t="shared" si="320"/>
        <v>0.89100652418836779</v>
      </c>
      <c r="R1296">
        <f t="shared" si="321"/>
        <v>5.8119464091411173</v>
      </c>
      <c r="S1296">
        <f t="shared" si="322"/>
        <v>-0.50952544949442913</v>
      </c>
    </row>
    <row r="1297" spans="1:19" x14ac:dyDescent="0.25">
      <c r="A1297">
        <f t="shared" si="318"/>
        <v>334</v>
      </c>
      <c r="B1297">
        <f t="shared" si="309"/>
        <v>5.8293997016610613</v>
      </c>
      <c r="C1297">
        <f t="shared" si="310"/>
        <v>5.8293997016610613</v>
      </c>
      <c r="D1297">
        <f t="shared" si="319"/>
        <v>6.2831853071795862</v>
      </c>
      <c r="E1297">
        <f t="shared" si="311"/>
        <v>12.112585008840647</v>
      </c>
      <c r="F1297">
        <f t="shared" si="312"/>
        <v>12.112585008840647</v>
      </c>
      <c r="H1297">
        <f t="shared" si="313"/>
        <v>5.8293997016610613</v>
      </c>
      <c r="I1297">
        <f t="shared" si="314"/>
        <v>-0.43837114678907801</v>
      </c>
      <c r="K1297">
        <f t="shared" si="315"/>
        <v>12.112585008840647</v>
      </c>
      <c r="L1297">
        <f t="shared" si="316"/>
        <v>-0.43837114678907801</v>
      </c>
      <c r="O1297">
        <f t="shared" si="323"/>
        <v>5.8293997016610613</v>
      </c>
      <c r="P1297">
        <f t="shared" si="317"/>
        <v>5.8293997016610613</v>
      </c>
      <c r="Q1297">
        <f t="shared" si="320"/>
        <v>0.89879404629916715</v>
      </c>
      <c r="R1297">
        <f t="shared" si="321"/>
        <v>5.8293997016610613</v>
      </c>
      <c r="S1297">
        <f t="shared" si="322"/>
        <v>-0.48773258856586083</v>
      </c>
    </row>
    <row r="1298" spans="1:19" x14ac:dyDescent="0.25">
      <c r="A1298">
        <f t="shared" si="318"/>
        <v>335</v>
      </c>
      <c r="B1298">
        <f t="shared" si="309"/>
        <v>5.8468529941810035</v>
      </c>
      <c r="C1298">
        <f t="shared" si="310"/>
        <v>5.8468529941810035</v>
      </c>
      <c r="D1298">
        <f t="shared" si="319"/>
        <v>6.2831853071795862</v>
      </c>
      <c r="E1298">
        <f t="shared" si="311"/>
        <v>12.130038301360589</v>
      </c>
      <c r="F1298">
        <f t="shared" si="312"/>
        <v>12.130038301360589</v>
      </c>
      <c r="H1298">
        <f t="shared" si="313"/>
        <v>5.8468529941810035</v>
      </c>
      <c r="I1298">
        <f t="shared" si="314"/>
        <v>-0.42261826174070105</v>
      </c>
      <c r="K1298">
        <f t="shared" si="315"/>
        <v>12.130038301360589</v>
      </c>
      <c r="L1298">
        <f t="shared" si="316"/>
        <v>-0.42261826174070105</v>
      </c>
      <c r="O1298">
        <f t="shared" si="323"/>
        <v>5.8468529941810035</v>
      </c>
      <c r="P1298">
        <f t="shared" si="317"/>
        <v>5.8468529941810035</v>
      </c>
      <c r="Q1298">
        <f t="shared" si="320"/>
        <v>0.90630778703664971</v>
      </c>
      <c r="R1298">
        <f t="shared" si="321"/>
        <v>5.8468529941810035</v>
      </c>
      <c r="S1298">
        <f t="shared" si="322"/>
        <v>-0.46630765815499936</v>
      </c>
    </row>
    <row r="1299" spans="1:19" x14ac:dyDescent="0.25">
      <c r="A1299">
        <f t="shared" si="318"/>
        <v>336</v>
      </c>
      <c r="B1299">
        <f t="shared" si="309"/>
        <v>5.8643062867009474</v>
      </c>
      <c r="C1299">
        <f t="shared" si="310"/>
        <v>5.8643062867009474</v>
      </c>
      <c r="D1299">
        <f t="shared" si="319"/>
        <v>6.2831853071795862</v>
      </c>
      <c r="E1299">
        <f t="shared" si="311"/>
        <v>12.147491593880535</v>
      </c>
      <c r="F1299">
        <f t="shared" si="312"/>
        <v>12.147491593880535</v>
      </c>
      <c r="H1299">
        <f t="shared" si="313"/>
        <v>5.8643062867009474</v>
      </c>
      <c r="I1299">
        <f t="shared" si="314"/>
        <v>-0.40673664307579954</v>
      </c>
      <c r="K1299">
        <f t="shared" si="315"/>
        <v>12.147491593880535</v>
      </c>
      <c r="L1299">
        <f t="shared" si="316"/>
        <v>-0.40673664307579954</v>
      </c>
      <c r="O1299">
        <f t="shared" si="323"/>
        <v>5.8643062867009474</v>
      </c>
      <c r="P1299">
        <f t="shared" si="317"/>
        <v>5.8643062867009474</v>
      </c>
      <c r="Q1299">
        <f t="shared" si="320"/>
        <v>0.91354545764260098</v>
      </c>
      <c r="R1299">
        <f t="shared" si="321"/>
        <v>5.8643062867009474</v>
      </c>
      <c r="S1299">
        <f t="shared" si="322"/>
        <v>-0.4452286853085361</v>
      </c>
    </row>
    <row r="1300" spans="1:19" x14ac:dyDescent="0.25">
      <c r="A1300">
        <f t="shared" si="318"/>
        <v>337</v>
      </c>
      <c r="B1300">
        <f t="shared" si="309"/>
        <v>5.8817595792208897</v>
      </c>
      <c r="C1300">
        <f t="shared" si="310"/>
        <v>5.8817595792208897</v>
      </c>
      <c r="D1300">
        <f t="shared" si="319"/>
        <v>6.2831853071795862</v>
      </c>
      <c r="E1300">
        <f t="shared" si="311"/>
        <v>12.164944886400477</v>
      </c>
      <c r="F1300">
        <f t="shared" si="312"/>
        <v>12.164944886400477</v>
      </c>
      <c r="H1300">
        <f t="shared" si="313"/>
        <v>5.8817595792208897</v>
      </c>
      <c r="I1300">
        <f t="shared" si="314"/>
        <v>-0.3907311284892741</v>
      </c>
      <c r="K1300">
        <f t="shared" si="315"/>
        <v>12.164944886400477</v>
      </c>
      <c r="L1300">
        <f t="shared" si="316"/>
        <v>-0.3907311284892741</v>
      </c>
      <c r="O1300">
        <f t="shared" si="323"/>
        <v>5.8817595792208897</v>
      </c>
      <c r="P1300">
        <f t="shared" si="317"/>
        <v>5.8817595792208897</v>
      </c>
      <c r="Q1300">
        <f t="shared" si="320"/>
        <v>0.92050485345243993</v>
      </c>
      <c r="R1300">
        <f t="shared" si="321"/>
        <v>5.8817595792208897</v>
      </c>
      <c r="S1300">
        <f t="shared" si="322"/>
        <v>-0.42447481620960592</v>
      </c>
    </row>
    <row r="1301" spans="1:19" x14ac:dyDescent="0.25">
      <c r="A1301">
        <f t="shared" si="318"/>
        <v>338</v>
      </c>
      <c r="B1301">
        <f t="shared" si="309"/>
        <v>5.8992128717408336</v>
      </c>
      <c r="C1301">
        <f t="shared" si="310"/>
        <v>5.8992128717408336</v>
      </c>
      <c r="D1301">
        <f t="shared" si="319"/>
        <v>6.2831853071795862</v>
      </c>
      <c r="E1301">
        <f t="shared" si="311"/>
        <v>12.182398178920419</v>
      </c>
      <c r="F1301">
        <f t="shared" si="312"/>
        <v>12.182398178920419</v>
      </c>
      <c r="H1301">
        <f t="shared" si="313"/>
        <v>5.8992128717408336</v>
      </c>
      <c r="I1301">
        <f t="shared" si="314"/>
        <v>-0.3746065934159134</v>
      </c>
      <c r="K1301">
        <f t="shared" si="315"/>
        <v>12.182398178920419</v>
      </c>
      <c r="L1301">
        <f t="shared" si="316"/>
        <v>-0.3746065934159134</v>
      </c>
      <c r="O1301">
        <f t="shared" si="323"/>
        <v>5.8992128717408336</v>
      </c>
      <c r="P1301">
        <f t="shared" si="317"/>
        <v>5.8992128717408336</v>
      </c>
      <c r="Q1301">
        <f t="shared" si="320"/>
        <v>0.92718385456678731</v>
      </c>
      <c r="R1301">
        <f t="shared" si="321"/>
        <v>5.8992128717408336</v>
      </c>
      <c r="S1301">
        <f t="shared" si="322"/>
        <v>-0.40402622583515718</v>
      </c>
    </row>
    <row r="1302" spans="1:19" x14ac:dyDescent="0.25">
      <c r="A1302">
        <f t="shared" si="318"/>
        <v>339</v>
      </c>
      <c r="B1302">
        <f t="shared" si="309"/>
        <v>5.9166661642607767</v>
      </c>
      <c r="C1302">
        <f t="shared" si="310"/>
        <v>5.9166661642607767</v>
      </c>
      <c r="D1302">
        <f t="shared" si="319"/>
        <v>6.2831853071795862</v>
      </c>
      <c r="E1302">
        <f t="shared" si="311"/>
        <v>12.199851471440363</v>
      </c>
      <c r="F1302">
        <f t="shared" si="312"/>
        <v>12.199851471440363</v>
      </c>
      <c r="H1302">
        <f t="shared" si="313"/>
        <v>5.9166661642607767</v>
      </c>
      <c r="I1302">
        <f t="shared" si="314"/>
        <v>-0.35836794954530099</v>
      </c>
      <c r="K1302">
        <f t="shared" si="315"/>
        <v>12.199851471440363</v>
      </c>
      <c r="L1302">
        <f t="shared" si="316"/>
        <v>-0.35836794954530099</v>
      </c>
      <c r="O1302">
        <f t="shared" si="323"/>
        <v>5.9166661642607767</v>
      </c>
      <c r="P1302">
        <f t="shared" si="317"/>
        <v>5.9166661642607767</v>
      </c>
      <c r="Q1302">
        <f t="shared" si="320"/>
        <v>0.93358042649720152</v>
      </c>
      <c r="R1302">
        <f t="shared" si="321"/>
        <v>5.9166661642607767</v>
      </c>
      <c r="S1302">
        <f t="shared" si="322"/>
        <v>-0.38386403503541638</v>
      </c>
    </row>
    <row r="1303" spans="1:19" x14ac:dyDescent="0.25">
      <c r="A1303">
        <f t="shared" si="318"/>
        <v>340</v>
      </c>
      <c r="B1303">
        <f t="shared" si="309"/>
        <v>5.9341194567807207</v>
      </c>
      <c r="C1303">
        <f t="shared" si="310"/>
        <v>5.9341194567807207</v>
      </c>
      <c r="D1303">
        <f t="shared" si="319"/>
        <v>6.2831853071795862</v>
      </c>
      <c r="E1303">
        <f t="shared" si="311"/>
        <v>12.217304763960307</v>
      </c>
      <c r="F1303">
        <f t="shared" si="312"/>
        <v>12.217304763960307</v>
      </c>
      <c r="H1303">
        <f t="shared" si="313"/>
        <v>5.9341194567807207</v>
      </c>
      <c r="I1303">
        <f t="shared" si="314"/>
        <v>-0.34202014332566882</v>
      </c>
      <c r="K1303">
        <f t="shared" si="315"/>
        <v>12.217304763960307</v>
      </c>
      <c r="L1303">
        <f t="shared" si="316"/>
        <v>-0.34202014332566882</v>
      </c>
      <c r="O1303">
        <f t="shared" si="323"/>
        <v>5.9341194567807207</v>
      </c>
      <c r="P1303">
        <f t="shared" si="317"/>
        <v>5.9341194567807207</v>
      </c>
      <c r="Q1303">
        <f t="shared" si="320"/>
        <v>0.93969262078590843</v>
      </c>
      <c r="R1303">
        <f t="shared" si="321"/>
        <v>5.9341194567807207</v>
      </c>
      <c r="S1303">
        <f t="shared" si="322"/>
        <v>-0.36397023426620218</v>
      </c>
    </row>
    <row r="1304" spans="1:19" x14ac:dyDescent="0.25">
      <c r="A1304">
        <f t="shared" si="318"/>
        <v>341</v>
      </c>
      <c r="B1304">
        <f t="shared" si="309"/>
        <v>5.9515727493006629</v>
      </c>
      <c r="C1304">
        <f t="shared" si="310"/>
        <v>5.9515727493006629</v>
      </c>
      <c r="D1304">
        <f t="shared" si="319"/>
        <v>6.2831853071795862</v>
      </c>
      <c r="E1304">
        <f t="shared" si="311"/>
        <v>12.234758056480249</v>
      </c>
      <c r="F1304">
        <f t="shared" si="312"/>
        <v>12.234758056480249</v>
      </c>
      <c r="H1304">
        <f t="shared" si="313"/>
        <v>5.9515727493006629</v>
      </c>
      <c r="I1304">
        <f t="shared" si="314"/>
        <v>-0.32556815445715775</v>
      </c>
      <c r="K1304">
        <f t="shared" si="315"/>
        <v>12.234758056480249</v>
      </c>
      <c r="L1304">
        <f t="shared" si="316"/>
        <v>-0.32556815445715775</v>
      </c>
      <c r="O1304">
        <f t="shared" si="323"/>
        <v>5.9515727493006629</v>
      </c>
      <c r="P1304">
        <f t="shared" si="317"/>
        <v>5.9515727493006629</v>
      </c>
      <c r="Q1304">
        <f t="shared" si="320"/>
        <v>0.94551857559931651</v>
      </c>
      <c r="R1304">
        <f t="shared" si="321"/>
        <v>5.9515727493006629</v>
      </c>
      <c r="S1304">
        <f t="shared" si="322"/>
        <v>-0.34432761328966627</v>
      </c>
    </row>
    <row r="1305" spans="1:19" x14ac:dyDescent="0.25">
      <c r="A1305">
        <f t="shared" si="318"/>
        <v>342</v>
      </c>
      <c r="B1305">
        <f t="shared" si="309"/>
        <v>5.9690260418206069</v>
      </c>
      <c r="C1305">
        <f t="shared" si="310"/>
        <v>5.9690260418206069</v>
      </c>
      <c r="D1305">
        <f t="shared" si="319"/>
        <v>6.2831853071795862</v>
      </c>
      <c r="E1305">
        <f t="shared" si="311"/>
        <v>12.252211349000193</v>
      </c>
      <c r="F1305">
        <f t="shared" si="312"/>
        <v>12.252211349000193</v>
      </c>
      <c r="H1305">
        <f t="shared" si="313"/>
        <v>5.9690260418206069</v>
      </c>
      <c r="I1305">
        <f t="shared" si="314"/>
        <v>-0.3090169943749479</v>
      </c>
      <c r="K1305">
        <f t="shared" si="315"/>
        <v>12.252211349000193</v>
      </c>
      <c r="L1305">
        <f t="shared" si="316"/>
        <v>-0.3090169943749479</v>
      </c>
      <c r="O1305">
        <f t="shared" si="323"/>
        <v>5.9690260418206069</v>
      </c>
      <c r="P1305">
        <f t="shared" si="317"/>
        <v>5.9690260418206069</v>
      </c>
      <c r="Q1305">
        <f t="shared" si="320"/>
        <v>0.95105651629515353</v>
      </c>
      <c r="R1305">
        <f t="shared" si="321"/>
        <v>5.9690260418206069</v>
      </c>
      <c r="S1305">
        <f t="shared" si="322"/>
        <v>-0.32491969623290656</v>
      </c>
    </row>
    <row r="1306" spans="1:19" x14ac:dyDescent="0.25">
      <c r="A1306">
        <f t="shared" si="318"/>
        <v>343</v>
      </c>
      <c r="B1306">
        <f t="shared" si="309"/>
        <v>5.9864793343405509</v>
      </c>
      <c r="C1306">
        <f t="shared" si="310"/>
        <v>5.9864793343405509</v>
      </c>
      <c r="D1306">
        <f t="shared" si="319"/>
        <v>6.2831853071795862</v>
      </c>
      <c r="E1306">
        <f t="shared" si="311"/>
        <v>12.269664641520137</v>
      </c>
      <c r="F1306">
        <f t="shared" si="312"/>
        <v>12.269664641520137</v>
      </c>
      <c r="H1306">
        <f t="shared" si="313"/>
        <v>5.9864793343405509</v>
      </c>
      <c r="I1306">
        <f t="shared" si="314"/>
        <v>-0.29237170472273655</v>
      </c>
      <c r="K1306">
        <f t="shared" si="315"/>
        <v>12.269664641520137</v>
      </c>
      <c r="L1306">
        <f t="shared" si="316"/>
        <v>-0.29237170472273655</v>
      </c>
      <c r="O1306">
        <f t="shared" si="323"/>
        <v>5.9864793343405509</v>
      </c>
      <c r="P1306">
        <f t="shared" si="317"/>
        <v>5.9864793343405509</v>
      </c>
      <c r="Q1306">
        <f t="shared" si="320"/>
        <v>0.95630475596303566</v>
      </c>
      <c r="R1306">
        <f t="shared" si="321"/>
        <v>5.9864793343405509</v>
      </c>
      <c r="S1306">
        <f t="shared" si="322"/>
        <v>-0.30573068145865984</v>
      </c>
    </row>
    <row r="1307" spans="1:19" x14ac:dyDescent="0.25">
      <c r="A1307">
        <f t="shared" si="318"/>
        <v>344</v>
      </c>
      <c r="B1307">
        <f t="shared" ref="B1307:B1370" si="324">(2*A1307*PI())/360</f>
        <v>6.0039326268604931</v>
      </c>
      <c r="C1307">
        <f t="shared" ref="C1307:C1370" si="325">k_1*B1307</f>
        <v>6.0039326268604931</v>
      </c>
      <c r="D1307">
        <f t="shared" si="319"/>
        <v>6.2831853071795862</v>
      </c>
      <c r="E1307">
        <f t="shared" ref="E1307:E1370" si="326">C1307+D1307</f>
        <v>12.287117934040079</v>
      </c>
      <c r="F1307">
        <f t="shared" ref="F1307:F1370" si="327">q_1*E1307</f>
        <v>12.287117934040079</v>
      </c>
      <c r="H1307">
        <f t="shared" ref="H1307:H1370" si="328">B1307</f>
        <v>6.0039326268604931</v>
      </c>
      <c r="I1307">
        <f t="shared" ref="I1307:I1370" si="329">SIN(E1307)</f>
        <v>-0.27563735581700005</v>
      </c>
      <c r="K1307">
        <f t="shared" ref="K1307:K1370" si="330">E1307</f>
        <v>12.287117934040079</v>
      </c>
      <c r="L1307">
        <f t="shared" ref="L1307:L1370" si="331">I1307</f>
        <v>-0.27563735581700005</v>
      </c>
      <c r="O1307">
        <f t="shared" si="323"/>
        <v>6.0039326268604931</v>
      </c>
      <c r="P1307">
        <f t="shared" ref="P1307:P1370" si="332">(k_2*B1307+2*PI()*n_2)</f>
        <v>6.0039326268604931</v>
      </c>
      <c r="Q1307">
        <f t="shared" si="320"/>
        <v>0.96126169593831867</v>
      </c>
      <c r="R1307">
        <f t="shared" si="321"/>
        <v>6.0039326268604931</v>
      </c>
      <c r="S1307">
        <f t="shared" si="322"/>
        <v>-0.28674538575880865</v>
      </c>
    </row>
    <row r="1308" spans="1:19" x14ac:dyDescent="0.25">
      <c r="A1308">
        <f t="shared" si="318"/>
        <v>345</v>
      </c>
      <c r="B1308">
        <f t="shared" si="324"/>
        <v>6.0213859193804371</v>
      </c>
      <c r="C1308">
        <f t="shared" si="325"/>
        <v>6.0213859193804371</v>
      </c>
      <c r="D1308">
        <f t="shared" si="319"/>
        <v>6.2831853071795862</v>
      </c>
      <c r="E1308">
        <f t="shared" si="326"/>
        <v>12.304571226560023</v>
      </c>
      <c r="F1308">
        <f t="shared" si="327"/>
        <v>12.304571226560023</v>
      </c>
      <c r="H1308">
        <f t="shared" si="328"/>
        <v>6.0213859193804371</v>
      </c>
      <c r="I1308">
        <f t="shared" si="329"/>
        <v>-0.25881904510252096</v>
      </c>
      <c r="K1308">
        <f t="shared" si="330"/>
        <v>12.304571226560023</v>
      </c>
      <c r="L1308">
        <f t="shared" si="331"/>
        <v>-0.25881904510252096</v>
      </c>
      <c r="O1308">
        <f t="shared" si="323"/>
        <v>6.0213859193804371</v>
      </c>
      <c r="P1308">
        <f t="shared" si="332"/>
        <v>6.0213859193804371</v>
      </c>
      <c r="Q1308">
        <f t="shared" si="320"/>
        <v>0.96592582628906831</v>
      </c>
      <c r="R1308">
        <f t="shared" si="321"/>
        <v>6.0213859193804371</v>
      </c>
      <c r="S1308">
        <f t="shared" si="322"/>
        <v>-0.26794919243112264</v>
      </c>
    </row>
    <row r="1309" spans="1:19" x14ac:dyDescent="0.25">
      <c r="A1309">
        <f t="shared" si="318"/>
        <v>346</v>
      </c>
      <c r="B1309">
        <f t="shared" si="324"/>
        <v>6.0388392119003802</v>
      </c>
      <c r="C1309">
        <f t="shared" si="325"/>
        <v>6.0388392119003802</v>
      </c>
      <c r="D1309">
        <f t="shared" si="319"/>
        <v>6.2831853071795862</v>
      </c>
      <c r="E1309">
        <f t="shared" si="326"/>
        <v>12.322024519079967</v>
      </c>
      <c r="F1309">
        <f t="shared" si="327"/>
        <v>12.322024519079967</v>
      </c>
      <c r="H1309">
        <f t="shared" si="328"/>
        <v>6.0388392119003802</v>
      </c>
      <c r="I1309">
        <f t="shared" si="329"/>
        <v>-0.24192189559966723</v>
      </c>
      <c r="K1309">
        <f t="shared" si="330"/>
        <v>12.322024519079967</v>
      </c>
      <c r="L1309">
        <f t="shared" si="331"/>
        <v>-0.24192189559966723</v>
      </c>
      <c r="O1309">
        <f t="shared" si="323"/>
        <v>6.0388392119003802</v>
      </c>
      <c r="P1309">
        <f t="shared" si="332"/>
        <v>6.0388392119003802</v>
      </c>
      <c r="Q1309">
        <f t="shared" si="320"/>
        <v>0.97029572627599647</v>
      </c>
      <c r="R1309">
        <f t="shared" si="321"/>
        <v>6.0388392119003802</v>
      </c>
      <c r="S1309">
        <f t="shared" si="322"/>
        <v>-0.24932800284318082</v>
      </c>
    </row>
    <row r="1310" spans="1:19" x14ac:dyDescent="0.25">
      <c r="A1310">
        <f t="shared" si="318"/>
        <v>347</v>
      </c>
      <c r="B1310">
        <f t="shared" si="324"/>
        <v>6.0562925044203233</v>
      </c>
      <c r="C1310">
        <f t="shared" si="325"/>
        <v>6.0562925044203233</v>
      </c>
      <c r="D1310">
        <f t="shared" si="319"/>
        <v>6.2831853071795862</v>
      </c>
      <c r="E1310">
        <f t="shared" si="326"/>
        <v>12.33947781159991</v>
      </c>
      <c r="F1310">
        <f t="shared" si="327"/>
        <v>12.33947781159991</v>
      </c>
      <c r="H1310">
        <f t="shared" si="328"/>
        <v>6.0562925044203233</v>
      </c>
      <c r="I1310">
        <f t="shared" si="329"/>
        <v>-0.22495105434386556</v>
      </c>
      <c r="K1310">
        <f t="shared" si="330"/>
        <v>12.33947781159991</v>
      </c>
      <c r="L1310">
        <f t="shared" si="331"/>
        <v>-0.22495105434386556</v>
      </c>
      <c r="O1310">
        <f t="shared" si="323"/>
        <v>6.0562925044203233</v>
      </c>
      <c r="P1310">
        <f t="shared" si="332"/>
        <v>6.0562925044203233</v>
      </c>
      <c r="Q1310">
        <f t="shared" si="320"/>
        <v>0.97437006478523513</v>
      </c>
      <c r="R1310">
        <f t="shared" si="321"/>
        <v>6.0562925044203233</v>
      </c>
      <c r="S1310">
        <f t="shared" si="322"/>
        <v>-0.23086819112556348</v>
      </c>
    </row>
    <row r="1311" spans="1:19" x14ac:dyDescent="0.25">
      <c r="A1311">
        <f t="shared" si="318"/>
        <v>348</v>
      </c>
      <c r="B1311">
        <f t="shared" si="324"/>
        <v>6.0737457969402664</v>
      </c>
      <c r="C1311">
        <f t="shared" si="325"/>
        <v>6.0737457969402664</v>
      </c>
      <c r="D1311">
        <f t="shared" si="319"/>
        <v>6.2831853071795862</v>
      </c>
      <c r="E1311">
        <f t="shared" si="326"/>
        <v>12.356931104119852</v>
      </c>
      <c r="F1311">
        <f t="shared" si="327"/>
        <v>12.356931104119852</v>
      </c>
      <c r="H1311">
        <f t="shared" si="328"/>
        <v>6.0737457969402664</v>
      </c>
      <c r="I1311">
        <f t="shared" si="329"/>
        <v>-0.20791169081776098</v>
      </c>
      <c r="K1311">
        <f t="shared" si="330"/>
        <v>12.356931104119852</v>
      </c>
      <c r="L1311">
        <f t="shared" si="331"/>
        <v>-0.20791169081776098</v>
      </c>
      <c r="O1311">
        <f t="shared" si="323"/>
        <v>6.0737457969402664</v>
      </c>
      <c r="P1311">
        <f t="shared" si="332"/>
        <v>6.0737457969402664</v>
      </c>
      <c r="Q1311">
        <f t="shared" si="320"/>
        <v>0.97814760073380558</v>
      </c>
      <c r="R1311">
        <f t="shared" si="321"/>
        <v>6.0737457969402664</v>
      </c>
      <c r="S1311">
        <f t="shared" si="322"/>
        <v>-0.21255656167002268</v>
      </c>
    </row>
    <row r="1312" spans="1:19" x14ac:dyDescent="0.25">
      <c r="A1312">
        <f t="shared" si="318"/>
        <v>349</v>
      </c>
      <c r="B1312">
        <f t="shared" si="324"/>
        <v>6.0911990894602104</v>
      </c>
      <c r="C1312">
        <f t="shared" si="325"/>
        <v>6.0911990894602104</v>
      </c>
      <c r="D1312">
        <f t="shared" si="319"/>
        <v>6.2831853071795862</v>
      </c>
      <c r="E1312">
        <f t="shared" si="326"/>
        <v>12.374384396639798</v>
      </c>
      <c r="F1312">
        <f t="shared" si="327"/>
        <v>12.374384396639798</v>
      </c>
      <c r="H1312">
        <f t="shared" si="328"/>
        <v>6.0911990894602104</v>
      </c>
      <c r="I1312">
        <f t="shared" si="329"/>
        <v>-0.19080899537654403</v>
      </c>
      <c r="K1312">
        <f t="shared" si="330"/>
        <v>12.374384396639798</v>
      </c>
      <c r="L1312">
        <f t="shared" si="331"/>
        <v>-0.19080899537654403</v>
      </c>
      <c r="O1312">
        <f t="shared" si="323"/>
        <v>6.0911990894602104</v>
      </c>
      <c r="P1312">
        <f t="shared" si="332"/>
        <v>6.0911990894602104</v>
      </c>
      <c r="Q1312">
        <f t="shared" si="320"/>
        <v>0.98162718344766398</v>
      </c>
      <c r="R1312">
        <f t="shared" si="321"/>
        <v>6.0911990894602104</v>
      </c>
      <c r="S1312">
        <f t="shared" si="322"/>
        <v>-0.19438030913771831</v>
      </c>
    </row>
    <row r="1313" spans="1:19" x14ac:dyDescent="0.25">
      <c r="A1313">
        <f t="shared" si="318"/>
        <v>350</v>
      </c>
      <c r="B1313">
        <f t="shared" si="324"/>
        <v>6.1086523819801526</v>
      </c>
      <c r="C1313">
        <f t="shared" si="325"/>
        <v>6.1086523819801526</v>
      </c>
      <c r="D1313">
        <f t="shared" si="319"/>
        <v>6.2831853071795862</v>
      </c>
      <c r="E1313">
        <f t="shared" si="326"/>
        <v>12.39183768915974</v>
      </c>
      <c r="F1313">
        <f t="shared" si="327"/>
        <v>12.39183768915974</v>
      </c>
      <c r="H1313">
        <f t="shared" si="328"/>
        <v>6.1086523819801526</v>
      </c>
      <c r="I1313">
        <f t="shared" si="329"/>
        <v>-0.17364817766693064</v>
      </c>
      <c r="K1313">
        <f t="shared" si="330"/>
        <v>12.39183768915974</v>
      </c>
      <c r="L1313">
        <f t="shared" si="331"/>
        <v>-0.17364817766693064</v>
      </c>
      <c r="O1313">
        <f t="shared" si="323"/>
        <v>6.1086523819801526</v>
      </c>
      <c r="P1313">
        <f t="shared" si="332"/>
        <v>6.1086523819801526</v>
      </c>
      <c r="Q1313">
        <f t="shared" si="320"/>
        <v>0.98480775301220791</v>
      </c>
      <c r="R1313">
        <f t="shared" si="321"/>
        <v>6.1086523819801526</v>
      </c>
      <c r="S1313">
        <f t="shared" si="322"/>
        <v>-0.17632698070846592</v>
      </c>
    </row>
    <row r="1314" spans="1:19" x14ac:dyDescent="0.25">
      <c r="A1314">
        <f t="shared" si="318"/>
        <v>351</v>
      </c>
      <c r="B1314">
        <f t="shared" si="324"/>
        <v>6.1261056745000966</v>
      </c>
      <c r="C1314">
        <f t="shared" si="325"/>
        <v>6.1261056745000966</v>
      </c>
      <c r="D1314">
        <f t="shared" si="319"/>
        <v>6.2831853071795862</v>
      </c>
      <c r="E1314">
        <f t="shared" si="326"/>
        <v>12.409290981679682</v>
      </c>
      <c r="F1314">
        <f t="shared" si="327"/>
        <v>12.409290981679682</v>
      </c>
      <c r="H1314">
        <f t="shared" si="328"/>
        <v>6.1261056745000966</v>
      </c>
      <c r="I1314">
        <f t="shared" si="329"/>
        <v>-0.15643446504023223</v>
      </c>
      <c r="K1314">
        <f t="shared" si="330"/>
        <v>12.409290981679682</v>
      </c>
      <c r="L1314">
        <f t="shared" si="331"/>
        <v>-0.15643446504023223</v>
      </c>
      <c r="O1314">
        <f t="shared" si="323"/>
        <v>6.1261056745000966</v>
      </c>
      <c r="P1314">
        <f t="shared" si="332"/>
        <v>6.1261056745000966</v>
      </c>
      <c r="Q1314">
        <f t="shared" si="320"/>
        <v>0.98768834059513766</v>
      </c>
      <c r="R1314">
        <f t="shared" si="321"/>
        <v>6.1261056745000966</v>
      </c>
      <c r="S1314">
        <f t="shared" si="322"/>
        <v>-0.15838444032453655</v>
      </c>
    </row>
    <row r="1315" spans="1:19" x14ac:dyDescent="0.25">
      <c r="A1315">
        <f t="shared" si="318"/>
        <v>352</v>
      </c>
      <c r="B1315">
        <f t="shared" si="324"/>
        <v>6.1435589670200397</v>
      </c>
      <c r="C1315">
        <f t="shared" si="325"/>
        <v>6.1435589670200397</v>
      </c>
      <c r="D1315">
        <f t="shared" si="319"/>
        <v>6.2831853071795862</v>
      </c>
      <c r="E1315">
        <f t="shared" si="326"/>
        <v>12.426744274199626</v>
      </c>
      <c r="F1315">
        <f t="shared" si="327"/>
        <v>12.426744274199626</v>
      </c>
      <c r="H1315">
        <f t="shared" si="328"/>
        <v>6.1435589670200397</v>
      </c>
      <c r="I1315">
        <f t="shared" si="329"/>
        <v>-0.13917310096006613</v>
      </c>
      <c r="K1315">
        <f t="shared" si="330"/>
        <v>12.426744274199626</v>
      </c>
      <c r="L1315">
        <f t="shared" si="331"/>
        <v>-0.13917310096006613</v>
      </c>
      <c r="O1315">
        <f t="shared" si="323"/>
        <v>6.1435589670200397</v>
      </c>
      <c r="P1315">
        <f t="shared" si="332"/>
        <v>6.1435589670200397</v>
      </c>
      <c r="Q1315">
        <f t="shared" si="320"/>
        <v>0.99026806874157025</v>
      </c>
      <c r="R1315">
        <f t="shared" si="321"/>
        <v>6.1435589670200397</v>
      </c>
      <c r="S1315">
        <f t="shared" si="322"/>
        <v>-0.1405408347023919</v>
      </c>
    </row>
    <row r="1316" spans="1:19" x14ac:dyDescent="0.25">
      <c r="A1316">
        <f t="shared" si="318"/>
        <v>353</v>
      </c>
      <c r="B1316">
        <f t="shared" si="324"/>
        <v>6.1610122595399828</v>
      </c>
      <c r="C1316">
        <f t="shared" si="325"/>
        <v>6.1610122595399828</v>
      </c>
      <c r="D1316">
        <f t="shared" si="319"/>
        <v>6.2831853071795862</v>
      </c>
      <c r="E1316">
        <f t="shared" si="326"/>
        <v>12.44419756671957</v>
      </c>
      <c r="F1316">
        <f t="shared" si="327"/>
        <v>12.44419756671957</v>
      </c>
      <c r="H1316">
        <f t="shared" si="328"/>
        <v>6.1610122595399828</v>
      </c>
      <c r="I1316">
        <f t="shared" si="329"/>
        <v>-0.12186934340514748</v>
      </c>
      <c r="K1316">
        <f t="shared" si="330"/>
        <v>12.44419756671957</v>
      </c>
      <c r="L1316">
        <f t="shared" si="331"/>
        <v>-0.12186934340514748</v>
      </c>
      <c r="O1316">
        <f t="shared" si="323"/>
        <v>6.1610122595399828</v>
      </c>
      <c r="P1316">
        <f t="shared" si="332"/>
        <v>6.1610122595399828</v>
      </c>
      <c r="Q1316">
        <f t="shared" si="320"/>
        <v>0.99254615164132198</v>
      </c>
      <c r="R1316">
        <f t="shared" si="321"/>
        <v>6.1610122595399828</v>
      </c>
      <c r="S1316">
        <f t="shared" si="322"/>
        <v>-0.12278456090290524</v>
      </c>
    </row>
    <row r="1317" spans="1:19" x14ac:dyDescent="0.25">
      <c r="A1317">
        <f t="shared" si="318"/>
        <v>354</v>
      </c>
      <c r="B1317">
        <f t="shared" si="324"/>
        <v>6.1784655520599268</v>
      </c>
      <c r="C1317">
        <f t="shared" si="325"/>
        <v>6.1784655520599268</v>
      </c>
      <c r="D1317">
        <f t="shared" si="319"/>
        <v>6.2831853071795862</v>
      </c>
      <c r="E1317">
        <f t="shared" si="326"/>
        <v>12.461650859239512</v>
      </c>
      <c r="F1317">
        <f t="shared" si="327"/>
        <v>12.461650859239512</v>
      </c>
      <c r="H1317">
        <f t="shared" si="328"/>
        <v>6.1784655520599268</v>
      </c>
      <c r="I1317">
        <f t="shared" si="329"/>
        <v>-0.10452846326765454</v>
      </c>
      <c r="K1317">
        <f t="shared" si="330"/>
        <v>12.461650859239512</v>
      </c>
      <c r="L1317">
        <f t="shared" si="331"/>
        <v>-0.10452846326765454</v>
      </c>
      <c r="O1317">
        <f t="shared" si="323"/>
        <v>6.1784655520599268</v>
      </c>
      <c r="P1317">
        <f t="shared" si="332"/>
        <v>6.1784655520599268</v>
      </c>
      <c r="Q1317">
        <f t="shared" si="320"/>
        <v>0.99452189536827329</v>
      </c>
      <c r="R1317">
        <f t="shared" si="321"/>
        <v>6.1784655520599268</v>
      </c>
      <c r="S1317">
        <f t="shared" si="322"/>
        <v>-0.1051042352656764</v>
      </c>
    </row>
    <row r="1318" spans="1:19" x14ac:dyDescent="0.25">
      <c r="A1318">
        <f t="shared" si="318"/>
        <v>355</v>
      </c>
      <c r="B1318">
        <f t="shared" si="324"/>
        <v>6.1959188445798699</v>
      </c>
      <c r="C1318">
        <f t="shared" si="325"/>
        <v>6.1959188445798699</v>
      </c>
      <c r="D1318">
        <f t="shared" si="319"/>
        <v>6.2831853071795862</v>
      </c>
      <c r="E1318">
        <f t="shared" si="326"/>
        <v>12.479104151759456</v>
      </c>
      <c r="F1318">
        <f t="shared" si="327"/>
        <v>12.479104151759456</v>
      </c>
      <c r="H1318">
        <f t="shared" si="328"/>
        <v>6.1959188445798699</v>
      </c>
      <c r="I1318">
        <f t="shared" si="329"/>
        <v>-8.7155742747658554E-2</v>
      </c>
      <c r="K1318">
        <f t="shared" si="330"/>
        <v>12.479104151759456</v>
      </c>
      <c r="L1318">
        <f t="shared" si="331"/>
        <v>-8.7155742747658554E-2</v>
      </c>
      <c r="O1318">
        <f t="shared" si="323"/>
        <v>6.1959188445798699</v>
      </c>
      <c r="P1318">
        <f t="shared" si="332"/>
        <v>6.1959188445798699</v>
      </c>
      <c r="Q1318">
        <f t="shared" si="320"/>
        <v>0.99619469809174555</v>
      </c>
      <c r="R1318">
        <f t="shared" si="321"/>
        <v>6.1959188445798699</v>
      </c>
      <c r="S1318">
        <f t="shared" si="322"/>
        <v>-8.7488663525924146E-2</v>
      </c>
    </row>
    <row r="1319" spans="1:19" x14ac:dyDescent="0.25">
      <c r="A1319">
        <f t="shared" si="318"/>
        <v>356</v>
      </c>
      <c r="B1319">
        <f t="shared" si="324"/>
        <v>6.2133721370998138</v>
      </c>
      <c r="C1319">
        <f t="shared" si="325"/>
        <v>6.2133721370998138</v>
      </c>
      <c r="D1319">
        <f t="shared" si="319"/>
        <v>6.2831853071795862</v>
      </c>
      <c r="E1319">
        <f t="shared" si="326"/>
        <v>12.4965574442794</v>
      </c>
      <c r="F1319">
        <f t="shared" si="327"/>
        <v>12.4965574442794</v>
      </c>
      <c r="H1319">
        <f t="shared" si="328"/>
        <v>6.2133721370998138</v>
      </c>
      <c r="I1319">
        <f t="shared" si="329"/>
        <v>-6.9756473744124997E-2</v>
      </c>
      <c r="K1319">
        <f t="shared" si="330"/>
        <v>12.4965574442794</v>
      </c>
      <c r="L1319">
        <f t="shared" si="331"/>
        <v>-6.9756473744124997E-2</v>
      </c>
      <c r="O1319">
        <f t="shared" si="323"/>
        <v>6.2133721370998138</v>
      </c>
      <c r="P1319">
        <f t="shared" si="332"/>
        <v>6.2133721370998138</v>
      </c>
      <c r="Q1319">
        <f t="shared" si="320"/>
        <v>0.99756405025982431</v>
      </c>
      <c r="R1319">
        <f t="shared" si="321"/>
        <v>6.2133721370998138</v>
      </c>
      <c r="S1319">
        <f t="shared" si="322"/>
        <v>-6.9926811943509859E-2</v>
      </c>
    </row>
    <row r="1320" spans="1:19" x14ac:dyDescent="0.25">
      <c r="A1320">
        <f t="shared" si="318"/>
        <v>357</v>
      </c>
      <c r="B1320">
        <f t="shared" si="324"/>
        <v>6.2308254296197561</v>
      </c>
      <c r="C1320">
        <f t="shared" si="325"/>
        <v>6.2308254296197561</v>
      </c>
      <c r="D1320">
        <f t="shared" si="319"/>
        <v>6.2831853071795862</v>
      </c>
      <c r="E1320">
        <f t="shared" si="326"/>
        <v>12.514010736799342</v>
      </c>
      <c r="F1320">
        <f t="shared" si="327"/>
        <v>12.514010736799342</v>
      </c>
      <c r="H1320">
        <f t="shared" si="328"/>
        <v>6.2308254296197561</v>
      </c>
      <c r="I1320">
        <f t="shared" si="329"/>
        <v>-5.2335956242944619E-2</v>
      </c>
      <c r="K1320">
        <f t="shared" si="330"/>
        <v>12.514010736799342</v>
      </c>
      <c r="L1320">
        <f t="shared" si="331"/>
        <v>-5.2335956242944619E-2</v>
      </c>
      <c r="O1320">
        <f t="shared" si="323"/>
        <v>6.2308254296197561</v>
      </c>
      <c r="P1320">
        <f t="shared" si="332"/>
        <v>6.2308254296197561</v>
      </c>
      <c r="Q1320">
        <f t="shared" si="320"/>
        <v>0.99862953475457383</v>
      </c>
      <c r="R1320">
        <f t="shared" si="321"/>
        <v>6.2308254296197561</v>
      </c>
      <c r="S1320">
        <f t="shared" si="322"/>
        <v>-5.2407779283041744E-2</v>
      </c>
    </row>
    <row r="1321" spans="1:19" x14ac:dyDescent="0.25">
      <c r="A1321">
        <f t="shared" ref="A1321:A1384" si="333">A1320+1</f>
        <v>358</v>
      </c>
      <c r="B1321">
        <f t="shared" si="324"/>
        <v>6.2482787221397</v>
      </c>
      <c r="C1321">
        <f t="shared" si="325"/>
        <v>6.2482787221397</v>
      </c>
      <c r="D1321">
        <f t="shared" si="319"/>
        <v>6.2831853071795862</v>
      </c>
      <c r="E1321">
        <f t="shared" si="326"/>
        <v>12.531464029319286</v>
      </c>
      <c r="F1321">
        <f t="shared" si="327"/>
        <v>12.531464029319286</v>
      </c>
      <c r="H1321">
        <f t="shared" si="328"/>
        <v>6.2482787221397</v>
      </c>
      <c r="I1321">
        <f t="shared" si="329"/>
        <v>-3.4899496702501066E-2</v>
      </c>
      <c r="K1321">
        <f t="shared" si="330"/>
        <v>12.531464029319286</v>
      </c>
      <c r="L1321">
        <f t="shared" si="331"/>
        <v>-3.4899496702501066E-2</v>
      </c>
      <c r="O1321">
        <f t="shared" si="323"/>
        <v>6.2482787221397</v>
      </c>
      <c r="P1321">
        <f t="shared" si="332"/>
        <v>6.2482787221397</v>
      </c>
      <c r="Q1321">
        <f t="shared" si="320"/>
        <v>0.99939082701909576</v>
      </c>
      <c r="R1321">
        <f t="shared" si="321"/>
        <v>6.2482787221397</v>
      </c>
      <c r="S1321">
        <f t="shared" si="322"/>
        <v>-3.4920769491747577E-2</v>
      </c>
    </row>
    <row r="1322" spans="1:19" x14ac:dyDescent="0.25">
      <c r="A1322">
        <f t="shared" si="333"/>
        <v>359</v>
      </c>
      <c r="B1322">
        <f t="shared" si="324"/>
        <v>6.2657320146596422</v>
      </c>
      <c r="C1322">
        <f t="shared" si="325"/>
        <v>6.2657320146596422</v>
      </c>
      <c r="D1322">
        <f t="shared" si="319"/>
        <v>6.2831853071795862</v>
      </c>
      <c r="E1322">
        <f t="shared" si="326"/>
        <v>12.548917321839228</v>
      </c>
      <c r="F1322">
        <f t="shared" si="327"/>
        <v>12.548917321839228</v>
      </c>
      <c r="H1322">
        <f t="shared" si="328"/>
        <v>6.2657320146596422</v>
      </c>
      <c r="I1322">
        <f t="shared" si="329"/>
        <v>-1.7452406437284691E-2</v>
      </c>
      <c r="K1322">
        <f t="shared" si="330"/>
        <v>12.548917321839228</v>
      </c>
      <c r="L1322">
        <f t="shared" si="331"/>
        <v>-1.7452406437284691E-2</v>
      </c>
      <c r="O1322">
        <f t="shared" si="323"/>
        <v>6.2657320146596422</v>
      </c>
      <c r="P1322">
        <f t="shared" si="332"/>
        <v>6.2657320146596422</v>
      </c>
      <c r="Q1322">
        <f t="shared" si="320"/>
        <v>0.99984769515639127</v>
      </c>
      <c r="R1322">
        <f t="shared" si="321"/>
        <v>6.2657320146596422</v>
      </c>
      <c r="S1322">
        <f t="shared" si="322"/>
        <v>-1.7455064928218522E-2</v>
      </c>
    </row>
    <row r="1323" spans="1:19" x14ac:dyDescent="0.25">
      <c r="A1323">
        <f t="shared" si="333"/>
        <v>360</v>
      </c>
      <c r="B1323">
        <f t="shared" si="324"/>
        <v>6.2831853071795862</v>
      </c>
      <c r="C1323">
        <f t="shared" si="325"/>
        <v>6.2831853071795862</v>
      </c>
      <c r="D1323">
        <f t="shared" si="319"/>
        <v>6.2831853071795862</v>
      </c>
      <c r="E1323">
        <f t="shared" si="326"/>
        <v>12.566370614359172</v>
      </c>
      <c r="F1323">
        <f t="shared" si="327"/>
        <v>12.566370614359172</v>
      </c>
      <c r="H1323">
        <f t="shared" si="328"/>
        <v>6.2831853071795862</v>
      </c>
      <c r="I1323">
        <f t="shared" si="329"/>
        <v>-4.90059381963448E-16</v>
      </c>
      <c r="K1323">
        <f t="shared" si="330"/>
        <v>12.566370614359172</v>
      </c>
      <c r="L1323">
        <f t="shared" si="331"/>
        <v>-4.90059381963448E-16</v>
      </c>
      <c r="O1323">
        <f t="shared" si="323"/>
        <v>6.2831853071795862</v>
      </c>
      <c r="P1323">
        <f t="shared" si="332"/>
        <v>6.2831853071795862</v>
      </c>
      <c r="Q1323">
        <f t="shared" si="320"/>
        <v>1</v>
      </c>
      <c r="R1323">
        <f t="shared" si="321"/>
        <v>6.2831853071795862</v>
      </c>
      <c r="S1323">
        <f t="shared" si="322"/>
        <v>-2.45029690981724E-16</v>
      </c>
    </row>
    <row r="1324" spans="1:19" x14ac:dyDescent="0.25">
      <c r="A1324">
        <f t="shared" si="333"/>
        <v>361</v>
      </c>
      <c r="B1324">
        <f t="shared" si="324"/>
        <v>6.3006385996995293</v>
      </c>
      <c r="C1324">
        <f t="shared" si="325"/>
        <v>6.3006385996995293</v>
      </c>
      <c r="D1324">
        <f t="shared" si="319"/>
        <v>6.2831853071795862</v>
      </c>
      <c r="E1324">
        <f t="shared" si="326"/>
        <v>12.583823906879115</v>
      </c>
      <c r="F1324">
        <f t="shared" si="327"/>
        <v>12.583823906879115</v>
      </c>
      <c r="H1324">
        <f t="shared" si="328"/>
        <v>6.3006385996995293</v>
      </c>
      <c r="I1324">
        <f t="shared" si="329"/>
        <v>1.7452406437281937E-2</v>
      </c>
      <c r="K1324">
        <f t="shared" si="330"/>
        <v>12.583823906879115</v>
      </c>
      <c r="L1324">
        <f t="shared" si="331"/>
        <v>1.7452406437281937E-2</v>
      </c>
      <c r="O1324">
        <f t="shared" si="323"/>
        <v>6.3006385996995293</v>
      </c>
      <c r="P1324">
        <f t="shared" si="332"/>
        <v>6.3006385996995293</v>
      </c>
      <c r="Q1324">
        <f t="shared" si="320"/>
        <v>0.99984769515639127</v>
      </c>
      <c r="R1324">
        <f t="shared" si="321"/>
        <v>6.3006385996995293</v>
      </c>
      <c r="S1324">
        <f t="shared" si="322"/>
        <v>1.7455064928217141E-2</v>
      </c>
    </row>
    <row r="1325" spans="1:19" x14ac:dyDescent="0.25">
      <c r="A1325">
        <f t="shared" si="333"/>
        <v>362</v>
      </c>
      <c r="B1325">
        <f t="shared" si="324"/>
        <v>6.3180918922194724</v>
      </c>
      <c r="C1325">
        <f t="shared" si="325"/>
        <v>6.3180918922194724</v>
      </c>
      <c r="D1325">
        <f t="shared" si="319"/>
        <v>6.2831853071795862</v>
      </c>
      <c r="E1325">
        <f t="shared" si="326"/>
        <v>12.601277199399059</v>
      </c>
      <c r="F1325">
        <f t="shared" si="327"/>
        <v>12.601277199399059</v>
      </c>
      <c r="H1325">
        <f t="shared" si="328"/>
        <v>6.3180918922194724</v>
      </c>
      <c r="I1325">
        <f t="shared" si="329"/>
        <v>3.4899496702500088E-2</v>
      </c>
      <c r="K1325">
        <f t="shared" si="330"/>
        <v>12.601277199399059</v>
      </c>
      <c r="L1325">
        <f t="shared" si="331"/>
        <v>3.4899496702500088E-2</v>
      </c>
      <c r="O1325">
        <f t="shared" si="323"/>
        <v>6.3180918922194724</v>
      </c>
      <c r="P1325">
        <f t="shared" si="332"/>
        <v>6.3180918922194724</v>
      </c>
      <c r="Q1325">
        <f t="shared" si="320"/>
        <v>0.99939082701909576</v>
      </c>
      <c r="R1325">
        <f t="shared" si="321"/>
        <v>6.3180918922194724</v>
      </c>
      <c r="S1325">
        <f t="shared" si="322"/>
        <v>3.4920769491747092E-2</v>
      </c>
    </row>
    <row r="1326" spans="1:19" x14ac:dyDescent="0.25">
      <c r="A1326">
        <f t="shared" si="333"/>
        <v>363</v>
      </c>
      <c r="B1326">
        <f t="shared" si="324"/>
        <v>6.3355451847394164</v>
      </c>
      <c r="C1326">
        <f t="shared" si="325"/>
        <v>6.3355451847394164</v>
      </c>
      <c r="D1326">
        <f t="shared" si="319"/>
        <v>6.2831853071795862</v>
      </c>
      <c r="E1326">
        <f t="shared" si="326"/>
        <v>12.618730491919003</v>
      </c>
      <c r="F1326">
        <f t="shared" si="327"/>
        <v>12.618730491919003</v>
      </c>
      <c r="H1326">
        <f t="shared" si="328"/>
        <v>6.3355451847394164</v>
      </c>
      <c r="I1326">
        <f t="shared" si="329"/>
        <v>5.233595624294364E-2</v>
      </c>
      <c r="K1326">
        <f t="shared" si="330"/>
        <v>12.618730491919003</v>
      </c>
      <c r="L1326">
        <f t="shared" si="331"/>
        <v>5.233595624294364E-2</v>
      </c>
      <c r="O1326">
        <f t="shared" si="323"/>
        <v>6.3355451847394164</v>
      </c>
      <c r="P1326">
        <f t="shared" si="332"/>
        <v>6.3355451847394164</v>
      </c>
      <c r="Q1326">
        <f t="shared" si="320"/>
        <v>0.99862953475457383</v>
      </c>
      <c r="R1326">
        <f t="shared" si="321"/>
        <v>6.3355451847394164</v>
      </c>
      <c r="S1326">
        <f t="shared" si="322"/>
        <v>5.2407779283041252E-2</v>
      </c>
    </row>
    <row r="1327" spans="1:19" x14ac:dyDescent="0.25">
      <c r="A1327">
        <f t="shared" si="333"/>
        <v>364</v>
      </c>
      <c r="B1327">
        <f t="shared" si="324"/>
        <v>6.3529984772593595</v>
      </c>
      <c r="C1327">
        <f t="shared" si="325"/>
        <v>6.3529984772593595</v>
      </c>
      <c r="D1327">
        <f t="shared" si="319"/>
        <v>6.2831853071795862</v>
      </c>
      <c r="E1327">
        <f t="shared" si="326"/>
        <v>12.636183784438945</v>
      </c>
      <c r="F1327">
        <f t="shared" si="327"/>
        <v>12.636183784438945</v>
      </c>
      <c r="H1327">
        <f t="shared" si="328"/>
        <v>6.3529984772593595</v>
      </c>
      <c r="I1327">
        <f t="shared" si="329"/>
        <v>6.9756473744124026E-2</v>
      </c>
      <c r="K1327">
        <f t="shared" si="330"/>
        <v>12.636183784438945</v>
      </c>
      <c r="L1327">
        <f t="shared" si="331"/>
        <v>6.9756473744124026E-2</v>
      </c>
      <c r="O1327">
        <f t="shared" si="323"/>
        <v>6.3529984772593595</v>
      </c>
      <c r="P1327">
        <f t="shared" si="332"/>
        <v>6.3529984772593595</v>
      </c>
      <c r="Q1327">
        <f t="shared" si="320"/>
        <v>0.99756405025982431</v>
      </c>
      <c r="R1327">
        <f t="shared" si="321"/>
        <v>6.3529984772593595</v>
      </c>
      <c r="S1327">
        <f t="shared" si="322"/>
        <v>6.9926811943510261E-2</v>
      </c>
    </row>
    <row r="1328" spans="1:19" x14ac:dyDescent="0.25">
      <c r="A1328">
        <f t="shared" si="333"/>
        <v>365</v>
      </c>
      <c r="B1328">
        <f t="shared" si="324"/>
        <v>6.3704517697793035</v>
      </c>
      <c r="C1328">
        <f t="shared" si="325"/>
        <v>6.3704517697793035</v>
      </c>
      <c r="D1328">
        <f t="shared" si="319"/>
        <v>6.2831853071795862</v>
      </c>
      <c r="E1328">
        <f t="shared" si="326"/>
        <v>12.653637076958891</v>
      </c>
      <c r="F1328">
        <f t="shared" si="327"/>
        <v>12.653637076958891</v>
      </c>
      <c r="H1328">
        <f t="shared" si="328"/>
        <v>6.3704517697793035</v>
      </c>
      <c r="I1328">
        <f t="shared" si="329"/>
        <v>8.7155742747659359E-2</v>
      </c>
      <c r="K1328">
        <f t="shared" si="330"/>
        <v>12.653637076958891</v>
      </c>
      <c r="L1328">
        <f t="shared" si="331"/>
        <v>8.7155742747659359E-2</v>
      </c>
      <c r="O1328">
        <f t="shared" si="323"/>
        <v>6.3704517697793035</v>
      </c>
      <c r="P1328">
        <f t="shared" si="332"/>
        <v>6.3704517697793035</v>
      </c>
      <c r="Q1328">
        <f t="shared" si="320"/>
        <v>0.99619469809174543</v>
      </c>
      <c r="R1328">
        <f t="shared" si="321"/>
        <v>6.3704517697793035</v>
      </c>
      <c r="S1328">
        <f t="shared" si="322"/>
        <v>8.7488663525924548E-2</v>
      </c>
    </row>
    <row r="1329" spans="1:19" x14ac:dyDescent="0.25">
      <c r="A1329">
        <f t="shared" si="333"/>
        <v>366</v>
      </c>
      <c r="B1329">
        <f t="shared" si="324"/>
        <v>6.3879050622992457</v>
      </c>
      <c r="C1329">
        <f t="shared" si="325"/>
        <v>6.3879050622992457</v>
      </c>
      <c r="D1329">
        <f t="shared" si="319"/>
        <v>6.2831853071795862</v>
      </c>
      <c r="E1329">
        <f t="shared" si="326"/>
        <v>12.671090369478833</v>
      </c>
      <c r="F1329">
        <f t="shared" si="327"/>
        <v>12.671090369478833</v>
      </c>
      <c r="H1329">
        <f t="shared" si="328"/>
        <v>6.3879050622992457</v>
      </c>
      <c r="I1329">
        <f t="shared" si="329"/>
        <v>0.10452846326765357</v>
      </c>
      <c r="K1329">
        <f t="shared" si="330"/>
        <v>12.671090369478833</v>
      </c>
      <c r="L1329">
        <f t="shared" si="331"/>
        <v>0.10452846326765357</v>
      </c>
      <c r="O1329">
        <f t="shared" si="323"/>
        <v>6.3879050622992457</v>
      </c>
      <c r="P1329">
        <f t="shared" si="332"/>
        <v>6.3879050622992457</v>
      </c>
      <c r="Q1329">
        <f t="shared" si="320"/>
        <v>0.9945218953682734</v>
      </c>
      <c r="R1329">
        <f t="shared" si="321"/>
        <v>6.3879050622992457</v>
      </c>
      <c r="S1329">
        <f t="shared" si="322"/>
        <v>0.10510423526567592</v>
      </c>
    </row>
    <row r="1330" spans="1:19" x14ac:dyDescent="0.25">
      <c r="A1330">
        <f t="shared" si="333"/>
        <v>367</v>
      </c>
      <c r="B1330">
        <f t="shared" si="324"/>
        <v>6.4053583548191897</v>
      </c>
      <c r="C1330">
        <f t="shared" si="325"/>
        <v>6.4053583548191897</v>
      </c>
      <c r="D1330">
        <f t="shared" si="319"/>
        <v>6.2831853071795862</v>
      </c>
      <c r="E1330">
        <f t="shared" si="326"/>
        <v>12.688543661998775</v>
      </c>
      <c r="F1330">
        <f t="shared" si="327"/>
        <v>12.688543661998775</v>
      </c>
      <c r="H1330">
        <f t="shared" si="328"/>
        <v>6.4053583548191897</v>
      </c>
      <c r="I1330">
        <f t="shared" si="329"/>
        <v>0.1218693434051465</v>
      </c>
      <c r="K1330">
        <f t="shared" si="330"/>
        <v>12.688543661998775</v>
      </c>
      <c r="L1330">
        <f t="shared" si="331"/>
        <v>0.1218693434051465</v>
      </c>
      <c r="O1330">
        <f t="shared" si="323"/>
        <v>6.4053583548191897</v>
      </c>
      <c r="P1330">
        <f t="shared" si="332"/>
        <v>6.4053583548191897</v>
      </c>
      <c r="Q1330">
        <f t="shared" si="320"/>
        <v>0.99254615164132198</v>
      </c>
      <c r="R1330">
        <f t="shared" si="321"/>
        <v>6.4053583548191897</v>
      </c>
      <c r="S1330">
        <f t="shared" si="322"/>
        <v>0.12278456090290474</v>
      </c>
    </row>
    <row r="1331" spans="1:19" x14ac:dyDescent="0.25">
      <c r="A1331">
        <f t="shared" si="333"/>
        <v>368</v>
      </c>
      <c r="B1331">
        <f t="shared" si="324"/>
        <v>6.4228116473391319</v>
      </c>
      <c r="C1331">
        <f t="shared" si="325"/>
        <v>6.4228116473391319</v>
      </c>
      <c r="D1331">
        <f t="shared" si="319"/>
        <v>6.2831853071795862</v>
      </c>
      <c r="E1331">
        <f t="shared" si="326"/>
        <v>12.705996954518717</v>
      </c>
      <c r="F1331">
        <f t="shared" si="327"/>
        <v>12.705996954518717</v>
      </c>
      <c r="H1331">
        <f t="shared" si="328"/>
        <v>6.4228116473391319</v>
      </c>
      <c r="I1331">
        <f t="shared" si="329"/>
        <v>0.13917310096006338</v>
      </c>
      <c r="K1331">
        <f t="shared" si="330"/>
        <v>12.705996954518717</v>
      </c>
      <c r="L1331">
        <f t="shared" si="331"/>
        <v>0.13917310096006338</v>
      </c>
      <c r="O1331">
        <f t="shared" si="323"/>
        <v>6.4228116473391319</v>
      </c>
      <c r="P1331">
        <f t="shared" si="332"/>
        <v>6.4228116473391319</v>
      </c>
      <c r="Q1331">
        <f t="shared" si="320"/>
        <v>0.99026806874157047</v>
      </c>
      <c r="R1331">
        <f t="shared" si="321"/>
        <v>6.4228116473391319</v>
      </c>
      <c r="S1331">
        <f t="shared" si="322"/>
        <v>0.14054083470239048</v>
      </c>
    </row>
    <row r="1332" spans="1:19" x14ac:dyDescent="0.25">
      <c r="A1332">
        <f t="shared" si="333"/>
        <v>369</v>
      </c>
      <c r="B1332">
        <f t="shared" si="324"/>
        <v>6.4402649398590759</v>
      </c>
      <c r="C1332">
        <f t="shared" si="325"/>
        <v>6.4402649398590759</v>
      </c>
      <c r="D1332">
        <f t="shared" si="319"/>
        <v>6.2831853071795862</v>
      </c>
      <c r="E1332">
        <f t="shared" si="326"/>
        <v>12.723450247038663</v>
      </c>
      <c r="F1332">
        <f t="shared" si="327"/>
        <v>12.723450247038663</v>
      </c>
      <c r="H1332">
        <f t="shared" si="328"/>
        <v>6.4402649398590759</v>
      </c>
      <c r="I1332">
        <f t="shared" si="329"/>
        <v>0.15643446504023126</v>
      </c>
      <c r="K1332">
        <f t="shared" si="330"/>
        <v>12.723450247038663</v>
      </c>
      <c r="L1332">
        <f t="shared" si="331"/>
        <v>0.15643446504023126</v>
      </c>
      <c r="O1332">
        <f t="shared" si="323"/>
        <v>6.4402649398590759</v>
      </c>
      <c r="P1332">
        <f t="shared" si="332"/>
        <v>6.4402649398590759</v>
      </c>
      <c r="Q1332">
        <f t="shared" si="320"/>
        <v>0.98768834059513777</v>
      </c>
      <c r="R1332">
        <f t="shared" si="321"/>
        <v>6.4402649398590759</v>
      </c>
      <c r="S1332">
        <f t="shared" si="322"/>
        <v>0.15838444032453602</v>
      </c>
    </row>
    <row r="1333" spans="1:19" x14ac:dyDescent="0.25">
      <c r="A1333">
        <f t="shared" si="333"/>
        <v>370</v>
      </c>
      <c r="B1333">
        <f t="shared" si="324"/>
        <v>6.457718232379019</v>
      </c>
      <c r="C1333">
        <f t="shared" si="325"/>
        <v>6.457718232379019</v>
      </c>
      <c r="D1333">
        <f t="shared" si="319"/>
        <v>6.2831853071795862</v>
      </c>
      <c r="E1333">
        <f t="shared" si="326"/>
        <v>12.740903539558605</v>
      </c>
      <c r="F1333">
        <f t="shared" si="327"/>
        <v>12.740903539558605</v>
      </c>
      <c r="H1333">
        <f t="shared" si="328"/>
        <v>6.457718232379019</v>
      </c>
      <c r="I1333">
        <f t="shared" si="329"/>
        <v>0.17364817766692967</v>
      </c>
      <c r="K1333">
        <f t="shared" si="330"/>
        <v>12.740903539558605</v>
      </c>
      <c r="L1333">
        <f t="shared" si="331"/>
        <v>0.17364817766692967</v>
      </c>
      <c r="O1333">
        <f t="shared" si="323"/>
        <v>6.457718232379019</v>
      </c>
      <c r="P1333">
        <f t="shared" si="332"/>
        <v>6.457718232379019</v>
      </c>
      <c r="Q1333">
        <f t="shared" si="320"/>
        <v>0.98480775301220813</v>
      </c>
      <c r="R1333">
        <f t="shared" si="321"/>
        <v>6.457718232379019</v>
      </c>
      <c r="S1333">
        <f t="shared" si="322"/>
        <v>0.1763269807084645</v>
      </c>
    </row>
    <row r="1334" spans="1:19" x14ac:dyDescent="0.25">
      <c r="A1334">
        <f t="shared" si="333"/>
        <v>371</v>
      </c>
      <c r="B1334">
        <f t="shared" si="324"/>
        <v>6.475171524898963</v>
      </c>
      <c r="C1334">
        <f t="shared" si="325"/>
        <v>6.475171524898963</v>
      </c>
      <c r="D1334">
        <f t="shared" si="319"/>
        <v>6.2831853071795862</v>
      </c>
      <c r="E1334">
        <f t="shared" si="326"/>
        <v>12.758356832078549</v>
      </c>
      <c r="F1334">
        <f t="shared" si="327"/>
        <v>12.758356832078549</v>
      </c>
      <c r="H1334">
        <f t="shared" si="328"/>
        <v>6.475171524898963</v>
      </c>
      <c r="I1334">
        <f t="shared" si="329"/>
        <v>0.1908089953765448</v>
      </c>
      <c r="K1334">
        <f t="shared" si="330"/>
        <v>12.758356832078549</v>
      </c>
      <c r="L1334">
        <f t="shared" si="331"/>
        <v>0.1908089953765448</v>
      </c>
      <c r="O1334">
        <f t="shared" si="323"/>
        <v>6.475171524898963</v>
      </c>
      <c r="P1334">
        <f t="shared" si="332"/>
        <v>6.475171524898963</v>
      </c>
      <c r="Q1334">
        <f t="shared" si="320"/>
        <v>0.98162718344766386</v>
      </c>
      <c r="R1334">
        <f t="shared" si="321"/>
        <v>6.475171524898963</v>
      </c>
      <c r="S1334">
        <f t="shared" si="322"/>
        <v>0.19438030913771873</v>
      </c>
    </row>
    <row r="1335" spans="1:19" x14ac:dyDescent="0.25">
      <c r="A1335">
        <f t="shared" si="333"/>
        <v>372</v>
      </c>
      <c r="B1335">
        <f t="shared" si="324"/>
        <v>6.4926248174189052</v>
      </c>
      <c r="C1335">
        <f t="shared" si="325"/>
        <v>6.4926248174189052</v>
      </c>
      <c r="D1335">
        <f t="shared" si="319"/>
        <v>6.2831853071795862</v>
      </c>
      <c r="E1335">
        <f t="shared" si="326"/>
        <v>12.775810124598491</v>
      </c>
      <c r="F1335">
        <f t="shared" si="327"/>
        <v>12.775810124598491</v>
      </c>
      <c r="H1335">
        <f t="shared" si="328"/>
        <v>6.4926248174189052</v>
      </c>
      <c r="I1335">
        <f t="shared" si="329"/>
        <v>0.20791169081775826</v>
      </c>
      <c r="K1335">
        <f t="shared" si="330"/>
        <v>12.775810124598491</v>
      </c>
      <c r="L1335">
        <f t="shared" si="331"/>
        <v>0.20791169081775826</v>
      </c>
      <c r="O1335">
        <f t="shared" si="323"/>
        <v>6.4926248174189052</v>
      </c>
      <c r="P1335">
        <f t="shared" si="332"/>
        <v>6.4926248174189052</v>
      </c>
      <c r="Q1335">
        <f t="shared" si="320"/>
        <v>0.9781476007338058</v>
      </c>
      <c r="R1335">
        <f t="shared" si="321"/>
        <v>6.4926248174189052</v>
      </c>
      <c r="S1335">
        <f t="shared" si="322"/>
        <v>0.21255656167002124</v>
      </c>
    </row>
    <row r="1336" spans="1:19" x14ac:dyDescent="0.25">
      <c r="A1336">
        <f t="shared" si="333"/>
        <v>373</v>
      </c>
      <c r="B1336">
        <f t="shared" si="324"/>
        <v>6.5100781099388492</v>
      </c>
      <c r="C1336">
        <f t="shared" si="325"/>
        <v>6.5100781099388492</v>
      </c>
      <c r="D1336">
        <f t="shared" si="319"/>
        <v>6.2831853071795862</v>
      </c>
      <c r="E1336">
        <f t="shared" si="326"/>
        <v>12.793263417118435</v>
      </c>
      <c r="F1336">
        <f t="shared" si="327"/>
        <v>12.793263417118435</v>
      </c>
      <c r="H1336">
        <f t="shared" si="328"/>
        <v>6.5100781099388492</v>
      </c>
      <c r="I1336">
        <f t="shared" si="329"/>
        <v>0.22495105434386461</v>
      </c>
      <c r="K1336">
        <f t="shared" si="330"/>
        <v>12.793263417118435</v>
      </c>
      <c r="L1336">
        <f t="shared" si="331"/>
        <v>0.22495105434386461</v>
      </c>
      <c r="O1336">
        <f t="shared" si="323"/>
        <v>6.5100781099388492</v>
      </c>
      <c r="P1336">
        <f t="shared" si="332"/>
        <v>6.5100781099388492</v>
      </c>
      <c r="Q1336">
        <f t="shared" si="320"/>
        <v>0.97437006478523525</v>
      </c>
      <c r="R1336">
        <f t="shared" si="321"/>
        <v>6.5100781099388492</v>
      </c>
      <c r="S1336">
        <f t="shared" si="322"/>
        <v>0.23086819112556295</v>
      </c>
    </row>
    <row r="1337" spans="1:19" x14ac:dyDescent="0.25">
      <c r="A1337">
        <f t="shared" si="333"/>
        <v>374</v>
      </c>
      <c r="B1337">
        <f t="shared" si="324"/>
        <v>6.5275314024587932</v>
      </c>
      <c r="C1337">
        <f t="shared" si="325"/>
        <v>6.5275314024587932</v>
      </c>
      <c r="D1337">
        <f t="shared" si="319"/>
        <v>6.2831853071795862</v>
      </c>
      <c r="E1337">
        <f t="shared" si="326"/>
        <v>12.810716709638379</v>
      </c>
      <c r="F1337">
        <f t="shared" si="327"/>
        <v>12.810716709638379</v>
      </c>
      <c r="H1337">
        <f t="shared" si="328"/>
        <v>6.5275314024587932</v>
      </c>
      <c r="I1337">
        <f t="shared" si="329"/>
        <v>0.24192189559966801</v>
      </c>
      <c r="K1337">
        <f t="shared" si="330"/>
        <v>12.810716709638379</v>
      </c>
      <c r="L1337">
        <f t="shared" si="331"/>
        <v>0.24192189559966801</v>
      </c>
      <c r="O1337">
        <f t="shared" si="323"/>
        <v>6.5275314024587932</v>
      </c>
      <c r="P1337">
        <f t="shared" si="332"/>
        <v>6.5275314024587932</v>
      </c>
      <c r="Q1337">
        <f t="shared" si="320"/>
        <v>0.97029572627599636</v>
      </c>
      <c r="R1337">
        <f t="shared" si="321"/>
        <v>6.5275314024587932</v>
      </c>
      <c r="S1337">
        <f t="shared" si="322"/>
        <v>0.24932800284318127</v>
      </c>
    </row>
    <row r="1338" spans="1:19" x14ac:dyDescent="0.25">
      <c r="A1338">
        <f t="shared" si="333"/>
        <v>375</v>
      </c>
      <c r="B1338">
        <f t="shared" si="324"/>
        <v>6.5449846949787354</v>
      </c>
      <c r="C1338">
        <f t="shared" si="325"/>
        <v>6.5449846949787354</v>
      </c>
      <c r="D1338">
        <f t="shared" si="319"/>
        <v>6.2831853071795862</v>
      </c>
      <c r="E1338">
        <f t="shared" si="326"/>
        <v>12.828170002158322</v>
      </c>
      <c r="F1338">
        <f t="shared" si="327"/>
        <v>12.828170002158322</v>
      </c>
      <c r="H1338">
        <f t="shared" si="328"/>
        <v>6.5449846949787354</v>
      </c>
      <c r="I1338">
        <f t="shared" si="329"/>
        <v>0.25881904510252002</v>
      </c>
      <c r="K1338">
        <f t="shared" si="330"/>
        <v>12.828170002158322</v>
      </c>
      <c r="L1338">
        <f t="shared" si="331"/>
        <v>0.25881904510252002</v>
      </c>
      <c r="O1338">
        <f t="shared" si="323"/>
        <v>6.5449846949787354</v>
      </c>
      <c r="P1338">
        <f t="shared" si="332"/>
        <v>6.5449846949787354</v>
      </c>
      <c r="Q1338">
        <f t="shared" si="320"/>
        <v>0.96592582628906842</v>
      </c>
      <c r="R1338">
        <f t="shared" si="321"/>
        <v>6.5449846949787354</v>
      </c>
      <c r="S1338">
        <f t="shared" si="322"/>
        <v>0.26794919243112214</v>
      </c>
    </row>
    <row r="1339" spans="1:19" x14ac:dyDescent="0.25">
      <c r="A1339">
        <f t="shared" si="333"/>
        <v>376</v>
      </c>
      <c r="B1339">
        <f t="shared" si="324"/>
        <v>6.5624379874986793</v>
      </c>
      <c r="C1339">
        <f t="shared" si="325"/>
        <v>6.5624379874986793</v>
      </c>
      <c r="D1339">
        <f t="shared" si="319"/>
        <v>6.2831853071795862</v>
      </c>
      <c r="E1339">
        <f t="shared" si="326"/>
        <v>12.845623294678266</v>
      </c>
      <c r="F1339">
        <f t="shared" si="327"/>
        <v>12.845623294678266</v>
      </c>
      <c r="H1339">
        <f t="shared" si="328"/>
        <v>6.5624379874986793</v>
      </c>
      <c r="I1339">
        <f t="shared" si="329"/>
        <v>0.27563735581699911</v>
      </c>
      <c r="K1339">
        <f t="shared" si="330"/>
        <v>12.845623294678266</v>
      </c>
      <c r="L1339">
        <f t="shared" si="331"/>
        <v>0.27563735581699911</v>
      </c>
      <c r="O1339">
        <f t="shared" si="323"/>
        <v>6.5624379874986793</v>
      </c>
      <c r="P1339">
        <f t="shared" si="332"/>
        <v>6.5624379874986793</v>
      </c>
      <c r="Q1339">
        <f t="shared" si="320"/>
        <v>0.96126169593831878</v>
      </c>
      <c r="R1339">
        <f t="shared" si="321"/>
        <v>6.5624379874986793</v>
      </c>
      <c r="S1339">
        <f t="shared" si="322"/>
        <v>0.28674538575880809</v>
      </c>
    </row>
    <row r="1340" spans="1:19" x14ac:dyDescent="0.25">
      <c r="A1340">
        <f t="shared" si="333"/>
        <v>377</v>
      </c>
      <c r="B1340">
        <f t="shared" si="324"/>
        <v>6.5798912800186224</v>
      </c>
      <c r="C1340">
        <f t="shared" si="325"/>
        <v>6.5798912800186224</v>
      </c>
      <c r="D1340">
        <f t="shared" si="319"/>
        <v>6.2831853071795862</v>
      </c>
      <c r="E1340">
        <f t="shared" si="326"/>
        <v>12.863076587198208</v>
      </c>
      <c r="F1340">
        <f t="shared" si="327"/>
        <v>12.863076587198208</v>
      </c>
      <c r="H1340">
        <f t="shared" si="328"/>
        <v>6.5798912800186224</v>
      </c>
      <c r="I1340">
        <f t="shared" si="329"/>
        <v>0.2923717047227356</v>
      </c>
      <c r="K1340">
        <f t="shared" si="330"/>
        <v>12.863076587198208</v>
      </c>
      <c r="L1340">
        <f t="shared" si="331"/>
        <v>0.2923717047227356</v>
      </c>
      <c r="O1340">
        <f t="shared" si="323"/>
        <v>6.5798912800186224</v>
      </c>
      <c r="P1340">
        <f t="shared" si="332"/>
        <v>6.5798912800186224</v>
      </c>
      <c r="Q1340">
        <f t="shared" si="320"/>
        <v>0.95630475596303555</v>
      </c>
      <c r="R1340">
        <f t="shared" si="321"/>
        <v>6.5798912800186224</v>
      </c>
      <c r="S1340">
        <f t="shared" si="322"/>
        <v>0.30573068145866028</v>
      </c>
    </row>
    <row r="1341" spans="1:19" x14ac:dyDescent="0.25">
      <c r="A1341">
        <f t="shared" si="333"/>
        <v>378</v>
      </c>
      <c r="B1341">
        <f t="shared" si="324"/>
        <v>6.5973445725385655</v>
      </c>
      <c r="C1341">
        <f t="shared" si="325"/>
        <v>6.5973445725385655</v>
      </c>
      <c r="D1341">
        <f t="shared" si="319"/>
        <v>6.2831853071795862</v>
      </c>
      <c r="E1341">
        <f t="shared" si="326"/>
        <v>12.880529879718152</v>
      </c>
      <c r="F1341">
        <f t="shared" si="327"/>
        <v>12.880529879718152</v>
      </c>
      <c r="H1341">
        <f t="shared" si="328"/>
        <v>6.5973445725385655</v>
      </c>
      <c r="I1341">
        <f t="shared" si="329"/>
        <v>0.30901699437494695</v>
      </c>
      <c r="K1341">
        <f t="shared" si="330"/>
        <v>12.880529879718152</v>
      </c>
      <c r="L1341">
        <f t="shared" si="331"/>
        <v>0.30901699437494695</v>
      </c>
      <c r="O1341">
        <f t="shared" si="323"/>
        <v>6.5973445725385655</v>
      </c>
      <c r="P1341">
        <f t="shared" si="332"/>
        <v>6.5973445725385655</v>
      </c>
      <c r="Q1341">
        <f t="shared" si="320"/>
        <v>0.95105651629515364</v>
      </c>
      <c r="R1341">
        <f t="shared" si="321"/>
        <v>6.5973445725385655</v>
      </c>
      <c r="S1341">
        <f t="shared" si="322"/>
        <v>0.32491969623290606</v>
      </c>
    </row>
    <row r="1342" spans="1:19" x14ac:dyDescent="0.25">
      <c r="A1342">
        <f t="shared" si="333"/>
        <v>379</v>
      </c>
      <c r="B1342">
        <f t="shared" si="324"/>
        <v>6.6147978650585086</v>
      </c>
      <c r="C1342">
        <f t="shared" si="325"/>
        <v>6.6147978650585086</v>
      </c>
      <c r="D1342">
        <f t="shared" si="319"/>
        <v>6.2831853071795862</v>
      </c>
      <c r="E1342">
        <f t="shared" si="326"/>
        <v>12.897983172238096</v>
      </c>
      <c r="F1342">
        <f t="shared" si="327"/>
        <v>12.897983172238096</v>
      </c>
      <c r="H1342">
        <f t="shared" si="328"/>
        <v>6.6147978650585086</v>
      </c>
      <c r="I1342">
        <f t="shared" si="329"/>
        <v>0.32556815445715687</v>
      </c>
      <c r="K1342">
        <f t="shared" si="330"/>
        <v>12.897983172238096</v>
      </c>
      <c r="L1342">
        <f t="shared" si="331"/>
        <v>0.32556815445715687</v>
      </c>
      <c r="O1342">
        <f t="shared" si="323"/>
        <v>6.6147978650585086</v>
      </c>
      <c r="P1342">
        <f t="shared" si="332"/>
        <v>6.6147978650585086</v>
      </c>
      <c r="Q1342">
        <f t="shared" si="320"/>
        <v>0.94551857559931696</v>
      </c>
      <c r="R1342">
        <f t="shared" si="321"/>
        <v>6.6147978650585086</v>
      </c>
      <c r="S1342">
        <f t="shared" si="322"/>
        <v>0.34432761328966471</v>
      </c>
    </row>
    <row r="1343" spans="1:19" x14ac:dyDescent="0.25">
      <c r="A1343">
        <f t="shared" si="333"/>
        <v>380</v>
      </c>
      <c r="B1343">
        <f t="shared" si="324"/>
        <v>6.6322511575784526</v>
      </c>
      <c r="C1343">
        <f t="shared" si="325"/>
        <v>6.6322511575784526</v>
      </c>
      <c r="D1343">
        <f t="shared" si="319"/>
        <v>6.2831853071795862</v>
      </c>
      <c r="E1343">
        <f t="shared" si="326"/>
        <v>12.915436464758038</v>
      </c>
      <c r="F1343">
        <f t="shared" si="327"/>
        <v>12.915436464758038</v>
      </c>
      <c r="H1343">
        <f t="shared" si="328"/>
        <v>6.6322511575784526</v>
      </c>
      <c r="I1343">
        <f t="shared" si="329"/>
        <v>0.34202014332566788</v>
      </c>
      <c r="K1343">
        <f t="shared" si="330"/>
        <v>12.915436464758038</v>
      </c>
      <c r="L1343">
        <f t="shared" si="331"/>
        <v>0.34202014332566788</v>
      </c>
      <c r="O1343">
        <f t="shared" si="323"/>
        <v>6.6322511575784526</v>
      </c>
      <c r="P1343">
        <f t="shared" si="332"/>
        <v>6.6322511575784526</v>
      </c>
      <c r="Q1343">
        <f t="shared" si="320"/>
        <v>0.93969262078590832</v>
      </c>
      <c r="R1343">
        <f t="shared" si="321"/>
        <v>6.6322511575784526</v>
      </c>
      <c r="S1343">
        <f t="shared" si="322"/>
        <v>0.36397023426620262</v>
      </c>
    </row>
    <row r="1344" spans="1:19" x14ac:dyDescent="0.25">
      <c r="A1344">
        <f t="shared" si="333"/>
        <v>381</v>
      </c>
      <c r="B1344">
        <f t="shared" si="324"/>
        <v>6.6497044500983948</v>
      </c>
      <c r="C1344">
        <f t="shared" si="325"/>
        <v>6.6497044500983948</v>
      </c>
      <c r="D1344">
        <f t="shared" si="319"/>
        <v>6.2831853071795862</v>
      </c>
      <c r="E1344">
        <f t="shared" si="326"/>
        <v>12.93288975727798</v>
      </c>
      <c r="F1344">
        <f t="shared" si="327"/>
        <v>12.93288975727798</v>
      </c>
      <c r="H1344">
        <f t="shared" si="328"/>
        <v>6.6497044500983948</v>
      </c>
      <c r="I1344">
        <f t="shared" si="329"/>
        <v>0.35836794954529844</v>
      </c>
      <c r="K1344">
        <f t="shared" si="330"/>
        <v>12.93288975727798</v>
      </c>
      <c r="L1344">
        <f t="shared" si="331"/>
        <v>0.35836794954529844</v>
      </c>
      <c r="O1344">
        <f t="shared" si="323"/>
        <v>6.6497044500983948</v>
      </c>
      <c r="P1344">
        <f t="shared" si="332"/>
        <v>6.6497044500983948</v>
      </c>
      <c r="Q1344">
        <f t="shared" si="320"/>
        <v>0.93358042649720208</v>
      </c>
      <c r="R1344">
        <f t="shared" si="321"/>
        <v>6.6497044500983948</v>
      </c>
      <c r="S1344">
        <f t="shared" si="322"/>
        <v>0.38386403503541483</v>
      </c>
    </row>
    <row r="1345" spans="1:19" x14ac:dyDescent="0.25">
      <c r="A1345">
        <f t="shared" si="333"/>
        <v>382</v>
      </c>
      <c r="B1345">
        <f t="shared" si="324"/>
        <v>6.6671577426183388</v>
      </c>
      <c r="C1345">
        <f t="shared" si="325"/>
        <v>6.6671577426183388</v>
      </c>
      <c r="D1345">
        <f t="shared" si="319"/>
        <v>6.2831853071795862</v>
      </c>
      <c r="E1345">
        <f t="shared" si="326"/>
        <v>12.950343049797926</v>
      </c>
      <c r="F1345">
        <f t="shared" si="327"/>
        <v>12.950343049797926</v>
      </c>
      <c r="H1345">
        <f t="shared" si="328"/>
        <v>6.6671577426183388</v>
      </c>
      <c r="I1345">
        <f t="shared" si="329"/>
        <v>0.37460659341591246</v>
      </c>
      <c r="K1345">
        <f t="shared" si="330"/>
        <v>12.950343049797926</v>
      </c>
      <c r="L1345">
        <f t="shared" si="331"/>
        <v>0.37460659341591246</v>
      </c>
      <c r="O1345">
        <f t="shared" si="323"/>
        <v>6.6671577426183388</v>
      </c>
      <c r="P1345">
        <f t="shared" si="332"/>
        <v>6.6671577426183388</v>
      </c>
      <c r="Q1345">
        <f t="shared" si="320"/>
        <v>0.92718385456678742</v>
      </c>
      <c r="R1345">
        <f t="shared" si="321"/>
        <v>6.6671577426183388</v>
      </c>
      <c r="S1345">
        <f t="shared" si="322"/>
        <v>0.40402622583515663</v>
      </c>
    </row>
    <row r="1346" spans="1:19" x14ac:dyDescent="0.25">
      <c r="A1346">
        <f t="shared" si="333"/>
        <v>383</v>
      </c>
      <c r="B1346">
        <f t="shared" si="324"/>
        <v>6.684611035138281</v>
      </c>
      <c r="C1346">
        <f t="shared" si="325"/>
        <v>6.684611035138281</v>
      </c>
      <c r="D1346">
        <f t="shared" si="319"/>
        <v>6.2831853071795862</v>
      </c>
      <c r="E1346">
        <f t="shared" si="326"/>
        <v>12.967796342317868</v>
      </c>
      <c r="F1346">
        <f t="shared" si="327"/>
        <v>12.967796342317868</v>
      </c>
      <c r="H1346">
        <f t="shared" si="328"/>
        <v>6.684611035138281</v>
      </c>
      <c r="I1346">
        <f t="shared" si="329"/>
        <v>0.39073112848927322</v>
      </c>
      <c r="K1346">
        <f t="shared" si="330"/>
        <v>12.967796342317868</v>
      </c>
      <c r="L1346">
        <f t="shared" si="331"/>
        <v>0.39073112848927322</v>
      </c>
      <c r="O1346">
        <f t="shared" si="323"/>
        <v>6.684611035138281</v>
      </c>
      <c r="P1346">
        <f t="shared" si="332"/>
        <v>6.684611035138281</v>
      </c>
      <c r="Q1346">
        <f t="shared" si="320"/>
        <v>0.92050485345244082</v>
      </c>
      <c r="R1346">
        <f t="shared" si="321"/>
        <v>6.684611035138281</v>
      </c>
      <c r="S1346">
        <f t="shared" si="322"/>
        <v>0.42447481620960326</v>
      </c>
    </row>
    <row r="1347" spans="1:19" x14ac:dyDescent="0.25">
      <c r="A1347">
        <f t="shared" si="333"/>
        <v>384</v>
      </c>
      <c r="B1347">
        <f t="shared" si="324"/>
        <v>6.702064327658225</v>
      </c>
      <c r="C1347">
        <f t="shared" si="325"/>
        <v>6.702064327658225</v>
      </c>
      <c r="D1347">
        <f t="shared" ref="D1347:D1410" si="334">2*(PI()*n_1)</f>
        <v>6.2831853071795862</v>
      </c>
      <c r="E1347">
        <f t="shared" si="326"/>
        <v>12.98524963483781</v>
      </c>
      <c r="F1347">
        <f t="shared" si="327"/>
        <v>12.98524963483781</v>
      </c>
      <c r="H1347">
        <f t="shared" si="328"/>
        <v>6.702064327658225</v>
      </c>
      <c r="I1347">
        <f t="shared" si="329"/>
        <v>0.40673664307579865</v>
      </c>
      <c r="K1347">
        <f t="shared" si="330"/>
        <v>12.98524963483781</v>
      </c>
      <c r="L1347">
        <f t="shared" si="331"/>
        <v>0.40673664307579865</v>
      </c>
      <c r="O1347">
        <f t="shared" si="323"/>
        <v>6.702064327658225</v>
      </c>
      <c r="P1347">
        <f t="shared" si="332"/>
        <v>6.702064327658225</v>
      </c>
      <c r="Q1347">
        <f t="shared" ref="Q1347:Q1410" si="335">COS(P1347)</f>
        <v>0.91354545764260109</v>
      </c>
      <c r="R1347">
        <f t="shared" ref="R1347:R1410" si="336">k_3*B1347</f>
        <v>6.702064327658225</v>
      </c>
      <c r="S1347">
        <f t="shared" ref="S1347:S1410" si="337">TAN(B1347)</f>
        <v>0.44522868530853549</v>
      </c>
    </row>
    <row r="1348" spans="1:19" x14ac:dyDescent="0.25">
      <c r="A1348">
        <f t="shared" si="333"/>
        <v>385</v>
      </c>
      <c r="B1348">
        <f t="shared" si="324"/>
        <v>6.719517620178169</v>
      </c>
      <c r="C1348">
        <f t="shared" si="325"/>
        <v>6.719517620178169</v>
      </c>
      <c r="D1348">
        <f t="shared" si="334"/>
        <v>6.2831853071795862</v>
      </c>
      <c r="E1348">
        <f t="shared" si="326"/>
        <v>13.002702927357756</v>
      </c>
      <c r="F1348">
        <f t="shared" si="327"/>
        <v>13.002702927357756</v>
      </c>
      <c r="H1348">
        <f t="shared" si="328"/>
        <v>6.719517620178169</v>
      </c>
      <c r="I1348">
        <f t="shared" si="329"/>
        <v>0.42261826174070016</v>
      </c>
      <c r="K1348">
        <f t="shared" si="330"/>
        <v>13.002702927357756</v>
      </c>
      <c r="L1348">
        <f t="shared" si="331"/>
        <v>0.42261826174070016</v>
      </c>
      <c r="O1348">
        <f t="shared" ref="O1348:O1411" si="338">B1348</f>
        <v>6.719517620178169</v>
      </c>
      <c r="P1348">
        <f t="shared" si="332"/>
        <v>6.719517620178169</v>
      </c>
      <c r="Q1348">
        <f t="shared" si="335"/>
        <v>0.90630778703664994</v>
      </c>
      <c r="R1348">
        <f t="shared" si="336"/>
        <v>6.719517620178169</v>
      </c>
      <c r="S1348">
        <f t="shared" si="337"/>
        <v>0.46630765815499875</v>
      </c>
    </row>
    <row r="1349" spans="1:19" x14ac:dyDescent="0.25">
      <c r="A1349">
        <f t="shared" si="333"/>
        <v>386</v>
      </c>
      <c r="B1349">
        <f t="shared" si="324"/>
        <v>6.7369709126981121</v>
      </c>
      <c r="C1349">
        <f t="shared" si="325"/>
        <v>6.7369709126981121</v>
      </c>
      <c r="D1349">
        <f t="shared" si="334"/>
        <v>6.2831853071795862</v>
      </c>
      <c r="E1349">
        <f t="shared" si="326"/>
        <v>13.020156219877698</v>
      </c>
      <c r="F1349">
        <f t="shared" si="327"/>
        <v>13.020156219877698</v>
      </c>
      <c r="H1349">
        <f t="shared" si="328"/>
        <v>6.7369709126981121</v>
      </c>
      <c r="I1349">
        <f t="shared" si="329"/>
        <v>0.43837114678907713</v>
      </c>
      <c r="K1349">
        <f t="shared" si="330"/>
        <v>13.020156219877698</v>
      </c>
      <c r="L1349">
        <f t="shared" si="331"/>
        <v>0.43837114678907713</v>
      </c>
      <c r="O1349">
        <f t="shared" si="338"/>
        <v>6.7369709126981121</v>
      </c>
      <c r="P1349">
        <f t="shared" si="332"/>
        <v>6.7369709126981121</v>
      </c>
      <c r="Q1349">
        <f t="shared" si="335"/>
        <v>0.89879404629916704</v>
      </c>
      <c r="R1349">
        <f t="shared" si="336"/>
        <v>6.7369709126981121</v>
      </c>
      <c r="S1349">
        <f t="shared" si="337"/>
        <v>0.48773258856586132</v>
      </c>
    </row>
    <row r="1350" spans="1:19" x14ac:dyDescent="0.25">
      <c r="A1350">
        <f t="shared" si="333"/>
        <v>387</v>
      </c>
      <c r="B1350">
        <f t="shared" si="324"/>
        <v>6.7544242052180561</v>
      </c>
      <c r="C1350">
        <f t="shared" si="325"/>
        <v>6.7544242052180561</v>
      </c>
      <c r="D1350">
        <f t="shared" si="334"/>
        <v>6.2831853071795862</v>
      </c>
      <c r="E1350">
        <f t="shared" si="326"/>
        <v>13.037609512397642</v>
      </c>
      <c r="F1350">
        <f t="shared" si="327"/>
        <v>13.037609512397642</v>
      </c>
      <c r="H1350">
        <f t="shared" si="328"/>
        <v>6.7544242052180561</v>
      </c>
      <c r="I1350">
        <f t="shared" si="329"/>
        <v>0.45399049973954714</v>
      </c>
      <c r="K1350">
        <f t="shared" si="330"/>
        <v>13.037609512397642</v>
      </c>
      <c r="L1350">
        <f t="shared" si="331"/>
        <v>0.45399049973954714</v>
      </c>
      <c r="O1350">
        <f t="shared" si="338"/>
        <v>6.7544242052180561</v>
      </c>
      <c r="P1350">
        <f t="shared" si="332"/>
        <v>6.7544242052180561</v>
      </c>
      <c r="Q1350">
        <f t="shared" si="335"/>
        <v>0.89100652418836757</v>
      </c>
      <c r="R1350">
        <f t="shared" si="336"/>
        <v>6.7544242052180561</v>
      </c>
      <c r="S1350">
        <f t="shared" si="337"/>
        <v>0.50952544949442957</v>
      </c>
    </row>
    <row r="1351" spans="1:19" x14ac:dyDescent="0.25">
      <c r="A1351">
        <f t="shared" si="333"/>
        <v>388</v>
      </c>
      <c r="B1351">
        <f t="shared" si="324"/>
        <v>6.7718774977379983</v>
      </c>
      <c r="C1351">
        <f t="shared" si="325"/>
        <v>6.7718774977379983</v>
      </c>
      <c r="D1351">
        <f t="shared" si="334"/>
        <v>6.2831853071795862</v>
      </c>
      <c r="E1351">
        <f t="shared" si="326"/>
        <v>13.055062804917585</v>
      </c>
      <c r="F1351">
        <f t="shared" si="327"/>
        <v>13.055062804917585</v>
      </c>
      <c r="H1351">
        <f t="shared" si="328"/>
        <v>6.7718774977379983</v>
      </c>
      <c r="I1351">
        <f t="shared" si="329"/>
        <v>0.46947156278589014</v>
      </c>
      <c r="K1351">
        <f t="shared" si="330"/>
        <v>13.055062804917585</v>
      </c>
      <c r="L1351">
        <f t="shared" si="331"/>
        <v>0.46947156278589014</v>
      </c>
      <c r="O1351">
        <f t="shared" si="338"/>
        <v>6.7718774977379983</v>
      </c>
      <c r="P1351">
        <f t="shared" si="332"/>
        <v>6.7718774977379983</v>
      </c>
      <c r="Q1351">
        <f t="shared" si="335"/>
        <v>0.88294759285892721</v>
      </c>
      <c r="R1351">
        <f t="shared" si="336"/>
        <v>6.7718774977379983</v>
      </c>
      <c r="S1351">
        <f t="shared" si="337"/>
        <v>0.5317094316614781</v>
      </c>
    </row>
    <row r="1352" spans="1:19" x14ac:dyDescent="0.25">
      <c r="A1352">
        <f t="shared" si="333"/>
        <v>389</v>
      </c>
      <c r="B1352">
        <f t="shared" si="324"/>
        <v>6.7893307902579423</v>
      </c>
      <c r="C1352">
        <f t="shared" si="325"/>
        <v>6.7893307902579423</v>
      </c>
      <c r="D1352">
        <f t="shared" si="334"/>
        <v>6.2831853071795862</v>
      </c>
      <c r="E1352">
        <f t="shared" si="326"/>
        <v>13.072516097437529</v>
      </c>
      <c r="F1352">
        <f t="shared" si="327"/>
        <v>13.072516097437529</v>
      </c>
      <c r="H1352">
        <f t="shared" si="328"/>
        <v>6.7893307902579423</v>
      </c>
      <c r="I1352">
        <f t="shared" si="329"/>
        <v>0.484809620246337</v>
      </c>
      <c r="K1352">
        <f t="shared" si="330"/>
        <v>13.072516097437529</v>
      </c>
      <c r="L1352">
        <f t="shared" si="331"/>
        <v>0.484809620246337</v>
      </c>
      <c r="O1352">
        <f t="shared" si="338"/>
        <v>6.7893307902579423</v>
      </c>
      <c r="P1352">
        <f t="shared" si="332"/>
        <v>6.7893307902579423</v>
      </c>
      <c r="Q1352">
        <f t="shared" si="335"/>
        <v>0.87461970713939574</v>
      </c>
      <c r="R1352">
        <f t="shared" si="336"/>
        <v>6.7893307902579423</v>
      </c>
      <c r="S1352">
        <f t="shared" si="337"/>
        <v>0.55430905145276921</v>
      </c>
    </row>
    <row r="1353" spans="1:19" x14ac:dyDescent="0.25">
      <c r="A1353">
        <f t="shared" si="333"/>
        <v>390</v>
      </c>
      <c r="B1353">
        <f t="shared" si="324"/>
        <v>6.8067840827778845</v>
      </c>
      <c r="C1353">
        <f t="shared" si="325"/>
        <v>6.8067840827778845</v>
      </c>
      <c r="D1353">
        <f t="shared" si="334"/>
        <v>6.2831853071795862</v>
      </c>
      <c r="E1353">
        <f t="shared" si="326"/>
        <v>13.089969389957471</v>
      </c>
      <c r="F1353">
        <f t="shared" si="327"/>
        <v>13.089969389957471</v>
      </c>
      <c r="H1353">
        <f t="shared" si="328"/>
        <v>6.8067840827778845</v>
      </c>
      <c r="I1353">
        <f t="shared" si="329"/>
        <v>0.49999999999999906</v>
      </c>
      <c r="K1353">
        <f t="shared" si="330"/>
        <v>13.089969389957471</v>
      </c>
      <c r="L1353">
        <f t="shared" si="331"/>
        <v>0.49999999999999906</v>
      </c>
      <c r="O1353">
        <f t="shared" si="338"/>
        <v>6.8067840827778845</v>
      </c>
      <c r="P1353">
        <f t="shared" si="332"/>
        <v>6.8067840827778845</v>
      </c>
      <c r="Q1353">
        <f t="shared" si="335"/>
        <v>0.86602540378443904</v>
      </c>
      <c r="R1353">
        <f t="shared" si="336"/>
        <v>6.8067840827778845</v>
      </c>
      <c r="S1353">
        <f t="shared" si="337"/>
        <v>0.57735026918962462</v>
      </c>
    </row>
    <row r="1354" spans="1:19" x14ac:dyDescent="0.25">
      <c r="A1354">
        <f t="shared" si="333"/>
        <v>391</v>
      </c>
      <c r="B1354">
        <f t="shared" si="324"/>
        <v>6.8242373752978285</v>
      </c>
      <c r="C1354">
        <f t="shared" si="325"/>
        <v>6.8242373752978285</v>
      </c>
      <c r="D1354">
        <f t="shared" si="334"/>
        <v>6.2831853071795862</v>
      </c>
      <c r="E1354">
        <f t="shared" si="326"/>
        <v>13.107422682477415</v>
      </c>
      <c r="F1354">
        <f t="shared" si="327"/>
        <v>13.107422682477415</v>
      </c>
      <c r="H1354">
        <f t="shared" si="328"/>
        <v>6.8242373752978285</v>
      </c>
      <c r="I1354">
        <f t="shared" si="329"/>
        <v>0.51503807491005382</v>
      </c>
      <c r="K1354">
        <f t="shared" si="330"/>
        <v>13.107422682477415</v>
      </c>
      <c r="L1354">
        <f t="shared" si="331"/>
        <v>0.51503807491005382</v>
      </c>
      <c r="O1354">
        <f t="shared" si="338"/>
        <v>6.8242373752978285</v>
      </c>
      <c r="P1354">
        <f t="shared" si="332"/>
        <v>6.8242373752978285</v>
      </c>
      <c r="Q1354">
        <f t="shared" si="335"/>
        <v>0.85716730070211233</v>
      </c>
      <c r="R1354">
        <f t="shared" si="336"/>
        <v>6.8242373752978285</v>
      </c>
      <c r="S1354">
        <f t="shared" si="337"/>
        <v>0.60086061902756016</v>
      </c>
    </row>
    <row r="1355" spans="1:19" x14ac:dyDescent="0.25">
      <c r="A1355">
        <f t="shared" si="333"/>
        <v>392</v>
      </c>
      <c r="B1355">
        <f t="shared" si="324"/>
        <v>6.8416906678177716</v>
      </c>
      <c r="C1355">
        <f t="shared" si="325"/>
        <v>6.8416906678177716</v>
      </c>
      <c r="D1355">
        <f t="shared" si="334"/>
        <v>6.2831853071795862</v>
      </c>
      <c r="E1355">
        <f t="shared" si="326"/>
        <v>13.124875974997359</v>
      </c>
      <c r="F1355">
        <f t="shared" si="327"/>
        <v>13.124875974997359</v>
      </c>
      <c r="H1355">
        <f t="shared" si="328"/>
        <v>6.8416906678177716</v>
      </c>
      <c r="I1355">
        <f t="shared" si="329"/>
        <v>0.52991926423320523</v>
      </c>
      <c r="K1355">
        <f t="shared" si="330"/>
        <v>13.124875974997359</v>
      </c>
      <c r="L1355">
        <f t="shared" si="331"/>
        <v>0.52991926423320523</v>
      </c>
      <c r="O1355">
        <f t="shared" si="338"/>
        <v>6.8416906678177716</v>
      </c>
      <c r="P1355">
        <f t="shared" si="332"/>
        <v>6.8416906678177716</v>
      </c>
      <c r="Q1355">
        <f t="shared" si="335"/>
        <v>0.84804809615642618</v>
      </c>
      <c r="R1355">
        <f t="shared" si="336"/>
        <v>6.8416906678177716</v>
      </c>
      <c r="S1355">
        <f t="shared" si="337"/>
        <v>0.62486935190932702</v>
      </c>
    </row>
    <row r="1356" spans="1:19" x14ac:dyDescent="0.25">
      <c r="A1356">
        <f t="shared" si="333"/>
        <v>393</v>
      </c>
      <c r="B1356">
        <f t="shared" si="324"/>
        <v>6.8591439603377147</v>
      </c>
      <c r="C1356">
        <f t="shared" si="325"/>
        <v>6.8591439603377147</v>
      </c>
      <c r="D1356">
        <f t="shared" si="334"/>
        <v>6.2831853071795862</v>
      </c>
      <c r="E1356">
        <f t="shared" si="326"/>
        <v>13.142329267517301</v>
      </c>
      <c r="F1356">
        <f t="shared" si="327"/>
        <v>13.142329267517301</v>
      </c>
      <c r="H1356">
        <f t="shared" si="328"/>
        <v>6.8591439603377147</v>
      </c>
      <c r="I1356">
        <f t="shared" si="329"/>
        <v>0.54463903501502642</v>
      </c>
      <c r="K1356">
        <f t="shared" si="330"/>
        <v>13.142329267517301</v>
      </c>
      <c r="L1356">
        <f t="shared" si="331"/>
        <v>0.54463903501502642</v>
      </c>
      <c r="O1356">
        <f t="shared" si="338"/>
        <v>6.8591439603377147</v>
      </c>
      <c r="P1356">
        <f t="shared" si="332"/>
        <v>6.8591439603377147</v>
      </c>
      <c r="Q1356">
        <f t="shared" si="335"/>
        <v>0.83867056794542438</v>
      </c>
      <c r="R1356">
        <f t="shared" si="336"/>
        <v>6.8591439603377147</v>
      </c>
      <c r="S1356">
        <f t="shared" si="337"/>
        <v>0.64940759319750974</v>
      </c>
    </row>
    <row r="1357" spans="1:19" x14ac:dyDescent="0.25">
      <c r="A1357">
        <f t="shared" si="333"/>
        <v>394</v>
      </c>
      <c r="B1357">
        <f t="shared" si="324"/>
        <v>6.8765972528576578</v>
      </c>
      <c r="C1357">
        <f t="shared" si="325"/>
        <v>6.8765972528576578</v>
      </c>
      <c r="D1357">
        <f t="shared" si="334"/>
        <v>6.2831853071795862</v>
      </c>
      <c r="E1357">
        <f t="shared" si="326"/>
        <v>13.159782560037243</v>
      </c>
      <c r="F1357">
        <f t="shared" si="327"/>
        <v>13.159782560037243</v>
      </c>
      <c r="H1357">
        <f t="shared" si="328"/>
        <v>6.8765972528576578</v>
      </c>
      <c r="I1357">
        <f t="shared" si="329"/>
        <v>0.55919290347074524</v>
      </c>
      <c r="K1357">
        <f t="shared" si="330"/>
        <v>13.159782560037243</v>
      </c>
      <c r="L1357">
        <f t="shared" si="331"/>
        <v>0.55919290347074524</v>
      </c>
      <c r="O1357">
        <f t="shared" si="338"/>
        <v>6.8765972528576578</v>
      </c>
      <c r="P1357">
        <f t="shared" si="332"/>
        <v>6.8765972528576578</v>
      </c>
      <c r="Q1357">
        <f t="shared" si="335"/>
        <v>0.82903757255504207</v>
      </c>
      <c r="R1357">
        <f t="shared" si="336"/>
        <v>6.8765972528576578</v>
      </c>
      <c r="S1357">
        <f t="shared" si="337"/>
        <v>0.67450851684242552</v>
      </c>
    </row>
    <row r="1358" spans="1:19" x14ac:dyDescent="0.25">
      <c r="A1358">
        <f t="shared" si="333"/>
        <v>395</v>
      </c>
      <c r="B1358">
        <f t="shared" si="324"/>
        <v>6.8940505453776018</v>
      </c>
      <c r="C1358">
        <f t="shared" si="325"/>
        <v>6.8940505453776018</v>
      </c>
      <c r="D1358">
        <f t="shared" si="334"/>
        <v>6.2831853071795862</v>
      </c>
      <c r="E1358">
        <f t="shared" si="326"/>
        <v>13.177235852557189</v>
      </c>
      <c r="F1358">
        <f t="shared" si="327"/>
        <v>13.177235852557189</v>
      </c>
      <c r="H1358">
        <f t="shared" si="328"/>
        <v>6.8940505453776018</v>
      </c>
      <c r="I1358">
        <f t="shared" si="329"/>
        <v>0.5735764363510466</v>
      </c>
      <c r="K1358">
        <f t="shared" si="330"/>
        <v>13.177235852557189</v>
      </c>
      <c r="L1358">
        <f t="shared" si="331"/>
        <v>0.5735764363510466</v>
      </c>
      <c r="O1358">
        <f t="shared" si="338"/>
        <v>6.8940505453776018</v>
      </c>
      <c r="P1358">
        <f t="shared" si="332"/>
        <v>6.8940505453776018</v>
      </c>
      <c r="Q1358">
        <f t="shared" si="335"/>
        <v>0.8191520442889918</v>
      </c>
      <c r="R1358">
        <f t="shared" si="336"/>
        <v>6.8940505453776018</v>
      </c>
      <c r="S1358">
        <f t="shared" si="337"/>
        <v>0.70020753820970971</v>
      </c>
    </row>
    <row r="1359" spans="1:19" x14ac:dyDescent="0.25">
      <c r="A1359">
        <f t="shared" si="333"/>
        <v>396</v>
      </c>
      <c r="B1359">
        <f t="shared" si="324"/>
        <v>6.9115038378975457</v>
      </c>
      <c r="C1359">
        <f t="shared" si="325"/>
        <v>6.9115038378975457</v>
      </c>
      <c r="D1359">
        <f t="shared" si="334"/>
        <v>6.2831853071795862</v>
      </c>
      <c r="E1359">
        <f t="shared" si="326"/>
        <v>13.194689145077131</v>
      </c>
      <c r="F1359">
        <f t="shared" si="327"/>
        <v>13.194689145077131</v>
      </c>
      <c r="H1359">
        <f t="shared" si="328"/>
        <v>6.9115038378975457</v>
      </c>
      <c r="I1359">
        <f t="shared" si="329"/>
        <v>0.58778525229247269</v>
      </c>
      <c r="K1359">
        <f t="shared" si="330"/>
        <v>13.194689145077131</v>
      </c>
      <c r="L1359">
        <f t="shared" si="331"/>
        <v>0.58778525229247269</v>
      </c>
      <c r="O1359">
        <f t="shared" si="338"/>
        <v>6.9115038378975457</v>
      </c>
      <c r="P1359">
        <f t="shared" si="332"/>
        <v>6.9115038378975457</v>
      </c>
      <c r="Q1359">
        <f t="shared" si="335"/>
        <v>0.80901699437494701</v>
      </c>
      <c r="R1359">
        <f t="shared" si="336"/>
        <v>6.9115038378975457</v>
      </c>
      <c r="S1359">
        <f t="shared" si="337"/>
        <v>0.72654252800536179</v>
      </c>
    </row>
    <row r="1360" spans="1:19" x14ac:dyDescent="0.25">
      <c r="A1360">
        <f t="shared" si="333"/>
        <v>397</v>
      </c>
      <c r="B1360">
        <f t="shared" si="324"/>
        <v>6.928957130417488</v>
      </c>
      <c r="C1360">
        <f t="shared" si="325"/>
        <v>6.928957130417488</v>
      </c>
      <c r="D1360">
        <f t="shared" si="334"/>
        <v>6.2831853071795862</v>
      </c>
      <c r="E1360">
        <f t="shared" si="326"/>
        <v>13.212142437597073</v>
      </c>
      <c r="F1360">
        <f t="shared" si="327"/>
        <v>13.212142437597073</v>
      </c>
      <c r="H1360">
        <f t="shared" si="328"/>
        <v>6.928957130417488</v>
      </c>
      <c r="I1360">
        <f t="shared" si="329"/>
        <v>0.60181502315204705</v>
      </c>
      <c r="K1360">
        <f t="shared" si="330"/>
        <v>13.212142437597073</v>
      </c>
      <c r="L1360">
        <f t="shared" si="331"/>
        <v>0.60181502315204705</v>
      </c>
      <c r="O1360">
        <f t="shared" si="338"/>
        <v>6.928957130417488</v>
      </c>
      <c r="P1360">
        <f t="shared" si="332"/>
        <v>6.928957130417488</v>
      </c>
      <c r="Q1360">
        <f t="shared" si="335"/>
        <v>0.79863551004729316</v>
      </c>
      <c r="R1360">
        <f t="shared" si="336"/>
        <v>6.928957130417488</v>
      </c>
      <c r="S1360">
        <f t="shared" si="337"/>
        <v>0.75355405010279342</v>
      </c>
    </row>
    <row r="1361" spans="1:19" x14ac:dyDescent="0.25">
      <c r="A1361">
        <f t="shared" si="333"/>
        <v>398</v>
      </c>
      <c r="B1361">
        <f t="shared" si="324"/>
        <v>6.9464104229374319</v>
      </c>
      <c r="C1361">
        <f t="shared" si="325"/>
        <v>6.9464104229374319</v>
      </c>
      <c r="D1361">
        <f t="shared" si="334"/>
        <v>6.2831853071795862</v>
      </c>
      <c r="E1361">
        <f t="shared" si="326"/>
        <v>13.229595730117019</v>
      </c>
      <c r="F1361">
        <f t="shared" si="327"/>
        <v>13.229595730117019</v>
      </c>
      <c r="H1361">
        <f t="shared" si="328"/>
        <v>6.9464104229374319</v>
      </c>
      <c r="I1361">
        <f t="shared" si="329"/>
        <v>0.61566147532565896</v>
      </c>
      <c r="K1361">
        <f t="shared" si="330"/>
        <v>13.229595730117019</v>
      </c>
      <c r="L1361">
        <f t="shared" si="331"/>
        <v>0.61566147532565896</v>
      </c>
      <c r="O1361">
        <f t="shared" si="338"/>
        <v>6.9464104229374319</v>
      </c>
      <c r="P1361">
        <f t="shared" si="332"/>
        <v>6.9464104229374319</v>
      </c>
      <c r="Q1361">
        <f t="shared" si="335"/>
        <v>0.78801075360672179</v>
      </c>
      <c r="R1361">
        <f t="shared" si="336"/>
        <v>6.9464104229374319</v>
      </c>
      <c r="S1361">
        <f t="shared" si="337"/>
        <v>0.78128562650671773</v>
      </c>
    </row>
    <row r="1362" spans="1:19" x14ac:dyDescent="0.25">
      <c r="A1362">
        <f t="shared" si="333"/>
        <v>399</v>
      </c>
      <c r="B1362">
        <f t="shared" si="324"/>
        <v>6.9638637154573741</v>
      </c>
      <c r="C1362">
        <f t="shared" si="325"/>
        <v>6.9638637154573741</v>
      </c>
      <c r="D1362">
        <f t="shared" si="334"/>
        <v>6.2831853071795862</v>
      </c>
      <c r="E1362">
        <f t="shared" si="326"/>
        <v>13.247049022636961</v>
      </c>
      <c r="F1362">
        <f t="shared" si="327"/>
        <v>13.247049022636961</v>
      </c>
      <c r="H1362">
        <f t="shared" si="328"/>
        <v>6.9638637154573741</v>
      </c>
      <c r="I1362">
        <f t="shared" si="329"/>
        <v>0.62932039104983728</v>
      </c>
      <c r="K1362">
        <f t="shared" si="330"/>
        <v>13.247049022636961</v>
      </c>
      <c r="L1362">
        <f t="shared" si="331"/>
        <v>0.62932039104983728</v>
      </c>
      <c r="O1362">
        <f t="shared" si="338"/>
        <v>6.9638637154573741</v>
      </c>
      <c r="P1362">
        <f t="shared" si="332"/>
        <v>6.9638637154573741</v>
      </c>
      <c r="Q1362">
        <f t="shared" si="335"/>
        <v>0.77714596145697146</v>
      </c>
      <c r="R1362">
        <f t="shared" si="336"/>
        <v>6.9638637154573741</v>
      </c>
      <c r="S1362">
        <f t="shared" si="337"/>
        <v>0.80978403319500569</v>
      </c>
    </row>
    <row r="1363" spans="1:19" x14ac:dyDescent="0.25">
      <c r="A1363">
        <f t="shared" si="333"/>
        <v>400</v>
      </c>
      <c r="B1363">
        <f t="shared" si="324"/>
        <v>6.9813170079773181</v>
      </c>
      <c r="C1363">
        <f t="shared" si="325"/>
        <v>6.9813170079773181</v>
      </c>
      <c r="D1363">
        <f t="shared" si="334"/>
        <v>6.2831853071795862</v>
      </c>
      <c r="E1363">
        <f t="shared" si="326"/>
        <v>13.264502315156903</v>
      </c>
      <c r="F1363">
        <f t="shared" si="327"/>
        <v>13.264502315156903</v>
      </c>
      <c r="H1363">
        <f t="shared" si="328"/>
        <v>6.9813170079773181</v>
      </c>
      <c r="I1363">
        <f t="shared" si="329"/>
        <v>0.64278760968653836</v>
      </c>
      <c r="K1363">
        <f t="shared" si="330"/>
        <v>13.264502315156903</v>
      </c>
      <c r="L1363">
        <f t="shared" si="331"/>
        <v>0.64278760968653836</v>
      </c>
      <c r="O1363">
        <f t="shared" si="338"/>
        <v>6.9813170079773181</v>
      </c>
      <c r="P1363">
        <f t="shared" si="332"/>
        <v>6.9813170079773181</v>
      </c>
      <c r="Q1363">
        <f t="shared" si="335"/>
        <v>0.76604444311897812</v>
      </c>
      <c r="R1363">
        <f t="shared" si="336"/>
        <v>6.9813170079773181</v>
      </c>
      <c r="S1363">
        <f t="shared" si="337"/>
        <v>0.8390996311772797</v>
      </c>
    </row>
    <row r="1364" spans="1:19" x14ac:dyDescent="0.25">
      <c r="A1364">
        <f t="shared" si="333"/>
        <v>401</v>
      </c>
      <c r="B1364">
        <f t="shared" si="324"/>
        <v>6.9987703004972612</v>
      </c>
      <c r="C1364">
        <f t="shared" si="325"/>
        <v>6.9987703004972612</v>
      </c>
      <c r="D1364">
        <f t="shared" si="334"/>
        <v>6.2831853071795862</v>
      </c>
      <c r="E1364">
        <f t="shared" si="326"/>
        <v>13.281955607676847</v>
      </c>
      <c r="F1364">
        <f t="shared" si="327"/>
        <v>13.281955607676847</v>
      </c>
      <c r="H1364">
        <f t="shared" si="328"/>
        <v>6.9987703004972612</v>
      </c>
      <c r="I1364">
        <f t="shared" si="329"/>
        <v>0.65605902899050683</v>
      </c>
      <c r="K1364">
        <f t="shared" si="330"/>
        <v>13.281955607676847</v>
      </c>
      <c r="L1364">
        <f t="shared" si="331"/>
        <v>0.65605902899050683</v>
      </c>
      <c r="O1364">
        <f t="shared" si="338"/>
        <v>6.9987703004972612</v>
      </c>
      <c r="P1364">
        <f t="shared" si="332"/>
        <v>6.9987703004972612</v>
      </c>
      <c r="Q1364">
        <f t="shared" si="335"/>
        <v>0.75470958022277224</v>
      </c>
      <c r="R1364">
        <f t="shared" si="336"/>
        <v>6.9987703004972612</v>
      </c>
      <c r="S1364">
        <f t="shared" si="337"/>
        <v>0.86928673781622601</v>
      </c>
    </row>
    <row r="1365" spans="1:19" x14ac:dyDescent="0.25">
      <c r="A1365">
        <f t="shared" si="333"/>
        <v>402</v>
      </c>
      <c r="B1365">
        <f t="shared" si="324"/>
        <v>7.0162235930172052</v>
      </c>
      <c r="C1365">
        <f t="shared" si="325"/>
        <v>7.0162235930172052</v>
      </c>
      <c r="D1365">
        <f t="shared" si="334"/>
        <v>6.2831853071795862</v>
      </c>
      <c r="E1365">
        <f t="shared" si="326"/>
        <v>13.299408900196791</v>
      </c>
      <c r="F1365">
        <f t="shared" si="327"/>
        <v>13.299408900196791</v>
      </c>
      <c r="H1365">
        <f t="shared" si="328"/>
        <v>7.0162235930172052</v>
      </c>
      <c r="I1365">
        <f t="shared" si="329"/>
        <v>0.66913060635885824</v>
      </c>
      <c r="K1365">
        <f t="shared" si="330"/>
        <v>13.299408900196791</v>
      </c>
      <c r="L1365">
        <f t="shared" si="331"/>
        <v>0.66913060635885824</v>
      </c>
      <c r="O1365">
        <f t="shared" si="338"/>
        <v>7.0162235930172052</v>
      </c>
      <c r="P1365">
        <f t="shared" si="332"/>
        <v>7.0162235930172052</v>
      </c>
      <c r="Q1365">
        <f t="shared" si="335"/>
        <v>0.74314482547739402</v>
      </c>
      <c r="R1365">
        <f t="shared" si="336"/>
        <v>7.0162235930172052</v>
      </c>
      <c r="S1365">
        <f t="shared" si="337"/>
        <v>0.90040404429784049</v>
      </c>
    </row>
    <row r="1366" spans="1:19" x14ac:dyDescent="0.25">
      <c r="A1366">
        <f t="shared" si="333"/>
        <v>403</v>
      </c>
      <c r="B1366">
        <f t="shared" si="324"/>
        <v>7.0336768855371474</v>
      </c>
      <c r="C1366">
        <f t="shared" si="325"/>
        <v>7.0336768855371474</v>
      </c>
      <c r="D1366">
        <f t="shared" si="334"/>
        <v>6.2831853071795862</v>
      </c>
      <c r="E1366">
        <f t="shared" si="326"/>
        <v>13.316862192716734</v>
      </c>
      <c r="F1366">
        <f t="shared" si="327"/>
        <v>13.316862192716734</v>
      </c>
      <c r="H1366">
        <f t="shared" si="328"/>
        <v>7.0336768855371474</v>
      </c>
      <c r="I1366">
        <f t="shared" si="329"/>
        <v>0.68199836006249781</v>
      </c>
      <c r="K1366">
        <f t="shared" si="330"/>
        <v>13.316862192716734</v>
      </c>
      <c r="L1366">
        <f t="shared" si="331"/>
        <v>0.68199836006249781</v>
      </c>
      <c r="O1366">
        <f t="shared" si="338"/>
        <v>7.0336768855371474</v>
      </c>
      <c r="P1366">
        <f t="shared" si="332"/>
        <v>7.0336768855371474</v>
      </c>
      <c r="Q1366">
        <f t="shared" si="335"/>
        <v>0.73135370161917101</v>
      </c>
      <c r="R1366">
        <f t="shared" si="336"/>
        <v>7.0336768855371474</v>
      </c>
      <c r="S1366">
        <f t="shared" si="337"/>
        <v>0.93251508613766032</v>
      </c>
    </row>
    <row r="1367" spans="1:19" x14ac:dyDescent="0.25">
      <c r="A1367">
        <f t="shared" si="333"/>
        <v>404</v>
      </c>
      <c r="B1367">
        <f t="shared" si="324"/>
        <v>7.0511301780570914</v>
      </c>
      <c r="C1367">
        <f t="shared" si="325"/>
        <v>7.0511301780570914</v>
      </c>
      <c r="D1367">
        <f t="shared" si="334"/>
        <v>6.2831853071795862</v>
      </c>
      <c r="E1367">
        <f t="shared" si="326"/>
        <v>13.334315485236678</v>
      </c>
      <c r="F1367">
        <f t="shared" si="327"/>
        <v>13.334315485236678</v>
      </c>
      <c r="H1367">
        <f t="shared" si="328"/>
        <v>7.0511301780570914</v>
      </c>
      <c r="I1367">
        <f t="shared" si="329"/>
        <v>0.69465837045899703</v>
      </c>
      <c r="K1367">
        <f t="shared" si="330"/>
        <v>13.334315485236678</v>
      </c>
      <c r="L1367">
        <f t="shared" si="331"/>
        <v>0.69465837045899703</v>
      </c>
      <c r="O1367">
        <f t="shared" si="338"/>
        <v>7.0511301780570914</v>
      </c>
      <c r="P1367">
        <f t="shared" si="332"/>
        <v>7.0511301780570914</v>
      </c>
      <c r="Q1367">
        <f t="shared" si="335"/>
        <v>0.71933980033865119</v>
      </c>
      <c r="R1367">
        <f t="shared" si="336"/>
        <v>7.0511301780570914</v>
      </c>
      <c r="S1367">
        <f t="shared" si="337"/>
        <v>0.96568877480707394</v>
      </c>
    </row>
    <row r="1368" spans="1:19" x14ac:dyDescent="0.25">
      <c r="A1368">
        <f t="shared" si="333"/>
        <v>405</v>
      </c>
      <c r="B1368">
        <f t="shared" si="324"/>
        <v>7.0685834705770336</v>
      </c>
      <c r="C1368">
        <f t="shared" si="325"/>
        <v>7.0685834705770336</v>
      </c>
      <c r="D1368">
        <f t="shared" si="334"/>
        <v>6.2831853071795862</v>
      </c>
      <c r="E1368">
        <f t="shared" si="326"/>
        <v>13.35176877775662</v>
      </c>
      <c r="F1368">
        <f t="shared" si="327"/>
        <v>13.35176877775662</v>
      </c>
      <c r="H1368">
        <f t="shared" si="328"/>
        <v>7.0685834705770336</v>
      </c>
      <c r="I1368">
        <f t="shared" si="329"/>
        <v>0.70710678118654657</v>
      </c>
      <c r="K1368">
        <f t="shared" si="330"/>
        <v>13.35176877775662</v>
      </c>
      <c r="L1368">
        <f t="shared" si="331"/>
        <v>0.70710678118654657</v>
      </c>
      <c r="O1368">
        <f t="shared" si="338"/>
        <v>7.0685834705770336</v>
      </c>
      <c r="P1368">
        <f t="shared" si="332"/>
        <v>7.0685834705770336</v>
      </c>
      <c r="Q1368">
        <f t="shared" si="335"/>
        <v>0.70710678118654835</v>
      </c>
      <c r="R1368">
        <f t="shared" si="336"/>
        <v>7.0685834705770336</v>
      </c>
      <c r="S1368">
        <f t="shared" si="337"/>
        <v>0.99999999999999767</v>
      </c>
    </row>
    <row r="1369" spans="1:19" x14ac:dyDescent="0.25">
      <c r="A1369">
        <f t="shared" si="333"/>
        <v>406</v>
      </c>
      <c r="B1369">
        <f t="shared" si="324"/>
        <v>7.0860367630969776</v>
      </c>
      <c r="C1369">
        <f t="shared" si="325"/>
        <v>7.0860367630969776</v>
      </c>
      <c r="D1369">
        <f t="shared" si="334"/>
        <v>6.2831853071795862</v>
      </c>
      <c r="E1369">
        <f t="shared" si="326"/>
        <v>13.369222070276564</v>
      </c>
      <c r="F1369">
        <f t="shared" si="327"/>
        <v>13.369222070276564</v>
      </c>
      <c r="H1369">
        <f t="shared" si="328"/>
        <v>7.0860367630969776</v>
      </c>
      <c r="I1369">
        <f t="shared" si="329"/>
        <v>0.71933980033865064</v>
      </c>
      <c r="K1369">
        <f t="shared" si="330"/>
        <v>13.369222070276564</v>
      </c>
      <c r="L1369">
        <f t="shared" si="331"/>
        <v>0.71933980033865064</v>
      </c>
      <c r="O1369">
        <f t="shared" si="338"/>
        <v>7.0860367630969776</v>
      </c>
      <c r="P1369">
        <f t="shared" si="332"/>
        <v>7.0860367630969776</v>
      </c>
      <c r="Q1369">
        <f t="shared" si="335"/>
        <v>0.69465837045899759</v>
      </c>
      <c r="R1369">
        <f t="shared" si="336"/>
        <v>7.0860367630969776</v>
      </c>
      <c r="S1369">
        <f t="shared" si="337"/>
        <v>1.0355303137905685</v>
      </c>
    </row>
    <row r="1370" spans="1:19" x14ac:dyDescent="0.25">
      <c r="A1370">
        <f t="shared" si="333"/>
        <v>407</v>
      </c>
      <c r="B1370">
        <f t="shared" si="324"/>
        <v>7.1034900556169216</v>
      </c>
      <c r="C1370">
        <f t="shared" si="325"/>
        <v>7.1034900556169216</v>
      </c>
      <c r="D1370">
        <f t="shared" si="334"/>
        <v>6.2831853071795862</v>
      </c>
      <c r="E1370">
        <f t="shared" si="326"/>
        <v>13.386675362796508</v>
      </c>
      <c r="F1370">
        <f t="shared" si="327"/>
        <v>13.386675362796508</v>
      </c>
      <c r="H1370">
        <f t="shared" si="328"/>
        <v>7.1034900556169216</v>
      </c>
      <c r="I1370">
        <f t="shared" si="329"/>
        <v>0.73135370161917046</v>
      </c>
      <c r="K1370">
        <f t="shared" si="330"/>
        <v>13.386675362796508</v>
      </c>
      <c r="L1370">
        <f t="shared" si="331"/>
        <v>0.73135370161917046</v>
      </c>
      <c r="O1370">
        <f t="shared" si="338"/>
        <v>7.1034900556169216</v>
      </c>
      <c r="P1370">
        <f t="shared" si="332"/>
        <v>7.1034900556169216</v>
      </c>
      <c r="Q1370">
        <f t="shared" si="335"/>
        <v>0.68199836006249837</v>
      </c>
      <c r="R1370">
        <f t="shared" si="336"/>
        <v>7.1034900556169216</v>
      </c>
      <c r="S1370">
        <f t="shared" si="337"/>
        <v>1.072368710024683</v>
      </c>
    </row>
    <row r="1371" spans="1:19" x14ac:dyDescent="0.25">
      <c r="A1371">
        <f t="shared" si="333"/>
        <v>408</v>
      </c>
      <c r="B1371">
        <f t="shared" ref="B1371:B1434" si="339">(2*A1371*PI())/360</f>
        <v>7.1209433481368638</v>
      </c>
      <c r="C1371">
        <f t="shared" ref="C1371:C1434" si="340">k_1*B1371</f>
        <v>7.1209433481368638</v>
      </c>
      <c r="D1371">
        <f t="shared" si="334"/>
        <v>6.2831853071795862</v>
      </c>
      <c r="E1371">
        <f t="shared" ref="E1371:E1434" si="341">C1371+D1371</f>
        <v>13.40412865531645</v>
      </c>
      <c r="F1371">
        <f t="shared" ref="F1371:F1434" si="342">q_1*E1371</f>
        <v>13.40412865531645</v>
      </c>
      <c r="H1371">
        <f t="shared" ref="H1371:H1434" si="343">B1371</f>
        <v>7.1209433481368638</v>
      </c>
      <c r="I1371">
        <f t="shared" ref="I1371:I1434" si="344">SIN(E1371)</f>
        <v>0.74314482547739347</v>
      </c>
      <c r="K1371">
        <f t="shared" ref="K1371:K1434" si="345">E1371</f>
        <v>13.40412865531645</v>
      </c>
      <c r="L1371">
        <f t="shared" ref="L1371:L1434" si="346">I1371</f>
        <v>0.74314482547739347</v>
      </c>
      <c r="O1371">
        <f t="shared" si="338"/>
        <v>7.1209433481368638</v>
      </c>
      <c r="P1371">
        <f t="shared" ref="P1371:P1434" si="347">(k_2*B1371+2*PI()*n_2)</f>
        <v>7.1209433481368638</v>
      </c>
      <c r="Q1371">
        <f t="shared" si="335"/>
        <v>0.6691306063588589</v>
      </c>
      <c r="R1371">
        <f t="shared" si="336"/>
        <v>7.1209433481368638</v>
      </c>
      <c r="S1371">
        <f t="shared" si="337"/>
        <v>1.110612514829191</v>
      </c>
    </row>
    <row r="1372" spans="1:19" x14ac:dyDescent="0.25">
      <c r="A1372">
        <f t="shared" si="333"/>
        <v>409</v>
      </c>
      <c r="B1372">
        <f t="shared" si="339"/>
        <v>7.1383966406568078</v>
      </c>
      <c r="C1372">
        <f t="shared" si="340"/>
        <v>7.1383966406568078</v>
      </c>
      <c r="D1372">
        <f t="shared" si="334"/>
        <v>6.2831853071795862</v>
      </c>
      <c r="E1372">
        <f t="shared" si="341"/>
        <v>13.421581947836394</v>
      </c>
      <c r="F1372">
        <f t="shared" si="342"/>
        <v>13.421581947836394</v>
      </c>
      <c r="H1372">
        <f t="shared" si="343"/>
        <v>7.1383966406568078</v>
      </c>
      <c r="I1372">
        <f t="shared" si="344"/>
        <v>0.75470958022277168</v>
      </c>
      <c r="K1372">
        <f t="shared" si="345"/>
        <v>13.421581947836394</v>
      </c>
      <c r="L1372">
        <f t="shared" si="346"/>
        <v>0.75470958022277168</v>
      </c>
      <c r="O1372">
        <f t="shared" si="338"/>
        <v>7.1383966406568078</v>
      </c>
      <c r="P1372">
        <f t="shared" si="347"/>
        <v>7.1383966406568078</v>
      </c>
      <c r="Q1372">
        <f t="shared" si="335"/>
        <v>0.65605902899050739</v>
      </c>
      <c r="R1372">
        <f t="shared" si="336"/>
        <v>7.1383966406568078</v>
      </c>
      <c r="S1372">
        <f t="shared" si="337"/>
        <v>1.1503684072210092</v>
      </c>
    </row>
    <row r="1373" spans="1:19" x14ac:dyDescent="0.25">
      <c r="A1373">
        <f t="shared" si="333"/>
        <v>410</v>
      </c>
      <c r="B1373">
        <f t="shared" si="339"/>
        <v>7.1558499331767509</v>
      </c>
      <c r="C1373">
        <f t="shared" si="340"/>
        <v>7.1558499331767509</v>
      </c>
      <c r="D1373">
        <f t="shared" si="334"/>
        <v>6.2831853071795862</v>
      </c>
      <c r="E1373">
        <f t="shared" si="341"/>
        <v>13.439035240356336</v>
      </c>
      <c r="F1373">
        <f t="shared" si="342"/>
        <v>13.439035240356336</v>
      </c>
      <c r="H1373">
        <f t="shared" si="343"/>
        <v>7.1558499331767509</v>
      </c>
      <c r="I1373">
        <f t="shared" si="344"/>
        <v>0.76604444311897701</v>
      </c>
      <c r="K1373">
        <f t="shared" si="345"/>
        <v>13.439035240356336</v>
      </c>
      <c r="L1373">
        <f t="shared" si="346"/>
        <v>0.76604444311897701</v>
      </c>
      <c r="O1373">
        <f t="shared" si="338"/>
        <v>7.1558499331767509</v>
      </c>
      <c r="P1373">
        <f t="shared" si="347"/>
        <v>7.1558499331767509</v>
      </c>
      <c r="Q1373">
        <f t="shared" si="335"/>
        <v>0.64278760968653958</v>
      </c>
      <c r="R1373">
        <f t="shared" si="336"/>
        <v>7.1558499331767509</v>
      </c>
      <c r="S1373">
        <f t="shared" si="337"/>
        <v>1.1917535925942091</v>
      </c>
    </row>
    <row r="1374" spans="1:19" x14ac:dyDescent="0.25">
      <c r="A1374">
        <f t="shared" si="333"/>
        <v>411</v>
      </c>
      <c r="B1374">
        <f t="shared" si="339"/>
        <v>7.1733032256966949</v>
      </c>
      <c r="C1374">
        <f t="shared" si="340"/>
        <v>7.1733032256966949</v>
      </c>
      <c r="D1374">
        <f t="shared" si="334"/>
        <v>6.2831853071795862</v>
      </c>
      <c r="E1374">
        <f t="shared" si="341"/>
        <v>13.456488532876282</v>
      </c>
      <c r="F1374">
        <f t="shared" si="342"/>
        <v>13.456488532876282</v>
      </c>
      <c r="H1374">
        <f t="shared" si="343"/>
        <v>7.1733032256966949</v>
      </c>
      <c r="I1374">
        <f t="shared" si="344"/>
        <v>0.77714596145697146</v>
      </c>
      <c r="K1374">
        <f t="shared" si="345"/>
        <v>13.456488532876282</v>
      </c>
      <c r="L1374">
        <f t="shared" si="346"/>
        <v>0.77714596145697146</v>
      </c>
      <c r="O1374">
        <f t="shared" si="338"/>
        <v>7.1733032256966949</v>
      </c>
      <c r="P1374">
        <f t="shared" si="347"/>
        <v>7.1733032256966949</v>
      </c>
      <c r="Q1374">
        <f t="shared" si="335"/>
        <v>0.62932039104983717</v>
      </c>
      <c r="R1374">
        <f t="shared" si="336"/>
        <v>7.1733032256966949</v>
      </c>
      <c r="S1374">
        <f t="shared" si="337"/>
        <v>1.2348971565350522</v>
      </c>
    </row>
    <row r="1375" spans="1:19" x14ac:dyDescent="0.25">
      <c r="A1375">
        <f t="shared" si="333"/>
        <v>412</v>
      </c>
      <c r="B1375">
        <f t="shared" si="339"/>
        <v>7.1907565182166371</v>
      </c>
      <c r="C1375">
        <f t="shared" si="340"/>
        <v>7.1907565182166371</v>
      </c>
      <c r="D1375">
        <f t="shared" si="334"/>
        <v>6.2831853071795862</v>
      </c>
      <c r="E1375">
        <f t="shared" si="341"/>
        <v>13.473941825396224</v>
      </c>
      <c r="F1375">
        <f t="shared" si="342"/>
        <v>13.473941825396224</v>
      </c>
      <c r="H1375">
        <f t="shared" si="343"/>
        <v>7.1907565182166371</v>
      </c>
      <c r="I1375">
        <f t="shared" si="344"/>
        <v>0.7880107536067219</v>
      </c>
      <c r="K1375">
        <f t="shared" si="345"/>
        <v>13.473941825396224</v>
      </c>
      <c r="L1375">
        <f t="shared" si="346"/>
        <v>0.7880107536067219</v>
      </c>
      <c r="O1375">
        <f t="shared" si="338"/>
        <v>7.1907565182166371</v>
      </c>
      <c r="P1375">
        <f t="shared" si="347"/>
        <v>7.1907565182166371</v>
      </c>
      <c r="Q1375">
        <f t="shared" si="335"/>
        <v>0.61566147532565885</v>
      </c>
      <c r="R1375">
        <f t="shared" si="336"/>
        <v>7.1907565182166371</v>
      </c>
      <c r="S1375">
        <f t="shared" si="337"/>
        <v>1.2799416321930768</v>
      </c>
    </row>
    <row r="1376" spans="1:19" x14ac:dyDescent="0.25">
      <c r="A1376">
        <f t="shared" si="333"/>
        <v>413</v>
      </c>
      <c r="B1376">
        <f t="shared" si="339"/>
        <v>7.2082098107365811</v>
      </c>
      <c r="C1376">
        <f t="shared" si="340"/>
        <v>7.2082098107365811</v>
      </c>
      <c r="D1376">
        <f t="shared" si="334"/>
        <v>6.2831853071795862</v>
      </c>
      <c r="E1376">
        <f t="shared" si="341"/>
        <v>13.491395117916166</v>
      </c>
      <c r="F1376">
        <f t="shared" si="342"/>
        <v>13.491395117916166</v>
      </c>
      <c r="H1376">
        <f t="shared" si="343"/>
        <v>7.2082098107365811</v>
      </c>
      <c r="I1376">
        <f t="shared" si="344"/>
        <v>0.79863551004729216</v>
      </c>
      <c r="K1376">
        <f t="shared" si="345"/>
        <v>13.491395117916166</v>
      </c>
      <c r="L1376">
        <f t="shared" si="346"/>
        <v>0.79863551004729216</v>
      </c>
      <c r="O1376">
        <f t="shared" si="338"/>
        <v>7.2082098107365811</v>
      </c>
      <c r="P1376">
        <f t="shared" si="347"/>
        <v>7.2082098107365811</v>
      </c>
      <c r="Q1376">
        <f t="shared" si="335"/>
        <v>0.60181502315204838</v>
      </c>
      <c r="R1376">
        <f t="shared" si="336"/>
        <v>7.2082098107365811</v>
      </c>
      <c r="S1376">
        <f t="shared" si="337"/>
        <v>1.3270448216204098</v>
      </c>
    </row>
    <row r="1377" spans="1:19" x14ac:dyDescent="0.25">
      <c r="A1377">
        <f t="shared" si="333"/>
        <v>414</v>
      </c>
      <c r="B1377">
        <f t="shared" si="339"/>
        <v>7.2256631032565233</v>
      </c>
      <c r="C1377">
        <f t="shared" si="340"/>
        <v>7.2256631032565233</v>
      </c>
      <c r="D1377">
        <f t="shared" si="334"/>
        <v>6.2831853071795862</v>
      </c>
      <c r="E1377">
        <f t="shared" si="341"/>
        <v>13.508848410436109</v>
      </c>
      <c r="F1377">
        <f t="shared" si="342"/>
        <v>13.508848410436109</v>
      </c>
      <c r="H1377">
        <f t="shared" si="343"/>
        <v>7.2256631032565233</v>
      </c>
      <c r="I1377">
        <f t="shared" si="344"/>
        <v>0.80901699437494612</v>
      </c>
      <c r="K1377">
        <f t="shared" si="345"/>
        <v>13.508848410436109</v>
      </c>
      <c r="L1377">
        <f t="shared" si="346"/>
        <v>0.80901699437494612</v>
      </c>
      <c r="O1377">
        <f t="shared" si="338"/>
        <v>7.2256631032565233</v>
      </c>
      <c r="P1377">
        <f t="shared" si="347"/>
        <v>7.2256631032565233</v>
      </c>
      <c r="Q1377">
        <f t="shared" si="335"/>
        <v>0.58778525229247403</v>
      </c>
      <c r="R1377">
        <f t="shared" si="336"/>
        <v>7.2256631032565233</v>
      </c>
      <c r="S1377">
        <f t="shared" si="337"/>
        <v>1.3763819204711703</v>
      </c>
    </row>
    <row r="1378" spans="1:19" x14ac:dyDescent="0.25">
      <c r="A1378">
        <f t="shared" si="333"/>
        <v>415</v>
      </c>
      <c r="B1378">
        <f t="shared" si="339"/>
        <v>7.2431163957764673</v>
      </c>
      <c r="C1378">
        <f t="shared" si="340"/>
        <v>7.2431163957764673</v>
      </c>
      <c r="D1378">
        <f t="shared" si="334"/>
        <v>6.2831853071795862</v>
      </c>
      <c r="E1378">
        <f t="shared" si="341"/>
        <v>13.526301702956054</v>
      </c>
      <c r="F1378">
        <f t="shared" si="342"/>
        <v>13.526301702956054</v>
      </c>
      <c r="H1378">
        <f t="shared" si="343"/>
        <v>7.2431163957764673</v>
      </c>
      <c r="I1378">
        <f t="shared" si="344"/>
        <v>0.81915204428899191</v>
      </c>
      <c r="K1378">
        <f t="shared" si="345"/>
        <v>13.526301702956054</v>
      </c>
      <c r="L1378">
        <f t="shared" si="346"/>
        <v>0.81915204428899191</v>
      </c>
      <c r="O1378">
        <f t="shared" si="338"/>
        <v>7.2431163957764673</v>
      </c>
      <c r="P1378">
        <f t="shared" si="347"/>
        <v>7.2431163957764673</v>
      </c>
      <c r="Q1378">
        <f t="shared" si="335"/>
        <v>0.57357643635104649</v>
      </c>
      <c r="R1378">
        <f t="shared" si="336"/>
        <v>7.2431163957764673</v>
      </c>
      <c r="S1378">
        <f t="shared" si="337"/>
        <v>1.4281480067421131</v>
      </c>
    </row>
    <row r="1379" spans="1:19" x14ac:dyDescent="0.25">
      <c r="A1379">
        <f t="shared" si="333"/>
        <v>416</v>
      </c>
      <c r="B1379">
        <f t="shared" si="339"/>
        <v>7.2605696882964113</v>
      </c>
      <c r="C1379">
        <f t="shared" si="340"/>
        <v>7.2605696882964113</v>
      </c>
      <c r="D1379">
        <f t="shared" si="334"/>
        <v>6.2831853071795862</v>
      </c>
      <c r="E1379">
        <f t="shared" si="341"/>
        <v>13.543754995475997</v>
      </c>
      <c r="F1379">
        <f t="shared" si="342"/>
        <v>13.543754995475997</v>
      </c>
      <c r="H1379">
        <f t="shared" si="343"/>
        <v>7.2605696882964113</v>
      </c>
      <c r="I1379">
        <f t="shared" si="344"/>
        <v>0.82903757255504118</v>
      </c>
      <c r="K1379">
        <f t="shared" si="345"/>
        <v>13.543754995475997</v>
      </c>
      <c r="L1379">
        <f t="shared" si="346"/>
        <v>0.82903757255504118</v>
      </c>
      <c r="O1379">
        <f t="shared" si="338"/>
        <v>7.2605696882964113</v>
      </c>
      <c r="P1379">
        <f t="shared" si="347"/>
        <v>7.2605696882964113</v>
      </c>
      <c r="Q1379">
        <f t="shared" si="335"/>
        <v>0.55919290347074668</v>
      </c>
      <c r="R1379">
        <f t="shared" si="336"/>
        <v>7.2605696882964113</v>
      </c>
      <c r="S1379">
        <f t="shared" si="337"/>
        <v>1.482560968512741</v>
      </c>
    </row>
    <row r="1380" spans="1:19" x14ac:dyDescent="0.25">
      <c r="A1380">
        <f t="shared" si="333"/>
        <v>417</v>
      </c>
      <c r="B1380">
        <f t="shared" si="339"/>
        <v>7.2780229808163543</v>
      </c>
      <c r="C1380">
        <f t="shared" si="340"/>
        <v>7.2780229808163543</v>
      </c>
      <c r="D1380">
        <f t="shared" si="334"/>
        <v>6.2831853071795862</v>
      </c>
      <c r="E1380">
        <f t="shared" si="341"/>
        <v>13.561208287995941</v>
      </c>
      <c r="F1380">
        <f t="shared" si="342"/>
        <v>13.561208287995941</v>
      </c>
      <c r="H1380">
        <f t="shared" si="343"/>
        <v>7.2780229808163543</v>
      </c>
      <c r="I1380">
        <f t="shared" si="344"/>
        <v>0.83867056794542394</v>
      </c>
      <c r="K1380">
        <f t="shared" si="345"/>
        <v>13.561208287995941</v>
      </c>
      <c r="L1380">
        <f t="shared" si="346"/>
        <v>0.83867056794542394</v>
      </c>
      <c r="O1380">
        <f t="shared" si="338"/>
        <v>7.2780229808163543</v>
      </c>
      <c r="P1380">
        <f t="shared" si="347"/>
        <v>7.2780229808163543</v>
      </c>
      <c r="Q1380">
        <f t="shared" si="335"/>
        <v>0.54463903501502708</v>
      </c>
      <c r="R1380">
        <f t="shared" si="336"/>
        <v>7.2780229808163543</v>
      </c>
      <c r="S1380">
        <f t="shared" si="337"/>
        <v>1.5398649638145829</v>
      </c>
    </row>
    <row r="1381" spans="1:19" x14ac:dyDescent="0.25">
      <c r="A1381">
        <f t="shared" si="333"/>
        <v>418</v>
      </c>
      <c r="B1381">
        <f t="shared" si="339"/>
        <v>7.2954762733362974</v>
      </c>
      <c r="C1381">
        <f t="shared" si="340"/>
        <v>7.2954762733362974</v>
      </c>
      <c r="D1381">
        <f t="shared" si="334"/>
        <v>6.2831853071795862</v>
      </c>
      <c r="E1381">
        <f t="shared" si="341"/>
        <v>13.578661580515885</v>
      </c>
      <c r="F1381">
        <f t="shared" si="342"/>
        <v>13.578661580515885</v>
      </c>
      <c r="H1381">
        <f t="shared" si="343"/>
        <v>7.2954762733362974</v>
      </c>
      <c r="I1381">
        <f t="shared" si="344"/>
        <v>0.84804809615642618</v>
      </c>
      <c r="K1381">
        <f t="shared" si="345"/>
        <v>13.578661580515885</v>
      </c>
      <c r="L1381">
        <f t="shared" si="346"/>
        <v>0.84804809615642618</v>
      </c>
      <c r="O1381">
        <f t="shared" si="338"/>
        <v>7.2954762733362974</v>
      </c>
      <c r="P1381">
        <f t="shared" si="347"/>
        <v>7.2954762733362974</v>
      </c>
      <c r="Q1381">
        <f t="shared" si="335"/>
        <v>0.52991926423320512</v>
      </c>
      <c r="R1381">
        <f t="shared" si="336"/>
        <v>7.2954762733362974</v>
      </c>
      <c r="S1381">
        <f t="shared" si="337"/>
        <v>1.6003345290410498</v>
      </c>
    </row>
    <row r="1382" spans="1:19" x14ac:dyDescent="0.25">
      <c r="A1382">
        <f t="shared" si="333"/>
        <v>419</v>
      </c>
      <c r="B1382">
        <f t="shared" si="339"/>
        <v>7.3129295658562405</v>
      </c>
      <c r="C1382">
        <f t="shared" si="340"/>
        <v>7.3129295658562405</v>
      </c>
      <c r="D1382">
        <f t="shared" si="334"/>
        <v>6.2831853071795862</v>
      </c>
      <c r="E1382">
        <f t="shared" si="341"/>
        <v>13.596114873035827</v>
      </c>
      <c r="F1382">
        <f t="shared" si="342"/>
        <v>13.596114873035827</v>
      </c>
      <c r="H1382">
        <f t="shared" si="343"/>
        <v>7.3129295658562405</v>
      </c>
      <c r="I1382">
        <f t="shared" si="344"/>
        <v>0.857167300702112</v>
      </c>
      <c r="K1382">
        <f t="shared" si="345"/>
        <v>13.596114873035827</v>
      </c>
      <c r="L1382">
        <f t="shared" si="346"/>
        <v>0.857167300702112</v>
      </c>
      <c r="O1382">
        <f t="shared" si="338"/>
        <v>7.3129295658562405</v>
      </c>
      <c r="P1382">
        <f t="shared" si="347"/>
        <v>7.3129295658562405</v>
      </c>
      <c r="Q1382">
        <f t="shared" si="335"/>
        <v>0.51503807491005449</v>
      </c>
      <c r="R1382">
        <f t="shared" si="336"/>
        <v>7.3129295658562405</v>
      </c>
      <c r="S1382">
        <f t="shared" si="337"/>
        <v>1.6642794823505165</v>
      </c>
    </row>
    <row r="1383" spans="1:19" x14ac:dyDescent="0.25">
      <c r="A1383">
        <f t="shared" si="333"/>
        <v>420</v>
      </c>
      <c r="B1383">
        <f t="shared" si="339"/>
        <v>7.3303828583761845</v>
      </c>
      <c r="C1383">
        <f t="shared" si="340"/>
        <v>7.3303828583761845</v>
      </c>
      <c r="D1383">
        <f t="shared" si="334"/>
        <v>6.2831853071795862</v>
      </c>
      <c r="E1383">
        <f t="shared" si="341"/>
        <v>13.613568165555771</v>
      </c>
      <c r="F1383">
        <f t="shared" si="342"/>
        <v>13.613568165555771</v>
      </c>
      <c r="H1383">
        <f t="shared" si="343"/>
        <v>7.3303828583761845</v>
      </c>
      <c r="I1383">
        <f t="shared" si="344"/>
        <v>0.86602540378443871</v>
      </c>
      <c r="K1383">
        <f t="shared" si="345"/>
        <v>13.613568165555771</v>
      </c>
      <c r="L1383">
        <f t="shared" si="346"/>
        <v>0.86602540378443871</v>
      </c>
      <c r="O1383">
        <f t="shared" si="338"/>
        <v>7.3303828583761845</v>
      </c>
      <c r="P1383">
        <f t="shared" si="347"/>
        <v>7.3303828583761845</v>
      </c>
      <c r="Q1383">
        <f t="shared" si="335"/>
        <v>0.49999999999999972</v>
      </c>
      <c r="R1383">
        <f t="shared" si="336"/>
        <v>7.3303828583761845</v>
      </c>
      <c r="S1383">
        <f t="shared" si="337"/>
        <v>1.7320508075688785</v>
      </c>
    </row>
    <row r="1384" spans="1:19" x14ac:dyDescent="0.25">
      <c r="A1384">
        <f t="shared" si="333"/>
        <v>421</v>
      </c>
      <c r="B1384">
        <f t="shared" si="339"/>
        <v>7.3478361508961267</v>
      </c>
      <c r="C1384">
        <f t="shared" si="340"/>
        <v>7.3478361508961267</v>
      </c>
      <c r="D1384">
        <f t="shared" si="334"/>
        <v>6.2831853071795862</v>
      </c>
      <c r="E1384">
        <f t="shared" si="341"/>
        <v>13.631021458075713</v>
      </c>
      <c r="F1384">
        <f t="shared" si="342"/>
        <v>13.631021458075713</v>
      </c>
      <c r="H1384">
        <f t="shared" si="343"/>
        <v>7.3478361508961267</v>
      </c>
      <c r="I1384">
        <f t="shared" si="344"/>
        <v>0.8746197071393953</v>
      </c>
      <c r="K1384">
        <f t="shared" si="345"/>
        <v>13.631021458075713</v>
      </c>
      <c r="L1384">
        <f t="shared" si="346"/>
        <v>0.8746197071393953</v>
      </c>
      <c r="O1384">
        <f t="shared" si="338"/>
        <v>7.3478361508961267</v>
      </c>
      <c r="P1384">
        <f t="shared" si="347"/>
        <v>7.3478361508961267</v>
      </c>
      <c r="Q1384">
        <f t="shared" si="335"/>
        <v>0.48480962024633772</v>
      </c>
      <c r="R1384">
        <f t="shared" si="336"/>
        <v>7.3478361508961267</v>
      </c>
      <c r="S1384">
        <f t="shared" si="337"/>
        <v>1.8040477552714207</v>
      </c>
    </row>
    <row r="1385" spans="1:19" x14ac:dyDescent="0.25">
      <c r="A1385">
        <f t="shared" ref="A1385:A1448" si="348">A1384+1</f>
        <v>422</v>
      </c>
      <c r="B1385">
        <f t="shared" si="339"/>
        <v>7.3652894434160707</v>
      </c>
      <c r="C1385">
        <f t="shared" si="340"/>
        <v>7.3652894434160707</v>
      </c>
      <c r="D1385">
        <f t="shared" si="334"/>
        <v>6.2831853071795862</v>
      </c>
      <c r="E1385">
        <f t="shared" si="341"/>
        <v>13.648474750595657</v>
      </c>
      <c r="F1385">
        <f t="shared" si="342"/>
        <v>13.648474750595657</v>
      </c>
      <c r="H1385">
        <f t="shared" si="343"/>
        <v>7.3652894434160707</v>
      </c>
      <c r="I1385">
        <f t="shared" si="344"/>
        <v>0.88294759285892677</v>
      </c>
      <c r="K1385">
        <f t="shared" si="345"/>
        <v>13.648474750595657</v>
      </c>
      <c r="L1385">
        <f t="shared" si="346"/>
        <v>0.88294759285892677</v>
      </c>
      <c r="O1385">
        <f t="shared" si="338"/>
        <v>7.3652894434160707</v>
      </c>
      <c r="P1385">
        <f t="shared" si="347"/>
        <v>7.3652894434160707</v>
      </c>
      <c r="Q1385">
        <f t="shared" si="335"/>
        <v>0.46947156278589086</v>
      </c>
      <c r="R1385">
        <f t="shared" si="336"/>
        <v>7.3652894434160707</v>
      </c>
      <c r="S1385">
        <f t="shared" si="337"/>
        <v>1.8807264653463316</v>
      </c>
    </row>
    <row r="1386" spans="1:19" x14ac:dyDescent="0.25">
      <c r="A1386">
        <f t="shared" si="348"/>
        <v>423</v>
      </c>
      <c r="B1386">
        <f t="shared" si="339"/>
        <v>7.3827427359360138</v>
      </c>
      <c r="C1386">
        <f t="shared" si="340"/>
        <v>7.3827427359360138</v>
      </c>
      <c r="D1386">
        <f t="shared" si="334"/>
        <v>6.2831853071795862</v>
      </c>
      <c r="E1386">
        <f t="shared" si="341"/>
        <v>13.665928043115599</v>
      </c>
      <c r="F1386">
        <f t="shared" si="342"/>
        <v>13.665928043115599</v>
      </c>
      <c r="H1386">
        <f t="shared" si="343"/>
        <v>7.3827427359360138</v>
      </c>
      <c r="I1386">
        <f t="shared" si="344"/>
        <v>0.89100652418836723</v>
      </c>
      <c r="K1386">
        <f t="shared" si="345"/>
        <v>13.665928043115599</v>
      </c>
      <c r="L1386">
        <f t="shared" si="346"/>
        <v>0.89100652418836723</v>
      </c>
      <c r="O1386">
        <f t="shared" si="338"/>
        <v>7.3827427359360138</v>
      </c>
      <c r="P1386">
        <f t="shared" si="347"/>
        <v>7.3827427359360138</v>
      </c>
      <c r="Q1386">
        <f t="shared" si="335"/>
        <v>0.45399049973954703</v>
      </c>
      <c r="R1386">
        <f t="shared" si="336"/>
        <v>7.3827427359360138</v>
      </c>
      <c r="S1386">
        <f t="shared" si="337"/>
        <v>1.9626105055051493</v>
      </c>
    </row>
    <row r="1387" spans="1:19" x14ac:dyDescent="0.25">
      <c r="A1387">
        <f t="shared" si="348"/>
        <v>424</v>
      </c>
      <c r="B1387">
        <f t="shared" si="339"/>
        <v>7.4001960284559569</v>
      </c>
      <c r="C1387">
        <f t="shared" si="340"/>
        <v>7.4001960284559569</v>
      </c>
      <c r="D1387">
        <f t="shared" si="334"/>
        <v>6.2831853071795862</v>
      </c>
      <c r="E1387">
        <f t="shared" si="341"/>
        <v>13.683381335635543</v>
      </c>
      <c r="F1387">
        <f t="shared" si="342"/>
        <v>13.683381335635543</v>
      </c>
      <c r="H1387">
        <f t="shared" si="343"/>
        <v>7.4001960284559569</v>
      </c>
      <c r="I1387">
        <f t="shared" si="344"/>
        <v>0.8987940462991667</v>
      </c>
      <c r="K1387">
        <f t="shared" si="345"/>
        <v>13.683381335635543</v>
      </c>
      <c r="L1387">
        <f t="shared" si="346"/>
        <v>0.8987940462991667</v>
      </c>
      <c r="O1387">
        <f t="shared" si="338"/>
        <v>7.4001960284559569</v>
      </c>
      <c r="P1387">
        <f t="shared" si="347"/>
        <v>7.4001960284559569</v>
      </c>
      <c r="Q1387">
        <f t="shared" si="335"/>
        <v>0.43837114678907785</v>
      </c>
      <c r="R1387">
        <f t="shared" si="336"/>
        <v>7.4001960284559569</v>
      </c>
      <c r="S1387">
        <f t="shared" si="337"/>
        <v>2.0503038415792938</v>
      </c>
    </row>
    <row r="1388" spans="1:19" x14ac:dyDescent="0.25">
      <c r="A1388">
        <f t="shared" si="348"/>
        <v>425</v>
      </c>
      <c r="B1388">
        <f t="shared" si="339"/>
        <v>7.4176493209759</v>
      </c>
      <c r="C1388">
        <f t="shared" si="340"/>
        <v>7.4176493209759</v>
      </c>
      <c r="D1388">
        <f t="shared" si="334"/>
        <v>6.2831853071795862</v>
      </c>
      <c r="E1388">
        <f t="shared" si="341"/>
        <v>13.700834628155487</v>
      </c>
      <c r="F1388">
        <f t="shared" si="342"/>
        <v>13.700834628155487</v>
      </c>
      <c r="H1388">
        <f t="shared" si="343"/>
        <v>7.4176493209759</v>
      </c>
      <c r="I1388">
        <f t="shared" si="344"/>
        <v>0.90630778703664994</v>
      </c>
      <c r="K1388">
        <f t="shared" si="345"/>
        <v>13.700834628155487</v>
      </c>
      <c r="L1388">
        <f t="shared" si="346"/>
        <v>0.90630778703664994</v>
      </c>
      <c r="O1388">
        <f t="shared" si="338"/>
        <v>7.4176493209759</v>
      </c>
      <c r="P1388">
        <f t="shared" si="347"/>
        <v>7.4176493209759</v>
      </c>
      <c r="Q1388">
        <f t="shared" si="335"/>
        <v>0.42261826174070005</v>
      </c>
      <c r="R1388">
        <f t="shared" si="336"/>
        <v>7.4176493209759</v>
      </c>
      <c r="S1388">
        <f t="shared" si="337"/>
        <v>2.1445069205095546</v>
      </c>
    </row>
    <row r="1389" spans="1:19" x14ac:dyDescent="0.25">
      <c r="A1389">
        <f t="shared" si="348"/>
        <v>426</v>
      </c>
      <c r="B1389">
        <f t="shared" si="339"/>
        <v>7.435102613495844</v>
      </c>
      <c r="C1389">
        <f t="shared" si="340"/>
        <v>7.435102613495844</v>
      </c>
      <c r="D1389">
        <f t="shared" si="334"/>
        <v>6.2831853071795862</v>
      </c>
      <c r="E1389">
        <f t="shared" si="341"/>
        <v>13.718287920675429</v>
      </c>
      <c r="F1389">
        <f t="shared" si="342"/>
        <v>13.718287920675429</v>
      </c>
      <c r="H1389">
        <f t="shared" si="343"/>
        <v>7.435102613495844</v>
      </c>
      <c r="I1389">
        <f t="shared" si="344"/>
        <v>0.91354545764260042</v>
      </c>
      <c r="K1389">
        <f t="shared" si="345"/>
        <v>13.718287920675429</v>
      </c>
      <c r="L1389">
        <f t="shared" si="346"/>
        <v>0.91354545764260042</v>
      </c>
      <c r="O1389">
        <f t="shared" si="338"/>
        <v>7.435102613495844</v>
      </c>
      <c r="P1389">
        <f t="shared" si="347"/>
        <v>7.435102613495844</v>
      </c>
      <c r="Q1389">
        <f t="shared" si="335"/>
        <v>0.40673664307580021</v>
      </c>
      <c r="R1389">
        <f t="shared" si="336"/>
        <v>7.435102613495844</v>
      </c>
      <c r="S1389">
        <f t="shared" si="337"/>
        <v>2.246036773904216</v>
      </c>
    </row>
    <row r="1390" spans="1:19" x14ac:dyDescent="0.25">
      <c r="A1390">
        <f t="shared" si="348"/>
        <v>427</v>
      </c>
      <c r="B1390">
        <f t="shared" si="339"/>
        <v>7.452555906015788</v>
      </c>
      <c r="C1390">
        <f t="shared" si="340"/>
        <v>7.452555906015788</v>
      </c>
      <c r="D1390">
        <f t="shared" si="334"/>
        <v>6.2831853071795862</v>
      </c>
      <c r="E1390">
        <f t="shared" si="341"/>
        <v>13.735741213195375</v>
      </c>
      <c r="F1390">
        <f t="shared" si="342"/>
        <v>13.735741213195375</v>
      </c>
      <c r="H1390">
        <f t="shared" si="343"/>
        <v>7.452555906015788</v>
      </c>
      <c r="I1390">
        <f t="shared" si="344"/>
        <v>0.92050485345244082</v>
      </c>
      <c r="K1390">
        <f t="shared" si="345"/>
        <v>13.735741213195375</v>
      </c>
      <c r="L1390">
        <f t="shared" si="346"/>
        <v>0.92050485345244082</v>
      </c>
      <c r="O1390">
        <f t="shared" si="338"/>
        <v>7.452555906015788</v>
      </c>
      <c r="P1390">
        <f t="shared" si="347"/>
        <v>7.452555906015788</v>
      </c>
      <c r="Q1390">
        <f t="shared" si="335"/>
        <v>0.39073112848927311</v>
      </c>
      <c r="R1390">
        <f t="shared" si="336"/>
        <v>7.452555906015788</v>
      </c>
      <c r="S1390">
        <f t="shared" si="337"/>
        <v>2.3558523658237576</v>
      </c>
    </row>
    <row r="1391" spans="1:19" x14ac:dyDescent="0.25">
      <c r="A1391">
        <f t="shared" si="348"/>
        <v>428</v>
      </c>
      <c r="B1391">
        <f t="shared" si="339"/>
        <v>7.4700091985357302</v>
      </c>
      <c r="C1391">
        <f t="shared" si="340"/>
        <v>7.4700091985357302</v>
      </c>
      <c r="D1391">
        <f t="shared" si="334"/>
        <v>6.2831853071795862</v>
      </c>
      <c r="E1391">
        <f t="shared" si="341"/>
        <v>13.753194505715317</v>
      </c>
      <c r="F1391">
        <f t="shared" si="342"/>
        <v>13.753194505715317</v>
      </c>
      <c r="H1391">
        <f t="shared" si="343"/>
        <v>7.4700091985357302</v>
      </c>
      <c r="I1391">
        <f t="shared" si="344"/>
        <v>0.92718385456678754</v>
      </c>
      <c r="K1391">
        <f t="shared" si="345"/>
        <v>13.753194505715317</v>
      </c>
      <c r="L1391">
        <f t="shared" si="346"/>
        <v>0.92718385456678754</v>
      </c>
      <c r="O1391">
        <f t="shared" si="338"/>
        <v>7.4700091985357302</v>
      </c>
      <c r="P1391">
        <f t="shared" si="347"/>
        <v>7.4700091985357302</v>
      </c>
      <c r="Q1391">
        <f t="shared" si="335"/>
        <v>0.3746065934159124</v>
      </c>
      <c r="R1391">
        <f t="shared" si="336"/>
        <v>7.4700091985357302</v>
      </c>
      <c r="S1391">
        <f t="shared" si="337"/>
        <v>2.4750868534162929</v>
      </c>
    </row>
    <row r="1392" spans="1:19" x14ac:dyDescent="0.25">
      <c r="A1392">
        <f t="shared" si="348"/>
        <v>429</v>
      </c>
      <c r="B1392">
        <f t="shared" si="339"/>
        <v>7.4874624910556742</v>
      </c>
      <c r="C1392">
        <f t="shared" si="340"/>
        <v>7.4874624910556742</v>
      </c>
      <c r="D1392">
        <f t="shared" si="334"/>
        <v>6.2831853071795862</v>
      </c>
      <c r="E1392">
        <f t="shared" si="341"/>
        <v>13.77064779823526</v>
      </c>
      <c r="F1392">
        <f t="shared" si="342"/>
        <v>13.77064779823526</v>
      </c>
      <c r="H1392">
        <f t="shared" si="343"/>
        <v>7.4874624910556742</v>
      </c>
      <c r="I1392">
        <f t="shared" si="344"/>
        <v>0.93358042649720141</v>
      </c>
      <c r="K1392">
        <f t="shared" si="345"/>
        <v>13.77064779823526</v>
      </c>
      <c r="L1392">
        <f t="shared" si="346"/>
        <v>0.93358042649720141</v>
      </c>
      <c r="O1392">
        <f t="shared" si="338"/>
        <v>7.4874624910556742</v>
      </c>
      <c r="P1392">
        <f t="shared" si="347"/>
        <v>7.4874624910556742</v>
      </c>
      <c r="Q1392">
        <f t="shared" si="335"/>
        <v>0.35836794954529999</v>
      </c>
      <c r="R1392">
        <f t="shared" si="336"/>
        <v>7.4874624910556742</v>
      </c>
      <c r="S1392">
        <f t="shared" si="337"/>
        <v>2.6050890646938041</v>
      </c>
    </row>
    <row r="1393" spans="1:19" x14ac:dyDescent="0.25">
      <c r="A1393">
        <f t="shared" si="348"/>
        <v>430</v>
      </c>
      <c r="B1393">
        <f t="shared" si="339"/>
        <v>7.5049157835756164</v>
      </c>
      <c r="C1393">
        <f t="shared" si="340"/>
        <v>7.5049157835756164</v>
      </c>
      <c r="D1393">
        <f t="shared" si="334"/>
        <v>6.2831853071795862</v>
      </c>
      <c r="E1393">
        <f t="shared" si="341"/>
        <v>13.788101090755202</v>
      </c>
      <c r="F1393">
        <f t="shared" si="342"/>
        <v>13.788101090755202</v>
      </c>
      <c r="H1393">
        <f t="shared" si="343"/>
        <v>7.5049157835756164</v>
      </c>
      <c r="I1393">
        <f t="shared" si="344"/>
        <v>0.93969262078590776</v>
      </c>
      <c r="K1393">
        <f t="shared" si="345"/>
        <v>13.788101090755202</v>
      </c>
      <c r="L1393">
        <f t="shared" si="346"/>
        <v>0.93969262078590776</v>
      </c>
      <c r="O1393">
        <f t="shared" si="338"/>
        <v>7.5049157835756164</v>
      </c>
      <c r="P1393">
        <f t="shared" si="347"/>
        <v>7.5049157835756164</v>
      </c>
      <c r="Q1393">
        <f t="shared" si="335"/>
        <v>0.34202014332566949</v>
      </c>
      <c r="R1393">
        <f t="shared" si="336"/>
        <v>7.5049157835756164</v>
      </c>
      <c r="S1393">
        <f t="shared" si="337"/>
        <v>2.7474774194546154</v>
      </c>
    </row>
    <row r="1394" spans="1:19" x14ac:dyDescent="0.25">
      <c r="A1394">
        <f t="shared" si="348"/>
        <v>431</v>
      </c>
      <c r="B1394">
        <f t="shared" si="339"/>
        <v>7.5223690760955604</v>
      </c>
      <c r="C1394">
        <f t="shared" si="340"/>
        <v>7.5223690760955604</v>
      </c>
      <c r="D1394">
        <f t="shared" si="334"/>
        <v>6.2831853071795862</v>
      </c>
      <c r="E1394">
        <f t="shared" si="341"/>
        <v>13.805554383275148</v>
      </c>
      <c r="F1394">
        <f t="shared" si="342"/>
        <v>13.805554383275148</v>
      </c>
      <c r="H1394">
        <f t="shared" si="343"/>
        <v>7.5223690760955604</v>
      </c>
      <c r="I1394">
        <f t="shared" si="344"/>
        <v>0.94551857559931696</v>
      </c>
      <c r="K1394">
        <f t="shared" si="345"/>
        <v>13.805554383275148</v>
      </c>
      <c r="L1394">
        <f t="shared" si="346"/>
        <v>0.94551857559931696</v>
      </c>
      <c r="O1394">
        <f t="shared" si="338"/>
        <v>7.5223690760955604</v>
      </c>
      <c r="P1394">
        <f t="shared" si="347"/>
        <v>7.5223690760955604</v>
      </c>
      <c r="Q1394">
        <f t="shared" si="335"/>
        <v>0.32556815445715676</v>
      </c>
      <c r="R1394">
        <f t="shared" si="336"/>
        <v>7.5223690760955604</v>
      </c>
      <c r="S1394">
        <f t="shared" si="337"/>
        <v>2.9042108776758218</v>
      </c>
    </row>
    <row r="1395" spans="1:19" x14ac:dyDescent="0.25">
      <c r="A1395">
        <f t="shared" si="348"/>
        <v>432</v>
      </c>
      <c r="B1395">
        <f t="shared" si="339"/>
        <v>7.5398223686155035</v>
      </c>
      <c r="C1395">
        <f t="shared" si="340"/>
        <v>7.5398223686155035</v>
      </c>
      <c r="D1395">
        <f t="shared" si="334"/>
        <v>6.2831853071795862</v>
      </c>
      <c r="E1395">
        <f t="shared" si="341"/>
        <v>13.82300767579509</v>
      </c>
      <c r="F1395">
        <f t="shared" si="342"/>
        <v>13.82300767579509</v>
      </c>
      <c r="H1395">
        <f t="shared" si="343"/>
        <v>7.5398223686155035</v>
      </c>
      <c r="I1395">
        <f t="shared" si="344"/>
        <v>0.95105651629515342</v>
      </c>
      <c r="K1395">
        <f t="shared" si="345"/>
        <v>13.82300767579509</v>
      </c>
      <c r="L1395">
        <f t="shared" si="346"/>
        <v>0.95105651629515342</v>
      </c>
      <c r="O1395">
        <f t="shared" si="338"/>
        <v>7.5398223686155035</v>
      </c>
      <c r="P1395">
        <f t="shared" si="347"/>
        <v>7.5398223686155035</v>
      </c>
      <c r="Q1395">
        <f t="shared" si="335"/>
        <v>0.30901699437494773</v>
      </c>
      <c r="R1395">
        <f t="shared" si="336"/>
        <v>7.5398223686155035</v>
      </c>
      <c r="S1395">
        <f t="shared" si="337"/>
        <v>3.0776835371752504</v>
      </c>
    </row>
    <row r="1396" spans="1:19" x14ac:dyDescent="0.25">
      <c r="A1396">
        <f t="shared" si="348"/>
        <v>433</v>
      </c>
      <c r="B1396">
        <f t="shared" si="339"/>
        <v>7.5572756611354475</v>
      </c>
      <c r="C1396">
        <f t="shared" si="340"/>
        <v>7.5572756611354475</v>
      </c>
      <c r="D1396">
        <f t="shared" si="334"/>
        <v>6.2831853071795862</v>
      </c>
      <c r="E1396">
        <f t="shared" si="341"/>
        <v>13.840460968315034</v>
      </c>
      <c r="F1396">
        <f t="shared" si="342"/>
        <v>13.840460968315034</v>
      </c>
      <c r="H1396">
        <f t="shared" si="343"/>
        <v>7.5572756611354475</v>
      </c>
      <c r="I1396">
        <f t="shared" si="344"/>
        <v>0.95630475596303555</v>
      </c>
      <c r="K1396">
        <f t="shared" si="345"/>
        <v>13.840460968315034</v>
      </c>
      <c r="L1396">
        <f t="shared" si="346"/>
        <v>0.95630475596303555</v>
      </c>
      <c r="O1396">
        <f t="shared" si="338"/>
        <v>7.5572756611354475</v>
      </c>
      <c r="P1396">
        <f t="shared" si="347"/>
        <v>7.5572756611354475</v>
      </c>
      <c r="Q1396">
        <f t="shared" si="335"/>
        <v>0.29237170472273633</v>
      </c>
      <c r="R1396">
        <f t="shared" si="336"/>
        <v>7.5572756611354475</v>
      </c>
      <c r="S1396">
        <f t="shared" si="337"/>
        <v>3.2708526184841453</v>
      </c>
    </row>
    <row r="1397" spans="1:19" x14ac:dyDescent="0.25">
      <c r="A1397">
        <f t="shared" si="348"/>
        <v>434</v>
      </c>
      <c r="B1397">
        <f t="shared" si="339"/>
        <v>7.5747289536553897</v>
      </c>
      <c r="C1397">
        <f t="shared" si="340"/>
        <v>7.5747289536553897</v>
      </c>
      <c r="D1397">
        <f t="shared" si="334"/>
        <v>6.2831853071795862</v>
      </c>
      <c r="E1397">
        <f t="shared" si="341"/>
        <v>13.857914260834976</v>
      </c>
      <c r="F1397">
        <f t="shared" si="342"/>
        <v>13.857914260834976</v>
      </c>
      <c r="H1397">
        <f t="shared" si="343"/>
        <v>7.5747289536553897</v>
      </c>
      <c r="I1397">
        <f t="shared" si="344"/>
        <v>0.96126169593831856</v>
      </c>
      <c r="K1397">
        <f t="shared" si="345"/>
        <v>13.857914260834976</v>
      </c>
      <c r="L1397">
        <f t="shared" si="346"/>
        <v>0.96126169593831856</v>
      </c>
      <c r="O1397">
        <f t="shared" si="338"/>
        <v>7.5747289536553897</v>
      </c>
      <c r="P1397">
        <f t="shared" si="347"/>
        <v>7.5747289536553897</v>
      </c>
      <c r="Q1397">
        <f t="shared" si="335"/>
        <v>0.27563735581699983</v>
      </c>
      <c r="R1397">
        <f t="shared" si="336"/>
        <v>7.5747289536553897</v>
      </c>
      <c r="S1397">
        <f t="shared" si="337"/>
        <v>3.4874144438408994</v>
      </c>
    </row>
    <row r="1398" spans="1:19" x14ac:dyDescent="0.25">
      <c r="A1398">
        <f t="shared" si="348"/>
        <v>435</v>
      </c>
      <c r="B1398">
        <f t="shared" si="339"/>
        <v>7.5921822461753337</v>
      </c>
      <c r="C1398">
        <f t="shared" si="340"/>
        <v>7.5921822461753337</v>
      </c>
      <c r="D1398">
        <f t="shared" si="334"/>
        <v>6.2831853071795862</v>
      </c>
      <c r="E1398">
        <f t="shared" si="341"/>
        <v>13.87536755335492</v>
      </c>
      <c r="F1398">
        <f t="shared" si="342"/>
        <v>13.87536755335492</v>
      </c>
      <c r="H1398">
        <f t="shared" si="343"/>
        <v>7.5921822461753337</v>
      </c>
      <c r="I1398">
        <f t="shared" si="344"/>
        <v>0.9659258262890682</v>
      </c>
      <c r="K1398">
        <f t="shared" si="345"/>
        <v>13.87536755335492</v>
      </c>
      <c r="L1398">
        <f t="shared" si="346"/>
        <v>0.9659258262890682</v>
      </c>
      <c r="O1398">
        <f t="shared" si="338"/>
        <v>7.5921822461753337</v>
      </c>
      <c r="P1398">
        <f t="shared" si="347"/>
        <v>7.5921822461753337</v>
      </c>
      <c r="Q1398">
        <f t="shared" si="335"/>
        <v>0.25881904510252074</v>
      </c>
      <c r="R1398">
        <f t="shared" si="336"/>
        <v>7.5921822461753337</v>
      </c>
      <c r="S1398">
        <f t="shared" si="337"/>
        <v>3.7320508075688772</v>
      </c>
    </row>
    <row r="1399" spans="1:19" x14ac:dyDescent="0.25">
      <c r="A1399">
        <f t="shared" si="348"/>
        <v>436</v>
      </c>
      <c r="B1399">
        <f t="shared" si="339"/>
        <v>7.6096355386952759</v>
      </c>
      <c r="C1399">
        <f t="shared" si="340"/>
        <v>7.6096355386952759</v>
      </c>
      <c r="D1399">
        <f t="shared" si="334"/>
        <v>6.2831853071795862</v>
      </c>
      <c r="E1399">
        <f t="shared" si="341"/>
        <v>13.892820845874862</v>
      </c>
      <c r="F1399">
        <f t="shared" si="342"/>
        <v>13.892820845874862</v>
      </c>
      <c r="H1399">
        <f t="shared" si="343"/>
        <v>7.6096355386952759</v>
      </c>
      <c r="I1399">
        <f t="shared" si="344"/>
        <v>0.97029572627599614</v>
      </c>
      <c r="K1399">
        <f t="shared" si="345"/>
        <v>13.892820845874862</v>
      </c>
      <c r="L1399">
        <f t="shared" si="346"/>
        <v>0.97029572627599614</v>
      </c>
      <c r="O1399">
        <f t="shared" si="338"/>
        <v>7.6096355386952759</v>
      </c>
      <c r="P1399">
        <f t="shared" si="347"/>
        <v>7.6096355386952759</v>
      </c>
      <c r="Q1399">
        <f t="shared" si="335"/>
        <v>0.24192189559966878</v>
      </c>
      <c r="R1399">
        <f t="shared" si="336"/>
        <v>7.6096355386952759</v>
      </c>
      <c r="S1399">
        <f t="shared" si="337"/>
        <v>4.010780933535826</v>
      </c>
    </row>
    <row r="1400" spans="1:19" x14ac:dyDescent="0.25">
      <c r="A1400">
        <f t="shared" si="348"/>
        <v>437</v>
      </c>
      <c r="B1400">
        <f t="shared" si="339"/>
        <v>7.6270888312152199</v>
      </c>
      <c r="C1400">
        <f t="shared" si="340"/>
        <v>7.6270888312152199</v>
      </c>
      <c r="D1400">
        <f t="shared" si="334"/>
        <v>6.2831853071795862</v>
      </c>
      <c r="E1400">
        <f t="shared" si="341"/>
        <v>13.910274138394806</v>
      </c>
      <c r="F1400">
        <f t="shared" si="342"/>
        <v>13.910274138394806</v>
      </c>
      <c r="H1400">
        <f t="shared" si="343"/>
        <v>7.6270888312152199</v>
      </c>
      <c r="I1400">
        <f t="shared" si="344"/>
        <v>0.97437006478523513</v>
      </c>
      <c r="K1400">
        <f t="shared" si="345"/>
        <v>13.910274138394806</v>
      </c>
      <c r="L1400">
        <f t="shared" si="346"/>
        <v>0.97437006478523513</v>
      </c>
      <c r="O1400">
        <f t="shared" si="338"/>
        <v>7.6270888312152199</v>
      </c>
      <c r="P1400">
        <f t="shared" si="347"/>
        <v>7.6270888312152199</v>
      </c>
      <c r="Q1400">
        <f t="shared" si="335"/>
        <v>0.22495105434386539</v>
      </c>
      <c r="R1400">
        <f t="shared" si="336"/>
        <v>7.6270888312152199</v>
      </c>
      <c r="S1400">
        <f t="shared" si="337"/>
        <v>4.3314758742841475</v>
      </c>
    </row>
    <row r="1401" spans="1:19" x14ac:dyDescent="0.25">
      <c r="A1401">
        <f t="shared" si="348"/>
        <v>438</v>
      </c>
      <c r="B1401">
        <f t="shared" si="339"/>
        <v>7.6445421237351638</v>
      </c>
      <c r="C1401">
        <f t="shared" si="340"/>
        <v>7.6445421237351638</v>
      </c>
      <c r="D1401">
        <f t="shared" si="334"/>
        <v>6.2831853071795862</v>
      </c>
      <c r="E1401">
        <f t="shared" si="341"/>
        <v>13.92772743091475</v>
      </c>
      <c r="F1401">
        <f t="shared" si="342"/>
        <v>13.92772743091475</v>
      </c>
      <c r="H1401">
        <f t="shared" si="343"/>
        <v>7.6445421237351638</v>
      </c>
      <c r="I1401">
        <f t="shared" si="344"/>
        <v>0.97814760073380569</v>
      </c>
      <c r="K1401">
        <f t="shared" si="345"/>
        <v>13.92772743091475</v>
      </c>
      <c r="L1401">
        <f t="shared" si="346"/>
        <v>0.97814760073380569</v>
      </c>
      <c r="O1401">
        <f t="shared" si="338"/>
        <v>7.6445421237351638</v>
      </c>
      <c r="P1401">
        <f t="shared" si="347"/>
        <v>7.6445421237351638</v>
      </c>
      <c r="Q1401">
        <f t="shared" si="335"/>
        <v>0.20791169081775904</v>
      </c>
      <c r="R1401">
        <f t="shared" si="336"/>
        <v>7.6445421237351638</v>
      </c>
      <c r="S1401">
        <f t="shared" si="337"/>
        <v>4.7046301094784608</v>
      </c>
    </row>
    <row r="1402" spans="1:19" x14ac:dyDescent="0.25">
      <c r="A1402">
        <f t="shared" si="348"/>
        <v>439</v>
      </c>
      <c r="B1402">
        <f t="shared" si="339"/>
        <v>7.6619954162551061</v>
      </c>
      <c r="C1402">
        <f t="shared" si="340"/>
        <v>7.6619954162551061</v>
      </c>
      <c r="D1402">
        <f t="shared" si="334"/>
        <v>6.2831853071795862</v>
      </c>
      <c r="E1402">
        <f t="shared" si="341"/>
        <v>13.945180723434692</v>
      </c>
      <c r="F1402">
        <f t="shared" si="342"/>
        <v>13.945180723434692</v>
      </c>
      <c r="H1402">
        <f t="shared" si="343"/>
        <v>7.6619954162551061</v>
      </c>
      <c r="I1402">
        <f t="shared" si="344"/>
        <v>0.98162718344766375</v>
      </c>
      <c r="K1402">
        <f t="shared" si="345"/>
        <v>13.945180723434692</v>
      </c>
      <c r="L1402">
        <f t="shared" si="346"/>
        <v>0.98162718344766375</v>
      </c>
      <c r="O1402">
        <f t="shared" si="338"/>
        <v>7.6619954162551061</v>
      </c>
      <c r="P1402">
        <f t="shared" si="347"/>
        <v>7.6619954162551061</v>
      </c>
      <c r="Q1402">
        <f t="shared" si="335"/>
        <v>0.19080899537654558</v>
      </c>
      <c r="R1402">
        <f t="shared" si="336"/>
        <v>7.6619954162551061</v>
      </c>
      <c r="S1402">
        <f t="shared" si="337"/>
        <v>5.1445540159702885</v>
      </c>
    </row>
    <row r="1403" spans="1:19" x14ac:dyDescent="0.25">
      <c r="A1403">
        <f t="shared" si="348"/>
        <v>440</v>
      </c>
      <c r="B1403">
        <f t="shared" si="339"/>
        <v>7.67944870877505</v>
      </c>
      <c r="C1403">
        <f t="shared" si="340"/>
        <v>7.67944870877505</v>
      </c>
      <c r="D1403">
        <f t="shared" si="334"/>
        <v>6.2831853071795862</v>
      </c>
      <c r="E1403">
        <f t="shared" si="341"/>
        <v>13.962634015954636</v>
      </c>
      <c r="F1403">
        <f t="shared" si="342"/>
        <v>13.962634015954636</v>
      </c>
      <c r="H1403">
        <f t="shared" si="343"/>
        <v>7.67944870877505</v>
      </c>
      <c r="I1403">
        <f t="shared" si="344"/>
        <v>0.98480775301220802</v>
      </c>
      <c r="K1403">
        <f t="shared" si="345"/>
        <v>13.962634015954636</v>
      </c>
      <c r="L1403">
        <f t="shared" si="346"/>
        <v>0.98480775301220802</v>
      </c>
      <c r="O1403">
        <f t="shared" si="338"/>
        <v>7.67944870877505</v>
      </c>
      <c r="P1403">
        <f t="shared" si="347"/>
        <v>7.67944870877505</v>
      </c>
      <c r="Q1403">
        <f t="shared" si="335"/>
        <v>0.17364817766693044</v>
      </c>
      <c r="R1403">
        <f t="shared" si="336"/>
        <v>7.67944870877505</v>
      </c>
      <c r="S1403">
        <f t="shared" si="337"/>
        <v>5.6712818196177057</v>
      </c>
    </row>
    <row r="1404" spans="1:19" x14ac:dyDescent="0.25">
      <c r="A1404">
        <f t="shared" si="348"/>
        <v>441</v>
      </c>
      <c r="B1404">
        <f t="shared" si="339"/>
        <v>7.6969020012949931</v>
      </c>
      <c r="C1404">
        <f t="shared" si="340"/>
        <v>7.6969020012949931</v>
      </c>
      <c r="D1404">
        <f t="shared" si="334"/>
        <v>6.2831853071795862</v>
      </c>
      <c r="E1404">
        <f t="shared" si="341"/>
        <v>13.98008730847458</v>
      </c>
      <c r="F1404">
        <f t="shared" si="342"/>
        <v>13.98008730847458</v>
      </c>
      <c r="H1404">
        <f t="shared" si="343"/>
        <v>7.6969020012949931</v>
      </c>
      <c r="I1404">
        <f t="shared" si="344"/>
        <v>0.98768834059513777</v>
      </c>
      <c r="K1404">
        <f t="shared" si="345"/>
        <v>13.98008730847458</v>
      </c>
      <c r="L1404">
        <f t="shared" si="346"/>
        <v>0.98768834059513777</v>
      </c>
      <c r="O1404">
        <f t="shared" si="338"/>
        <v>7.6969020012949931</v>
      </c>
      <c r="P1404">
        <f t="shared" si="347"/>
        <v>7.6969020012949931</v>
      </c>
      <c r="Q1404">
        <f t="shared" si="335"/>
        <v>0.15643446504023117</v>
      </c>
      <c r="R1404">
        <f t="shared" si="336"/>
        <v>7.6969020012949931</v>
      </c>
      <c r="S1404">
        <f t="shared" si="337"/>
        <v>6.3137515146750305</v>
      </c>
    </row>
    <row r="1405" spans="1:19" x14ac:dyDescent="0.25">
      <c r="A1405">
        <f t="shared" si="348"/>
        <v>442</v>
      </c>
      <c r="B1405">
        <f t="shared" si="339"/>
        <v>7.7143552938149371</v>
      </c>
      <c r="C1405">
        <f t="shared" si="340"/>
        <v>7.7143552938149371</v>
      </c>
      <c r="D1405">
        <f t="shared" si="334"/>
        <v>6.2831853071795862</v>
      </c>
      <c r="E1405">
        <f t="shared" si="341"/>
        <v>13.997540600994522</v>
      </c>
      <c r="F1405">
        <f t="shared" si="342"/>
        <v>13.997540600994522</v>
      </c>
      <c r="H1405">
        <f t="shared" si="343"/>
        <v>7.7143552938149371</v>
      </c>
      <c r="I1405">
        <f t="shared" si="344"/>
        <v>0.99026806874157025</v>
      </c>
      <c r="K1405">
        <f t="shared" si="345"/>
        <v>13.997540600994522</v>
      </c>
      <c r="L1405">
        <f t="shared" si="346"/>
        <v>0.99026806874157025</v>
      </c>
      <c r="O1405">
        <f t="shared" si="338"/>
        <v>7.7143552938149371</v>
      </c>
      <c r="P1405">
        <f t="shared" si="347"/>
        <v>7.7143552938149371</v>
      </c>
      <c r="Q1405">
        <f t="shared" si="335"/>
        <v>0.13917310096006505</v>
      </c>
      <c r="R1405">
        <f t="shared" si="336"/>
        <v>7.7143552938149371</v>
      </c>
      <c r="S1405">
        <f t="shared" si="337"/>
        <v>7.1153697223842292</v>
      </c>
    </row>
    <row r="1406" spans="1:19" x14ac:dyDescent="0.25">
      <c r="A1406">
        <f t="shared" si="348"/>
        <v>443</v>
      </c>
      <c r="B1406">
        <f t="shared" si="339"/>
        <v>7.7318085863348793</v>
      </c>
      <c r="C1406">
        <f t="shared" si="340"/>
        <v>7.7318085863348793</v>
      </c>
      <c r="D1406">
        <f t="shared" si="334"/>
        <v>6.2831853071795862</v>
      </c>
      <c r="E1406">
        <f t="shared" si="341"/>
        <v>14.014993893514465</v>
      </c>
      <c r="F1406">
        <f t="shared" si="342"/>
        <v>14.014993893514465</v>
      </c>
      <c r="H1406">
        <f t="shared" si="343"/>
        <v>7.7318085863348793</v>
      </c>
      <c r="I1406">
        <f t="shared" si="344"/>
        <v>0.99254615164132176</v>
      </c>
      <c r="K1406">
        <f t="shared" si="345"/>
        <v>14.014993893514465</v>
      </c>
      <c r="L1406">
        <f t="shared" si="346"/>
        <v>0.99254615164132176</v>
      </c>
      <c r="O1406">
        <f t="shared" si="338"/>
        <v>7.7318085863348793</v>
      </c>
      <c r="P1406">
        <f t="shared" si="347"/>
        <v>7.7318085863348793</v>
      </c>
      <c r="Q1406">
        <f t="shared" si="335"/>
        <v>0.12186934340514817</v>
      </c>
      <c r="R1406">
        <f t="shared" si="336"/>
        <v>7.7318085863348793</v>
      </c>
      <c r="S1406">
        <f t="shared" si="337"/>
        <v>8.144346427974547</v>
      </c>
    </row>
    <row r="1407" spans="1:19" x14ac:dyDescent="0.25">
      <c r="A1407">
        <f t="shared" si="348"/>
        <v>444</v>
      </c>
      <c r="B1407">
        <f t="shared" si="339"/>
        <v>7.7492618788548233</v>
      </c>
      <c r="C1407">
        <f t="shared" si="340"/>
        <v>7.7492618788548233</v>
      </c>
      <c r="D1407">
        <f t="shared" si="334"/>
        <v>6.2831853071795862</v>
      </c>
      <c r="E1407">
        <f t="shared" si="341"/>
        <v>14.03244718603441</v>
      </c>
      <c r="F1407">
        <f t="shared" si="342"/>
        <v>14.03244718603441</v>
      </c>
      <c r="H1407">
        <f t="shared" si="343"/>
        <v>7.7492618788548233</v>
      </c>
      <c r="I1407">
        <f t="shared" si="344"/>
        <v>0.9945218953682734</v>
      </c>
      <c r="K1407">
        <f t="shared" si="345"/>
        <v>14.03244718603441</v>
      </c>
      <c r="L1407">
        <f t="shared" si="346"/>
        <v>0.9945218953682734</v>
      </c>
      <c r="O1407">
        <f t="shared" si="338"/>
        <v>7.7492618788548233</v>
      </c>
      <c r="P1407">
        <f t="shared" si="347"/>
        <v>7.7492618788548233</v>
      </c>
      <c r="Q1407">
        <f t="shared" si="335"/>
        <v>0.10452846326765347</v>
      </c>
      <c r="R1407">
        <f t="shared" si="336"/>
        <v>7.7492618788548233</v>
      </c>
      <c r="S1407">
        <f t="shared" si="337"/>
        <v>9.5143644542225836</v>
      </c>
    </row>
    <row r="1408" spans="1:19" x14ac:dyDescent="0.25">
      <c r="A1408">
        <f t="shared" si="348"/>
        <v>445</v>
      </c>
      <c r="B1408">
        <f t="shared" si="339"/>
        <v>7.7667151713747655</v>
      </c>
      <c r="C1408">
        <f t="shared" si="340"/>
        <v>7.7667151713747655</v>
      </c>
      <c r="D1408">
        <f t="shared" si="334"/>
        <v>6.2831853071795862</v>
      </c>
      <c r="E1408">
        <f t="shared" si="341"/>
        <v>14.049900478554353</v>
      </c>
      <c r="F1408">
        <f t="shared" si="342"/>
        <v>14.049900478554353</v>
      </c>
      <c r="H1408">
        <f t="shared" si="343"/>
        <v>7.7667151713747655</v>
      </c>
      <c r="I1408">
        <f t="shared" si="344"/>
        <v>0.99619469809174555</v>
      </c>
      <c r="K1408">
        <f t="shared" si="345"/>
        <v>14.049900478554353</v>
      </c>
      <c r="L1408">
        <f t="shared" si="346"/>
        <v>0.99619469809174555</v>
      </c>
      <c r="O1408">
        <f t="shared" si="338"/>
        <v>7.7667151713747655</v>
      </c>
      <c r="P1408">
        <f t="shared" si="347"/>
        <v>7.7667151713747655</v>
      </c>
      <c r="Q1408">
        <f t="shared" si="335"/>
        <v>8.7155742747659262E-2</v>
      </c>
      <c r="R1408">
        <f t="shared" si="336"/>
        <v>7.7667151713747655</v>
      </c>
      <c r="S1408">
        <f t="shared" si="337"/>
        <v>11.430052302761199</v>
      </c>
    </row>
    <row r="1409" spans="1:19" x14ac:dyDescent="0.25">
      <c r="A1409">
        <f t="shared" si="348"/>
        <v>446</v>
      </c>
      <c r="B1409">
        <f t="shared" si="339"/>
        <v>7.7841684638947095</v>
      </c>
      <c r="C1409">
        <f t="shared" si="340"/>
        <v>7.7841684638947095</v>
      </c>
      <c r="D1409">
        <f t="shared" si="334"/>
        <v>6.2831853071795862</v>
      </c>
      <c r="E1409">
        <f t="shared" si="341"/>
        <v>14.067353771074295</v>
      </c>
      <c r="F1409">
        <f t="shared" si="342"/>
        <v>14.067353771074295</v>
      </c>
      <c r="H1409">
        <f t="shared" si="343"/>
        <v>7.7841684638947095</v>
      </c>
      <c r="I1409">
        <f t="shared" si="344"/>
        <v>0.99756405025982409</v>
      </c>
      <c r="K1409">
        <f t="shared" si="345"/>
        <v>14.067353771074295</v>
      </c>
      <c r="L1409">
        <f t="shared" si="346"/>
        <v>0.99756405025982409</v>
      </c>
      <c r="O1409">
        <f t="shared" si="338"/>
        <v>7.7841684638947095</v>
      </c>
      <c r="P1409">
        <f t="shared" si="347"/>
        <v>7.7841684638947095</v>
      </c>
      <c r="Q1409">
        <f t="shared" si="335"/>
        <v>6.9756473744125705E-2</v>
      </c>
      <c r="R1409">
        <f t="shared" si="336"/>
        <v>7.7841684638947095</v>
      </c>
      <c r="S1409">
        <f t="shared" si="337"/>
        <v>14.300666256711846</v>
      </c>
    </row>
    <row r="1410" spans="1:19" x14ac:dyDescent="0.25">
      <c r="A1410">
        <f t="shared" si="348"/>
        <v>447</v>
      </c>
      <c r="B1410">
        <f t="shared" si="339"/>
        <v>7.8016217564146526</v>
      </c>
      <c r="C1410">
        <f t="shared" si="340"/>
        <v>7.8016217564146526</v>
      </c>
      <c r="D1410">
        <f t="shared" si="334"/>
        <v>6.2831853071795862</v>
      </c>
      <c r="E1410">
        <f t="shared" si="341"/>
        <v>14.084807063594239</v>
      </c>
      <c r="F1410">
        <f t="shared" si="342"/>
        <v>14.084807063594239</v>
      </c>
      <c r="H1410">
        <f t="shared" si="343"/>
        <v>7.8016217564146526</v>
      </c>
      <c r="I1410">
        <f t="shared" si="344"/>
        <v>0.99862953475457383</v>
      </c>
      <c r="K1410">
        <f t="shared" si="345"/>
        <v>14.084807063594239</v>
      </c>
      <c r="L1410">
        <f t="shared" si="346"/>
        <v>0.99862953475457383</v>
      </c>
      <c r="O1410">
        <f t="shared" si="338"/>
        <v>7.8016217564146526</v>
      </c>
      <c r="P1410">
        <f t="shared" si="347"/>
        <v>7.8016217564146526</v>
      </c>
      <c r="Q1410">
        <f t="shared" si="335"/>
        <v>5.2335956242944431E-2</v>
      </c>
      <c r="R1410">
        <f t="shared" si="336"/>
        <v>7.8016217564146526</v>
      </c>
      <c r="S1410">
        <f t="shared" si="337"/>
        <v>19.081136687727991</v>
      </c>
    </row>
    <row r="1411" spans="1:19" x14ac:dyDescent="0.25">
      <c r="A1411">
        <f t="shared" si="348"/>
        <v>448</v>
      </c>
      <c r="B1411">
        <f t="shared" si="339"/>
        <v>7.8190750489345966</v>
      </c>
      <c r="C1411">
        <f t="shared" si="340"/>
        <v>7.8190750489345966</v>
      </c>
      <c r="D1411">
        <f t="shared" ref="D1411:D1474" si="349">2*(PI()*n_1)</f>
        <v>6.2831853071795862</v>
      </c>
      <c r="E1411">
        <f t="shared" si="341"/>
        <v>14.102260356114183</v>
      </c>
      <c r="F1411">
        <f t="shared" si="342"/>
        <v>14.102260356114183</v>
      </c>
      <c r="H1411">
        <f t="shared" si="343"/>
        <v>7.8190750489345966</v>
      </c>
      <c r="I1411">
        <f t="shared" si="344"/>
        <v>0.99939082701909576</v>
      </c>
      <c r="K1411">
        <f t="shared" si="345"/>
        <v>14.102260356114183</v>
      </c>
      <c r="L1411">
        <f t="shared" si="346"/>
        <v>0.99939082701909576</v>
      </c>
      <c r="O1411">
        <f t="shared" si="338"/>
        <v>7.8190750489345966</v>
      </c>
      <c r="P1411">
        <f t="shared" si="347"/>
        <v>7.8190750489345966</v>
      </c>
      <c r="Q1411">
        <f t="shared" ref="Q1411:Q1474" si="350">COS(P1411)</f>
        <v>3.4899496702500879E-2</v>
      </c>
      <c r="R1411">
        <f t="shared" ref="R1411:R1474" si="351">k_3*B1411</f>
        <v>7.8190750489345966</v>
      </c>
      <c r="S1411">
        <f t="shared" ref="S1411:S1474" si="352">TAN(B1411)</f>
        <v>28.636253282915678</v>
      </c>
    </row>
    <row r="1412" spans="1:19" x14ac:dyDescent="0.25">
      <c r="A1412">
        <f t="shared" si="348"/>
        <v>449</v>
      </c>
      <c r="B1412">
        <f t="shared" si="339"/>
        <v>7.8365283414545397</v>
      </c>
      <c r="C1412">
        <f t="shared" si="340"/>
        <v>7.8365283414545397</v>
      </c>
      <c r="D1412">
        <f t="shared" si="349"/>
        <v>6.2831853071795862</v>
      </c>
      <c r="E1412">
        <f t="shared" si="341"/>
        <v>14.119713648634125</v>
      </c>
      <c r="F1412">
        <f t="shared" si="342"/>
        <v>14.119713648634125</v>
      </c>
      <c r="H1412">
        <f t="shared" si="343"/>
        <v>7.8365283414545397</v>
      </c>
      <c r="I1412">
        <f t="shared" si="344"/>
        <v>0.99984769515639127</v>
      </c>
      <c r="K1412">
        <f t="shared" si="345"/>
        <v>14.119713648634125</v>
      </c>
      <c r="L1412">
        <f t="shared" si="346"/>
        <v>0.99984769515639127</v>
      </c>
      <c r="O1412">
        <f t="shared" ref="O1412:O1475" si="353">B1412</f>
        <v>7.8365283414545397</v>
      </c>
      <c r="P1412">
        <f t="shared" si="347"/>
        <v>7.8365283414545397</v>
      </c>
      <c r="Q1412">
        <f t="shared" si="350"/>
        <v>1.7452406437283623E-2</v>
      </c>
      <c r="R1412">
        <f t="shared" si="351"/>
        <v>7.8365283414545397</v>
      </c>
      <c r="S1412">
        <f t="shared" si="352"/>
        <v>57.289961630759066</v>
      </c>
    </row>
    <row r="1413" spans="1:19" x14ac:dyDescent="0.25">
      <c r="A1413">
        <f t="shared" si="348"/>
        <v>450</v>
      </c>
      <c r="B1413">
        <f t="shared" si="339"/>
        <v>7.8539816339744828</v>
      </c>
      <c r="C1413">
        <f t="shared" si="340"/>
        <v>7.8539816339744828</v>
      </c>
      <c r="D1413">
        <f t="shared" si="349"/>
        <v>6.2831853071795862</v>
      </c>
      <c r="E1413">
        <f t="shared" si="341"/>
        <v>14.137166941154069</v>
      </c>
      <c r="F1413">
        <f t="shared" si="342"/>
        <v>14.137166941154069</v>
      </c>
      <c r="H1413">
        <f t="shared" si="343"/>
        <v>7.8539816339744828</v>
      </c>
      <c r="I1413">
        <f t="shared" si="344"/>
        <v>1</v>
      </c>
      <c r="K1413">
        <f t="shared" si="345"/>
        <v>14.137166941154069</v>
      </c>
      <c r="L1413">
        <f t="shared" si="346"/>
        <v>1</v>
      </c>
      <c r="O1413">
        <f t="shared" si="353"/>
        <v>7.8539816339744828</v>
      </c>
      <c r="P1413">
        <f t="shared" si="347"/>
        <v>7.8539816339744828</v>
      </c>
      <c r="Q1413">
        <f t="shared" si="350"/>
        <v>3.06287113727155E-16</v>
      </c>
      <c r="R1413">
        <f t="shared" si="351"/>
        <v>7.8539816339744828</v>
      </c>
      <c r="S1413">
        <f t="shared" si="352"/>
        <v>3264910455523814.5</v>
      </c>
    </row>
    <row r="1414" spans="1:19" x14ac:dyDescent="0.25">
      <c r="A1414">
        <f t="shared" si="348"/>
        <v>451</v>
      </c>
      <c r="B1414">
        <f t="shared" si="339"/>
        <v>7.8714349264944268</v>
      </c>
      <c r="C1414">
        <f t="shared" si="340"/>
        <v>7.8714349264944268</v>
      </c>
      <c r="D1414">
        <f t="shared" si="349"/>
        <v>6.2831853071795862</v>
      </c>
      <c r="E1414">
        <f t="shared" si="341"/>
        <v>14.154620233674013</v>
      </c>
      <c r="F1414">
        <f t="shared" si="342"/>
        <v>14.154620233674013</v>
      </c>
      <c r="H1414">
        <f t="shared" si="343"/>
        <v>7.8714349264944268</v>
      </c>
      <c r="I1414">
        <f t="shared" si="344"/>
        <v>0.99984769515639127</v>
      </c>
      <c r="K1414">
        <f t="shared" si="345"/>
        <v>14.154620233674013</v>
      </c>
      <c r="L1414">
        <f t="shared" si="346"/>
        <v>0.99984769515639127</v>
      </c>
      <c r="O1414">
        <f t="shared" si="353"/>
        <v>7.8714349264944268</v>
      </c>
      <c r="P1414">
        <f t="shared" si="347"/>
        <v>7.8714349264944268</v>
      </c>
      <c r="Q1414">
        <f t="shared" si="350"/>
        <v>-1.7452406437283897E-2</v>
      </c>
      <c r="R1414">
        <f t="shared" si="351"/>
        <v>7.8714349264944268</v>
      </c>
      <c r="S1414">
        <f t="shared" si="352"/>
        <v>-57.289961630758164</v>
      </c>
    </row>
    <row r="1415" spans="1:19" x14ac:dyDescent="0.25">
      <c r="A1415">
        <f t="shared" si="348"/>
        <v>452</v>
      </c>
      <c r="B1415">
        <f t="shared" si="339"/>
        <v>7.888888219014369</v>
      </c>
      <c r="C1415">
        <f t="shared" si="340"/>
        <v>7.888888219014369</v>
      </c>
      <c r="D1415">
        <f t="shared" si="349"/>
        <v>6.2831853071795862</v>
      </c>
      <c r="E1415">
        <f t="shared" si="341"/>
        <v>14.172073526193955</v>
      </c>
      <c r="F1415">
        <f t="shared" si="342"/>
        <v>14.172073526193955</v>
      </c>
      <c r="H1415">
        <f t="shared" si="343"/>
        <v>7.888888219014369</v>
      </c>
      <c r="I1415">
        <f t="shared" si="344"/>
        <v>0.99939082701909576</v>
      </c>
      <c r="K1415">
        <f t="shared" si="345"/>
        <v>14.172073526193955</v>
      </c>
      <c r="L1415">
        <f t="shared" si="346"/>
        <v>0.99939082701909576</v>
      </c>
      <c r="O1415">
        <f t="shared" si="353"/>
        <v>7.888888219014369</v>
      </c>
      <c r="P1415">
        <f t="shared" si="347"/>
        <v>7.888888219014369</v>
      </c>
      <c r="Q1415">
        <f t="shared" si="350"/>
        <v>-3.4899496702500268E-2</v>
      </c>
      <c r="R1415">
        <f t="shared" si="351"/>
        <v>7.888888219014369</v>
      </c>
      <c r="S1415">
        <f t="shared" si="352"/>
        <v>-28.636253282916179</v>
      </c>
    </row>
    <row r="1416" spans="1:19" x14ac:dyDescent="0.25">
      <c r="A1416">
        <f t="shared" si="348"/>
        <v>453</v>
      </c>
      <c r="B1416">
        <f t="shared" si="339"/>
        <v>7.906341511534313</v>
      </c>
      <c r="C1416">
        <f t="shared" si="340"/>
        <v>7.906341511534313</v>
      </c>
      <c r="D1416">
        <f t="shared" si="349"/>
        <v>6.2831853071795862</v>
      </c>
      <c r="E1416">
        <f t="shared" si="341"/>
        <v>14.189526818713899</v>
      </c>
      <c r="F1416">
        <f t="shared" si="342"/>
        <v>14.189526818713899</v>
      </c>
      <c r="H1416">
        <f t="shared" si="343"/>
        <v>7.906341511534313</v>
      </c>
      <c r="I1416">
        <f t="shared" si="344"/>
        <v>0.99862953475457383</v>
      </c>
      <c r="K1416">
        <f t="shared" si="345"/>
        <v>14.189526818713899</v>
      </c>
      <c r="L1416">
        <f t="shared" si="346"/>
        <v>0.99862953475457383</v>
      </c>
      <c r="O1416">
        <f t="shared" si="353"/>
        <v>7.906341511534313</v>
      </c>
      <c r="P1416">
        <f t="shared" si="347"/>
        <v>7.906341511534313</v>
      </c>
      <c r="Q1416">
        <f t="shared" si="350"/>
        <v>-5.2335956242943821E-2</v>
      </c>
      <c r="R1416">
        <f t="shared" si="351"/>
        <v>7.906341511534313</v>
      </c>
      <c r="S1416">
        <f t="shared" si="352"/>
        <v>-19.081136687728215</v>
      </c>
    </row>
    <row r="1417" spans="1:19" x14ac:dyDescent="0.25">
      <c r="A1417">
        <f t="shared" si="348"/>
        <v>454</v>
      </c>
      <c r="B1417">
        <f t="shared" si="339"/>
        <v>7.9237948040542552</v>
      </c>
      <c r="C1417">
        <f t="shared" si="340"/>
        <v>7.9237948040542552</v>
      </c>
      <c r="D1417">
        <f t="shared" si="349"/>
        <v>6.2831853071795862</v>
      </c>
      <c r="E1417">
        <f t="shared" si="341"/>
        <v>14.206980111233841</v>
      </c>
      <c r="F1417">
        <f t="shared" si="342"/>
        <v>14.206980111233841</v>
      </c>
      <c r="H1417">
        <f t="shared" si="343"/>
        <v>7.9237948040542552</v>
      </c>
      <c r="I1417">
        <f t="shared" si="344"/>
        <v>0.99756405025982431</v>
      </c>
      <c r="K1417">
        <f t="shared" si="345"/>
        <v>14.206980111233841</v>
      </c>
      <c r="L1417">
        <f t="shared" si="346"/>
        <v>0.99756405025982431</v>
      </c>
      <c r="O1417">
        <f t="shared" si="353"/>
        <v>7.9237948040542552</v>
      </c>
      <c r="P1417">
        <f t="shared" si="347"/>
        <v>7.9237948040542552</v>
      </c>
      <c r="Q1417">
        <f t="shared" si="350"/>
        <v>-6.9756473744124206E-2</v>
      </c>
      <c r="R1417">
        <f t="shared" si="351"/>
        <v>7.9237948040542552</v>
      </c>
      <c r="S1417">
        <f t="shared" si="352"/>
        <v>-14.300666256712153</v>
      </c>
    </row>
    <row r="1418" spans="1:19" x14ac:dyDescent="0.25">
      <c r="A1418">
        <f t="shared" si="348"/>
        <v>455</v>
      </c>
      <c r="B1418">
        <f t="shared" si="339"/>
        <v>7.9412480965741992</v>
      </c>
      <c r="C1418">
        <f t="shared" si="340"/>
        <v>7.9412480965741992</v>
      </c>
      <c r="D1418">
        <f t="shared" si="349"/>
        <v>6.2831853071795862</v>
      </c>
      <c r="E1418">
        <f t="shared" si="341"/>
        <v>14.224433403753785</v>
      </c>
      <c r="F1418">
        <f t="shared" si="342"/>
        <v>14.224433403753785</v>
      </c>
      <c r="H1418">
        <f t="shared" si="343"/>
        <v>7.9412480965741992</v>
      </c>
      <c r="I1418">
        <f t="shared" si="344"/>
        <v>0.99619469809174555</v>
      </c>
      <c r="K1418">
        <f t="shared" si="345"/>
        <v>14.224433403753785</v>
      </c>
      <c r="L1418">
        <f t="shared" si="346"/>
        <v>0.99619469809174555</v>
      </c>
      <c r="O1418">
        <f t="shared" si="353"/>
        <v>7.9412480965741992</v>
      </c>
      <c r="P1418">
        <f t="shared" si="347"/>
        <v>7.9412480965741992</v>
      </c>
      <c r="Q1418">
        <f t="shared" si="350"/>
        <v>-8.7155742747657763E-2</v>
      </c>
      <c r="R1418">
        <f t="shared" si="351"/>
        <v>7.9412480965741992</v>
      </c>
      <c r="S1418">
        <f t="shared" si="352"/>
        <v>-11.430052302761396</v>
      </c>
    </row>
    <row r="1419" spans="1:19" x14ac:dyDescent="0.25">
      <c r="A1419">
        <f t="shared" si="348"/>
        <v>456</v>
      </c>
      <c r="B1419">
        <f t="shared" si="339"/>
        <v>7.9587013890941423</v>
      </c>
      <c r="C1419">
        <f t="shared" si="340"/>
        <v>7.9587013890941423</v>
      </c>
      <c r="D1419">
        <f t="shared" si="349"/>
        <v>6.2831853071795862</v>
      </c>
      <c r="E1419">
        <f t="shared" si="341"/>
        <v>14.241886696273728</v>
      </c>
      <c r="F1419">
        <f t="shared" si="342"/>
        <v>14.241886696273728</v>
      </c>
      <c r="H1419">
        <f t="shared" si="343"/>
        <v>7.9587013890941423</v>
      </c>
      <c r="I1419">
        <f t="shared" si="344"/>
        <v>0.99452189536827351</v>
      </c>
      <c r="K1419">
        <f t="shared" si="345"/>
        <v>14.241886696273728</v>
      </c>
      <c r="L1419">
        <f t="shared" si="346"/>
        <v>0.99452189536827351</v>
      </c>
      <c r="O1419">
        <f t="shared" si="353"/>
        <v>7.9587013890941423</v>
      </c>
      <c r="P1419">
        <f t="shared" si="347"/>
        <v>7.9587013890941423</v>
      </c>
      <c r="Q1419">
        <f t="shared" si="350"/>
        <v>-0.10452846326765287</v>
      </c>
      <c r="R1419">
        <f t="shared" si="351"/>
        <v>7.9587013890941423</v>
      </c>
      <c r="S1419">
        <f t="shared" si="352"/>
        <v>-9.5143644542226404</v>
      </c>
    </row>
    <row r="1420" spans="1:19" x14ac:dyDescent="0.25">
      <c r="A1420">
        <f t="shared" si="348"/>
        <v>457</v>
      </c>
      <c r="B1420">
        <f t="shared" si="339"/>
        <v>7.9761546816140863</v>
      </c>
      <c r="C1420">
        <f t="shared" si="340"/>
        <v>7.9761546816140863</v>
      </c>
      <c r="D1420">
        <f t="shared" si="349"/>
        <v>6.2831853071795862</v>
      </c>
      <c r="E1420">
        <f t="shared" si="341"/>
        <v>14.259339988793673</v>
      </c>
      <c r="F1420">
        <f t="shared" si="342"/>
        <v>14.259339988793673</v>
      </c>
      <c r="H1420">
        <f t="shared" si="343"/>
        <v>7.9761546816140863</v>
      </c>
      <c r="I1420">
        <f t="shared" si="344"/>
        <v>0.99254615164132198</v>
      </c>
      <c r="K1420">
        <f t="shared" si="345"/>
        <v>14.259339988793673</v>
      </c>
      <c r="L1420">
        <f t="shared" si="346"/>
        <v>0.99254615164132198</v>
      </c>
      <c r="O1420">
        <f t="shared" si="353"/>
        <v>7.9761546816140863</v>
      </c>
      <c r="P1420">
        <f t="shared" si="347"/>
        <v>7.9761546816140863</v>
      </c>
      <c r="Q1420">
        <f t="shared" si="350"/>
        <v>-0.12186934340514756</v>
      </c>
      <c r="R1420">
        <f t="shared" si="351"/>
        <v>7.9761546816140863</v>
      </c>
      <c r="S1420">
        <f t="shared" si="352"/>
        <v>-8.1443464279745879</v>
      </c>
    </row>
    <row r="1421" spans="1:19" x14ac:dyDescent="0.25">
      <c r="A1421">
        <f t="shared" si="348"/>
        <v>458</v>
      </c>
      <c r="B1421">
        <f t="shared" si="339"/>
        <v>7.9936079741340285</v>
      </c>
      <c r="C1421">
        <f t="shared" si="340"/>
        <v>7.9936079741340285</v>
      </c>
      <c r="D1421">
        <f t="shared" si="349"/>
        <v>6.2831853071795862</v>
      </c>
      <c r="E1421">
        <f t="shared" si="341"/>
        <v>14.276793281313616</v>
      </c>
      <c r="F1421">
        <f t="shared" si="342"/>
        <v>14.276793281313616</v>
      </c>
      <c r="H1421">
        <f t="shared" si="343"/>
        <v>7.9936079741340285</v>
      </c>
      <c r="I1421">
        <f t="shared" si="344"/>
        <v>0.99026806874157036</v>
      </c>
      <c r="K1421">
        <f t="shared" si="345"/>
        <v>14.276793281313616</v>
      </c>
      <c r="L1421">
        <f t="shared" si="346"/>
        <v>0.99026806874157036</v>
      </c>
      <c r="O1421">
        <f t="shared" si="353"/>
        <v>7.9936079741340285</v>
      </c>
      <c r="P1421">
        <f t="shared" si="347"/>
        <v>7.9936079741340285</v>
      </c>
      <c r="Q1421">
        <f t="shared" si="350"/>
        <v>-0.13917310096006444</v>
      </c>
      <c r="R1421">
        <f t="shared" si="351"/>
        <v>7.9936079741340285</v>
      </c>
      <c r="S1421">
        <f t="shared" si="352"/>
        <v>-7.1153697223842602</v>
      </c>
    </row>
    <row r="1422" spans="1:19" x14ac:dyDescent="0.25">
      <c r="A1422">
        <f t="shared" si="348"/>
        <v>459</v>
      </c>
      <c r="B1422">
        <f t="shared" si="339"/>
        <v>8.0110612666539716</v>
      </c>
      <c r="C1422">
        <f t="shared" si="340"/>
        <v>8.0110612666539716</v>
      </c>
      <c r="D1422">
        <f t="shared" si="349"/>
        <v>6.2831853071795862</v>
      </c>
      <c r="E1422">
        <f t="shared" si="341"/>
        <v>14.294246573833558</v>
      </c>
      <c r="F1422">
        <f t="shared" si="342"/>
        <v>14.294246573833558</v>
      </c>
      <c r="H1422">
        <f t="shared" si="343"/>
        <v>8.0110612666539716</v>
      </c>
      <c r="I1422">
        <f t="shared" si="344"/>
        <v>0.98768834059513799</v>
      </c>
      <c r="K1422">
        <f t="shared" si="345"/>
        <v>14.294246573833558</v>
      </c>
      <c r="L1422">
        <f t="shared" si="346"/>
        <v>0.98768834059513799</v>
      </c>
      <c r="O1422">
        <f t="shared" si="353"/>
        <v>8.0110612666539716</v>
      </c>
      <c r="P1422">
        <f t="shared" si="347"/>
        <v>8.0110612666539716</v>
      </c>
      <c r="Q1422">
        <f t="shared" si="350"/>
        <v>-0.15643446504022968</v>
      </c>
      <c r="R1422">
        <f t="shared" si="351"/>
        <v>8.0110612666539716</v>
      </c>
      <c r="S1422">
        <f t="shared" si="352"/>
        <v>-6.3137515146750918</v>
      </c>
    </row>
    <row r="1423" spans="1:19" x14ac:dyDescent="0.25">
      <c r="A1423">
        <f t="shared" si="348"/>
        <v>460</v>
      </c>
      <c r="B1423">
        <f t="shared" si="339"/>
        <v>8.0285145591739155</v>
      </c>
      <c r="C1423">
        <f t="shared" si="340"/>
        <v>8.0285145591739155</v>
      </c>
      <c r="D1423">
        <f t="shared" si="349"/>
        <v>6.2831853071795862</v>
      </c>
      <c r="E1423">
        <f t="shared" si="341"/>
        <v>14.311699866353502</v>
      </c>
      <c r="F1423">
        <f t="shared" si="342"/>
        <v>14.311699866353502</v>
      </c>
      <c r="H1423">
        <f t="shared" si="343"/>
        <v>8.0285145591739155</v>
      </c>
      <c r="I1423">
        <f t="shared" si="344"/>
        <v>0.98480775301220824</v>
      </c>
      <c r="K1423">
        <f t="shared" si="345"/>
        <v>14.311699866353502</v>
      </c>
      <c r="L1423">
        <f t="shared" si="346"/>
        <v>0.98480775301220824</v>
      </c>
      <c r="O1423">
        <f t="shared" si="353"/>
        <v>8.0285145591739155</v>
      </c>
      <c r="P1423">
        <f t="shared" si="347"/>
        <v>8.0285145591739155</v>
      </c>
      <c r="Q1423">
        <f t="shared" si="350"/>
        <v>-0.17364817766692986</v>
      </c>
      <c r="R1423">
        <f t="shared" si="351"/>
        <v>8.0285145591739155</v>
      </c>
      <c r="S1423">
        <f t="shared" si="352"/>
        <v>-5.6712818196177261</v>
      </c>
    </row>
    <row r="1424" spans="1:19" x14ac:dyDescent="0.25">
      <c r="A1424">
        <f t="shared" si="348"/>
        <v>461</v>
      </c>
      <c r="B1424">
        <f t="shared" si="339"/>
        <v>8.0459678516938595</v>
      </c>
      <c r="C1424">
        <f t="shared" si="340"/>
        <v>8.0459678516938595</v>
      </c>
      <c r="D1424">
        <f t="shared" si="349"/>
        <v>6.2831853071795862</v>
      </c>
      <c r="E1424">
        <f t="shared" si="341"/>
        <v>14.329153158873446</v>
      </c>
      <c r="F1424">
        <f t="shared" si="342"/>
        <v>14.329153158873446</v>
      </c>
      <c r="H1424">
        <f t="shared" si="343"/>
        <v>8.0459678516938595</v>
      </c>
      <c r="I1424">
        <f t="shared" si="344"/>
        <v>0.98162718344766398</v>
      </c>
      <c r="K1424">
        <f t="shared" si="345"/>
        <v>14.329153158873446</v>
      </c>
      <c r="L1424">
        <f t="shared" si="346"/>
        <v>0.98162718344766398</v>
      </c>
      <c r="O1424">
        <f t="shared" si="353"/>
        <v>8.0459678516938595</v>
      </c>
      <c r="P1424">
        <f t="shared" si="347"/>
        <v>8.0459678516938595</v>
      </c>
      <c r="Q1424">
        <f t="shared" si="350"/>
        <v>-0.190808995376545</v>
      </c>
      <c r="R1424">
        <f t="shared" si="351"/>
        <v>8.0459678516938595</v>
      </c>
      <c r="S1424">
        <f t="shared" si="352"/>
        <v>-5.1445540159703054</v>
      </c>
    </row>
    <row r="1425" spans="1:19" x14ac:dyDescent="0.25">
      <c r="A1425">
        <f t="shared" si="348"/>
        <v>462</v>
      </c>
      <c r="B1425">
        <f t="shared" si="339"/>
        <v>8.0634211442138035</v>
      </c>
      <c r="C1425">
        <f t="shared" si="340"/>
        <v>8.0634211442138035</v>
      </c>
      <c r="D1425">
        <f t="shared" si="349"/>
        <v>6.2831853071795862</v>
      </c>
      <c r="E1425">
        <f t="shared" si="341"/>
        <v>14.34660645139339</v>
      </c>
      <c r="F1425">
        <f t="shared" si="342"/>
        <v>14.34660645139339</v>
      </c>
      <c r="H1425">
        <f t="shared" si="343"/>
        <v>8.0634211442138035</v>
      </c>
      <c r="I1425">
        <f t="shared" si="344"/>
        <v>0.97814760073380547</v>
      </c>
      <c r="K1425">
        <f t="shared" si="345"/>
        <v>14.34660645139339</v>
      </c>
      <c r="L1425">
        <f t="shared" si="346"/>
        <v>0.97814760073380547</v>
      </c>
      <c r="O1425">
        <f t="shared" si="353"/>
        <v>8.0634211442138035</v>
      </c>
      <c r="P1425">
        <f t="shared" si="347"/>
        <v>8.0634211442138035</v>
      </c>
      <c r="Q1425">
        <f t="shared" si="350"/>
        <v>-0.20791169081776018</v>
      </c>
      <c r="R1425">
        <f t="shared" si="351"/>
        <v>8.0634211442138035</v>
      </c>
      <c r="S1425">
        <f t="shared" si="352"/>
        <v>-4.7046301094784342</v>
      </c>
    </row>
    <row r="1426" spans="1:19" x14ac:dyDescent="0.25">
      <c r="A1426">
        <f t="shared" si="348"/>
        <v>463</v>
      </c>
      <c r="B1426">
        <f t="shared" si="339"/>
        <v>8.0808744367337457</v>
      </c>
      <c r="C1426">
        <f t="shared" si="340"/>
        <v>8.0808744367337457</v>
      </c>
      <c r="D1426">
        <f t="shared" si="349"/>
        <v>6.2831853071795862</v>
      </c>
      <c r="E1426">
        <f t="shared" si="341"/>
        <v>14.364059743913332</v>
      </c>
      <c r="F1426">
        <f t="shared" si="342"/>
        <v>14.364059743913332</v>
      </c>
      <c r="H1426">
        <f t="shared" si="343"/>
        <v>8.0808744367337457</v>
      </c>
      <c r="I1426">
        <f t="shared" si="344"/>
        <v>0.97437006478523536</v>
      </c>
      <c r="K1426">
        <f t="shared" si="345"/>
        <v>14.364059743913332</v>
      </c>
      <c r="L1426">
        <f t="shared" si="346"/>
        <v>0.97437006478523536</v>
      </c>
      <c r="O1426">
        <f t="shared" si="353"/>
        <v>8.0808744367337457</v>
      </c>
      <c r="P1426">
        <f t="shared" si="347"/>
        <v>8.0808744367337457</v>
      </c>
      <c r="Q1426">
        <f t="shared" si="350"/>
        <v>-0.22495105434386478</v>
      </c>
      <c r="R1426">
        <f t="shared" si="351"/>
        <v>8.0808744367337457</v>
      </c>
      <c r="S1426">
        <f t="shared" si="352"/>
        <v>-4.3314758742841599</v>
      </c>
    </row>
    <row r="1427" spans="1:19" x14ac:dyDescent="0.25">
      <c r="A1427">
        <f t="shared" si="348"/>
        <v>464</v>
      </c>
      <c r="B1427">
        <f t="shared" si="339"/>
        <v>8.0983277292536897</v>
      </c>
      <c r="C1427">
        <f t="shared" si="340"/>
        <v>8.0983277292536897</v>
      </c>
      <c r="D1427">
        <f t="shared" si="349"/>
        <v>6.2831853071795862</v>
      </c>
      <c r="E1427">
        <f t="shared" si="341"/>
        <v>14.381513036433276</v>
      </c>
      <c r="F1427">
        <f t="shared" si="342"/>
        <v>14.381513036433276</v>
      </c>
      <c r="H1427">
        <f t="shared" si="343"/>
        <v>8.0983277292536897</v>
      </c>
      <c r="I1427">
        <f t="shared" si="344"/>
        <v>0.97029572627599636</v>
      </c>
      <c r="K1427">
        <f t="shared" si="345"/>
        <v>14.381513036433276</v>
      </c>
      <c r="L1427">
        <f t="shared" si="346"/>
        <v>0.97029572627599636</v>
      </c>
      <c r="O1427">
        <f t="shared" si="353"/>
        <v>8.0983277292536897</v>
      </c>
      <c r="P1427">
        <f t="shared" si="347"/>
        <v>8.0983277292536897</v>
      </c>
      <c r="Q1427">
        <f t="shared" si="350"/>
        <v>-0.24192189559966817</v>
      </c>
      <c r="R1427">
        <f t="shared" si="351"/>
        <v>8.0983277292536897</v>
      </c>
      <c r="S1427">
        <f t="shared" si="352"/>
        <v>-4.0107809335358366</v>
      </c>
    </row>
    <row r="1428" spans="1:19" x14ac:dyDescent="0.25">
      <c r="A1428">
        <f t="shared" si="348"/>
        <v>465</v>
      </c>
      <c r="B1428">
        <f t="shared" si="339"/>
        <v>8.1157810217736319</v>
      </c>
      <c r="C1428">
        <f t="shared" si="340"/>
        <v>8.1157810217736319</v>
      </c>
      <c r="D1428">
        <f t="shared" si="349"/>
        <v>6.2831853071795862</v>
      </c>
      <c r="E1428">
        <f t="shared" si="341"/>
        <v>14.398966328953218</v>
      </c>
      <c r="F1428">
        <f t="shared" si="342"/>
        <v>14.398966328953218</v>
      </c>
      <c r="H1428">
        <f t="shared" si="343"/>
        <v>8.1157810217736319</v>
      </c>
      <c r="I1428">
        <f t="shared" si="344"/>
        <v>0.96592582628906853</v>
      </c>
      <c r="K1428">
        <f t="shared" si="345"/>
        <v>14.398966328953218</v>
      </c>
      <c r="L1428">
        <f t="shared" si="346"/>
        <v>0.96592582628906853</v>
      </c>
      <c r="O1428">
        <f t="shared" si="353"/>
        <v>8.1157810217736319</v>
      </c>
      <c r="P1428">
        <f t="shared" si="347"/>
        <v>8.1157810217736319</v>
      </c>
      <c r="Q1428">
        <f t="shared" si="350"/>
        <v>-0.25881904510252018</v>
      </c>
      <c r="R1428">
        <f t="shared" si="351"/>
        <v>8.1157810217736319</v>
      </c>
      <c r="S1428">
        <f t="shared" si="352"/>
        <v>-3.7320508075688865</v>
      </c>
    </row>
    <row r="1429" spans="1:19" x14ac:dyDescent="0.25">
      <c r="A1429">
        <f t="shared" si="348"/>
        <v>466</v>
      </c>
      <c r="B1429">
        <f t="shared" si="339"/>
        <v>8.1332343142935759</v>
      </c>
      <c r="C1429">
        <f t="shared" si="340"/>
        <v>8.1332343142935759</v>
      </c>
      <c r="D1429">
        <f t="shared" si="349"/>
        <v>6.2831853071795862</v>
      </c>
      <c r="E1429">
        <f t="shared" si="341"/>
        <v>14.416419621473162</v>
      </c>
      <c r="F1429">
        <f t="shared" si="342"/>
        <v>14.416419621473162</v>
      </c>
      <c r="H1429">
        <f t="shared" si="343"/>
        <v>8.1332343142935759</v>
      </c>
      <c r="I1429">
        <f t="shared" si="344"/>
        <v>0.96126169593831889</v>
      </c>
      <c r="K1429">
        <f t="shared" si="345"/>
        <v>14.416419621473162</v>
      </c>
      <c r="L1429">
        <f t="shared" si="346"/>
        <v>0.96126169593831889</v>
      </c>
      <c r="O1429">
        <f t="shared" si="353"/>
        <v>8.1332343142935759</v>
      </c>
      <c r="P1429">
        <f t="shared" si="347"/>
        <v>8.1332343142935759</v>
      </c>
      <c r="Q1429">
        <f t="shared" si="350"/>
        <v>-0.27563735581699927</v>
      </c>
      <c r="R1429">
        <f t="shared" si="351"/>
        <v>8.1332343142935759</v>
      </c>
      <c r="S1429">
        <f t="shared" si="352"/>
        <v>-3.4874144438409078</v>
      </c>
    </row>
    <row r="1430" spans="1:19" x14ac:dyDescent="0.25">
      <c r="A1430">
        <f t="shared" si="348"/>
        <v>467</v>
      </c>
      <c r="B1430">
        <f t="shared" si="339"/>
        <v>8.1506876068135181</v>
      </c>
      <c r="C1430">
        <f t="shared" si="340"/>
        <v>8.1506876068135181</v>
      </c>
      <c r="D1430">
        <f t="shared" si="349"/>
        <v>6.2831853071795862</v>
      </c>
      <c r="E1430">
        <f t="shared" si="341"/>
        <v>14.433872913993104</v>
      </c>
      <c r="F1430">
        <f t="shared" si="342"/>
        <v>14.433872913993104</v>
      </c>
      <c r="H1430">
        <f t="shared" si="343"/>
        <v>8.1506876068135181</v>
      </c>
      <c r="I1430">
        <f t="shared" si="344"/>
        <v>0.95630475596303588</v>
      </c>
      <c r="K1430">
        <f t="shared" si="345"/>
        <v>14.433872913993104</v>
      </c>
      <c r="L1430">
        <f t="shared" si="346"/>
        <v>0.95630475596303588</v>
      </c>
      <c r="O1430">
        <f t="shared" si="353"/>
        <v>8.1506876068135181</v>
      </c>
      <c r="P1430">
        <f t="shared" si="347"/>
        <v>8.1506876068135181</v>
      </c>
      <c r="Q1430">
        <f t="shared" si="350"/>
        <v>-0.29237170472273577</v>
      </c>
      <c r="R1430">
        <f t="shared" si="351"/>
        <v>8.1506876068135181</v>
      </c>
      <c r="S1430">
        <f t="shared" si="352"/>
        <v>-3.2708526184841529</v>
      </c>
    </row>
    <row r="1431" spans="1:19" x14ac:dyDescent="0.25">
      <c r="A1431">
        <f t="shared" si="348"/>
        <v>468</v>
      </c>
      <c r="B1431">
        <f t="shared" si="339"/>
        <v>8.1681408993334621</v>
      </c>
      <c r="C1431">
        <f t="shared" si="340"/>
        <v>8.1681408993334621</v>
      </c>
      <c r="D1431">
        <f t="shared" si="349"/>
        <v>6.2831853071795862</v>
      </c>
      <c r="E1431">
        <f t="shared" si="341"/>
        <v>14.451326206513048</v>
      </c>
      <c r="F1431">
        <f t="shared" si="342"/>
        <v>14.451326206513048</v>
      </c>
      <c r="H1431">
        <f t="shared" si="343"/>
        <v>8.1681408993334621</v>
      </c>
      <c r="I1431">
        <f t="shared" si="344"/>
        <v>0.95105651629515375</v>
      </c>
      <c r="K1431">
        <f t="shared" si="345"/>
        <v>14.451326206513048</v>
      </c>
      <c r="L1431">
        <f t="shared" si="346"/>
        <v>0.95105651629515375</v>
      </c>
      <c r="O1431">
        <f t="shared" si="353"/>
        <v>8.1681408993334621</v>
      </c>
      <c r="P1431">
        <f t="shared" si="347"/>
        <v>8.1681408993334621</v>
      </c>
      <c r="Q1431">
        <f t="shared" si="350"/>
        <v>-0.30901699437494712</v>
      </c>
      <c r="R1431">
        <f t="shared" si="351"/>
        <v>8.1681408993334621</v>
      </c>
      <c r="S1431">
        <f t="shared" si="352"/>
        <v>-3.0776835371752567</v>
      </c>
    </row>
    <row r="1432" spans="1:19" x14ac:dyDescent="0.25">
      <c r="A1432">
        <f t="shared" si="348"/>
        <v>469</v>
      </c>
      <c r="B1432">
        <f t="shared" si="339"/>
        <v>8.1855941918534043</v>
      </c>
      <c r="C1432">
        <f t="shared" si="340"/>
        <v>8.1855941918534043</v>
      </c>
      <c r="D1432">
        <f t="shared" si="349"/>
        <v>6.2831853071795862</v>
      </c>
      <c r="E1432">
        <f t="shared" si="341"/>
        <v>14.468779499032991</v>
      </c>
      <c r="F1432">
        <f t="shared" si="342"/>
        <v>14.468779499032991</v>
      </c>
      <c r="H1432">
        <f t="shared" si="343"/>
        <v>8.1855941918534043</v>
      </c>
      <c r="I1432">
        <f t="shared" si="344"/>
        <v>0.9455185755993174</v>
      </c>
      <c r="K1432">
        <f t="shared" si="345"/>
        <v>14.468779499032991</v>
      </c>
      <c r="L1432">
        <f t="shared" si="346"/>
        <v>0.9455185755993174</v>
      </c>
      <c r="O1432">
        <f t="shared" si="353"/>
        <v>8.1855941918534043</v>
      </c>
      <c r="P1432">
        <f t="shared" si="347"/>
        <v>8.1855941918534043</v>
      </c>
      <c r="Q1432">
        <f t="shared" si="350"/>
        <v>-0.32556815445715537</v>
      </c>
      <c r="R1432">
        <f t="shared" si="351"/>
        <v>8.1855941918534043</v>
      </c>
      <c r="S1432">
        <f t="shared" si="352"/>
        <v>-2.904210877675836</v>
      </c>
    </row>
    <row r="1433" spans="1:19" x14ac:dyDescent="0.25">
      <c r="A1433">
        <f t="shared" si="348"/>
        <v>470</v>
      </c>
      <c r="B1433">
        <f t="shared" si="339"/>
        <v>8.2030474843733483</v>
      </c>
      <c r="C1433">
        <f t="shared" si="340"/>
        <v>8.2030474843733483</v>
      </c>
      <c r="D1433">
        <f t="shared" si="349"/>
        <v>6.2831853071795862</v>
      </c>
      <c r="E1433">
        <f t="shared" si="341"/>
        <v>14.486232791552935</v>
      </c>
      <c r="F1433">
        <f t="shared" si="342"/>
        <v>14.486232791552935</v>
      </c>
      <c r="H1433">
        <f t="shared" si="343"/>
        <v>8.2030474843733483</v>
      </c>
      <c r="I1433">
        <f t="shared" si="344"/>
        <v>0.93969262078590876</v>
      </c>
      <c r="K1433">
        <f t="shared" si="345"/>
        <v>14.486232791552935</v>
      </c>
      <c r="L1433">
        <f t="shared" si="346"/>
        <v>0.93969262078590876</v>
      </c>
      <c r="O1433">
        <f t="shared" si="353"/>
        <v>8.2030474843733483</v>
      </c>
      <c r="P1433">
        <f t="shared" si="347"/>
        <v>8.2030474843733483</v>
      </c>
      <c r="Q1433">
        <f t="shared" si="350"/>
        <v>-0.34202014332566805</v>
      </c>
      <c r="R1433">
        <f t="shared" si="351"/>
        <v>8.2030474843733483</v>
      </c>
      <c r="S1433">
        <f t="shared" si="352"/>
        <v>-2.7474774194546283</v>
      </c>
    </row>
    <row r="1434" spans="1:19" x14ac:dyDescent="0.25">
      <c r="A1434">
        <f t="shared" si="348"/>
        <v>471</v>
      </c>
      <c r="B1434">
        <f t="shared" si="339"/>
        <v>8.2205007768932923</v>
      </c>
      <c r="C1434">
        <f t="shared" si="340"/>
        <v>8.2205007768932923</v>
      </c>
      <c r="D1434">
        <f t="shared" si="349"/>
        <v>6.2831853071795862</v>
      </c>
      <c r="E1434">
        <f t="shared" si="341"/>
        <v>14.503686084072879</v>
      </c>
      <c r="F1434">
        <f t="shared" si="342"/>
        <v>14.503686084072879</v>
      </c>
      <c r="H1434">
        <f t="shared" si="343"/>
        <v>8.2205007768932923</v>
      </c>
      <c r="I1434">
        <f t="shared" si="344"/>
        <v>0.93358042649720185</v>
      </c>
      <c r="K1434">
        <f t="shared" si="345"/>
        <v>14.503686084072879</v>
      </c>
      <c r="L1434">
        <f t="shared" si="346"/>
        <v>0.93358042649720185</v>
      </c>
      <c r="O1434">
        <f t="shared" si="353"/>
        <v>8.2205007768932923</v>
      </c>
      <c r="P1434">
        <f t="shared" si="347"/>
        <v>8.2205007768932923</v>
      </c>
      <c r="Q1434">
        <f t="shared" si="350"/>
        <v>-0.35836794954530027</v>
      </c>
      <c r="R1434">
        <f t="shared" si="351"/>
        <v>8.2205007768932923</v>
      </c>
      <c r="S1434">
        <f t="shared" si="352"/>
        <v>-2.6050890646938019</v>
      </c>
    </row>
    <row r="1435" spans="1:19" x14ac:dyDescent="0.25">
      <c r="A1435">
        <f t="shared" si="348"/>
        <v>472</v>
      </c>
      <c r="B1435">
        <f t="shared" ref="B1435:B1498" si="354">(2*A1435*PI())/360</f>
        <v>8.2379540694132345</v>
      </c>
      <c r="C1435">
        <f t="shared" ref="C1435:C1498" si="355">k_1*B1435</f>
        <v>8.2379540694132345</v>
      </c>
      <c r="D1435">
        <f t="shared" si="349"/>
        <v>6.2831853071795862</v>
      </c>
      <c r="E1435">
        <f t="shared" ref="E1435:E1498" si="356">C1435+D1435</f>
        <v>14.521139376592821</v>
      </c>
      <c r="F1435">
        <f t="shared" ref="F1435:F1498" si="357">q_1*E1435</f>
        <v>14.521139376592821</v>
      </c>
      <c r="H1435">
        <f t="shared" ref="H1435:H1498" si="358">B1435</f>
        <v>8.2379540694132345</v>
      </c>
      <c r="I1435">
        <f t="shared" ref="I1435:I1498" si="359">SIN(E1435)</f>
        <v>0.92718385456678787</v>
      </c>
      <c r="K1435">
        <f t="shared" ref="K1435:K1498" si="360">E1435</f>
        <v>14.521139376592821</v>
      </c>
      <c r="L1435">
        <f t="shared" ref="L1435:L1498" si="361">I1435</f>
        <v>0.92718385456678787</v>
      </c>
      <c r="O1435">
        <f t="shared" si="353"/>
        <v>8.2379540694132345</v>
      </c>
      <c r="P1435">
        <f t="shared" ref="P1435:P1498" si="362">(k_2*B1435+2*PI()*n_2)</f>
        <v>8.2379540694132345</v>
      </c>
      <c r="Q1435">
        <f t="shared" si="350"/>
        <v>-0.37460659341591102</v>
      </c>
      <c r="R1435">
        <f t="shared" si="351"/>
        <v>8.2379540694132345</v>
      </c>
      <c r="S1435">
        <f t="shared" si="352"/>
        <v>-2.4750868534163035</v>
      </c>
    </row>
    <row r="1436" spans="1:19" x14ac:dyDescent="0.25">
      <c r="A1436">
        <f t="shared" si="348"/>
        <v>473</v>
      </c>
      <c r="B1436">
        <f t="shared" si="354"/>
        <v>8.2554073619331785</v>
      </c>
      <c r="C1436">
        <f t="shared" si="355"/>
        <v>8.2554073619331785</v>
      </c>
      <c r="D1436">
        <f t="shared" si="349"/>
        <v>6.2831853071795862</v>
      </c>
      <c r="E1436">
        <f t="shared" si="356"/>
        <v>14.538592669112765</v>
      </c>
      <c r="F1436">
        <f t="shared" si="357"/>
        <v>14.538592669112765</v>
      </c>
      <c r="H1436">
        <f t="shared" si="358"/>
        <v>8.2554073619331785</v>
      </c>
      <c r="I1436">
        <f t="shared" si="359"/>
        <v>0.9205048534524406</v>
      </c>
      <c r="K1436">
        <f t="shared" si="360"/>
        <v>14.538592669112765</v>
      </c>
      <c r="L1436">
        <f t="shared" si="361"/>
        <v>0.9205048534524406</v>
      </c>
      <c r="O1436">
        <f t="shared" si="353"/>
        <v>8.2554073619331785</v>
      </c>
      <c r="P1436">
        <f t="shared" si="362"/>
        <v>8.2554073619331785</v>
      </c>
      <c r="Q1436">
        <f t="shared" si="350"/>
        <v>-0.39073112848927338</v>
      </c>
      <c r="R1436">
        <f t="shared" si="351"/>
        <v>8.2554073619331785</v>
      </c>
      <c r="S1436">
        <f t="shared" si="352"/>
        <v>-2.3558523658237558</v>
      </c>
    </row>
    <row r="1437" spans="1:19" x14ac:dyDescent="0.25">
      <c r="A1437">
        <f t="shared" si="348"/>
        <v>474</v>
      </c>
      <c r="B1437">
        <f t="shared" si="354"/>
        <v>8.2728606544531225</v>
      </c>
      <c r="C1437">
        <f t="shared" si="355"/>
        <v>8.2728606544531225</v>
      </c>
      <c r="D1437">
        <f t="shared" si="349"/>
        <v>6.2831853071795862</v>
      </c>
      <c r="E1437">
        <f t="shared" si="356"/>
        <v>14.556045961632709</v>
      </c>
      <c r="F1437">
        <f t="shared" si="357"/>
        <v>14.556045961632709</v>
      </c>
      <c r="H1437">
        <f t="shared" si="358"/>
        <v>8.2728606544531225</v>
      </c>
      <c r="I1437">
        <f t="shared" si="359"/>
        <v>0.91354545764260087</v>
      </c>
      <c r="K1437">
        <f t="shared" si="360"/>
        <v>14.556045961632709</v>
      </c>
      <c r="L1437">
        <f t="shared" si="361"/>
        <v>0.91354545764260087</v>
      </c>
      <c r="O1437">
        <f t="shared" si="353"/>
        <v>8.2728606544531225</v>
      </c>
      <c r="P1437">
        <f t="shared" si="362"/>
        <v>8.2728606544531225</v>
      </c>
      <c r="Q1437">
        <f t="shared" si="350"/>
        <v>-0.40673664307580043</v>
      </c>
      <c r="R1437">
        <f t="shared" si="351"/>
        <v>8.2728606544531225</v>
      </c>
      <c r="S1437">
        <f t="shared" si="352"/>
        <v>-2.2460367739042146</v>
      </c>
    </row>
    <row r="1438" spans="1:19" x14ac:dyDescent="0.25">
      <c r="A1438">
        <f t="shared" si="348"/>
        <v>475</v>
      </c>
      <c r="B1438">
        <f t="shared" si="354"/>
        <v>8.2903139469730647</v>
      </c>
      <c r="C1438">
        <f t="shared" si="355"/>
        <v>8.2903139469730647</v>
      </c>
      <c r="D1438">
        <f t="shared" si="349"/>
        <v>6.2831853071795862</v>
      </c>
      <c r="E1438">
        <f t="shared" si="356"/>
        <v>14.573499254152651</v>
      </c>
      <c r="F1438">
        <f t="shared" si="357"/>
        <v>14.573499254152651</v>
      </c>
      <c r="H1438">
        <f t="shared" si="358"/>
        <v>8.2903139469730647</v>
      </c>
      <c r="I1438">
        <f t="shared" si="359"/>
        <v>0.90630778703665038</v>
      </c>
      <c r="K1438">
        <f t="shared" si="360"/>
        <v>14.573499254152651</v>
      </c>
      <c r="L1438">
        <f t="shared" si="361"/>
        <v>0.90630778703665038</v>
      </c>
      <c r="O1438">
        <f t="shared" si="353"/>
        <v>8.2903139469730647</v>
      </c>
      <c r="P1438">
        <f t="shared" si="362"/>
        <v>8.2903139469730647</v>
      </c>
      <c r="Q1438">
        <f t="shared" si="350"/>
        <v>-0.42261826174069872</v>
      </c>
      <c r="R1438">
        <f t="shared" si="351"/>
        <v>8.2903139469730647</v>
      </c>
      <c r="S1438">
        <f t="shared" si="352"/>
        <v>-2.144506920509563</v>
      </c>
    </row>
    <row r="1439" spans="1:19" x14ac:dyDescent="0.25">
      <c r="A1439">
        <f t="shared" si="348"/>
        <v>476</v>
      </c>
      <c r="B1439">
        <f t="shared" si="354"/>
        <v>8.3077672394930087</v>
      </c>
      <c r="C1439">
        <f t="shared" si="355"/>
        <v>8.3077672394930087</v>
      </c>
      <c r="D1439">
        <f t="shared" si="349"/>
        <v>6.2831853071795862</v>
      </c>
      <c r="E1439">
        <f t="shared" si="356"/>
        <v>14.590952546672595</v>
      </c>
      <c r="F1439">
        <f t="shared" si="357"/>
        <v>14.590952546672595</v>
      </c>
      <c r="H1439">
        <f t="shared" si="358"/>
        <v>8.3077672394930087</v>
      </c>
      <c r="I1439">
        <f t="shared" si="359"/>
        <v>0.89879404629916715</v>
      </c>
      <c r="K1439">
        <f t="shared" si="360"/>
        <v>14.590952546672595</v>
      </c>
      <c r="L1439">
        <f t="shared" si="361"/>
        <v>0.89879404629916715</v>
      </c>
      <c r="O1439">
        <f t="shared" si="353"/>
        <v>8.3077672394930087</v>
      </c>
      <c r="P1439">
        <f t="shared" si="362"/>
        <v>8.3077672394930087</v>
      </c>
      <c r="Q1439">
        <f t="shared" si="350"/>
        <v>-0.43837114678907729</v>
      </c>
      <c r="R1439">
        <f t="shared" si="351"/>
        <v>8.3077672394930087</v>
      </c>
      <c r="S1439">
        <f t="shared" si="352"/>
        <v>-2.0503038415792969</v>
      </c>
    </row>
    <row r="1440" spans="1:19" x14ac:dyDescent="0.25">
      <c r="A1440">
        <f t="shared" si="348"/>
        <v>477</v>
      </c>
      <c r="B1440">
        <f t="shared" si="354"/>
        <v>8.3252205320129526</v>
      </c>
      <c r="C1440">
        <f t="shared" si="355"/>
        <v>8.3252205320129526</v>
      </c>
      <c r="D1440">
        <f t="shared" si="349"/>
        <v>6.2831853071795862</v>
      </c>
      <c r="E1440">
        <f t="shared" si="356"/>
        <v>14.608405839192539</v>
      </c>
      <c r="F1440">
        <f t="shared" si="357"/>
        <v>14.608405839192539</v>
      </c>
      <c r="H1440">
        <f t="shared" si="358"/>
        <v>8.3252205320129526</v>
      </c>
      <c r="I1440">
        <f t="shared" si="359"/>
        <v>0.89100652418836768</v>
      </c>
      <c r="K1440">
        <f t="shared" si="360"/>
        <v>14.608405839192539</v>
      </c>
      <c r="L1440">
        <f t="shared" si="361"/>
        <v>0.89100652418836768</v>
      </c>
      <c r="O1440">
        <f t="shared" si="353"/>
        <v>8.3252205320129526</v>
      </c>
      <c r="P1440">
        <f t="shared" si="362"/>
        <v>8.3252205320129526</v>
      </c>
      <c r="Q1440">
        <f t="shared" si="350"/>
        <v>-0.4539904997395473</v>
      </c>
      <c r="R1440">
        <f t="shared" si="351"/>
        <v>8.3252205320129526</v>
      </c>
      <c r="S1440">
        <f t="shared" si="352"/>
        <v>-1.9626105055051479</v>
      </c>
    </row>
    <row r="1441" spans="1:19" x14ac:dyDescent="0.25">
      <c r="A1441">
        <f t="shared" si="348"/>
        <v>478</v>
      </c>
      <c r="B1441">
        <f t="shared" si="354"/>
        <v>8.3426738245328949</v>
      </c>
      <c r="C1441">
        <f t="shared" si="355"/>
        <v>8.3426738245328949</v>
      </c>
      <c r="D1441">
        <f t="shared" si="349"/>
        <v>6.2831853071795862</v>
      </c>
      <c r="E1441">
        <f t="shared" si="356"/>
        <v>14.625859131712481</v>
      </c>
      <c r="F1441">
        <f t="shared" si="357"/>
        <v>14.625859131712481</v>
      </c>
      <c r="H1441">
        <f t="shared" si="358"/>
        <v>8.3426738245328949</v>
      </c>
      <c r="I1441">
        <f t="shared" si="359"/>
        <v>0.88294759285892732</v>
      </c>
      <c r="K1441">
        <f t="shared" si="360"/>
        <v>14.625859131712481</v>
      </c>
      <c r="L1441">
        <f t="shared" si="361"/>
        <v>0.88294759285892732</v>
      </c>
      <c r="O1441">
        <f t="shared" si="353"/>
        <v>8.3426738245328949</v>
      </c>
      <c r="P1441">
        <f t="shared" si="362"/>
        <v>8.3426738245328949</v>
      </c>
      <c r="Q1441">
        <f t="shared" si="350"/>
        <v>-0.46947156278589031</v>
      </c>
      <c r="R1441">
        <f t="shared" si="351"/>
        <v>8.3426738245328949</v>
      </c>
      <c r="S1441">
        <f t="shared" si="352"/>
        <v>-1.8807264653463345</v>
      </c>
    </row>
    <row r="1442" spans="1:19" x14ac:dyDescent="0.25">
      <c r="A1442">
        <f t="shared" si="348"/>
        <v>479</v>
      </c>
      <c r="B1442">
        <f t="shared" si="354"/>
        <v>8.3601271170528388</v>
      </c>
      <c r="C1442">
        <f t="shared" si="355"/>
        <v>8.3601271170528388</v>
      </c>
      <c r="D1442">
        <f t="shared" si="349"/>
        <v>6.2831853071795862</v>
      </c>
      <c r="E1442">
        <f t="shared" si="356"/>
        <v>14.643312424232425</v>
      </c>
      <c r="F1442">
        <f t="shared" si="357"/>
        <v>14.643312424232425</v>
      </c>
      <c r="H1442">
        <f t="shared" si="358"/>
        <v>8.3601271170528388</v>
      </c>
      <c r="I1442">
        <f t="shared" si="359"/>
        <v>0.87461970713939585</v>
      </c>
      <c r="K1442">
        <f t="shared" si="360"/>
        <v>14.643312424232425</v>
      </c>
      <c r="L1442">
        <f t="shared" si="361"/>
        <v>0.87461970713939585</v>
      </c>
      <c r="O1442">
        <f t="shared" si="353"/>
        <v>8.3601271170528388</v>
      </c>
      <c r="P1442">
        <f t="shared" si="362"/>
        <v>8.3601271170528388</v>
      </c>
      <c r="Q1442">
        <f t="shared" si="350"/>
        <v>-0.48480962024633717</v>
      </c>
      <c r="R1442">
        <f t="shared" si="351"/>
        <v>8.3601271170528388</v>
      </c>
      <c r="S1442">
        <f t="shared" si="352"/>
        <v>-1.8040477552714231</v>
      </c>
    </row>
    <row r="1443" spans="1:19" x14ac:dyDescent="0.25">
      <c r="A1443">
        <f t="shared" si="348"/>
        <v>480</v>
      </c>
      <c r="B1443">
        <f t="shared" si="354"/>
        <v>8.3775804095727811</v>
      </c>
      <c r="C1443">
        <f t="shared" si="355"/>
        <v>8.3775804095727811</v>
      </c>
      <c r="D1443">
        <f t="shared" si="349"/>
        <v>6.2831853071795862</v>
      </c>
      <c r="E1443">
        <f t="shared" si="356"/>
        <v>14.660765716752367</v>
      </c>
      <c r="F1443">
        <f t="shared" si="357"/>
        <v>14.660765716752367</v>
      </c>
      <c r="H1443">
        <f t="shared" si="358"/>
        <v>8.3775804095727811</v>
      </c>
      <c r="I1443">
        <f t="shared" si="359"/>
        <v>0.86602540378443926</v>
      </c>
      <c r="K1443">
        <f t="shared" si="360"/>
        <v>14.660765716752367</v>
      </c>
      <c r="L1443">
        <f t="shared" si="361"/>
        <v>0.86602540378443926</v>
      </c>
      <c r="O1443">
        <f t="shared" si="353"/>
        <v>8.3775804095727811</v>
      </c>
      <c r="P1443">
        <f t="shared" si="362"/>
        <v>8.3775804095727811</v>
      </c>
      <c r="Q1443">
        <f t="shared" si="350"/>
        <v>-0.49999999999999922</v>
      </c>
      <c r="R1443">
        <f t="shared" si="351"/>
        <v>8.3775804095727811</v>
      </c>
      <c r="S1443">
        <f t="shared" si="352"/>
        <v>-1.732050807568881</v>
      </c>
    </row>
    <row r="1444" spans="1:19" x14ac:dyDescent="0.25">
      <c r="A1444">
        <f t="shared" si="348"/>
        <v>481</v>
      </c>
      <c r="B1444">
        <f t="shared" si="354"/>
        <v>8.395033702092725</v>
      </c>
      <c r="C1444">
        <f t="shared" si="355"/>
        <v>8.395033702092725</v>
      </c>
      <c r="D1444">
        <f t="shared" si="349"/>
        <v>6.2831853071795862</v>
      </c>
      <c r="E1444">
        <f t="shared" si="356"/>
        <v>14.678219009272311</v>
      </c>
      <c r="F1444">
        <f t="shared" si="357"/>
        <v>14.678219009272311</v>
      </c>
      <c r="H1444">
        <f t="shared" si="358"/>
        <v>8.395033702092725</v>
      </c>
      <c r="I1444">
        <f t="shared" si="359"/>
        <v>0.85716730070211256</v>
      </c>
      <c r="K1444">
        <f t="shared" si="360"/>
        <v>14.678219009272311</v>
      </c>
      <c r="L1444">
        <f t="shared" si="361"/>
        <v>0.85716730070211256</v>
      </c>
      <c r="O1444">
        <f t="shared" si="353"/>
        <v>8.395033702092725</v>
      </c>
      <c r="P1444">
        <f t="shared" si="362"/>
        <v>8.395033702092725</v>
      </c>
      <c r="Q1444">
        <f t="shared" si="350"/>
        <v>-0.51503807491005404</v>
      </c>
      <c r="R1444">
        <f t="shared" si="351"/>
        <v>8.395033702092725</v>
      </c>
      <c r="S1444">
        <f t="shared" si="352"/>
        <v>-1.6642794823505187</v>
      </c>
    </row>
    <row r="1445" spans="1:19" x14ac:dyDescent="0.25">
      <c r="A1445">
        <f t="shared" si="348"/>
        <v>482</v>
      </c>
      <c r="B1445">
        <f t="shared" si="354"/>
        <v>8.412486994612669</v>
      </c>
      <c r="C1445">
        <f t="shared" si="355"/>
        <v>8.412486994612669</v>
      </c>
      <c r="D1445">
        <f t="shared" si="349"/>
        <v>6.2831853071795862</v>
      </c>
      <c r="E1445">
        <f t="shared" si="356"/>
        <v>14.695672301792255</v>
      </c>
      <c r="F1445">
        <f t="shared" si="357"/>
        <v>14.695672301792255</v>
      </c>
      <c r="H1445">
        <f t="shared" si="358"/>
        <v>8.412486994612669</v>
      </c>
      <c r="I1445">
        <f t="shared" si="359"/>
        <v>0.84804809615642585</v>
      </c>
      <c r="K1445">
        <f t="shared" si="360"/>
        <v>14.695672301792255</v>
      </c>
      <c r="L1445">
        <f t="shared" si="361"/>
        <v>0.84804809615642585</v>
      </c>
      <c r="O1445">
        <f t="shared" si="353"/>
        <v>8.412486994612669</v>
      </c>
      <c r="P1445">
        <f t="shared" si="362"/>
        <v>8.412486994612669</v>
      </c>
      <c r="Q1445">
        <f t="shared" si="350"/>
        <v>-0.52991926423320534</v>
      </c>
      <c r="R1445">
        <f t="shared" si="351"/>
        <v>8.412486994612669</v>
      </c>
      <c r="S1445">
        <f t="shared" si="352"/>
        <v>-1.6003345290410487</v>
      </c>
    </row>
    <row r="1446" spans="1:19" x14ac:dyDescent="0.25">
      <c r="A1446">
        <f t="shared" si="348"/>
        <v>483</v>
      </c>
      <c r="B1446">
        <f t="shared" si="354"/>
        <v>8.4299402871326112</v>
      </c>
      <c r="C1446">
        <f t="shared" si="355"/>
        <v>8.4299402871326112</v>
      </c>
      <c r="D1446">
        <f t="shared" si="349"/>
        <v>6.2831853071795862</v>
      </c>
      <c r="E1446">
        <f t="shared" si="356"/>
        <v>14.713125594312197</v>
      </c>
      <c r="F1446">
        <f t="shared" si="357"/>
        <v>14.713125594312197</v>
      </c>
      <c r="H1446">
        <f t="shared" si="358"/>
        <v>8.4299402871326112</v>
      </c>
      <c r="I1446">
        <f t="shared" si="359"/>
        <v>0.83867056794542449</v>
      </c>
      <c r="K1446">
        <f t="shared" si="360"/>
        <v>14.713125594312197</v>
      </c>
      <c r="L1446">
        <f t="shared" si="361"/>
        <v>0.83867056794542449</v>
      </c>
      <c r="O1446">
        <f t="shared" si="353"/>
        <v>8.4299402871326112</v>
      </c>
      <c r="P1446">
        <f t="shared" si="362"/>
        <v>8.4299402871326112</v>
      </c>
      <c r="Q1446">
        <f t="shared" si="350"/>
        <v>-0.54463903501502653</v>
      </c>
      <c r="R1446">
        <f t="shared" si="351"/>
        <v>8.4299402871326112</v>
      </c>
      <c r="S1446">
        <f t="shared" si="352"/>
        <v>-1.5398649638145849</v>
      </c>
    </row>
    <row r="1447" spans="1:19" x14ac:dyDescent="0.25">
      <c r="A1447">
        <f t="shared" si="348"/>
        <v>484</v>
      </c>
      <c r="B1447">
        <f t="shared" si="354"/>
        <v>8.4473935796525552</v>
      </c>
      <c r="C1447">
        <f t="shared" si="355"/>
        <v>8.4473935796525552</v>
      </c>
      <c r="D1447">
        <f t="shared" si="349"/>
        <v>6.2831853071795862</v>
      </c>
      <c r="E1447">
        <f t="shared" si="356"/>
        <v>14.730578886832141</v>
      </c>
      <c r="F1447">
        <f t="shared" si="357"/>
        <v>14.730578886832141</v>
      </c>
      <c r="H1447">
        <f t="shared" si="358"/>
        <v>8.4473935796525552</v>
      </c>
      <c r="I1447">
        <f t="shared" si="359"/>
        <v>0.82903757255504185</v>
      </c>
      <c r="K1447">
        <f t="shared" si="360"/>
        <v>14.730578886832141</v>
      </c>
      <c r="L1447">
        <f t="shared" si="361"/>
        <v>0.82903757255504185</v>
      </c>
      <c r="O1447">
        <f t="shared" si="353"/>
        <v>8.4473935796525552</v>
      </c>
      <c r="P1447">
        <f t="shared" si="362"/>
        <v>8.4473935796525552</v>
      </c>
      <c r="Q1447">
        <f t="shared" si="350"/>
        <v>-0.5591929034707469</v>
      </c>
      <c r="R1447">
        <f t="shared" si="351"/>
        <v>8.4473935796525552</v>
      </c>
      <c r="S1447">
        <f t="shared" si="352"/>
        <v>-1.4825609685127401</v>
      </c>
    </row>
    <row r="1448" spans="1:19" x14ac:dyDescent="0.25">
      <c r="A1448">
        <f t="shared" si="348"/>
        <v>485</v>
      </c>
      <c r="B1448">
        <f t="shared" si="354"/>
        <v>8.4648468721724974</v>
      </c>
      <c r="C1448">
        <f t="shared" si="355"/>
        <v>8.4648468721724974</v>
      </c>
      <c r="D1448">
        <f t="shared" si="349"/>
        <v>6.2831853071795862</v>
      </c>
      <c r="E1448">
        <f t="shared" si="356"/>
        <v>14.748032179352084</v>
      </c>
      <c r="F1448">
        <f t="shared" si="357"/>
        <v>14.748032179352084</v>
      </c>
      <c r="H1448">
        <f t="shared" si="358"/>
        <v>8.4648468721724974</v>
      </c>
      <c r="I1448">
        <f t="shared" si="359"/>
        <v>0.81915204428899246</v>
      </c>
      <c r="K1448">
        <f t="shared" si="360"/>
        <v>14.748032179352084</v>
      </c>
      <c r="L1448">
        <f t="shared" si="361"/>
        <v>0.81915204428899246</v>
      </c>
      <c r="O1448">
        <f t="shared" si="353"/>
        <v>8.4648468721724974</v>
      </c>
      <c r="P1448">
        <f t="shared" si="362"/>
        <v>8.4648468721724974</v>
      </c>
      <c r="Q1448">
        <f t="shared" si="350"/>
        <v>-0.57357643635104527</v>
      </c>
      <c r="R1448">
        <f t="shared" si="351"/>
        <v>8.4648468721724974</v>
      </c>
      <c r="S1448">
        <f t="shared" si="352"/>
        <v>-1.4281480067421175</v>
      </c>
    </row>
    <row r="1449" spans="1:19" x14ac:dyDescent="0.25">
      <c r="A1449">
        <f t="shared" ref="A1449:A1512" si="363">A1448+1</f>
        <v>486</v>
      </c>
      <c r="B1449">
        <f t="shared" si="354"/>
        <v>8.4823001646924414</v>
      </c>
      <c r="C1449">
        <f t="shared" si="355"/>
        <v>8.4823001646924414</v>
      </c>
      <c r="D1449">
        <f t="shared" si="349"/>
        <v>6.2831853071795862</v>
      </c>
      <c r="E1449">
        <f t="shared" si="356"/>
        <v>14.765485471872028</v>
      </c>
      <c r="F1449">
        <f t="shared" si="357"/>
        <v>14.765485471872028</v>
      </c>
      <c r="H1449">
        <f t="shared" si="358"/>
        <v>8.4823001646924414</v>
      </c>
      <c r="I1449">
        <f t="shared" si="359"/>
        <v>0.80901699437494778</v>
      </c>
      <c r="K1449">
        <f t="shared" si="360"/>
        <v>14.765485471872028</v>
      </c>
      <c r="L1449">
        <f t="shared" si="361"/>
        <v>0.80901699437494778</v>
      </c>
      <c r="O1449">
        <f t="shared" si="353"/>
        <v>8.4823001646924414</v>
      </c>
      <c r="P1449">
        <f t="shared" si="362"/>
        <v>8.4823001646924414</v>
      </c>
      <c r="Q1449">
        <f t="shared" si="350"/>
        <v>-0.58778525229247292</v>
      </c>
      <c r="R1449">
        <f t="shared" si="351"/>
        <v>8.4823001646924414</v>
      </c>
      <c r="S1449">
        <f t="shared" si="352"/>
        <v>-1.3763819204711745</v>
      </c>
    </row>
    <row r="1450" spans="1:19" x14ac:dyDescent="0.25">
      <c r="A1450">
        <f t="shared" si="363"/>
        <v>487</v>
      </c>
      <c r="B1450">
        <f t="shared" si="354"/>
        <v>8.4997534572123836</v>
      </c>
      <c r="C1450">
        <f t="shared" si="355"/>
        <v>8.4997534572123836</v>
      </c>
      <c r="D1450">
        <f t="shared" si="349"/>
        <v>6.2831853071795862</v>
      </c>
      <c r="E1450">
        <f t="shared" si="356"/>
        <v>14.78293876439197</v>
      </c>
      <c r="F1450">
        <f t="shared" si="357"/>
        <v>14.78293876439197</v>
      </c>
      <c r="H1450">
        <f t="shared" si="358"/>
        <v>8.4997534572123836</v>
      </c>
      <c r="I1450">
        <f t="shared" si="359"/>
        <v>0.79863551004729383</v>
      </c>
      <c r="K1450">
        <f t="shared" si="360"/>
        <v>14.78293876439197</v>
      </c>
      <c r="L1450">
        <f t="shared" si="361"/>
        <v>0.79863551004729383</v>
      </c>
      <c r="O1450">
        <f t="shared" si="353"/>
        <v>8.4997534572123836</v>
      </c>
      <c r="P1450">
        <f t="shared" si="362"/>
        <v>8.4997534572123836</v>
      </c>
      <c r="Q1450">
        <f t="shared" si="350"/>
        <v>-0.60181502315204716</v>
      </c>
      <c r="R1450">
        <f t="shared" si="351"/>
        <v>8.4997534572123836</v>
      </c>
      <c r="S1450">
        <f t="shared" si="352"/>
        <v>-1.327044821620414</v>
      </c>
    </row>
    <row r="1451" spans="1:19" x14ac:dyDescent="0.25">
      <c r="A1451">
        <f t="shared" si="363"/>
        <v>488</v>
      </c>
      <c r="B1451">
        <f t="shared" si="354"/>
        <v>8.5172067497323276</v>
      </c>
      <c r="C1451">
        <f t="shared" si="355"/>
        <v>8.5172067497323276</v>
      </c>
      <c r="D1451">
        <f t="shared" si="349"/>
        <v>6.2831853071795862</v>
      </c>
      <c r="E1451">
        <f t="shared" si="356"/>
        <v>14.800392056911914</v>
      </c>
      <c r="F1451">
        <f t="shared" si="357"/>
        <v>14.800392056911914</v>
      </c>
      <c r="H1451">
        <f t="shared" si="358"/>
        <v>8.5172067497323276</v>
      </c>
      <c r="I1451">
        <f t="shared" si="359"/>
        <v>0.78801075360672257</v>
      </c>
      <c r="K1451">
        <f t="shared" si="360"/>
        <v>14.800392056911914</v>
      </c>
      <c r="L1451">
        <f t="shared" si="361"/>
        <v>0.78801075360672257</v>
      </c>
      <c r="O1451">
        <f t="shared" si="353"/>
        <v>8.5172067497323276</v>
      </c>
      <c r="P1451">
        <f t="shared" si="362"/>
        <v>8.5172067497323276</v>
      </c>
      <c r="Q1451">
        <f t="shared" si="350"/>
        <v>-0.61566147532565774</v>
      </c>
      <c r="R1451">
        <f t="shared" si="351"/>
        <v>8.5172067497323276</v>
      </c>
      <c r="S1451">
        <f t="shared" si="352"/>
        <v>-1.2799416321930808</v>
      </c>
    </row>
    <row r="1452" spans="1:19" x14ac:dyDescent="0.25">
      <c r="A1452">
        <f t="shared" si="363"/>
        <v>489</v>
      </c>
      <c r="B1452">
        <f t="shared" si="354"/>
        <v>8.5346600422522716</v>
      </c>
      <c r="C1452">
        <f t="shared" si="355"/>
        <v>8.5346600422522716</v>
      </c>
      <c r="D1452">
        <f t="shared" si="349"/>
        <v>6.2831853071795862</v>
      </c>
      <c r="E1452">
        <f t="shared" si="356"/>
        <v>14.817845349431858</v>
      </c>
      <c r="F1452">
        <f t="shared" si="357"/>
        <v>14.817845349431858</v>
      </c>
      <c r="H1452">
        <f t="shared" si="358"/>
        <v>8.5346600422522716</v>
      </c>
      <c r="I1452">
        <f t="shared" si="359"/>
        <v>0.77714596145697101</v>
      </c>
      <c r="K1452">
        <f t="shared" si="360"/>
        <v>14.817845349431858</v>
      </c>
      <c r="L1452">
        <f t="shared" si="361"/>
        <v>0.77714596145697101</v>
      </c>
      <c r="O1452">
        <f t="shared" si="353"/>
        <v>8.5346600422522716</v>
      </c>
      <c r="P1452">
        <f t="shared" si="362"/>
        <v>8.5346600422522716</v>
      </c>
      <c r="Q1452">
        <f t="shared" si="350"/>
        <v>-0.62932039104983739</v>
      </c>
      <c r="R1452">
        <f t="shared" si="351"/>
        <v>8.5346600422522716</v>
      </c>
      <c r="S1452">
        <f t="shared" si="352"/>
        <v>-1.2348971565350515</v>
      </c>
    </row>
    <row r="1453" spans="1:19" x14ac:dyDescent="0.25">
      <c r="A1453">
        <f t="shared" si="363"/>
        <v>490</v>
      </c>
      <c r="B1453">
        <f t="shared" si="354"/>
        <v>8.5521133347722138</v>
      </c>
      <c r="C1453">
        <f t="shared" si="355"/>
        <v>8.5521133347722138</v>
      </c>
      <c r="D1453">
        <f t="shared" si="349"/>
        <v>6.2831853071795862</v>
      </c>
      <c r="E1453">
        <f t="shared" si="356"/>
        <v>14.8352986419518</v>
      </c>
      <c r="F1453">
        <f t="shared" si="357"/>
        <v>14.8352986419518</v>
      </c>
      <c r="H1453">
        <f t="shared" si="358"/>
        <v>8.5521133347722138</v>
      </c>
      <c r="I1453">
        <f t="shared" si="359"/>
        <v>0.7660444431189789</v>
      </c>
      <c r="K1453">
        <f t="shared" si="360"/>
        <v>14.8352986419518</v>
      </c>
      <c r="L1453">
        <f t="shared" si="361"/>
        <v>0.7660444431189789</v>
      </c>
      <c r="O1453">
        <f t="shared" si="353"/>
        <v>8.5521133347722138</v>
      </c>
      <c r="P1453">
        <f t="shared" si="362"/>
        <v>8.5521133347722138</v>
      </c>
      <c r="Q1453">
        <f t="shared" si="350"/>
        <v>-0.64278760968653847</v>
      </c>
      <c r="R1453">
        <f t="shared" si="351"/>
        <v>8.5521133347722138</v>
      </c>
      <c r="S1453">
        <f t="shared" si="352"/>
        <v>-1.1917535925942127</v>
      </c>
    </row>
    <row r="1454" spans="1:19" x14ac:dyDescent="0.25">
      <c r="A1454">
        <f t="shared" si="363"/>
        <v>491</v>
      </c>
      <c r="B1454">
        <f t="shared" si="354"/>
        <v>8.5695666272921578</v>
      </c>
      <c r="C1454">
        <f t="shared" si="355"/>
        <v>8.5695666272921578</v>
      </c>
      <c r="D1454">
        <f t="shared" si="349"/>
        <v>6.2831853071795862</v>
      </c>
      <c r="E1454">
        <f t="shared" si="356"/>
        <v>14.852751934471744</v>
      </c>
      <c r="F1454">
        <f t="shared" si="357"/>
        <v>14.852751934471744</v>
      </c>
      <c r="H1454">
        <f t="shared" si="358"/>
        <v>8.5695666272921578</v>
      </c>
      <c r="I1454">
        <f t="shared" si="359"/>
        <v>0.75470958022277246</v>
      </c>
      <c r="K1454">
        <f t="shared" si="360"/>
        <v>14.852751934471744</v>
      </c>
      <c r="L1454">
        <f t="shared" si="361"/>
        <v>0.75470958022277246</v>
      </c>
      <c r="O1454">
        <f t="shared" si="353"/>
        <v>8.5695666272921578</v>
      </c>
      <c r="P1454">
        <f t="shared" si="362"/>
        <v>8.5695666272921578</v>
      </c>
      <c r="Q1454">
        <f t="shared" si="350"/>
        <v>-0.65605902899050694</v>
      </c>
      <c r="R1454">
        <f t="shared" si="351"/>
        <v>8.5695666272921578</v>
      </c>
      <c r="S1454">
        <f t="shared" si="352"/>
        <v>-1.1503684072210105</v>
      </c>
    </row>
    <row r="1455" spans="1:19" x14ac:dyDescent="0.25">
      <c r="A1455">
        <f t="shared" si="363"/>
        <v>492</v>
      </c>
      <c r="B1455">
        <f t="shared" si="354"/>
        <v>8.5870199198121018</v>
      </c>
      <c r="C1455">
        <f t="shared" si="355"/>
        <v>8.5870199198121018</v>
      </c>
      <c r="D1455">
        <f t="shared" si="349"/>
        <v>6.2831853071795862</v>
      </c>
      <c r="E1455">
        <f t="shared" si="356"/>
        <v>14.870205226991688</v>
      </c>
      <c r="F1455">
        <f t="shared" si="357"/>
        <v>14.870205226991688</v>
      </c>
      <c r="H1455">
        <f t="shared" si="358"/>
        <v>8.5870199198121018</v>
      </c>
      <c r="I1455">
        <f t="shared" si="359"/>
        <v>0.74314482547739424</v>
      </c>
      <c r="K1455">
        <f t="shared" si="360"/>
        <v>14.870205226991688</v>
      </c>
      <c r="L1455">
        <f t="shared" si="361"/>
        <v>0.74314482547739424</v>
      </c>
      <c r="O1455">
        <f t="shared" si="353"/>
        <v>8.5870199198121018</v>
      </c>
      <c r="P1455">
        <f t="shared" si="362"/>
        <v>8.5870199198121018</v>
      </c>
      <c r="Q1455">
        <f t="shared" si="350"/>
        <v>-0.66913060635885846</v>
      </c>
      <c r="R1455">
        <f t="shared" si="351"/>
        <v>8.5870199198121018</v>
      </c>
      <c r="S1455">
        <f t="shared" si="352"/>
        <v>-1.1106125148291923</v>
      </c>
    </row>
    <row r="1456" spans="1:19" x14ac:dyDescent="0.25">
      <c r="A1456">
        <f t="shared" si="363"/>
        <v>493</v>
      </c>
      <c r="B1456">
        <f t="shared" si="354"/>
        <v>8.6044732123320458</v>
      </c>
      <c r="C1456">
        <f t="shared" si="355"/>
        <v>8.6044732123320458</v>
      </c>
      <c r="D1456">
        <f t="shared" si="349"/>
        <v>6.2831853071795862</v>
      </c>
      <c r="E1456">
        <f t="shared" si="356"/>
        <v>14.887658519511632</v>
      </c>
      <c r="F1456">
        <f t="shared" si="357"/>
        <v>14.887658519511632</v>
      </c>
      <c r="H1456">
        <f t="shared" si="358"/>
        <v>8.6044732123320458</v>
      </c>
      <c r="I1456">
        <f t="shared" si="359"/>
        <v>0.73135370161917002</v>
      </c>
      <c r="K1456">
        <f t="shared" si="360"/>
        <v>14.887658519511632</v>
      </c>
      <c r="L1456">
        <f t="shared" si="361"/>
        <v>0.73135370161917002</v>
      </c>
      <c r="O1456">
        <f t="shared" si="353"/>
        <v>8.6044732123320458</v>
      </c>
      <c r="P1456">
        <f t="shared" si="362"/>
        <v>8.6044732123320458</v>
      </c>
      <c r="Q1456">
        <f t="shared" si="350"/>
        <v>-0.68199836006249914</v>
      </c>
      <c r="R1456">
        <f t="shared" si="351"/>
        <v>8.6044732123320458</v>
      </c>
      <c r="S1456">
        <f t="shared" si="352"/>
        <v>-1.0723687100246806</v>
      </c>
    </row>
    <row r="1457" spans="1:19" x14ac:dyDescent="0.25">
      <c r="A1457">
        <f t="shared" si="363"/>
        <v>494</v>
      </c>
      <c r="B1457">
        <f t="shared" si="354"/>
        <v>8.621926504851988</v>
      </c>
      <c r="C1457">
        <f t="shared" si="355"/>
        <v>8.621926504851988</v>
      </c>
      <c r="D1457">
        <f t="shared" si="349"/>
        <v>6.2831853071795862</v>
      </c>
      <c r="E1457">
        <f t="shared" si="356"/>
        <v>14.905111812031574</v>
      </c>
      <c r="F1457">
        <f t="shared" si="357"/>
        <v>14.905111812031574</v>
      </c>
      <c r="H1457">
        <f t="shared" si="358"/>
        <v>8.621926504851988</v>
      </c>
      <c r="I1457">
        <f t="shared" si="359"/>
        <v>0.71933980033865141</v>
      </c>
      <c r="K1457">
        <f t="shared" si="360"/>
        <v>14.905111812031574</v>
      </c>
      <c r="L1457">
        <f t="shared" si="361"/>
        <v>0.71933980033865141</v>
      </c>
      <c r="O1457">
        <f t="shared" si="353"/>
        <v>8.621926504851988</v>
      </c>
      <c r="P1457">
        <f t="shared" si="362"/>
        <v>8.621926504851988</v>
      </c>
      <c r="Q1457">
        <f t="shared" si="350"/>
        <v>-0.69465837045899714</v>
      </c>
      <c r="R1457">
        <f t="shared" si="351"/>
        <v>8.621926504851988</v>
      </c>
      <c r="S1457">
        <f t="shared" si="352"/>
        <v>-1.0355303137905698</v>
      </c>
    </row>
    <row r="1458" spans="1:19" x14ac:dyDescent="0.25">
      <c r="A1458">
        <f t="shared" si="363"/>
        <v>495</v>
      </c>
      <c r="B1458">
        <f t="shared" si="354"/>
        <v>8.639379797371932</v>
      </c>
      <c r="C1458">
        <f t="shared" si="355"/>
        <v>8.639379797371932</v>
      </c>
      <c r="D1458">
        <f t="shared" si="349"/>
        <v>6.2831853071795862</v>
      </c>
      <c r="E1458">
        <f t="shared" si="356"/>
        <v>14.922565104551518</v>
      </c>
      <c r="F1458">
        <f t="shared" si="357"/>
        <v>14.922565104551518</v>
      </c>
      <c r="H1458">
        <f t="shared" si="358"/>
        <v>8.639379797371932</v>
      </c>
      <c r="I1458">
        <f t="shared" si="359"/>
        <v>0.70710678118654735</v>
      </c>
      <c r="K1458">
        <f t="shared" si="360"/>
        <v>14.922565104551518</v>
      </c>
      <c r="L1458">
        <f t="shared" si="361"/>
        <v>0.70710678118654735</v>
      </c>
      <c r="O1458">
        <f t="shared" si="353"/>
        <v>8.639379797371932</v>
      </c>
      <c r="P1458">
        <f t="shared" si="362"/>
        <v>8.639379797371932</v>
      </c>
      <c r="Q1458">
        <f t="shared" si="350"/>
        <v>-0.70710678118654791</v>
      </c>
      <c r="R1458">
        <f t="shared" si="351"/>
        <v>8.639379797371932</v>
      </c>
      <c r="S1458">
        <f t="shared" si="352"/>
        <v>-0.99999999999999889</v>
      </c>
    </row>
    <row r="1459" spans="1:19" x14ac:dyDescent="0.25">
      <c r="A1459">
        <f t="shared" si="363"/>
        <v>496</v>
      </c>
      <c r="B1459">
        <f t="shared" si="354"/>
        <v>8.6568330898918742</v>
      </c>
      <c r="C1459">
        <f t="shared" si="355"/>
        <v>8.6568330898918742</v>
      </c>
      <c r="D1459">
        <f t="shared" si="349"/>
        <v>6.2831853071795862</v>
      </c>
      <c r="E1459">
        <f t="shared" si="356"/>
        <v>14.94001839707146</v>
      </c>
      <c r="F1459">
        <f t="shared" si="357"/>
        <v>14.94001839707146</v>
      </c>
      <c r="H1459">
        <f t="shared" si="358"/>
        <v>8.6568330898918742</v>
      </c>
      <c r="I1459">
        <f t="shared" si="359"/>
        <v>0.69465837045899781</v>
      </c>
      <c r="K1459">
        <f t="shared" si="360"/>
        <v>14.94001839707146</v>
      </c>
      <c r="L1459">
        <f t="shared" si="361"/>
        <v>0.69465837045899781</v>
      </c>
      <c r="O1459">
        <f t="shared" si="353"/>
        <v>8.6568330898918742</v>
      </c>
      <c r="P1459">
        <f t="shared" si="362"/>
        <v>8.6568330898918742</v>
      </c>
      <c r="Q1459">
        <f t="shared" si="350"/>
        <v>-0.71933980033865075</v>
      </c>
      <c r="R1459">
        <f t="shared" si="351"/>
        <v>8.6568330898918742</v>
      </c>
      <c r="S1459">
        <f t="shared" si="352"/>
        <v>-0.96568877480707505</v>
      </c>
    </row>
    <row r="1460" spans="1:19" x14ac:dyDescent="0.25">
      <c r="A1460">
        <f t="shared" si="363"/>
        <v>497</v>
      </c>
      <c r="B1460">
        <f t="shared" si="354"/>
        <v>8.6742863824118182</v>
      </c>
      <c r="C1460">
        <f t="shared" si="355"/>
        <v>8.6742863824118182</v>
      </c>
      <c r="D1460">
        <f t="shared" si="349"/>
        <v>6.2831853071795862</v>
      </c>
      <c r="E1460">
        <f t="shared" si="356"/>
        <v>14.957471689591404</v>
      </c>
      <c r="F1460">
        <f t="shared" si="357"/>
        <v>14.957471689591404</v>
      </c>
      <c r="H1460">
        <f t="shared" si="358"/>
        <v>8.6742863824118182</v>
      </c>
      <c r="I1460">
        <f t="shared" si="359"/>
        <v>0.68199836006249859</v>
      </c>
      <c r="K1460">
        <f t="shared" si="360"/>
        <v>14.957471689591404</v>
      </c>
      <c r="L1460">
        <f t="shared" si="361"/>
        <v>0.68199836006249859</v>
      </c>
      <c r="O1460">
        <f t="shared" si="353"/>
        <v>8.6742863824118182</v>
      </c>
      <c r="P1460">
        <f t="shared" si="362"/>
        <v>8.6742863824118182</v>
      </c>
      <c r="Q1460">
        <f t="shared" si="350"/>
        <v>-0.73135370161917057</v>
      </c>
      <c r="R1460">
        <f t="shared" si="351"/>
        <v>8.6742863824118182</v>
      </c>
      <c r="S1460">
        <f t="shared" si="352"/>
        <v>-0.93251508613766143</v>
      </c>
    </row>
    <row r="1461" spans="1:19" x14ac:dyDescent="0.25">
      <c r="A1461">
        <f t="shared" si="363"/>
        <v>498</v>
      </c>
      <c r="B1461">
        <f t="shared" si="354"/>
        <v>8.6917396749317604</v>
      </c>
      <c r="C1461">
        <f t="shared" si="355"/>
        <v>8.6917396749317604</v>
      </c>
      <c r="D1461">
        <f t="shared" si="349"/>
        <v>6.2831853071795862</v>
      </c>
      <c r="E1461">
        <f t="shared" si="356"/>
        <v>14.974924982111347</v>
      </c>
      <c r="F1461">
        <f t="shared" si="357"/>
        <v>14.974924982111347</v>
      </c>
      <c r="H1461">
        <f t="shared" si="358"/>
        <v>8.6917396749317604</v>
      </c>
      <c r="I1461">
        <f t="shared" si="359"/>
        <v>0.66913060635885913</v>
      </c>
      <c r="K1461">
        <f t="shared" si="360"/>
        <v>14.974924982111347</v>
      </c>
      <c r="L1461">
        <f t="shared" si="361"/>
        <v>0.66913060635885913</v>
      </c>
      <c r="O1461">
        <f t="shared" si="353"/>
        <v>8.6917396749317604</v>
      </c>
      <c r="P1461">
        <f t="shared" si="362"/>
        <v>8.6917396749317604</v>
      </c>
      <c r="Q1461">
        <f t="shared" si="350"/>
        <v>-0.74314482547739358</v>
      </c>
      <c r="R1461">
        <f t="shared" si="351"/>
        <v>8.6917396749317604</v>
      </c>
      <c r="S1461">
        <f t="shared" si="352"/>
        <v>-0.9004040442978416</v>
      </c>
    </row>
    <row r="1462" spans="1:19" x14ac:dyDescent="0.25">
      <c r="A1462">
        <f t="shared" si="363"/>
        <v>499</v>
      </c>
      <c r="B1462">
        <f t="shared" si="354"/>
        <v>8.7091929674517043</v>
      </c>
      <c r="C1462">
        <f t="shared" si="355"/>
        <v>8.7091929674517043</v>
      </c>
      <c r="D1462">
        <f t="shared" si="349"/>
        <v>6.2831853071795862</v>
      </c>
      <c r="E1462">
        <f t="shared" si="356"/>
        <v>14.992378274631291</v>
      </c>
      <c r="F1462">
        <f t="shared" si="357"/>
        <v>14.992378274631291</v>
      </c>
      <c r="H1462">
        <f t="shared" si="358"/>
        <v>8.7091929674517043</v>
      </c>
      <c r="I1462">
        <f t="shared" si="359"/>
        <v>0.65605902899050761</v>
      </c>
      <c r="K1462">
        <f t="shared" si="360"/>
        <v>14.992378274631291</v>
      </c>
      <c r="L1462">
        <f t="shared" si="361"/>
        <v>0.65605902899050761</v>
      </c>
      <c r="O1462">
        <f t="shared" si="353"/>
        <v>8.7091929674517043</v>
      </c>
      <c r="P1462">
        <f t="shared" si="362"/>
        <v>8.7091929674517043</v>
      </c>
      <c r="Q1462">
        <f t="shared" si="350"/>
        <v>-0.75470958022277179</v>
      </c>
      <c r="R1462">
        <f t="shared" si="351"/>
        <v>8.7091929674517043</v>
      </c>
      <c r="S1462">
        <f t="shared" si="352"/>
        <v>-0.86928673781622712</v>
      </c>
    </row>
    <row r="1463" spans="1:19" x14ac:dyDescent="0.25">
      <c r="A1463">
        <f t="shared" si="363"/>
        <v>500</v>
      </c>
      <c r="B1463">
        <f t="shared" si="354"/>
        <v>8.7266462599716466</v>
      </c>
      <c r="C1463">
        <f t="shared" si="355"/>
        <v>8.7266462599716466</v>
      </c>
      <c r="D1463">
        <f t="shared" si="349"/>
        <v>6.2831853071795862</v>
      </c>
      <c r="E1463">
        <f t="shared" si="356"/>
        <v>15.009831567151233</v>
      </c>
      <c r="F1463">
        <f t="shared" si="357"/>
        <v>15.009831567151233</v>
      </c>
      <c r="H1463">
        <f t="shared" si="358"/>
        <v>8.7266462599716466</v>
      </c>
      <c r="I1463">
        <f t="shared" si="359"/>
        <v>0.64278760968654058</v>
      </c>
      <c r="K1463">
        <f t="shared" si="360"/>
        <v>15.009831567151233</v>
      </c>
      <c r="L1463">
        <f t="shared" si="361"/>
        <v>0.64278760968654058</v>
      </c>
      <c r="O1463">
        <f t="shared" si="353"/>
        <v>8.7266462599716466</v>
      </c>
      <c r="P1463">
        <f t="shared" si="362"/>
        <v>8.7266462599716466</v>
      </c>
      <c r="Q1463">
        <f t="shared" si="350"/>
        <v>-0.76604444311897724</v>
      </c>
      <c r="R1463">
        <f t="shared" si="351"/>
        <v>8.7266462599716466</v>
      </c>
      <c r="S1463">
        <f t="shared" si="352"/>
        <v>-0.83909963117728226</v>
      </c>
    </row>
    <row r="1464" spans="1:19" x14ac:dyDescent="0.25">
      <c r="A1464">
        <f t="shared" si="363"/>
        <v>501</v>
      </c>
      <c r="B1464">
        <f t="shared" si="354"/>
        <v>8.7440995524915905</v>
      </c>
      <c r="C1464">
        <f t="shared" si="355"/>
        <v>8.7440995524915905</v>
      </c>
      <c r="D1464">
        <f t="shared" si="349"/>
        <v>6.2831853071795862</v>
      </c>
      <c r="E1464">
        <f t="shared" si="356"/>
        <v>15.027284859671177</v>
      </c>
      <c r="F1464">
        <f t="shared" si="357"/>
        <v>15.027284859671177</v>
      </c>
      <c r="H1464">
        <f t="shared" si="358"/>
        <v>8.7440995524915905</v>
      </c>
      <c r="I1464">
        <f t="shared" si="359"/>
        <v>0.62932039104983817</v>
      </c>
      <c r="K1464">
        <f t="shared" si="360"/>
        <v>15.027284859671177</v>
      </c>
      <c r="L1464">
        <f t="shared" si="361"/>
        <v>0.62932039104983817</v>
      </c>
      <c r="O1464">
        <f t="shared" si="353"/>
        <v>8.7440995524915905</v>
      </c>
      <c r="P1464">
        <f t="shared" si="362"/>
        <v>8.7440995524915905</v>
      </c>
      <c r="Q1464">
        <f t="shared" si="350"/>
        <v>-0.77714596145697046</v>
      </c>
      <c r="R1464">
        <f t="shared" si="351"/>
        <v>8.7440995524915905</v>
      </c>
      <c r="S1464">
        <f t="shared" si="352"/>
        <v>-0.80978403319500825</v>
      </c>
    </row>
    <row r="1465" spans="1:19" x14ac:dyDescent="0.25">
      <c r="A1465">
        <f t="shared" si="363"/>
        <v>502</v>
      </c>
      <c r="B1465">
        <f t="shared" si="354"/>
        <v>8.7615528450115345</v>
      </c>
      <c r="C1465">
        <f t="shared" si="355"/>
        <v>8.7615528450115345</v>
      </c>
      <c r="D1465">
        <f t="shared" si="349"/>
        <v>6.2831853071795862</v>
      </c>
      <c r="E1465">
        <f t="shared" si="356"/>
        <v>15.044738152191121</v>
      </c>
      <c r="F1465">
        <f t="shared" si="357"/>
        <v>15.044738152191121</v>
      </c>
      <c r="H1465">
        <f t="shared" si="358"/>
        <v>8.7615528450115345</v>
      </c>
      <c r="I1465">
        <f t="shared" si="359"/>
        <v>0.6156614753256584</v>
      </c>
      <c r="K1465">
        <f t="shared" si="360"/>
        <v>15.044738152191121</v>
      </c>
      <c r="L1465">
        <f t="shared" si="361"/>
        <v>0.6156614753256584</v>
      </c>
      <c r="O1465">
        <f t="shared" si="353"/>
        <v>8.7615528450115345</v>
      </c>
      <c r="P1465">
        <f t="shared" si="362"/>
        <v>8.7615528450115345</v>
      </c>
      <c r="Q1465">
        <f t="shared" si="350"/>
        <v>-0.78801075360672201</v>
      </c>
      <c r="R1465">
        <f t="shared" si="351"/>
        <v>8.7615528450115345</v>
      </c>
      <c r="S1465">
        <f t="shared" si="352"/>
        <v>-0.78128562650671729</v>
      </c>
    </row>
    <row r="1466" spans="1:19" x14ac:dyDescent="0.25">
      <c r="A1466">
        <f t="shared" si="363"/>
        <v>503</v>
      </c>
      <c r="B1466">
        <f t="shared" si="354"/>
        <v>8.7790061375314767</v>
      </c>
      <c r="C1466">
        <f t="shared" si="355"/>
        <v>8.7790061375314767</v>
      </c>
      <c r="D1466">
        <f t="shared" si="349"/>
        <v>6.2831853071795862</v>
      </c>
      <c r="E1466">
        <f t="shared" si="356"/>
        <v>15.062191444711063</v>
      </c>
      <c r="F1466">
        <f t="shared" si="357"/>
        <v>15.062191444711063</v>
      </c>
      <c r="H1466">
        <f t="shared" si="358"/>
        <v>8.7790061375314767</v>
      </c>
      <c r="I1466">
        <f t="shared" si="359"/>
        <v>0.60181502315204927</v>
      </c>
      <c r="K1466">
        <f t="shared" si="360"/>
        <v>15.062191444711063</v>
      </c>
      <c r="L1466">
        <f t="shared" si="361"/>
        <v>0.60181502315204927</v>
      </c>
      <c r="O1466">
        <f t="shared" si="353"/>
        <v>8.7790061375314767</v>
      </c>
      <c r="P1466">
        <f t="shared" si="362"/>
        <v>8.7790061375314767</v>
      </c>
      <c r="Q1466">
        <f t="shared" si="350"/>
        <v>-0.79863551004729227</v>
      </c>
      <c r="R1466">
        <f t="shared" si="351"/>
        <v>8.7790061375314767</v>
      </c>
      <c r="S1466">
        <f t="shared" si="352"/>
        <v>-0.75355405010279575</v>
      </c>
    </row>
    <row r="1467" spans="1:19" x14ac:dyDescent="0.25">
      <c r="A1467">
        <f t="shared" si="363"/>
        <v>504</v>
      </c>
      <c r="B1467">
        <f t="shared" si="354"/>
        <v>8.7964594300514207</v>
      </c>
      <c r="C1467">
        <f t="shared" si="355"/>
        <v>8.7964594300514207</v>
      </c>
      <c r="D1467">
        <f t="shared" si="349"/>
        <v>6.2831853071795862</v>
      </c>
      <c r="E1467">
        <f t="shared" si="356"/>
        <v>15.079644737231007</v>
      </c>
      <c r="F1467">
        <f t="shared" si="357"/>
        <v>15.079644737231007</v>
      </c>
      <c r="H1467">
        <f t="shared" si="358"/>
        <v>8.7964594300514207</v>
      </c>
      <c r="I1467">
        <f t="shared" si="359"/>
        <v>0.58778525229247358</v>
      </c>
      <c r="K1467">
        <f t="shared" si="360"/>
        <v>15.079644737231007</v>
      </c>
      <c r="L1467">
        <f t="shared" si="361"/>
        <v>0.58778525229247358</v>
      </c>
      <c r="O1467">
        <f t="shared" si="353"/>
        <v>8.7964594300514207</v>
      </c>
      <c r="P1467">
        <f t="shared" si="362"/>
        <v>8.7964594300514207</v>
      </c>
      <c r="Q1467">
        <f t="shared" si="350"/>
        <v>-0.80901699437494723</v>
      </c>
      <c r="R1467">
        <f t="shared" si="351"/>
        <v>8.7964594300514207</v>
      </c>
      <c r="S1467">
        <f t="shared" si="352"/>
        <v>-0.72654252800536145</v>
      </c>
    </row>
    <row r="1468" spans="1:19" x14ac:dyDescent="0.25">
      <c r="A1468">
        <f t="shared" si="363"/>
        <v>505</v>
      </c>
      <c r="B1468">
        <f t="shared" si="354"/>
        <v>8.8139127225713629</v>
      </c>
      <c r="C1468">
        <f t="shared" si="355"/>
        <v>8.8139127225713629</v>
      </c>
      <c r="D1468">
        <f t="shared" si="349"/>
        <v>6.2831853071795862</v>
      </c>
      <c r="E1468">
        <f t="shared" si="356"/>
        <v>15.097098029750949</v>
      </c>
      <c r="F1468">
        <f t="shared" si="357"/>
        <v>15.097098029750949</v>
      </c>
      <c r="H1468">
        <f t="shared" si="358"/>
        <v>8.8139127225713629</v>
      </c>
      <c r="I1468">
        <f t="shared" si="359"/>
        <v>0.57357643635104749</v>
      </c>
      <c r="K1468">
        <f t="shared" si="360"/>
        <v>15.097098029750949</v>
      </c>
      <c r="L1468">
        <f t="shared" si="361"/>
        <v>0.57357643635104749</v>
      </c>
      <c r="O1468">
        <f t="shared" si="353"/>
        <v>8.8139127225713629</v>
      </c>
      <c r="P1468">
        <f t="shared" si="362"/>
        <v>8.8139127225713629</v>
      </c>
      <c r="Q1468">
        <f t="shared" si="350"/>
        <v>-0.81915204428899102</v>
      </c>
      <c r="R1468">
        <f t="shared" si="351"/>
        <v>8.8139127225713629</v>
      </c>
      <c r="S1468">
        <f t="shared" si="352"/>
        <v>-0.70020753820971193</v>
      </c>
    </row>
    <row r="1469" spans="1:19" x14ac:dyDescent="0.25">
      <c r="A1469">
        <f t="shared" si="363"/>
        <v>506</v>
      </c>
      <c r="B1469">
        <f t="shared" si="354"/>
        <v>8.8313660150913069</v>
      </c>
      <c r="C1469">
        <f t="shared" si="355"/>
        <v>8.8313660150913069</v>
      </c>
      <c r="D1469">
        <f t="shared" si="349"/>
        <v>6.2831853071795862</v>
      </c>
      <c r="E1469">
        <f t="shared" si="356"/>
        <v>15.114551322270893</v>
      </c>
      <c r="F1469">
        <f t="shared" si="357"/>
        <v>15.114551322270893</v>
      </c>
      <c r="H1469">
        <f t="shared" si="358"/>
        <v>8.8313660150913069</v>
      </c>
      <c r="I1469">
        <f t="shared" si="359"/>
        <v>0.55919290347074768</v>
      </c>
      <c r="K1469">
        <f t="shared" si="360"/>
        <v>15.114551322270893</v>
      </c>
      <c r="L1469">
        <f t="shared" si="361"/>
        <v>0.55919290347074768</v>
      </c>
      <c r="O1469">
        <f t="shared" si="353"/>
        <v>8.8313660150913069</v>
      </c>
      <c r="P1469">
        <f t="shared" si="362"/>
        <v>8.8313660150913069</v>
      </c>
      <c r="Q1469">
        <f t="shared" si="350"/>
        <v>-0.82903757255504129</v>
      </c>
      <c r="R1469">
        <f t="shared" si="351"/>
        <v>8.8313660150913069</v>
      </c>
      <c r="S1469">
        <f t="shared" si="352"/>
        <v>-0.67450851684242774</v>
      </c>
    </row>
    <row r="1470" spans="1:19" x14ac:dyDescent="0.25">
      <c r="A1470">
        <f t="shared" si="363"/>
        <v>507</v>
      </c>
      <c r="B1470">
        <f t="shared" si="354"/>
        <v>8.8488193076112509</v>
      </c>
      <c r="C1470">
        <f t="shared" si="355"/>
        <v>8.8488193076112509</v>
      </c>
      <c r="D1470">
        <f t="shared" si="349"/>
        <v>6.2831853071795862</v>
      </c>
      <c r="E1470">
        <f t="shared" si="356"/>
        <v>15.132004614790837</v>
      </c>
      <c r="F1470">
        <f t="shared" si="357"/>
        <v>15.132004614790837</v>
      </c>
      <c r="H1470">
        <f t="shared" si="358"/>
        <v>8.8488193076112509</v>
      </c>
      <c r="I1470">
        <f t="shared" si="359"/>
        <v>0.54463903501502731</v>
      </c>
      <c r="K1470">
        <f t="shared" si="360"/>
        <v>15.132004614790837</v>
      </c>
      <c r="L1470">
        <f t="shared" si="361"/>
        <v>0.54463903501502731</v>
      </c>
      <c r="O1470">
        <f t="shared" si="353"/>
        <v>8.8488193076112509</v>
      </c>
      <c r="P1470">
        <f t="shared" si="362"/>
        <v>8.8488193076112509</v>
      </c>
      <c r="Q1470">
        <f t="shared" si="350"/>
        <v>-0.83867056794542405</v>
      </c>
      <c r="R1470">
        <f t="shared" si="351"/>
        <v>8.8488193076112509</v>
      </c>
      <c r="S1470">
        <f t="shared" si="352"/>
        <v>-0.64940759319751062</v>
      </c>
    </row>
    <row r="1471" spans="1:19" x14ac:dyDescent="0.25">
      <c r="A1471">
        <f t="shared" si="363"/>
        <v>508</v>
      </c>
      <c r="B1471">
        <f t="shared" si="354"/>
        <v>8.8662726001311949</v>
      </c>
      <c r="C1471">
        <f t="shared" si="355"/>
        <v>8.8662726001311949</v>
      </c>
      <c r="D1471">
        <f t="shared" si="349"/>
        <v>6.2831853071795862</v>
      </c>
      <c r="E1471">
        <f t="shared" si="356"/>
        <v>15.149457907310781</v>
      </c>
      <c r="F1471">
        <f t="shared" si="357"/>
        <v>15.149457907310781</v>
      </c>
      <c r="H1471">
        <f t="shared" si="358"/>
        <v>8.8662726001311949</v>
      </c>
      <c r="I1471">
        <f t="shared" si="359"/>
        <v>0.52991926423320457</v>
      </c>
      <c r="K1471">
        <f t="shared" si="360"/>
        <v>15.149457907310781</v>
      </c>
      <c r="L1471">
        <f t="shared" si="361"/>
        <v>0.52991926423320457</v>
      </c>
      <c r="O1471">
        <f t="shared" si="353"/>
        <v>8.8662726001311949</v>
      </c>
      <c r="P1471">
        <f t="shared" si="362"/>
        <v>8.8662726001311949</v>
      </c>
      <c r="Q1471">
        <f t="shared" si="350"/>
        <v>-0.84804809615642629</v>
      </c>
      <c r="R1471">
        <f t="shared" si="351"/>
        <v>8.8662726001311949</v>
      </c>
      <c r="S1471">
        <f t="shared" si="352"/>
        <v>-0.62486935190932658</v>
      </c>
    </row>
    <row r="1472" spans="1:19" x14ac:dyDescent="0.25">
      <c r="A1472">
        <f t="shared" si="363"/>
        <v>509</v>
      </c>
      <c r="B1472">
        <f t="shared" si="354"/>
        <v>8.8837258926511371</v>
      </c>
      <c r="C1472">
        <f t="shared" si="355"/>
        <v>8.8837258926511371</v>
      </c>
      <c r="D1472">
        <f t="shared" si="349"/>
        <v>6.2831853071795862</v>
      </c>
      <c r="E1472">
        <f t="shared" si="356"/>
        <v>15.166911199830723</v>
      </c>
      <c r="F1472">
        <f t="shared" si="357"/>
        <v>15.166911199830723</v>
      </c>
      <c r="H1472">
        <f t="shared" si="358"/>
        <v>8.8837258926511371</v>
      </c>
      <c r="I1472">
        <f t="shared" si="359"/>
        <v>0.51503807491005482</v>
      </c>
      <c r="K1472">
        <f t="shared" si="360"/>
        <v>15.166911199830723</v>
      </c>
      <c r="L1472">
        <f t="shared" si="361"/>
        <v>0.51503807491005482</v>
      </c>
      <c r="O1472">
        <f t="shared" si="353"/>
        <v>8.8837258926511371</v>
      </c>
      <c r="P1472">
        <f t="shared" si="362"/>
        <v>8.8837258926511371</v>
      </c>
      <c r="Q1472">
        <f t="shared" si="350"/>
        <v>-0.85716730070211211</v>
      </c>
      <c r="R1472">
        <f t="shared" si="351"/>
        <v>8.8837258926511371</v>
      </c>
      <c r="S1472">
        <f t="shared" si="352"/>
        <v>-0.60086061902756105</v>
      </c>
    </row>
    <row r="1473" spans="1:19" x14ac:dyDescent="0.25">
      <c r="A1473">
        <f t="shared" si="363"/>
        <v>510</v>
      </c>
      <c r="B1473">
        <f t="shared" si="354"/>
        <v>8.9011791851710811</v>
      </c>
      <c r="C1473">
        <f t="shared" si="355"/>
        <v>8.9011791851710811</v>
      </c>
      <c r="D1473">
        <f t="shared" si="349"/>
        <v>6.2831853071795862</v>
      </c>
      <c r="E1473">
        <f t="shared" si="356"/>
        <v>15.184364492350667</v>
      </c>
      <c r="F1473">
        <f t="shared" si="357"/>
        <v>15.184364492350667</v>
      </c>
      <c r="H1473">
        <f t="shared" si="358"/>
        <v>8.9011791851710811</v>
      </c>
      <c r="I1473">
        <f t="shared" si="359"/>
        <v>0.5</v>
      </c>
      <c r="K1473">
        <f t="shared" si="360"/>
        <v>15.184364492350667</v>
      </c>
      <c r="L1473">
        <f t="shared" si="361"/>
        <v>0.5</v>
      </c>
      <c r="O1473">
        <f t="shared" si="353"/>
        <v>8.9011791851710811</v>
      </c>
      <c r="P1473">
        <f t="shared" si="362"/>
        <v>8.9011791851710811</v>
      </c>
      <c r="Q1473">
        <f t="shared" si="350"/>
        <v>-0.86602540378443882</v>
      </c>
      <c r="R1473">
        <f t="shared" si="351"/>
        <v>8.9011791851710811</v>
      </c>
      <c r="S1473">
        <f t="shared" si="352"/>
        <v>-0.5773502691896254</v>
      </c>
    </row>
    <row r="1474" spans="1:19" x14ac:dyDescent="0.25">
      <c r="A1474">
        <f t="shared" si="363"/>
        <v>511</v>
      </c>
      <c r="B1474">
        <f t="shared" si="354"/>
        <v>8.9186324776910233</v>
      </c>
      <c r="C1474">
        <f t="shared" si="355"/>
        <v>8.9186324776910233</v>
      </c>
      <c r="D1474">
        <f t="shared" si="349"/>
        <v>6.2831853071795862</v>
      </c>
      <c r="E1474">
        <f t="shared" si="356"/>
        <v>15.20181778487061</v>
      </c>
      <c r="F1474">
        <f t="shared" si="357"/>
        <v>15.20181778487061</v>
      </c>
      <c r="H1474">
        <f t="shared" si="358"/>
        <v>8.9186324776910233</v>
      </c>
      <c r="I1474">
        <f t="shared" si="359"/>
        <v>0.484809620246338</v>
      </c>
      <c r="K1474">
        <f t="shared" si="360"/>
        <v>15.20181778487061</v>
      </c>
      <c r="L1474">
        <f t="shared" si="361"/>
        <v>0.484809620246338</v>
      </c>
      <c r="O1474">
        <f t="shared" si="353"/>
        <v>8.9186324776910233</v>
      </c>
      <c r="P1474">
        <f t="shared" si="362"/>
        <v>8.9186324776910233</v>
      </c>
      <c r="Q1474">
        <f t="shared" si="350"/>
        <v>-0.87461970713939541</v>
      </c>
      <c r="R1474">
        <f t="shared" si="351"/>
        <v>8.9186324776910233</v>
      </c>
      <c r="S1474">
        <f t="shared" si="352"/>
        <v>-0.55430905145276999</v>
      </c>
    </row>
    <row r="1475" spans="1:19" x14ac:dyDescent="0.25">
      <c r="A1475">
        <f t="shared" si="363"/>
        <v>512</v>
      </c>
      <c r="B1475">
        <f t="shared" si="354"/>
        <v>8.9360857702109673</v>
      </c>
      <c r="C1475">
        <f t="shared" si="355"/>
        <v>8.9360857702109673</v>
      </c>
      <c r="D1475">
        <f t="shared" ref="D1475:D1538" si="364">2*(PI()*n_1)</f>
        <v>6.2831853071795862</v>
      </c>
      <c r="E1475">
        <f t="shared" si="356"/>
        <v>15.219271077390554</v>
      </c>
      <c r="F1475">
        <f t="shared" si="357"/>
        <v>15.219271077390554</v>
      </c>
      <c r="H1475">
        <f t="shared" si="358"/>
        <v>8.9360857702109673</v>
      </c>
      <c r="I1475">
        <f t="shared" si="359"/>
        <v>0.46947156278589114</v>
      </c>
      <c r="K1475">
        <f t="shared" si="360"/>
        <v>15.219271077390554</v>
      </c>
      <c r="L1475">
        <f t="shared" si="361"/>
        <v>0.46947156278589114</v>
      </c>
      <c r="O1475">
        <f t="shared" si="353"/>
        <v>8.9360857702109673</v>
      </c>
      <c r="P1475">
        <f t="shared" si="362"/>
        <v>8.9360857702109673</v>
      </c>
      <c r="Q1475">
        <f t="shared" ref="Q1475:Q1538" si="365">COS(P1475)</f>
        <v>-0.88294759285892688</v>
      </c>
      <c r="R1475">
        <f t="shared" ref="R1475:R1538" si="366">k_3*B1475</f>
        <v>8.9360857702109673</v>
      </c>
      <c r="S1475">
        <f t="shared" ref="S1475:S1538" si="367">TAN(B1475)</f>
        <v>-0.53170943166147899</v>
      </c>
    </row>
    <row r="1476" spans="1:19" x14ac:dyDescent="0.25">
      <c r="A1476">
        <f t="shared" si="363"/>
        <v>513</v>
      </c>
      <c r="B1476">
        <f t="shared" si="354"/>
        <v>8.9535390627309113</v>
      </c>
      <c r="C1476">
        <f t="shared" si="355"/>
        <v>8.9535390627309113</v>
      </c>
      <c r="D1476">
        <f t="shared" si="364"/>
        <v>6.2831853071795862</v>
      </c>
      <c r="E1476">
        <f t="shared" si="356"/>
        <v>15.236724369910498</v>
      </c>
      <c r="F1476">
        <f t="shared" si="357"/>
        <v>15.236724369910498</v>
      </c>
      <c r="H1476">
        <f t="shared" si="358"/>
        <v>8.9535390627309113</v>
      </c>
      <c r="I1476">
        <f t="shared" si="359"/>
        <v>0.45399049973954653</v>
      </c>
      <c r="K1476">
        <f t="shared" si="360"/>
        <v>15.236724369910498</v>
      </c>
      <c r="L1476">
        <f t="shared" si="361"/>
        <v>0.45399049973954653</v>
      </c>
      <c r="O1476">
        <f t="shared" ref="O1476:O1539" si="368">B1476</f>
        <v>8.9535390627309113</v>
      </c>
      <c r="P1476">
        <f t="shared" si="362"/>
        <v>8.9535390627309113</v>
      </c>
      <c r="Q1476">
        <f t="shared" si="365"/>
        <v>-0.89100652418836812</v>
      </c>
      <c r="R1476">
        <f t="shared" si="366"/>
        <v>8.9535390627309113</v>
      </c>
      <c r="S1476">
        <f t="shared" si="367"/>
        <v>-0.50952544949442813</v>
      </c>
    </row>
    <row r="1477" spans="1:19" x14ac:dyDescent="0.25">
      <c r="A1477">
        <f t="shared" si="363"/>
        <v>514</v>
      </c>
      <c r="B1477">
        <f t="shared" si="354"/>
        <v>8.9709923552508535</v>
      </c>
      <c r="C1477">
        <f t="shared" si="355"/>
        <v>8.9709923552508535</v>
      </c>
      <c r="D1477">
        <f t="shared" si="364"/>
        <v>6.2831853071795862</v>
      </c>
      <c r="E1477">
        <f t="shared" si="356"/>
        <v>15.25417766243044</v>
      </c>
      <c r="F1477">
        <f t="shared" si="357"/>
        <v>15.25417766243044</v>
      </c>
      <c r="H1477">
        <f t="shared" si="358"/>
        <v>8.9709923552508535</v>
      </c>
      <c r="I1477">
        <f t="shared" si="359"/>
        <v>0.43837114678907813</v>
      </c>
      <c r="K1477">
        <f t="shared" si="360"/>
        <v>15.25417766243044</v>
      </c>
      <c r="L1477">
        <f t="shared" si="361"/>
        <v>0.43837114678907813</v>
      </c>
      <c r="O1477">
        <f t="shared" si="368"/>
        <v>8.9709923552508535</v>
      </c>
      <c r="P1477">
        <f t="shared" si="362"/>
        <v>8.9709923552508535</v>
      </c>
      <c r="Q1477">
        <f t="shared" si="365"/>
        <v>-0.8987940462991667</v>
      </c>
      <c r="R1477">
        <f t="shared" si="366"/>
        <v>8.9709923552508535</v>
      </c>
      <c r="S1477">
        <f t="shared" si="367"/>
        <v>-0.4877325885658621</v>
      </c>
    </row>
    <row r="1478" spans="1:19" x14ac:dyDescent="0.25">
      <c r="A1478">
        <f t="shared" si="363"/>
        <v>515</v>
      </c>
      <c r="B1478">
        <f t="shared" si="354"/>
        <v>8.9884456477707975</v>
      </c>
      <c r="C1478">
        <f t="shared" si="355"/>
        <v>8.9884456477707975</v>
      </c>
      <c r="D1478">
        <f t="shared" si="364"/>
        <v>6.2831853071795862</v>
      </c>
      <c r="E1478">
        <f t="shared" si="356"/>
        <v>15.271630954950384</v>
      </c>
      <c r="F1478">
        <f t="shared" si="357"/>
        <v>15.271630954950384</v>
      </c>
      <c r="H1478">
        <f t="shared" si="358"/>
        <v>8.9884456477707975</v>
      </c>
      <c r="I1478">
        <f t="shared" si="359"/>
        <v>0.42261826174069955</v>
      </c>
      <c r="K1478">
        <f t="shared" si="360"/>
        <v>15.271630954950384</v>
      </c>
      <c r="L1478">
        <f t="shared" si="361"/>
        <v>0.42261826174069955</v>
      </c>
      <c r="O1478">
        <f t="shared" si="368"/>
        <v>8.9884456477707975</v>
      </c>
      <c r="P1478">
        <f t="shared" si="362"/>
        <v>8.9884456477707975</v>
      </c>
      <c r="Q1478">
        <f t="shared" si="365"/>
        <v>-0.90630778703665005</v>
      </c>
      <c r="R1478">
        <f t="shared" si="366"/>
        <v>8.9884456477707975</v>
      </c>
      <c r="S1478">
        <f t="shared" si="367"/>
        <v>-0.46630765815499842</v>
      </c>
    </row>
    <row r="1479" spans="1:19" x14ac:dyDescent="0.25">
      <c r="A1479">
        <f t="shared" si="363"/>
        <v>516</v>
      </c>
      <c r="B1479">
        <f t="shared" si="354"/>
        <v>9.0058989402907397</v>
      </c>
      <c r="C1479">
        <f t="shared" si="355"/>
        <v>9.0058989402907397</v>
      </c>
      <c r="D1479">
        <f t="shared" si="364"/>
        <v>6.2831853071795862</v>
      </c>
      <c r="E1479">
        <f t="shared" si="356"/>
        <v>15.289084247470326</v>
      </c>
      <c r="F1479">
        <f t="shared" si="357"/>
        <v>15.289084247470326</v>
      </c>
      <c r="H1479">
        <f t="shared" si="358"/>
        <v>9.0058989402907397</v>
      </c>
      <c r="I1479">
        <f t="shared" si="359"/>
        <v>0.40673664307580132</v>
      </c>
      <c r="K1479">
        <f t="shared" si="360"/>
        <v>15.289084247470326</v>
      </c>
      <c r="L1479">
        <f t="shared" si="361"/>
        <v>0.40673664307580132</v>
      </c>
      <c r="O1479">
        <f t="shared" si="368"/>
        <v>9.0058989402907397</v>
      </c>
      <c r="P1479">
        <f t="shared" si="362"/>
        <v>9.0058989402907397</v>
      </c>
      <c r="Q1479">
        <f t="shared" si="365"/>
        <v>-0.91354545764260053</v>
      </c>
      <c r="R1479">
        <f t="shared" si="366"/>
        <v>9.0058989402907397</v>
      </c>
      <c r="S1479">
        <f t="shared" si="367"/>
        <v>-0.44522868530853732</v>
      </c>
    </row>
    <row r="1480" spans="1:19" x14ac:dyDescent="0.25">
      <c r="A1480">
        <f t="shared" si="363"/>
        <v>517</v>
      </c>
      <c r="B1480">
        <f t="shared" si="354"/>
        <v>9.0233522328106837</v>
      </c>
      <c r="C1480">
        <f t="shared" si="355"/>
        <v>9.0233522328106837</v>
      </c>
      <c r="D1480">
        <f t="shared" si="364"/>
        <v>6.2831853071795862</v>
      </c>
      <c r="E1480">
        <f t="shared" si="356"/>
        <v>15.30653753999027</v>
      </c>
      <c r="F1480">
        <f t="shared" si="357"/>
        <v>15.30653753999027</v>
      </c>
      <c r="H1480">
        <f t="shared" si="358"/>
        <v>9.0233522328106837</v>
      </c>
      <c r="I1480">
        <f t="shared" si="359"/>
        <v>0.39073112848927422</v>
      </c>
      <c r="K1480">
        <f t="shared" si="360"/>
        <v>15.30653753999027</v>
      </c>
      <c r="L1480">
        <f t="shared" si="361"/>
        <v>0.39073112848927422</v>
      </c>
      <c r="O1480">
        <f t="shared" si="368"/>
        <v>9.0233522328106837</v>
      </c>
      <c r="P1480">
        <f t="shared" si="362"/>
        <v>9.0233522328106837</v>
      </c>
      <c r="Q1480">
        <f t="shared" si="365"/>
        <v>-0.92050485345244026</v>
      </c>
      <c r="R1480">
        <f t="shared" si="366"/>
        <v>9.0233522328106837</v>
      </c>
      <c r="S1480">
        <f t="shared" si="367"/>
        <v>-0.42447481620960503</v>
      </c>
    </row>
    <row r="1481" spans="1:19" x14ac:dyDescent="0.25">
      <c r="A1481">
        <f t="shared" si="363"/>
        <v>518</v>
      </c>
      <c r="B1481">
        <f t="shared" si="354"/>
        <v>9.0408055253306259</v>
      </c>
      <c r="C1481">
        <f t="shared" si="355"/>
        <v>9.0408055253306259</v>
      </c>
      <c r="D1481">
        <f t="shared" si="364"/>
        <v>6.2831853071795862</v>
      </c>
      <c r="E1481">
        <f t="shared" si="356"/>
        <v>15.323990832510212</v>
      </c>
      <c r="F1481">
        <f t="shared" si="357"/>
        <v>15.323990832510212</v>
      </c>
      <c r="H1481">
        <f t="shared" si="358"/>
        <v>9.0408055253306259</v>
      </c>
      <c r="I1481">
        <f t="shared" si="359"/>
        <v>0.37460659341591351</v>
      </c>
      <c r="K1481">
        <f t="shared" si="360"/>
        <v>15.323990832510212</v>
      </c>
      <c r="L1481">
        <f t="shared" si="361"/>
        <v>0.37460659341591351</v>
      </c>
      <c r="O1481">
        <f t="shared" si="368"/>
        <v>9.0408055253306259</v>
      </c>
      <c r="P1481">
        <f t="shared" si="362"/>
        <v>9.0408055253306259</v>
      </c>
      <c r="Q1481">
        <f t="shared" si="365"/>
        <v>-0.92718385456678687</v>
      </c>
      <c r="R1481">
        <f t="shared" si="366"/>
        <v>9.0408055253306259</v>
      </c>
      <c r="S1481">
        <f t="shared" si="367"/>
        <v>-0.40402622583515835</v>
      </c>
    </row>
    <row r="1482" spans="1:19" x14ac:dyDescent="0.25">
      <c r="A1482">
        <f t="shared" si="363"/>
        <v>519</v>
      </c>
      <c r="B1482">
        <f t="shared" si="354"/>
        <v>9.0582588178505699</v>
      </c>
      <c r="C1482">
        <f t="shared" si="355"/>
        <v>9.0582588178505699</v>
      </c>
      <c r="D1482">
        <f t="shared" si="364"/>
        <v>6.2831853071795862</v>
      </c>
      <c r="E1482">
        <f t="shared" si="356"/>
        <v>15.341444125030156</v>
      </c>
      <c r="F1482">
        <f t="shared" si="357"/>
        <v>15.341444125030156</v>
      </c>
      <c r="H1482">
        <f t="shared" si="358"/>
        <v>9.0582588178505699</v>
      </c>
      <c r="I1482">
        <f t="shared" si="359"/>
        <v>0.3583679495453011</v>
      </c>
      <c r="K1482">
        <f t="shared" si="360"/>
        <v>15.341444125030156</v>
      </c>
      <c r="L1482">
        <f t="shared" si="361"/>
        <v>0.3583679495453011</v>
      </c>
      <c r="O1482">
        <f t="shared" si="368"/>
        <v>9.0582588178505699</v>
      </c>
      <c r="P1482">
        <f t="shared" si="362"/>
        <v>9.0582588178505699</v>
      </c>
      <c r="Q1482">
        <f t="shared" si="365"/>
        <v>-0.93358042649720152</v>
      </c>
      <c r="R1482">
        <f t="shared" si="366"/>
        <v>9.0582588178505699</v>
      </c>
      <c r="S1482">
        <f t="shared" si="367"/>
        <v>-0.38386403503541655</v>
      </c>
    </row>
    <row r="1483" spans="1:19" x14ac:dyDescent="0.25">
      <c r="A1483">
        <f t="shared" si="363"/>
        <v>520</v>
      </c>
      <c r="B1483">
        <f t="shared" si="354"/>
        <v>9.0757121103705138</v>
      </c>
      <c r="C1483">
        <f t="shared" si="355"/>
        <v>9.0757121103705138</v>
      </c>
      <c r="D1483">
        <f t="shared" si="364"/>
        <v>6.2831853071795862</v>
      </c>
      <c r="E1483">
        <f t="shared" si="356"/>
        <v>15.3588974175501</v>
      </c>
      <c r="F1483">
        <f t="shared" si="357"/>
        <v>15.3588974175501</v>
      </c>
      <c r="H1483">
        <f t="shared" si="358"/>
        <v>9.0757121103705138</v>
      </c>
      <c r="I1483">
        <f t="shared" si="359"/>
        <v>0.34202014332566893</v>
      </c>
      <c r="K1483">
        <f t="shared" si="360"/>
        <v>15.3588974175501</v>
      </c>
      <c r="L1483">
        <f t="shared" si="361"/>
        <v>0.34202014332566893</v>
      </c>
      <c r="O1483">
        <f t="shared" si="368"/>
        <v>9.0757121103705138</v>
      </c>
      <c r="P1483">
        <f t="shared" si="362"/>
        <v>9.0757121103705138</v>
      </c>
      <c r="Q1483">
        <f t="shared" si="365"/>
        <v>-0.93969262078590843</v>
      </c>
      <c r="R1483">
        <f t="shared" si="366"/>
        <v>9.0757121103705138</v>
      </c>
      <c r="S1483">
        <f t="shared" si="367"/>
        <v>-0.36397023426620234</v>
      </c>
    </row>
    <row r="1484" spans="1:19" x14ac:dyDescent="0.25">
      <c r="A1484">
        <f t="shared" si="363"/>
        <v>521</v>
      </c>
      <c r="B1484">
        <f t="shared" si="354"/>
        <v>9.0931654028904561</v>
      </c>
      <c r="C1484">
        <f t="shared" si="355"/>
        <v>9.0931654028904561</v>
      </c>
      <c r="D1484">
        <f t="shared" si="364"/>
        <v>6.2831853071795862</v>
      </c>
      <c r="E1484">
        <f t="shared" si="356"/>
        <v>15.376350710070042</v>
      </c>
      <c r="F1484">
        <f t="shared" si="357"/>
        <v>15.376350710070042</v>
      </c>
      <c r="H1484">
        <f t="shared" si="358"/>
        <v>9.0931654028904561</v>
      </c>
      <c r="I1484">
        <f t="shared" si="359"/>
        <v>0.32556815445715787</v>
      </c>
      <c r="K1484">
        <f t="shared" si="360"/>
        <v>15.376350710070042</v>
      </c>
      <c r="L1484">
        <f t="shared" si="361"/>
        <v>0.32556815445715787</v>
      </c>
      <c r="O1484">
        <f t="shared" si="368"/>
        <v>9.0931654028904561</v>
      </c>
      <c r="P1484">
        <f t="shared" si="362"/>
        <v>9.0931654028904561</v>
      </c>
      <c r="Q1484">
        <f t="shared" si="365"/>
        <v>-0.94551857559931651</v>
      </c>
      <c r="R1484">
        <f t="shared" si="366"/>
        <v>9.0931654028904561</v>
      </c>
      <c r="S1484">
        <f t="shared" si="367"/>
        <v>-0.34432761328966643</v>
      </c>
    </row>
    <row r="1485" spans="1:19" x14ac:dyDescent="0.25">
      <c r="A1485">
        <f t="shared" si="363"/>
        <v>522</v>
      </c>
      <c r="B1485">
        <f t="shared" si="354"/>
        <v>9.1106186954104</v>
      </c>
      <c r="C1485">
        <f t="shared" si="355"/>
        <v>9.1106186954104</v>
      </c>
      <c r="D1485">
        <f t="shared" si="364"/>
        <v>6.2831853071795862</v>
      </c>
      <c r="E1485">
        <f t="shared" si="356"/>
        <v>15.393804002589986</v>
      </c>
      <c r="F1485">
        <f t="shared" si="357"/>
        <v>15.393804002589986</v>
      </c>
      <c r="H1485">
        <f t="shared" si="358"/>
        <v>9.1106186954104</v>
      </c>
      <c r="I1485">
        <f t="shared" si="359"/>
        <v>0.30901699437494801</v>
      </c>
      <c r="K1485">
        <f t="shared" si="360"/>
        <v>15.393804002589986</v>
      </c>
      <c r="L1485">
        <f t="shared" si="361"/>
        <v>0.30901699437494801</v>
      </c>
      <c r="O1485">
        <f t="shared" si="368"/>
        <v>9.1106186954104</v>
      </c>
      <c r="P1485">
        <f t="shared" si="362"/>
        <v>9.1106186954104</v>
      </c>
      <c r="Q1485">
        <f t="shared" si="365"/>
        <v>-0.95105651629515342</v>
      </c>
      <c r="R1485">
        <f t="shared" si="366"/>
        <v>9.1106186954104</v>
      </c>
      <c r="S1485">
        <f t="shared" si="367"/>
        <v>-0.32491969623290673</v>
      </c>
    </row>
    <row r="1486" spans="1:19" x14ac:dyDescent="0.25">
      <c r="A1486">
        <f t="shared" si="363"/>
        <v>523</v>
      </c>
      <c r="B1486">
        <f t="shared" si="354"/>
        <v>9.128071987930344</v>
      </c>
      <c r="C1486">
        <f t="shared" si="355"/>
        <v>9.128071987930344</v>
      </c>
      <c r="D1486">
        <f t="shared" si="364"/>
        <v>6.2831853071795862</v>
      </c>
      <c r="E1486">
        <f t="shared" si="356"/>
        <v>15.41125729510993</v>
      </c>
      <c r="F1486">
        <f t="shared" si="357"/>
        <v>15.41125729510993</v>
      </c>
      <c r="H1486">
        <f t="shared" si="358"/>
        <v>9.128071987930344</v>
      </c>
      <c r="I1486">
        <f t="shared" si="359"/>
        <v>0.29237170472273666</v>
      </c>
      <c r="K1486">
        <f t="shared" si="360"/>
        <v>15.41125729510993</v>
      </c>
      <c r="L1486">
        <f t="shared" si="361"/>
        <v>0.29237170472273666</v>
      </c>
      <c r="O1486">
        <f t="shared" si="368"/>
        <v>9.128071987930344</v>
      </c>
      <c r="P1486">
        <f t="shared" si="362"/>
        <v>9.128071987930344</v>
      </c>
      <c r="Q1486">
        <f t="shared" si="365"/>
        <v>-0.95630475596303555</v>
      </c>
      <c r="R1486">
        <f t="shared" si="366"/>
        <v>9.128071987930344</v>
      </c>
      <c r="S1486">
        <f t="shared" si="367"/>
        <v>-0.30573068145866</v>
      </c>
    </row>
    <row r="1487" spans="1:19" x14ac:dyDescent="0.25">
      <c r="A1487">
        <f t="shared" si="363"/>
        <v>524</v>
      </c>
      <c r="B1487">
        <f t="shared" si="354"/>
        <v>9.145525280450288</v>
      </c>
      <c r="C1487">
        <f t="shared" si="355"/>
        <v>9.145525280450288</v>
      </c>
      <c r="D1487">
        <f t="shared" si="364"/>
        <v>6.2831853071795862</v>
      </c>
      <c r="E1487">
        <f t="shared" si="356"/>
        <v>15.428710587629874</v>
      </c>
      <c r="F1487">
        <f t="shared" si="357"/>
        <v>15.428710587629874</v>
      </c>
      <c r="H1487">
        <f t="shared" si="358"/>
        <v>9.145525280450288</v>
      </c>
      <c r="I1487">
        <f t="shared" si="359"/>
        <v>0.27563735581699844</v>
      </c>
      <c r="K1487">
        <f t="shared" si="360"/>
        <v>15.428710587629874</v>
      </c>
      <c r="L1487">
        <f t="shared" si="361"/>
        <v>0.27563735581699844</v>
      </c>
      <c r="O1487">
        <f t="shared" si="368"/>
        <v>9.145525280450288</v>
      </c>
      <c r="P1487">
        <f t="shared" si="362"/>
        <v>9.145525280450288</v>
      </c>
      <c r="Q1487">
        <f t="shared" si="365"/>
        <v>-0.96126169593831912</v>
      </c>
      <c r="R1487">
        <f t="shared" si="366"/>
        <v>9.145525280450288</v>
      </c>
      <c r="S1487">
        <f t="shared" si="367"/>
        <v>-0.28674538575880681</v>
      </c>
    </row>
    <row r="1488" spans="1:19" x14ac:dyDescent="0.25">
      <c r="A1488">
        <f t="shared" si="363"/>
        <v>525</v>
      </c>
      <c r="B1488">
        <f t="shared" si="354"/>
        <v>9.1629785729702302</v>
      </c>
      <c r="C1488">
        <f t="shared" si="355"/>
        <v>9.1629785729702302</v>
      </c>
      <c r="D1488">
        <f t="shared" si="364"/>
        <v>6.2831853071795862</v>
      </c>
      <c r="E1488">
        <f t="shared" si="356"/>
        <v>15.446163880149816</v>
      </c>
      <c r="F1488">
        <f t="shared" si="357"/>
        <v>15.446163880149816</v>
      </c>
      <c r="H1488">
        <f t="shared" si="358"/>
        <v>9.1629785729702302</v>
      </c>
      <c r="I1488">
        <f t="shared" si="359"/>
        <v>0.25881904510252107</v>
      </c>
      <c r="K1488">
        <f t="shared" si="360"/>
        <v>15.446163880149816</v>
      </c>
      <c r="L1488">
        <f t="shared" si="361"/>
        <v>0.25881904510252107</v>
      </c>
      <c r="O1488">
        <f t="shared" si="368"/>
        <v>9.1629785729702302</v>
      </c>
      <c r="P1488">
        <f t="shared" si="362"/>
        <v>9.1629785729702302</v>
      </c>
      <c r="Q1488">
        <f t="shared" si="365"/>
        <v>-0.96592582628906831</v>
      </c>
      <c r="R1488">
        <f t="shared" si="366"/>
        <v>9.1629785729702302</v>
      </c>
      <c r="S1488">
        <f t="shared" si="367"/>
        <v>-0.26794919243112275</v>
      </c>
    </row>
    <row r="1489" spans="1:19" x14ac:dyDescent="0.25">
      <c r="A1489">
        <f t="shared" si="363"/>
        <v>526</v>
      </c>
      <c r="B1489">
        <f t="shared" si="354"/>
        <v>9.1804318654901742</v>
      </c>
      <c r="C1489">
        <f t="shared" si="355"/>
        <v>9.1804318654901742</v>
      </c>
      <c r="D1489">
        <f t="shared" si="364"/>
        <v>6.2831853071795862</v>
      </c>
      <c r="E1489">
        <f t="shared" si="356"/>
        <v>15.46361717266976</v>
      </c>
      <c r="F1489">
        <f t="shared" si="357"/>
        <v>15.46361717266976</v>
      </c>
      <c r="H1489">
        <f t="shared" si="358"/>
        <v>9.1804318654901742</v>
      </c>
      <c r="I1489">
        <f t="shared" si="359"/>
        <v>0.24192189559966734</v>
      </c>
      <c r="K1489">
        <f t="shared" si="360"/>
        <v>15.46361717266976</v>
      </c>
      <c r="L1489">
        <f t="shared" si="361"/>
        <v>0.24192189559966734</v>
      </c>
      <c r="O1489">
        <f t="shared" si="368"/>
        <v>9.1804318654901742</v>
      </c>
      <c r="P1489">
        <f t="shared" si="362"/>
        <v>9.1804318654901742</v>
      </c>
      <c r="Q1489">
        <f t="shared" si="365"/>
        <v>-0.97029572627599658</v>
      </c>
      <c r="R1489">
        <f t="shared" si="366"/>
        <v>9.1804318654901742</v>
      </c>
      <c r="S1489">
        <f t="shared" si="367"/>
        <v>-0.24932800284318002</v>
      </c>
    </row>
    <row r="1490" spans="1:19" x14ac:dyDescent="0.25">
      <c r="A1490">
        <f t="shared" si="363"/>
        <v>527</v>
      </c>
      <c r="B1490">
        <f t="shared" si="354"/>
        <v>9.1978851580101164</v>
      </c>
      <c r="C1490">
        <f t="shared" si="355"/>
        <v>9.1978851580101164</v>
      </c>
      <c r="D1490">
        <f t="shared" si="364"/>
        <v>6.2831853071795862</v>
      </c>
      <c r="E1490">
        <f t="shared" si="356"/>
        <v>15.481070465189703</v>
      </c>
      <c r="F1490">
        <f t="shared" si="357"/>
        <v>15.481070465189703</v>
      </c>
      <c r="H1490">
        <f t="shared" si="358"/>
        <v>9.1978851580101164</v>
      </c>
      <c r="I1490">
        <f t="shared" si="359"/>
        <v>0.22495105434386567</v>
      </c>
      <c r="K1490">
        <f t="shared" si="360"/>
        <v>15.481070465189703</v>
      </c>
      <c r="L1490">
        <f t="shared" si="361"/>
        <v>0.22495105434386567</v>
      </c>
      <c r="O1490">
        <f t="shared" si="368"/>
        <v>9.1978851580101164</v>
      </c>
      <c r="P1490">
        <f t="shared" si="362"/>
        <v>9.1978851580101164</v>
      </c>
      <c r="Q1490">
        <f t="shared" si="365"/>
        <v>-0.97437006478523513</v>
      </c>
      <c r="R1490">
        <f t="shared" si="366"/>
        <v>9.1978851580101164</v>
      </c>
      <c r="S1490">
        <f t="shared" si="367"/>
        <v>-0.23086819112556359</v>
      </c>
    </row>
    <row r="1491" spans="1:19" x14ac:dyDescent="0.25">
      <c r="A1491">
        <f t="shared" si="363"/>
        <v>528</v>
      </c>
      <c r="B1491">
        <f t="shared" si="354"/>
        <v>9.2153384505300604</v>
      </c>
      <c r="C1491">
        <f t="shared" si="355"/>
        <v>9.2153384505300604</v>
      </c>
      <c r="D1491">
        <f t="shared" si="364"/>
        <v>6.2831853071795862</v>
      </c>
      <c r="E1491">
        <f t="shared" si="356"/>
        <v>15.498523757709647</v>
      </c>
      <c r="F1491">
        <f t="shared" si="357"/>
        <v>15.498523757709647</v>
      </c>
      <c r="H1491">
        <f t="shared" si="358"/>
        <v>9.2153384505300604</v>
      </c>
      <c r="I1491">
        <f t="shared" si="359"/>
        <v>0.20791169081775934</v>
      </c>
      <c r="K1491">
        <f t="shared" si="360"/>
        <v>15.498523757709647</v>
      </c>
      <c r="L1491">
        <f t="shared" si="361"/>
        <v>0.20791169081775934</v>
      </c>
      <c r="O1491">
        <f t="shared" si="368"/>
        <v>9.2153384505300604</v>
      </c>
      <c r="P1491">
        <f t="shared" si="362"/>
        <v>9.2153384505300604</v>
      </c>
      <c r="Q1491">
        <f t="shared" si="365"/>
        <v>-0.97814760073380569</v>
      </c>
      <c r="R1491">
        <f t="shared" si="366"/>
        <v>9.2153384505300604</v>
      </c>
      <c r="S1491">
        <f t="shared" si="367"/>
        <v>-0.21255656167002188</v>
      </c>
    </row>
    <row r="1492" spans="1:19" x14ac:dyDescent="0.25">
      <c r="A1492">
        <f t="shared" si="363"/>
        <v>529</v>
      </c>
      <c r="B1492">
        <f t="shared" si="354"/>
        <v>9.2327917430500026</v>
      </c>
      <c r="C1492">
        <f t="shared" si="355"/>
        <v>9.2327917430500026</v>
      </c>
      <c r="D1492">
        <f t="shared" si="364"/>
        <v>6.2831853071795862</v>
      </c>
      <c r="E1492">
        <f t="shared" si="356"/>
        <v>15.515977050229589</v>
      </c>
      <c r="F1492">
        <f t="shared" si="357"/>
        <v>15.515977050229589</v>
      </c>
      <c r="H1492">
        <f t="shared" si="358"/>
        <v>9.2327917430500026</v>
      </c>
      <c r="I1492">
        <f t="shared" si="359"/>
        <v>0.19080899537654589</v>
      </c>
      <c r="K1492">
        <f t="shared" si="360"/>
        <v>15.515977050229589</v>
      </c>
      <c r="L1492">
        <f t="shared" si="361"/>
        <v>0.19080899537654589</v>
      </c>
      <c r="O1492">
        <f t="shared" si="368"/>
        <v>9.2327917430500026</v>
      </c>
      <c r="P1492">
        <f t="shared" si="362"/>
        <v>9.2327917430500026</v>
      </c>
      <c r="Q1492">
        <f t="shared" si="365"/>
        <v>-0.98162718344766375</v>
      </c>
      <c r="R1492">
        <f t="shared" si="366"/>
        <v>9.2327917430500026</v>
      </c>
      <c r="S1492">
        <f t="shared" si="367"/>
        <v>-0.19438030913771936</v>
      </c>
    </row>
    <row r="1493" spans="1:19" x14ac:dyDescent="0.25">
      <c r="A1493">
        <f t="shared" si="363"/>
        <v>530</v>
      </c>
      <c r="B1493">
        <f t="shared" si="354"/>
        <v>9.2502450355699466</v>
      </c>
      <c r="C1493">
        <f t="shared" si="355"/>
        <v>9.2502450355699466</v>
      </c>
      <c r="D1493">
        <f t="shared" si="364"/>
        <v>6.2831853071795862</v>
      </c>
      <c r="E1493">
        <f t="shared" si="356"/>
        <v>15.533430342749533</v>
      </c>
      <c r="F1493">
        <f t="shared" si="357"/>
        <v>15.533430342749533</v>
      </c>
      <c r="H1493">
        <f t="shared" si="358"/>
        <v>9.2502450355699466</v>
      </c>
      <c r="I1493">
        <f t="shared" si="359"/>
        <v>0.17364817766693075</v>
      </c>
      <c r="K1493">
        <f t="shared" si="360"/>
        <v>15.533430342749533</v>
      </c>
      <c r="L1493">
        <f t="shared" si="361"/>
        <v>0.17364817766693075</v>
      </c>
      <c r="O1493">
        <f t="shared" si="368"/>
        <v>9.2502450355699466</v>
      </c>
      <c r="P1493">
        <f t="shared" si="362"/>
        <v>9.2502450355699466</v>
      </c>
      <c r="Q1493">
        <f t="shared" si="365"/>
        <v>-0.98480775301220802</v>
      </c>
      <c r="R1493">
        <f t="shared" si="366"/>
        <v>9.2502450355699466</v>
      </c>
      <c r="S1493">
        <f t="shared" si="367"/>
        <v>-0.17632698070846514</v>
      </c>
    </row>
    <row r="1494" spans="1:19" x14ac:dyDescent="0.25">
      <c r="A1494">
        <f t="shared" si="363"/>
        <v>531</v>
      </c>
      <c r="B1494">
        <f t="shared" si="354"/>
        <v>9.2676983280898888</v>
      </c>
      <c r="C1494">
        <f t="shared" si="355"/>
        <v>9.2676983280898888</v>
      </c>
      <c r="D1494">
        <f t="shared" si="364"/>
        <v>6.2831853071795862</v>
      </c>
      <c r="E1494">
        <f t="shared" si="356"/>
        <v>15.550883635269475</v>
      </c>
      <c r="F1494">
        <f t="shared" si="357"/>
        <v>15.550883635269475</v>
      </c>
      <c r="H1494">
        <f t="shared" si="358"/>
        <v>9.2676983280898888</v>
      </c>
      <c r="I1494">
        <f t="shared" si="359"/>
        <v>0.15643446504023234</v>
      </c>
      <c r="K1494">
        <f t="shared" si="360"/>
        <v>15.550883635269475</v>
      </c>
      <c r="L1494">
        <f t="shared" si="361"/>
        <v>0.15643446504023234</v>
      </c>
      <c r="O1494">
        <f t="shared" si="368"/>
        <v>9.2676983280898888</v>
      </c>
      <c r="P1494">
        <f t="shared" si="362"/>
        <v>9.2676983280898888</v>
      </c>
      <c r="Q1494">
        <f t="shared" si="365"/>
        <v>-0.98768834059513755</v>
      </c>
      <c r="R1494">
        <f t="shared" si="366"/>
        <v>9.2676983280898888</v>
      </c>
      <c r="S1494">
        <f t="shared" si="367"/>
        <v>-0.15838444032453758</v>
      </c>
    </row>
    <row r="1495" spans="1:19" x14ac:dyDescent="0.25">
      <c r="A1495">
        <f t="shared" si="363"/>
        <v>532</v>
      </c>
      <c r="B1495">
        <f t="shared" si="354"/>
        <v>9.2851516206098328</v>
      </c>
      <c r="C1495">
        <f t="shared" si="355"/>
        <v>9.2851516206098328</v>
      </c>
      <c r="D1495">
        <f t="shared" si="364"/>
        <v>6.2831853071795862</v>
      </c>
      <c r="E1495">
        <f t="shared" si="356"/>
        <v>15.568336927789419</v>
      </c>
      <c r="F1495">
        <f t="shared" si="357"/>
        <v>15.568336927789419</v>
      </c>
      <c r="H1495">
        <f t="shared" si="358"/>
        <v>9.2851516206098328</v>
      </c>
      <c r="I1495">
        <f t="shared" si="359"/>
        <v>0.13917310096006624</v>
      </c>
      <c r="K1495">
        <f t="shared" si="360"/>
        <v>15.568336927789419</v>
      </c>
      <c r="L1495">
        <f t="shared" si="361"/>
        <v>0.13917310096006624</v>
      </c>
      <c r="O1495">
        <f t="shared" si="368"/>
        <v>9.2851516206098328</v>
      </c>
      <c r="P1495">
        <f t="shared" si="362"/>
        <v>9.2851516206098328</v>
      </c>
      <c r="Q1495">
        <f t="shared" si="365"/>
        <v>-0.99026806874157025</v>
      </c>
      <c r="R1495">
        <f t="shared" si="366"/>
        <v>9.2851516206098328</v>
      </c>
      <c r="S1495">
        <f t="shared" si="367"/>
        <v>-0.14054083470239201</v>
      </c>
    </row>
    <row r="1496" spans="1:19" x14ac:dyDescent="0.25">
      <c r="A1496">
        <f t="shared" si="363"/>
        <v>533</v>
      </c>
      <c r="B1496">
        <f t="shared" si="354"/>
        <v>9.302604913129775</v>
      </c>
      <c r="C1496">
        <f t="shared" si="355"/>
        <v>9.302604913129775</v>
      </c>
      <c r="D1496">
        <f t="shared" si="364"/>
        <v>6.2831853071795862</v>
      </c>
      <c r="E1496">
        <f t="shared" si="356"/>
        <v>15.585790220309361</v>
      </c>
      <c r="F1496">
        <f t="shared" si="357"/>
        <v>15.585790220309361</v>
      </c>
      <c r="H1496">
        <f t="shared" si="358"/>
        <v>9.302604913129775</v>
      </c>
      <c r="I1496">
        <f t="shared" si="359"/>
        <v>0.12186934340514936</v>
      </c>
      <c r="K1496">
        <f t="shared" si="360"/>
        <v>15.585790220309361</v>
      </c>
      <c r="L1496">
        <f t="shared" si="361"/>
        <v>0.12186934340514936</v>
      </c>
      <c r="O1496">
        <f t="shared" si="368"/>
        <v>9.302604913129775</v>
      </c>
      <c r="P1496">
        <f t="shared" si="362"/>
        <v>9.302604913129775</v>
      </c>
      <c r="Q1496">
        <f t="shared" si="365"/>
        <v>-0.99254615164132187</v>
      </c>
      <c r="R1496">
        <f t="shared" si="366"/>
        <v>9.302604913129775</v>
      </c>
      <c r="S1496">
        <f t="shared" si="367"/>
        <v>-0.12278456090290626</v>
      </c>
    </row>
    <row r="1497" spans="1:19" x14ac:dyDescent="0.25">
      <c r="A1497">
        <f t="shared" si="363"/>
        <v>534</v>
      </c>
      <c r="B1497">
        <f t="shared" si="354"/>
        <v>9.320058205649719</v>
      </c>
      <c r="C1497">
        <f t="shared" si="355"/>
        <v>9.320058205649719</v>
      </c>
      <c r="D1497">
        <f t="shared" si="364"/>
        <v>6.2831853071795862</v>
      </c>
      <c r="E1497">
        <f t="shared" si="356"/>
        <v>15.603243512829305</v>
      </c>
      <c r="F1497">
        <f t="shared" si="357"/>
        <v>15.603243512829305</v>
      </c>
      <c r="H1497">
        <f t="shared" si="358"/>
        <v>9.320058205649719</v>
      </c>
      <c r="I1497">
        <f t="shared" si="359"/>
        <v>0.10452846326765466</v>
      </c>
      <c r="K1497">
        <f t="shared" si="360"/>
        <v>15.603243512829305</v>
      </c>
      <c r="L1497">
        <f t="shared" si="361"/>
        <v>0.10452846326765466</v>
      </c>
      <c r="O1497">
        <f t="shared" si="368"/>
        <v>9.320058205649719</v>
      </c>
      <c r="P1497">
        <f t="shared" si="362"/>
        <v>9.320058205649719</v>
      </c>
      <c r="Q1497">
        <f t="shared" si="365"/>
        <v>-0.99452189536827329</v>
      </c>
      <c r="R1497">
        <f t="shared" si="366"/>
        <v>9.320058205649719</v>
      </c>
      <c r="S1497">
        <f t="shared" si="367"/>
        <v>-0.10510423526567743</v>
      </c>
    </row>
    <row r="1498" spans="1:19" x14ac:dyDescent="0.25">
      <c r="A1498">
        <f t="shared" si="363"/>
        <v>535</v>
      </c>
      <c r="B1498">
        <f t="shared" si="354"/>
        <v>9.337511498169663</v>
      </c>
      <c r="C1498">
        <f t="shared" si="355"/>
        <v>9.337511498169663</v>
      </c>
      <c r="D1498">
        <f t="shared" si="364"/>
        <v>6.2831853071795862</v>
      </c>
      <c r="E1498">
        <f t="shared" si="356"/>
        <v>15.620696805349249</v>
      </c>
      <c r="F1498">
        <f t="shared" si="357"/>
        <v>15.620696805349249</v>
      </c>
      <c r="H1498">
        <f t="shared" si="358"/>
        <v>9.337511498169663</v>
      </c>
      <c r="I1498">
        <f t="shared" si="359"/>
        <v>8.7155742747658679E-2</v>
      </c>
      <c r="K1498">
        <f t="shared" si="360"/>
        <v>15.620696805349249</v>
      </c>
      <c r="L1498">
        <f t="shared" si="361"/>
        <v>8.7155742747658679E-2</v>
      </c>
      <c r="O1498">
        <f t="shared" si="368"/>
        <v>9.337511498169663</v>
      </c>
      <c r="P1498">
        <f t="shared" si="362"/>
        <v>9.337511498169663</v>
      </c>
      <c r="Q1498">
        <f t="shared" si="365"/>
        <v>-0.99619469809174555</v>
      </c>
      <c r="R1498">
        <f t="shared" si="366"/>
        <v>9.337511498169663</v>
      </c>
      <c r="S1498">
        <f t="shared" si="367"/>
        <v>-8.7488663525924271E-2</v>
      </c>
    </row>
    <row r="1499" spans="1:19" x14ac:dyDescent="0.25">
      <c r="A1499">
        <f t="shared" si="363"/>
        <v>536</v>
      </c>
      <c r="B1499">
        <f t="shared" ref="B1499:B1562" si="369">(2*A1499*PI())/360</f>
        <v>9.3549647906896052</v>
      </c>
      <c r="C1499">
        <f t="shared" ref="C1499:C1562" si="370">k_1*B1499</f>
        <v>9.3549647906896052</v>
      </c>
      <c r="D1499">
        <f t="shared" si="364"/>
        <v>6.2831853071795862</v>
      </c>
      <c r="E1499">
        <f t="shared" ref="E1499:E1562" si="371">C1499+D1499</f>
        <v>15.638150097869191</v>
      </c>
      <c r="F1499">
        <f t="shared" ref="F1499:F1562" si="372">q_1*E1499</f>
        <v>15.638150097869191</v>
      </c>
      <c r="H1499">
        <f t="shared" ref="H1499:H1562" si="373">B1499</f>
        <v>9.3549647906896052</v>
      </c>
      <c r="I1499">
        <f t="shared" ref="I1499:I1562" si="374">SIN(E1499)</f>
        <v>6.9756473744126898E-2</v>
      </c>
      <c r="K1499">
        <f t="shared" ref="K1499:K1562" si="375">E1499</f>
        <v>15.638150097869191</v>
      </c>
      <c r="L1499">
        <f t="shared" ref="L1499:L1562" si="376">I1499</f>
        <v>6.9756473744126898E-2</v>
      </c>
      <c r="O1499">
        <f t="shared" si="368"/>
        <v>9.3549647906896052</v>
      </c>
      <c r="P1499">
        <f t="shared" ref="P1499:P1562" si="377">(k_2*B1499+2*PI()*n_2)</f>
        <v>9.3549647906896052</v>
      </c>
      <c r="Q1499">
        <f t="shared" si="365"/>
        <v>-0.9975640502598242</v>
      </c>
      <c r="R1499">
        <f t="shared" si="366"/>
        <v>9.3549647906896052</v>
      </c>
      <c r="S1499">
        <f t="shared" si="367"/>
        <v>-6.9926811943511774E-2</v>
      </c>
    </row>
    <row r="1500" spans="1:19" x14ac:dyDescent="0.25">
      <c r="A1500">
        <f t="shared" si="363"/>
        <v>537</v>
      </c>
      <c r="B1500">
        <f t="shared" si="369"/>
        <v>9.3724180832095492</v>
      </c>
      <c r="C1500">
        <f t="shared" si="370"/>
        <v>9.3724180832095492</v>
      </c>
      <c r="D1500">
        <f t="shared" si="364"/>
        <v>6.2831853071795862</v>
      </c>
      <c r="E1500">
        <f t="shared" si="371"/>
        <v>15.655603390389135</v>
      </c>
      <c r="F1500">
        <f t="shared" si="372"/>
        <v>15.655603390389135</v>
      </c>
      <c r="H1500">
        <f t="shared" si="373"/>
        <v>9.3724180832095492</v>
      </c>
      <c r="I1500">
        <f t="shared" si="374"/>
        <v>5.2335956242944737E-2</v>
      </c>
      <c r="K1500">
        <f t="shared" si="375"/>
        <v>15.655603390389135</v>
      </c>
      <c r="L1500">
        <f t="shared" si="376"/>
        <v>5.2335956242944737E-2</v>
      </c>
      <c r="O1500">
        <f t="shared" si="368"/>
        <v>9.3724180832095492</v>
      </c>
      <c r="P1500">
        <f t="shared" si="377"/>
        <v>9.3724180832095492</v>
      </c>
      <c r="Q1500">
        <f t="shared" si="365"/>
        <v>-0.99862953475457383</v>
      </c>
      <c r="R1500">
        <f t="shared" si="366"/>
        <v>9.3724180832095492</v>
      </c>
      <c r="S1500">
        <f t="shared" si="367"/>
        <v>-5.2407779283041869E-2</v>
      </c>
    </row>
    <row r="1501" spans="1:19" x14ac:dyDescent="0.25">
      <c r="A1501">
        <f t="shared" si="363"/>
        <v>538</v>
      </c>
      <c r="B1501">
        <f t="shared" si="369"/>
        <v>9.3898713757294932</v>
      </c>
      <c r="C1501">
        <f t="shared" si="370"/>
        <v>9.3898713757294932</v>
      </c>
      <c r="D1501">
        <f t="shared" si="364"/>
        <v>6.2831853071795862</v>
      </c>
      <c r="E1501">
        <f t="shared" si="371"/>
        <v>15.673056682909079</v>
      </c>
      <c r="F1501">
        <f t="shared" si="372"/>
        <v>15.673056682909079</v>
      </c>
      <c r="H1501">
        <f t="shared" si="373"/>
        <v>9.3898713757294932</v>
      </c>
      <c r="I1501">
        <f t="shared" si="374"/>
        <v>3.4899496702501191E-2</v>
      </c>
      <c r="K1501">
        <f t="shared" si="375"/>
        <v>15.673056682909079</v>
      </c>
      <c r="L1501">
        <f t="shared" si="376"/>
        <v>3.4899496702501191E-2</v>
      </c>
      <c r="O1501">
        <f t="shared" si="368"/>
        <v>9.3898713757294932</v>
      </c>
      <c r="P1501">
        <f t="shared" si="377"/>
        <v>9.3898713757294932</v>
      </c>
      <c r="Q1501">
        <f t="shared" si="365"/>
        <v>-0.99939082701909576</v>
      </c>
      <c r="R1501">
        <f t="shared" si="366"/>
        <v>9.3898713757294932</v>
      </c>
      <c r="S1501">
        <f t="shared" si="367"/>
        <v>-3.4920769491747702E-2</v>
      </c>
    </row>
    <row r="1502" spans="1:19" x14ac:dyDescent="0.25">
      <c r="A1502">
        <f t="shared" si="363"/>
        <v>539</v>
      </c>
      <c r="B1502">
        <f t="shared" si="369"/>
        <v>9.4073246682494371</v>
      </c>
      <c r="C1502">
        <f t="shared" si="370"/>
        <v>9.4073246682494371</v>
      </c>
      <c r="D1502">
        <f t="shared" si="364"/>
        <v>6.2831853071795862</v>
      </c>
      <c r="E1502">
        <f t="shared" si="371"/>
        <v>15.690509975429023</v>
      </c>
      <c r="F1502">
        <f t="shared" si="372"/>
        <v>15.690509975429023</v>
      </c>
      <c r="H1502">
        <f t="shared" si="373"/>
        <v>9.4073246682494371</v>
      </c>
      <c r="I1502">
        <f t="shared" si="374"/>
        <v>1.745240643728304E-2</v>
      </c>
      <c r="K1502">
        <f t="shared" si="375"/>
        <v>15.690509975429023</v>
      </c>
      <c r="L1502">
        <f t="shared" si="376"/>
        <v>1.745240643728304E-2</v>
      </c>
      <c r="O1502">
        <f t="shared" si="368"/>
        <v>9.4073246682494371</v>
      </c>
      <c r="P1502">
        <f t="shared" si="377"/>
        <v>9.4073246682494371</v>
      </c>
      <c r="Q1502">
        <f t="shared" si="365"/>
        <v>-0.99984769515639127</v>
      </c>
      <c r="R1502">
        <f t="shared" si="366"/>
        <v>9.4073246682494371</v>
      </c>
      <c r="S1502">
        <f t="shared" si="367"/>
        <v>-1.7455064928216867E-2</v>
      </c>
    </row>
    <row r="1503" spans="1:19" x14ac:dyDescent="0.25">
      <c r="A1503">
        <f t="shared" si="363"/>
        <v>540</v>
      </c>
      <c r="B1503">
        <f t="shared" si="369"/>
        <v>9.4247779607693793</v>
      </c>
      <c r="C1503">
        <f t="shared" si="370"/>
        <v>9.4247779607693793</v>
      </c>
      <c r="D1503">
        <f t="shared" si="364"/>
        <v>6.2831853071795862</v>
      </c>
      <c r="E1503">
        <f t="shared" si="371"/>
        <v>15.707963267948966</v>
      </c>
      <c r="F1503">
        <f t="shared" si="372"/>
        <v>15.707963267948966</v>
      </c>
      <c r="H1503">
        <f t="shared" si="373"/>
        <v>9.4247779607693793</v>
      </c>
      <c r="I1503">
        <f t="shared" si="374"/>
        <v>6.1257422745431001E-16</v>
      </c>
      <c r="K1503">
        <f t="shared" si="375"/>
        <v>15.707963267948966</v>
      </c>
      <c r="L1503">
        <f t="shared" si="376"/>
        <v>6.1257422745431001E-16</v>
      </c>
      <c r="O1503">
        <f t="shared" si="368"/>
        <v>9.4247779607693793</v>
      </c>
      <c r="P1503">
        <f t="shared" si="377"/>
        <v>9.4247779607693793</v>
      </c>
      <c r="Q1503">
        <f t="shared" si="365"/>
        <v>-1</v>
      </c>
      <c r="R1503">
        <f t="shared" si="366"/>
        <v>9.4247779607693793</v>
      </c>
      <c r="S1503">
        <f t="shared" si="367"/>
        <v>-3.67544536472586E-16</v>
      </c>
    </row>
    <row r="1504" spans="1:19" x14ac:dyDescent="0.25">
      <c r="A1504">
        <f t="shared" si="363"/>
        <v>541</v>
      </c>
      <c r="B1504">
        <f t="shared" si="369"/>
        <v>9.4422312532893233</v>
      </c>
      <c r="C1504">
        <f t="shared" si="370"/>
        <v>9.4422312532893233</v>
      </c>
      <c r="D1504">
        <f t="shared" si="364"/>
        <v>6.2831853071795862</v>
      </c>
      <c r="E1504">
        <f t="shared" si="371"/>
        <v>15.72541656046891</v>
      </c>
      <c r="F1504">
        <f t="shared" si="372"/>
        <v>15.72541656046891</v>
      </c>
      <c r="H1504">
        <f t="shared" si="373"/>
        <v>9.4422312532893233</v>
      </c>
      <c r="I1504">
        <f t="shared" si="374"/>
        <v>-1.7452406437283591E-2</v>
      </c>
      <c r="K1504">
        <f t="shared" si="375"/>
        <v>15.72541656046891</v>
      </c>
      <c r="L1504">
        <f t="shared" si="376"/>
        <v>-1.7452406437283591E-2</v>
      </c>
      <c r="O1504">
        <f t="shared" si="368"/>
        <v>9.4422312532893233</v>
      </c>
      <c r="P1504">
        <f t="shared" si="377"/>
        <v>9.4422312532893233</v>
      </c>
      <c r="Q1504">
        <f t="shared" si="365"/>
        <v>-0.99984769515639127</v>
      </c>
      <c r="R1504">
        <f t="shared" si="366"/>
        <v>9.4422312532893233</v>
      </c>
      <c r="S1504">
        <f t="shared" si="367"/>
        <v>1.7455064928217908E-2</v>
      </c>
    </row>
    <row r="1505" spans="1:19" x14ac:dyDescent="0.25">
      <c r="A1505">
        <f t="shared" si="363"/>
        <v>542</v>
      </c>
      <c r="B1505">
        <f t="shared" si="369"/>
        <v>9.4596845458092655</v>
      </c>
      <c r="C1505">
        <f t="shared" si="370"/>
        <v>9.4596845458092655</v>
      </c>
      <c r="D1505">
        <f t="shared" si="364"/>
        <v>6.2831853071795862</v>
      </c>
      <c r="E1505">
        <f t="shared" si="371"/>
        <v>15.742869852988852</v>
      </c>
      <c r="F1505">
        <f t="shared" si="372"/>
        <v>15.742869852988852</v>
      </c>
      <c r="H1505">
        <f t="shared" si="373"/>
        <v>9.4596845458092655</v>
      </c>
      <c r="I1505">
        <f t="shared" si="374"/>
        <v>-3.4899496702499963E-2</v>
      </c>
      <c r="K1505">
        <f t="shared" si="375"/>
        <v>15.742869852988852</v>
      </c>
      <c r="L1505">
        <f t="shared" si="376"/>
        <v>-3.4899496702499963E-2</v>
      </c>
      <c r="O1505">
        <f t="shared" si="368"/>
        <v>9.4596845458092655</v>
      </c>
      <c r="P1505">
        <f t="shared" si="377"/>
        <v>9.4596845458092655</v>
      </c>
      <c r="Q1505">
        <f t="shared" si="365"/>
        <v>-0.99939082701909576</v>
      </c>
      <c r="R1505">
        <f t="shared" si="366"/>
        <v>9.4596845458092655</v>
      </c>
      <c r="S1505">
        <f t="shared" si="367"/>
        <v>3.4920769491746967E-2</v>
      </c>
    </row>
    <row r="1506" spans="1:19" x14ac:dyDescent="0.25">
      <c r="A1506">
        <f t="shared" si="363"/>
        <v>543</v>
      </c>
      <c r="B1506">
        <f t="shared" si="369"/>
        <v>9.4771378383292095</v>
      </c>
      <c r="C1506">
        <f t="shared" si="370"/>
        <v>9.4771378383292095</v>
      </c>
      <c r="D1506">
        <f t="shared" si="364"/>
        <v>6.2831853071795862</v>
      </c>
      <c r="E1506">
        <f t="shared" si="371"/>
        <v>15.760323145508796</v>
      </c>
      <c r="F1506">
        <f t="shared" si="372"/>
        <v>15.760323145508796</v>
      </c>
      <c r="H1506">
        <f t="shared" si="373"/>
        <v>9.4771378383292095</v>
      </c>
      <c r="I1506">
        <f t="shared" si="374"/>
        <v>-5.2335956242943515E-2</v>
      </c>
      <c r="K1506">
        <f t="shared" si="375"/>
        <v>15.760323145508796</v>
      </c>
      <c r="L1506">
        <f t="shared" si="376"/>
        <v>-5.2335956242943515E-2</v>
      </c>
      <c r="O1506">
        <f t="shared" si="368"/>
        <v>9.4771378383292095</v>
      </c>
      <c r="P1506">
        <f t="shared" si="377"/>
        <v>9.4771378383292095</v>
      </c>
      <c r="Q1506">
        <f t="shared" si="365"/>
        <v>-0.99862953475457383</v>
      </c>
      <c r="R1506">
        <f t="shared" si="366"/>
        <v>9.4771378383292095</v>
      </c>
      <c r="S1506">
        <f t="shared" si="367"/>
        <v>5.2407779283041134E-2</v>
      </c>
    </row>
    <row r="1507" spans="1:19" x14ac:dyDescent="0.25">
      <c r="A1507">
        <f t="shared" si="363"/>
        <v>544</v>
      </c>
      <c r="B1507">
        <f t="shared" si="369"/>
        <v>9.4945911308491535</v>
      </c>
      <c r="C1507">
        <f t="shared" si="370"/>
        <v>9.4945911308491535</v>
      </c>
      <c r="D1507">
        <f t="shared" si="364"/>
        <v>6.2831853071795862</v>
      </c>
      <c r="E1507">
        <f t="shared" si="371"/>
        <v>15.77777643802874</v>
      </c>
      <c r="F1507">
        <f t="shared" si="372"/>
        <v>15.77777643802874</v>
      </c>
      <c r="H1507">
        <f t="shared" si="373"/>
        <v>9.4945911308491535</v>
      </c>
      <c r="I1507">
        <f t="shared" si="374"/>
        <v>-6.9756473744125677E-2</v>
      </c>
      <c r="K1507">
        <f t="shared" si="375"/>
        <v>15.77777643802874</v>
      </c>
      <c r="L1507">
        <f t="shared" si="376"/>
        <v>-6.9756473744125677E-2</v>
      </c>
      <c r="O1507">
        <f t="shared" si="368"/>
        <v>9.4945911308491535</v>
      </c>
      <c r="P1507">
        <f t="shared" si="377"/>
        <v>9.4945911308491535</v>
      </c>
      <c r="Q1507">
        <f t="shared" si="365"/>
        <v>-0.9975640502598242</v>
      </c>
      <c r="R1507">
        <f t="shared" si="366"/>
        <v>9.4945911308491535</v>
      </c>
      <c r="S1507">
        <f t="shared" si="367"/>
        <v>6.9926811943511039E-2</v>
      </c>
    </row>
    <row r="1508" spans="1:19" x14ac:dyDescent="0.25">
      <c r="A1508">
        <f t="shared" si="363"/>
        <v>545</v>
      </c>
      <c r="B1508">
        <f t="shared" si="369"/>
        <v>9.5120444233690957</v>
      </c>
      <c r="C1508">
        <f t="shared" si="370"/>
        <v>9.5120444233690957</v>
      </c>
      <c r="D1508">
        <f t="shared" si="364"/>
        <v>6.2831853071795862</v>
      </c>
      <c r="E1508">
        <f t="shared" si="371"/>
        <v>15.795229730548682</v>
      </c>
      <c r="F1508">
        <f t="shared" si="372"/>
        <v>15.795229730548682</v>
      </c>
      <c r="H1508">
        <f t="shared" si="373"/>
        <v>9.5120444233690957</v>
      </c>
      <c r="I1508">
        <f t="shared" si="374"/>
        <v>-8.7155742747657458E-2</v>
      </c>
      <c r="K1508">
        <f t="shared" si="375"/>
        <v>15.795229730548682</v>
      </c>
      <c r="L1508">
        <f t="shared" si="376"/>
        <v>-8.7155742747657458E-2</v>
      </c>
      <c r="O1508">
        <f t="shared" si="368"/>
        <v>9.5120444233690957</v>
      </c>
      <c r="P1508">
        <f t="shared" si="377"/>
        <v>9.5120444233690957</v>
      </c>
      <c r="Q1508">
        <f t="shared" si="365"/>
        <v>-0.99619469809174555</v>
      </c>
      <c r="R1508">
        <f t="shared" si="366"/>
        <v>9.5120444233690957</v>
      </c>
      <c r="S1508">
        <f t="shared" si="367"/>
        <v>8.7488663525923535E-2</v>
      </c>
    </row>
    <row r="1509" spans="1:19" x14ac:dyDescent="0.25">
      <c r="A1509">
        <f t="shared" si="363"/>
        <v>546</v>
      </c>
      <c r="B1509">
        <f t="shared" si="369"/>
        <v>9.5294977158890397</v>
      </c>
      <c r="C1509">
        <f t="shared" si="370"/>
        <v>9.5294977158890397</v>
      </c>
      <c r="D1509">
        <f t="shared" si="364"/>
        <v>6.2831853071795862</v>
      </c>
      <c r="E1509">
        <f t="shared" si="371"/>
        <v>15.812683023068626</v>
      </c>
      <c r="F1509">
        <f t="shared" si="372"/>
        <v>15.812683023068626</v>
      </c>
      <c r="H1509">
        <f t="shared" si="373"/>
        <v>9.5294977158890397</v>
      </c>
      <c r="I1509">
        <f t="shared" si="374"/>
        <v>-0.10452846326765344</v>
      </c>
      <c r="K1509">
        <f t="shared" si="375"/>
        <v>15.812683023068626</v>
      </c>
      <c r="L1509">
        <f t="shared" si="376"/>
        <v>-0.10452846326765344</v>
      </c>
      <c r="O1509">
        <f t="shared" si="368"/>
        <v>9.5294977158890397</v>
      </c>
      <c r="P1509">
        <f t="shared" si="377"/>
        <v>9.5294977158890397</v>
      </c>
      <c r="Q1509">
        <f t="shared" si="365"/>
        <v>-0.99452189536827329</v>
      </c>
      <c r="R1509">
        <f t="shared" si="366"/>
        <v>9.5294977158890397</v>
      </c>
      <c r="S1509">
        <f t="shared" si="367"/>
        <v>0.10510423526567668</v>
      </c>
    </row>
    <row r="1510" spans="1:19" x14ac:dyDescent="0.25">
      <c r="A1510">
        <f t="shared" si="363"/>
        <v>547</v>
      </c>
      <c r="B1510">
        <f t="shared" si="369"/>
        <v>9.5469510084089819</v>
      </c>
      <c r="C1510">
        <f t="shared" si="370"/>
        <v>9.5469510084089819</v>
      </c>
      <c r="D1510">
        <f t="shared" si="364"/>
        <v>6.2831853071795862</v>
      </c>
      <c r="E1510">
        <f t="shared" si="371"/>
        <v>15.830136315588568</v>
      </c>
      <c r="F1510">
        <f t="shared" si="372"/>
        <v>15.830136315588568</v>
      </c>
      <c r="H1510">
        <f t="shared" si="373"/>
        <v>9.5469510084089819</v>
      </c>
      <c r="I1510">
        <f t="shared" si="374"/>
        <v>-0.12186934340514638</v>
      </c>
      <c r="K1510">
        <f t="shared" si="375"/>
        <v>15.830136315588568</v>
      </c>
      <c r="L1510">
        <f t="shared" si="376"/>
        <v>-0.12186934340514638</v>
      </c>
      <c r="O1510">
        <f t="shared" si="368"/>
        <v>9.5469510084089819</v>
      </c>
      <c r="P1510">
        <f t="shared" si="377"/>
        <v>9.5469510084089819</v>
      </c>
      <c r="Q1510">
        <f t="shared" si="365"/>
        <v>-0.99254615164132209</v>
      </c>
      <c r="R1510">
        <f t="shared" si="366"/>
        <v>9.5469510084089819</v>
      </c>
      <c r="S1510">
        <f t="shared" si="367"/>
        <v>0.12278456090290371</v>
      </c>
    </row>
    <row r="1511" spans="1:19" x14ac:dyDescent="0.25">
      <c r="A1511">
        <f t="shared" si="363"/>
        <v>548</v>
      </c>
      <c r="B1511">
        <f t="shared" si="369"/>
        <v>9.5644043009289259</v>
      </c>
      <c r="C1511">
        <f t="shared" si="370"/>
        <v>9.5644043009289259</v>
      </c>
      <c r="D1511">
        <f t="shared" si="364"/>
        <v>6.2831853071795862</v>
      </c>
      <c r="E1511">
        <f t="shared" si="371"/>
        <v>15.847589608108512</v>
      </c>
      <c r="F1511">
        <f t="shared" si="372"/>
        <v>15.847589608108512</v>
      </c>
      <c r="H1511">
        <f t="shared" si="373"/>
        <v>9.5644043009289259</v>
      </c>
      <c r="I1511">
        <f t="shared" si="374"/>
        <v>-0.13917310096006502</v>
      </c>
      <c r="K1511">
        <f t="shared" si="375"/>
        <v>15.847589608108512</v>
      </c>
      <c r="L1511">
        <f t="shared" si="376"/>
        <v>-0.13917310096006502</v>
      </c>
      <c r="O1511">
        <f t="shared" si="368"/>
        <v>9.5644043009289259</v>
      </c>
      <c r="P1511">
        <f t="shared" si="377"/>
        <v>9.5644043009289259</v>
      </c>
      <c r="Q1511">
        <f t="shared" si="365"/>
        <v>-0.99026806874157036</v>
      </c>
      <c r="R1511">
        <f t="shared" si="366"/>
        <v>9.5644043009289259</v>
      </c>
      <c r="S1511">
        <f t="shared" si="367"/>
        <v>0.14054083470239126</v>
      </c>
    </row>
    <row r="1512" spans="1:19" x14ac:dyDescent="0.25">
      <c r="A1512">
        <f t="shared" si="363"/>
        <v>549</v>
      </c>
      <c r="B1512">
        <f t="shared" si="369"/>
        <v>9.5818575934488681</v>
      </c>
      <c r="C1512">
        <f t="shared" si="370"/>
        <v>9.5818575934488681</v>
      </c>
      <c r="D1512">
        <f t="shared" si="364"/>
        <v>6.2831853071795862</v>
      </c>
      <c r="E1512">
        <f t="shared" si="371"/>
        <v>15.865042900628454</v>
      </c>
      <c r="F1512">
        <f t="shared" si="372"/>
        <v>15.865042900628454</v>
      </c>
      <c r="H1512">
        <f t="shared" si="373"/>
        <v>9.5818575934488681</v>
      </c>
      <c r="I1512">
        <f t="shared" si="374"/>
        <v>-0.15643446504022937</v>
      </c>
      <c r="K1512">
        <f t="shared" si="375"/>
        <v>15.865042900628454</v>
      </c>
      <c r="L1512">
        <f t="shared" si="376"/>
        <v>-0.15643446504022937</v>
      </c>
      <c r="O1512">
        <f t="shared" si="368"/>
        <v>9.5818575934488681</v>
      </c>
      <c r="P1512">
        <f t="shared" si="377"/>
        <v>9.5818575934488681</v>
      </c>
      <c r="Q1512">
        <f t="shared" si="365"/>
        <v>-0.98768834059513788</v>
      </c>
      <c r="R1512">
        <f t="shared" si="366"/>
        <v>9.5818575934488681</v>
      </c>
      <c r="S1512">
        <f t="shared" si="367"/>
        <v>0.158384440324535</v>
      </c>
    </row>
    <row r="1513" spans="1:19" x14ac:dyDescent="0.25">
      <c r="A1513">
        <f t="shared" ref="A1513:A1576" si="378">A1512+1</f>
        <v>550</v>
      </c>
      <c r="B1513">
        <f t="shared" si="369"/>
        <v>9.5993108859688121</v>
      </c>
      <c r="C1513">
        <f t="shared" si="370"/>
        <v>9.5993108859688121</v>
      </c>
      <c r="D1513">
        <f t="shared" si="364"/>
        <v>6.2831853071795862</v>
      </c>
      <c r="E1513">
        <f t="shared" si="371"/>
        <v>15.882496193148398</v>
      </c>
      <c r="F1513">
        <f t="shared" si="372"/>
        <v>15.882496193148398</v>
      </c>
      <c r="H1513">
        <f t="shared" si="373"/>
        <v>9.5993108859688121</v>
      </c>
      <c r="I1513">
        <f t="shared" si="374"/>
        <v>-0.17364817766692955</v>
      </c>
      <c r="K1513">
        <f t="shared" si="375"/>
        <v>15.882496193148398</v>
      </c>
      <c r="L1513">
        <f t="shared" si="376"/>
        <v>-0.17364817766692955</v>
      </c>
      <c r="O1513">
        <f t="shared" si="368"/>
        <v>9.5993108859688121</v>
      </c>
      <c r="P1513">
        <f t="shared" si="377"/>
        <v>9.5993108859688121</v>
      </c>
      <c r="Q1513">
        <f t="shared" si="365"/>
        <v>-0.98480775301220813</v>
      </c>
      <c r="R1513">
        <f t="shared" si="366"/>
        <v>9.5993108859688121</v>
      </c>
      <c r="S1513">
        <f t="shared" si="367"/>
        <v>0.17632698070846439</v>
      </c>
    </row>
    <row r="1514" spans="1:19" x14ac:dyDescent="0.25">
      <c r="A1514">
        <f t="shared" si="378"/>
        <v>551</v>
      </c>
      <c r="B1514">
        <f t="shared" si="369"/>
        <v>9.6167641784887543</v>
      </c>
      <c r="C1514">
        <f t="shared" si="370"/>
        <v>9.6167641784887543</v>
      </c>
      <c r="D1514">
        <f t="shared" si="364"/>
        <v>6.2831853071795862</v>
      </c>
      <c r="E1514">
        <f t="shared" si="371"/>
        <v>15.899949485668341</v>
      </c>
      <c r="F1514">
        <f t="shared" si="372"/>
        <v>15.899949485668341</v>
      </c>
      <c r="H1514">
        <f t="shared" si="373"/>
        <v>9.6167641784887543</v>
      </c>
      <c r="I1514">
        <f t="shared" si="374"/>
        <v>-0.19080899537654294</v>
      </c>
      <c r="K1514">
        <f t="shared" si="375"/>
        <v>15.899949485668341</v>
      </c>
      <c r="L1514">
        <f t="shared" si="376"/>
        <v>-0.19080899537654294</v>
      </c>
      <c r="O1514">
        <f t="shared" si="368"/>
        <v>9.6167641784887543</v>
      </c>
      <c r="P1514">
        <f t="shared" si="377"/>
        <v>9.6167641784887543</v>
      </c>
      <c r="Q1514">
        <f t="shared" si="365"/>
        <v>-0.98162718344766431</v>
      </c>
      <c r="R1514">
        <f t="shared" si="366"/>
        <v>9.6167641784887543</v>
      </c>
      <c r="S1514">
        <f t="shared" si="367"/>
        <v>0.19438030913771676</v>
      </c>
    </row>
    <row r="1515" spans="1:19" x14ac:dyDescent="0.25">
      <c r="A1515">
        <f t="shared" si="378"/>
        <v>552</v>
      </c>
      <c r="B1515">
        <f t="shared" si="369"/>
        <v>9.6342174710086983</v>
      </c>
      <c r="C1515">
        <f t="shared" si="370"/>
        <v>9.6342174710086983</v>
      </c>
      <c r="D1515">
        <f t="shared" si="364"/>
        <v>6.2831853071795862</v>
      </c>
      <c r="E1515">
        <f t="shared" si="371"/>
        <v>15.917402778188285</v>
      </c>
      <c r="F1515">
        <f t="shared" si="372"/>
        <v>15.917402778188285</v>
      </c>
      <c r="H1515">
        <f t="shared" si="373"/>
        <v>9.6342174710086983</v>
      </c>
      <c r="I1515">
        <f t="shared" si="374"/>
        <v>-0.20791169081775815</v>
      </c>
      <c r="K1515">
        <f t="shared" si="375"/>
        <v>15.917402778188285</v>
      </c>
      <c r="L1515">
        <f t="shared" si="376"/>
        <v>-0.20791169081775815</v>
      </c>
      <c r="O1515">
        <f t="shared" si="368"/>
        <v>9.6342174710086983</v>
      </c>
      <c r="P1515">
        <f t="shared" si="377"/>
        <v>9.6342174710086983</v>
      </c>
      <c r="Q1515">
        <f t="shared" si="365"/>
        <v>-0.9781476007338058</v>
      </c>
      <c r="R1515">
        <f t="shared" si="366"/>
        <v>9.6342174710086983</v>
      </c>
      <c r="S1515">
        <f t="shared" si="367"/>
        <v>0.21255656167002113</v>
      </c>
    </row>
    <row r="1516" spans="1:19" x14ac:dyDescent="0.25">
      <c r="A1516">
        <f t="shared" si="378"/>
        <v>553</v>
      </c>
      <c r="B1516">
        <f t="shared" si="369"/>
        <v>9.6516707635286423</v>
      </c>
      <c r="C1516">
        <f t="shared" si="370"/>
        <v>9.6516707635286423</v>
      </c>
      <c r="D1516">
        <f t="shared" si="364"/>
        <v>6.2831853071795862</v>
      </c>
      <c r="E1516">
        <f t="shared" si="371"/>
        <v>15.934856070708229</v>
      </c>
      <c r="F1516">
        <f t="shared" si="372"/>
        <v>15.934856070708229</v>
      </c>
      <c r="H1516">
        <f t="shared" si="373"/>
        <v>9.6516707635286423</v>
      </c>
      <c r="I1516">
        <f t="shared" si="374"/>
        <v>-0.22495105434386448</v>
      </c>
      <c r="K1516">
        <f t="shared" si="375"/>
        <v>15.934856070708229</v>
      </c>
      <c r="L1516">
        <f t="shared" si="376"/>
        <v>-0.22495105434386448</v>
      </c>
      <c r="O1516">
        <f t="shared" si="368"/>
        <v>9.6516707635286423</v>
      </c>
      <c r="P1516">
        <f t="shared" si="377"/>
        <v>9.6516707635286423</v>
      </c>
      <c r="Q1516">
        <f t="shared" si="365"/>
        <v>-0.97437006478523525</v>
      </c>
      <c r="R1516">
        <f t="shared" si="366"/>
        <v>9.6516707635286423</v>
      </c>
      <c r="S1516">
        <f t="shared" si="367"/>
        <v>0.23086819112556281</v>
      </c>
    </row>
    <row r="1517" spans="1:19" x14ac:dyDescent="0.25">
      <c r="A1517">
        <f t="shared" si="378"/>
        <v>554</v>
      </c>
      <c r="B1517">
        <f t="shared" si="369"/>
        <v>9.6691240560485863</v>
      </c>
      <c r="C1517">
        <f t="shared" si="370"/>
        <v>9.6691240560485863</v>
      </c>
      <c r="D1517">
        <f t="shared" si="364"/>
        <v>6.2831853071795862</v>
      </c>
      <c r="E1517">
        <f t="shared" si="371"/>
        <v>15.952309363228173</v>
      </c>
      <c r="F1517">
        <f t="shared" si="372"/>
        <v>15.952309363228173</v>
      </c>
      <c r="H1517">
        <f t="shared" si="373"/>
        <v>9.6691240560485863</v>
      </c>
      <c r="I1517">
        <f t="shared" si="374"/>
        <v>-0.2419218955996679</v>
      </c>
      <c r="K1517">
        <f t="shared" si="375"/>
        <v>15.952309363228173</v>
      </c>
      <c r="L1517">
        <f t="shared" si="376"/>
        <v>-0.2419218955996679</v>
      </c>
      <c r="O1517">
        <f t="shared" si="368"/>
        <v>9.6691240560485863</v>
      </c>
      <c r="P1517">
        <f t="shared" si="377"/>
        <v>9.6691240560485863</v>
      </c>
      <c r="Q1517">
        <f t="shared" si="365"/>
        <v>-0.97029572627599636</v>
      </c>
      <c r="R1517">
        <f t="shared" si="366"/>
        <v>9.6691240560485863</v>
      </c>
      <c r="S1517">
        <f t="shared" si="367"/>
        <v>0.24932800284318113</v>
      </c>
    </row>
    <row r="1518" spans="1:19" x14ac:dyDescent="0.25">
      <c r="A1518">
        <f t="shared" si="378"/>
        <v>555</v>
      </c>
      <c r="B1518">
        <f t="shared" si="369"/>
        <v>9.6865773485685303</v>
      </c>
      <c r="C1518">
        <f t="shared" si="370"/>
        <v>9.6865773485685303</v>
      </c>
      <c r="D1518">
        <f t="shared" si="364"/>
        <v>6.2831853071795862</v>
      </c>
      <c r="E1518">
        <f t="shared" si="371"/>
        <v>15.969762655748116</v>
      </c>
      <c r="F1518">
        <f t="shared" si="372"/>
        <v>15.969762655748116</v>
      </c>
      <c r="H1518">
        <f t="shared" si="373"/>
        <v>9.6865773485685303</v>
      </c>
      <c r="I1518">
        <f t="shared" si="374"/>
        <v>-0.25881904510252157</v>
      </c>
      <c r="K1518">
        <f t="shared" si="375"/>
        <v>15.969762655748116</v>
      </c>
      <c r="L1518">
        <f t="shared" si="376"/>
        <v>-0.25881904510252157</v>
      </c>
      <c r="O1518">
        <f t="shared" si="368"/>
        <v>9.6865773485685303</v>
      </c>
      <c r="P1518">
        <f t="shared" si="377"/>
        <v>9.6865773485685303</v>
      </c>
      <c r="Q1518">
        <f t="shared" si="365"/>
        <v>-0.96592582628906798</v>
      </c>
      <c r="R1518">
        <f t="shared" si="366"/>
        <v>9.6865773485685303</v>
      </c>
      <c r="S1518">
        <f t="shared" si="367"/>
        <v>0.26794919243112386</v>
      </c>
    </row>
    <row r="1519" spans="1:19" x14ac:dyDescent="0.25">
      <c r="A1519">
        <f t="shared" si="378"/>
        <v>556</v>
      </c>
      <c r="B1519">
        <f t="shared" si="369"/>
        <v>9.7040306410884725</v>
      </c>
      <c r="C1519">
        <f t="shared" si="370"/>
        <v>9.7040306410884725</v>
      </c>
      <c r="D1519">
        <f t="shared" si="364"/>
        <v>6.2831853071795862</v>
      </c>
      <c r="E1519">
        <f t="shared" si="371"/>
        <v>15.987215948268059</v>
      </c>
      <c r="F1519">
        <f t="shared" si="372"/>
        <v>15.987215948268059</v>
      </c>
      <c r="H1519">
        <f t="shared" si="373"/>
        <v>9.7040306410884725</v>
      </c>
      <c r="I1519">
        <f t="shared" si="374"/>
        <v>-0.27563735581699894</v>
      </c>
      <c r="K1519">
        <f t="shared" si="375"/>
        <v>15.987215948268059</v>
      </c>
      <c r="L1519">
        <f t="shared" si="376"/>
        <v>-0.27563735581699894</v>
      </c>
      <c r="O1519">
        <f t="shared" si="368"/>
        <v>9.7040306410884725</v>
      </c>
      <c r="P1519">
        <f t="shared" si="377"/>
        <v>9.7040306410884725</v>
      </c>
      <c r="Q1519">
        <f t="shared" si="365"/>
        <v>-0.96126169593831889</v>
      </c>
      <c r="R1519">
        <f t="shared" si="366"/>
        <v>9.7040306410884725</v>
      </c>
      <c r="S1519">
        <f t="shared" si="367"/>
        <v>0.28674538575880798</v>
      </c>
    </row>
    <row r="1520" spans="1:19" x14ac:dyDescent="0.25">
      <c r="A1520">
        <f t="shared" si="378"/>
        <v>557</v>
      </c>
      <c r="B1520">
        <f t="shared" si="369"/>
        <v>9.7214839336084165</v>
      </c>
      <c r="C1520">
        <f t="shared" si="370"/>
        <v>9.7214839336084165</v>
      </c>
      <c r="D1520">
        <f t="shared" si="364"/>
        <v>6.2831853071795862</v>
      </c>
      <c r="E1520">
        <f t="shared" si="371"/>
        <v>16.004669240788004</v>
      </c>
      <c r="F1520">
        <f t="shared" si="372"/>
        <v>16.004669240788004</v>
      </c>
      <c r="H1520">
        <f t="shared" si="373"/>
        <v>9.7214839336084165</v>
      </c>
      <c r="I1520">
        <f t="shared" si="374"/>
        <v>-0.29237170472273888</v>
      </c>
      <c r="K1520">
        <f t="shared" si="375"/>
        <v>16.004669240788004</v>
      </c>
      <c r="L1520">
        <f t="shared" si="376"/>
        <v>-0.29237170472273888</v>
      </c>
      <c r="O1520">
        <f t="shared" si="368"/>
        <v>9.7214839336084165</v>
      </c>
      <c r="P1520">
        <f t="shared" si="377"/>
        <v>9.7214839336084165</v>
      </c>
      <c r="Q1520">
        <f t="shared" si="365"/>
        <v>-0.95630475596303532</v>
      </c>
      <c r="R1520">
        <f t="shared" si="366"/>
        <v>9.7214839336084165</v>
      </c>
      <c r="S1520">
        <f t="shared" si="367"/>
        <v>0.30573068145866111</v>
      </c>
    </row>
    <row r="1521" spans="1:19" x14ac:dyDescent="0.25">
      <c r="A1521">
        <f t="shared" si="378"/>
        <v>558</v>
      </c>
      <c r="B1521">
        <f t="shared" si="369"/>
        <v>9.7389372261283587</v>
      </c>
      <c r="C1521">
        <f t="shared" si="370"/>
        <v>9.7389372261283587</v>
      </c>
      <c r="D1521">
        <f t="shared" si="364"/>
        <v>6.2831853071795862</v>
      </c>
      <c r="E1521">
        <f t="shared" si="371"/>
        <v>16.022122533307943</v>
      </c>
      <c r="F1521">
        <f t="shared" si="372"/>
        <v>16.022122533307943</v>
      </c>
      <c r="H1521">
        <f t="shared" si="373"/>
        <v>9.7389372261283587</v>
      </c>
      <c r="I1521">
        <f t="shared" si="374"/>
        <v>-0.30901699437494512</v>
      </c>
      <c r="K1521">
        <f t="shared" si="375"/>
        <v>16.022122533307943</v>
      </c>
      <c r="L1521">
        <f t="shared" si="376"/>
        <v>-0.30901699437494512</v>
      </c>
      <c r="O1521">
        <f t="shared" si="368"/>
        <v>9.7389372261283587</v>
      </c>
      <c r="P1521">
        <f t="shared" si="377"/>
        <v>9.7389372261283587</v>
      </c>
      <c r="Q1521">
        <f t="shared" si="365"/>
        <v>-0.95105651629515364</v>
      </c>
      <c r="R1521">
        <f t="shared" si="366"/>
        <v>9.7389372261283587</v>
      </c>
      <c r="S1521">
        <f t="shared" si="367"/>
        <v>0.3249196962329059</v>
      </c>
    </row>
    <row r="1522" spans="1:19" x14ac:dyDescent="0.25">
      <c r="A1522">
        <f t="shared" si="378"/>
        <v>559</v>
      </c>
      <c r="B1522">
        <f t="shared" si="369"/>
        <v>9.7563905186483026</v>
      </c>
      <c r="C1522">
        <f t="shared" si="370"/>
        <v>9.7563905186483026</v>
      </c>
      <c r="D1522">
        <f t="shared" si="364"/>
        <v>6.2831853071795862</v>
      </c>
      <c r="E1522">
        <f t="shared" si="371"/>
        <v>16.039575825827889</v>
      </c>
      <c r="F1522">
        <f t="shared" si="372"/>
        <v>16.039575825827889</v>
      </c>
      <c r="H1522">
        <f t="shared" si="373"/>
        <v>9.7563905186483026</v>
      </c>
      <c r="I1522">
        <f t="shared" si="374"/>
        <v>-0.32556815445715676</v>
      </c>
      <c r="K1522">
        <f t="shared" si="375"/>
        <v>16.039575825827889</v>
      </c>
      <c r="L1522">
        <f t="shared" si="376"/>
        <v>-0.32556815445715676</v>
      </c>
      <c r="O1522">
        <f t="shared" si="368"/>
        <v>9.7563905186483026</v>
      </c>
      <c r="P1522">
        <f t="shared" si="377"/>
        <v>9.7563905186483026</v>
      </c>
      <c r="Q1522">
        <f t="shared" si="365"/>
        <v>-0.94551857559931674</v>
      </c>
      <c r="R1522">
        <f t="shared" si="366"/>
        <v>9.7563905186483026</v>
      </c>
      <c r="S1522">
        <f t="shared" si="367"/>
        <v>0.3443276132896656</v>
      </c>
    </row>
    <row r="1523" spans="1:19" x14ac:dyDescent="0.25">
      <c r="A1523">
        <f t="shared" si="378"/>
        <v>560</v>
      </c>
      <c r="B1523">
        <f t="shared" si="369"/>
        <v>9.7738438111682449</v>
      </c>
      <c r="C1523">
        <f t="shared" si="370"/>
        <v>9.7738438111682449</v>
      </c>
      <c r="D1523">
        <f t="shared" si="364"/>
        <v>6.2831853071795862</v>
      </c>
      <c r="E1523">
        <f t="shared" si="371"/>
        <v>16.057029118347831</v>
      </c>
      <c r="F1523">
        <f t="shared" si="372"/>
        <v>16.057029118347831</v>
      </c>
      <c r="H1523">
        <f t="shared" si="373"/>
        <v>9.7738438111682449</v>
      </c>
      <c r="I1523">
        <f t="shared" si="374"/>
        <v>-0.34202014332566777</v>
      </c>
      <c r="K1523">
        <f t="shared" si="375"/>
        <v>16.057029118347831</v>
      </c>
      <c r="L1523">
        <f t="shared" si="376"/>
        <v>-0.34202014332566777</v>
      </c>
      <c r="O1523">
        <f t="shared" si="368"/>
        <v>9.7738438111682449</v>
      </c>
      <c r="P1523">
        <f t="shared" si="377"/>
        <v>9.7738438111682449</v>
      </c>
      <c r="Q1523">
        <f t="shared" si="365"/>
        <v>-0.93969262078590865</v>
      </c>
      <c r="R1523">
        <f t="shared" si="366"/>
        <v>9.7738438111682449</v>
      </c>
      <c r="S1523">
        <f t="shared" si="367"/>
        <v>0.36397023426620151</v>
      </c>
    </row>
    <row r="1524" spans="1:19" x14ac:dyDescent="0.25">
      <c r="A1524">
        <f t="shared" si="378"/>
        <v>561</v>
      </c>
      <c r="B1524">
        <f t="shared" si="369"/>
        <v>9.7912971036881888</v>
      </c>
      <c r="C1524">
        <f t="shared" si="370"/>
        <v>9.7912971036881888</v>
      </c>
      <c r="D1524">
        <f t="shared" si="364"/>
        <v>6.2831853071795862</v>
      </c>
      <c r="E1524">
        <f t="shared" si="371"/>
        <v>16.074482410867773</v>
      </c>
      <c r="F1524">
        <f t="shared" si="372"/>
        <v>16.074482410867773</v>
      </c>
      <c r="H1524">
        <f t="shared" si="373"/>
        <v>9.7912971036881888</v>
      </c>
      <c r="I1524">
        <f t="shared" si="374"/>
        <v>-0.35836794954529833</v>
      </c>
      <c r="K1524">
        <f t="shared" si="375"/>
        <v>16.074482410867773</v>
      </c>
      <c r="L1524">
        <f t="shared" si="376"/>
        <v>-0.35836794954529833</v>
      </c>
      <c r="O1524">
        <f t="shared" si="368"/>
        <v>9.7912971036881888</v>
      </c>
      <c r="P1524">
        <f t="shared" si="377"/>
        <v>9.7912971036881888</v>
      </c>
      <c r="Q1524">
        <f t="shared" si="365"/>
        <v>-0.93358042649720174</v>
      </c>
      <c r="R1524">
        <f t="shared" si="366"/>
        <v>9.7912971036881888</v>
      </c>
      <c r="S1524">
        <f t="shared" si="367"/>
        <v>0.38386403503541572</v>
      </c>
    </row>
    <row r="1525" spans="1:19" x14ac:dyDescent="0.25">
      <c r="A1525">
        <f t="shared" si="378"/>
        <v>562</v>
      </c>
      <c r="B1525">
        <f t="shared" si="369"/>
        <v>9.8087503962081311</v>
      </c>
      <c r="C1525">
        <f t="shared" si="370"/>
        <v>9.8087503962081311</v>
      </c>
      <c r="D1525">
        <f t="shared" si="364"/>
        <v>6.2831853071795862</v>
      </c>
      <c r="E1525">
        <f t="shared" si="371"/>
        <v>16.091935703387719</v>
      </c>
      <c r="F1525">
        <f t="shared" si="372"/>
        <v>16.091935703387719</v>
      </c>
      <c r="H1525">
        <f t="shared" si="373"/>
        <v>9.8087503962081311</v>
      </c>
      <c r="I1525">
        <f t="shared" si="374"/>
        <v>-0.37460659341591235</v>
      </c>
      <c r="K1525">
        <f t="shared" si="375"/>
        <v>16.091935703387719</v>
      </c>
      <c r="L1525">
        <f t="shared" si="376"/>
        <v>-0.37460659341591235</v>
      </c>
      <c r="O1525">
        <f t="shared" si="368"/>
        <v>9.8087503962081311</v>
      </c>
      <c r="P1525">
        <f t="shared" si="377"/>
        <v>9.8087503962081311</v>
      </c>
      <c r="Q1525">
        <f t="shared" si="365"/>
        <v>-0.92718385456678787</v>
      </c>
      <c r="R1525">
        <f t="shared" si="366"/>
        <v>9.8087503962081311</v>
      </c>
      <c r="S1525">
        <f t="shared" si="367"/>
        <v>0.40402622583515546</v>
      </c>
    </row>
    <row r="1526" spans="1:19" x14ac:dyDescent="0.25">
      <c r="A1526">
        <f t="shared" si="378"/>
        <v>563</v>
      </c>
      <c r="B1526">
        <f t="shared" si="369"/>
        <v>9.826203688728075</v>
      </c>
      <c r="C1526">
        <f t="shared" si="370"/>
        <v>9.826203688728075</v>
      </c>
      <c r="D1526">
        <f t="shared" si="364"/>
        <v>6.2831853071795862</v>
      </c>
      <c r="E1526">
        <f t="shared" si="371"/>
        <v>16.109388995907661</v>
      </c>
      <c r="F1526">
        <f t="shared" si="372"/>
        <v>16.109388995907661</v>
      </c>
      <c r="H1526">
        <f t="shared" si="373"/>
        <v>9.826203688728075</v>
      </c>
      <c r="I1526">
        <f t="shared" si="374"/>
        <v>-0.39073112848927311</v>
      </c>
      <c r="K1526">
        <f t="shared" si="375"/>
        <v>16.109388995907661</v>
      </c>
      <c r="L1526">
        <f t="shared" si="376"/>
        <v>-0.39073112848927311</v>
      </c>
      <c r="O1526">
        <f t="shared" si="368"/>
        <v>9.826203688728075</v>
      </c>
      <c r="P1526">
        <f t="shared" si="377"/>
        <v>9.826203688728075</v>
      </c>
      <c r="Q1526">
        <f t="shared" si="365"/>
        <v>-0.92050485345244049</v>
      </c>
      <c r="R1526">
        <f t="shared" si="366"/>
        <v>9.826203688728075</v>
      </c>
      <c r="S1526">
        <f t="shared" si="367"/>
        <v>0.4244748162096042</v>
      </c>
    </row>
    <row r="1527" spans="1:19" x14ac:dyDescent="0.25">
      <c r="A1527">
        <f t="shared" si="378"/>
        <v>564</v>
      </c>
      <c r="B1527">
        <f t="shared" si="369"/>
        <v>9.8436569812480172</v>
      </c>
      <c r="C1527">
        <f t="shared" si="370"/>
        <v>9.8436569812480172</v>
      </c>
      <c r="D1527">
        <f t="shared" si="364"/>
        <v>6.2831853071795862</v>
      </c>
      <c r="E1527">
        <f t="shared" si="371"/>
        <v>16.126842288427603</v>
      </c>
      <c r="F1527">
        <f t="shared" si="372"/>
        <v>16.126842288427603</v>
      </c>
      <c r="H1527">
        <f t="shared" si="373"/>
        <v>9.8436569812480172</v>
      </c>
      <c r="I1527">
        <f t="shared" si="374"/>
        <v>-0.40673664307579854</v>
      </c>
      <c r="K1527">
        <f t="shared" si="375"/>
        <v>16.126842288427603</v>
      </c>
      <c r="L1527">
        <f t="shared" si="376"/>
        <v>-0.40673664307579854</v>
      </c>
      <c r="O1527">
        <f t="shared" si="368"/>
        <v>9.8436569812480172</v>
      </c>
      <c r="P1527">
        <f t="shared" si="377"/>
        <v>9.8436569812480172</v>
      </c>
      <c r="Q1527">
        <f t="shared" si="365"/>
        <v>-0.91354545764260153</v>
      </c>
      <c r="R1527">
        <f t="shared" si="366"/>
        <v>9.8436569812480172</v>
      </c>
      <c r="S1527">
        <f t="shared" si="367"/>
        <v>0.44522868530853427</v>
      </c>
    </row>
    <row r="1528" spans="1:19" x14ac:dyDescent="0.25">
      <c r="A1528">
        <f t="shared" si="378"/>
        <v>565</v>
      </c>
      <c r="B1528">
        <f t="shared" si="369"/>
        <v>9.8611102737679612</v>
      </c>
      <c r="C1528">
        <f t="shared" si="370"/>
        <v>9.8611102737679612</v>
      </c>
      <c r="D1528">
        <f t="shared" si="364"/>
        <v>6.2831853071795862</v>
      </c>
      <c r="E1528">
        <f t="shared" si="371"/>
        <v>16.144295580947549</v>
      </c>
      <c r="F1528">
        <f t="shared" si="372"/>
        <v>16.144295580947549</v>
      </c>
      <c r="H1528">
        <f t="shared" si="373"/>
        <v>9.8611102737679612</v>
      </c>
      <c r="I1528">
        <f t="shared" si="374"/>
        <v>-0.42261826174070005</v>
      </c>
      <c r="K1528">
        <f t="shared" si="375"/>
        <v>16.144295580947549</v>
      </c>
      <c r="L1528">
        <f t="shared" si="376"/>
        <v>-0.42261826174070005</v>
      </c>
      <c r="O1528">
        <f t="shared" si="368"/>
        <v>9.8611102737679612</v>
      </c>
      <c r="P1528">
        <f t="shared" si="377"/>
        <v>9.8611102737679612</v>
      </c>
      <c r="Q1528">
        <f t="shared" si="365"/>
        <v>-0.90630778703665038</v>
      </c>
      <c r="R1528">
        <f t="shared" si="366"/>
        <v>9.8611102737679612</v>
      </c>
      <c r="S1528">
        <f t="shared" si="367"/>
        <v>0.46630765815499753</v>
      </c>
    </row>
    <row r="1529" spans="1:19" x14ac:dyDescent="0.25">
      <c r="A1529">
        <f t="shared" si="378"/>
        <v>566</v>
      </c>
      <c r="B1529">
        <f t="shared" si="369"/>
        <v>9.8785635662879052</v>
      </c>
      <c r="C1529">
        <f t="shared" si="370"/>
        <v>9.8785635662879052</v>
      </c>
      <c r="D1529">
        <f t="shared" si="364"/>
        <v>6.2831853071795862</v>
      </c>
      <c r="E1529">
        <f t="shared" si="371"/>
        <v>16.161748873467491</v>
      </c>
      <c r="F1529">
        <f t="shared" si="372"/>
        <v>16.161748873467491</v>
      </c>
      <c r="H1529">
        <f t="shared" si="373"/>
        <v>9.8785635662879052</v>
      </c>
      <c r="I1529">
        <f t="shared" si="374"/>
        <v>-0.43837114678907702</v>
      </c>
      <c r="K1529">
        <f t="shared" si="375"/>
        <v>16.161748873467491</v>
      </c>
      <c r="L1529">
        <f t="shared" si="376"/>
        <v>-0.43837114678907702</v>
      </c>
      <c r="O1529">
        <f t="shared" si="368"/>
        <v>9.8785635662879052</v>
      </c>
      <c r="P1529">
        <f t="shared" si="377"/>
        <v>9.8785635662879052</v>
      </c>
      <c r="Q1529">
        <f t="shared" si="365"/>
        <v>-0.89879404629916704</v>
      </c>
      <c r="R1529">
        <f t="shared" si="366"/>
        <v>9.8785635662879052</v>
      </c>
      <c r="S1529">
        <f t="shared" si="367"/>
        <v>0.48773258856586121</v>
      </c>
    </row>
    <row r="1530" spans="1:19" x14ac:dyDescent="0.25">
      <c r="A1530">
        <f t="shared" si="378"/>
        <v>567</v>
      </c>
      <c r="B1530">
        <f t="shared" si="369"/>
        <v>9.8960168588078474</v>
      </c>
      <c r="C1530">
        <f t="shared" si="370"/>
        <v>9.8960168588078474</v>
      </c>
      <c r="D1530">
        <f t="shared" si="364"/>
        <v>6.2831853071795862</v>
      </c>
      <c r="E1530">
        <f t="shared" si="371"/>
        <v>16.179202165987434</v>
      </c>
      <c r="F1530">
        <f t="shared" si="372"/>
        <v>16.179202165987434</v>
      </c>
      <c r="H1530">
        <f t="shared" si="373"/>
        <v>9.8960168588078474</v>
      </c>
      <c r="I1530">
        <f t="shared" si="374"/>
        <v>-0.45399049973954542</v>
      </c>
      <c r="K1530">
        <f t="shared" si="375"/>
        <v>16.179202165987434</v>
      </c>
      <c r="L1530">
        <f t="shared" si="376"/>
        <v>-0.45399049973954542</v>
      </c>
      <c r="O1530">
        <f t="shared" si="368"/>
        <v>9.8960168588078474</v>
      </c>
      <c r="P1530">
        <f t="shared" si="377"/>
        <v>9.8960168588078474</v>
      </c>
      <c r="Q1530">
        <f t="shared" si="365"/>
        <v>-0.89100652418836845</v>
      </c>
      <c r="R1530">
        <f t="shared" si="366"/>
        <v>9.8960168588078474</v>
      </c>
      <c r="S1530">
        <f t="shared" si="367"/>
        <v>0.50952544949442724</v>
      </c>
    </row>
    <row r="1531" spans="1:19" x14ac:dyDescent="0.25">
      <c r="A1531">
        <f t="shared" si="378"/>
        <v>568</v>
      </c>
      <c r="B1531">
        <f t="shared" si="369"/>
        <v>9.9134701513277914</v>
      </c>
      <c r="C1531">
        <f t="shared" si="370"/>
        <v>9.9134701513277914</v>
      </c>
      <c r="D1531">
        <f t="shared" si="364"/>
        <v>6.2831853071795862</v>
      </c>
      <c r="E1531">
        <f t="shared" si="371"/>
        <v>16.196655458507379</v>
      </c>
      <c r="F1531">
        <f t="shared" si="372"/>
        <v>16.196655458507379</v>
      </c>
      <c r="H1531">
        <f t="shared" si="373"/>
        <v>9.9134701513277914</v>
      </c>
      <c r="I1531">
        <f t="shared" si="374"/>
        <v>-0.46947156278589164</v>
      </c>
      <c r="K1531">
        <f t="shared" si="375"/>
        <v>16.196655458507379</v>
      </c>
      <c r="L1531">
        <f t="shared" si="376"/>
        <v>-0.46947156278589164</v>
      </c>
      <c r="O1531">
        <f t="shared" si="368"/>
        <v>9.9134701513277914</v>
      </c>
      <c r="P1531">
        <f t="shared" si="377"/>
        <v>9.9134701513277914</v>
      </c>
      <c r="Q1531">
        <f t="shared" si="365"/>
        <v>-0.88294759285892721</v>
      </c>
      <c r="R1531">
        <f t="shared" si="366"/>
        <v>9.9134701513277914</v>
      </c>
      <c r="S1531">
        <f t="shared" si="367"/>
        <v>0.53170943166147799</v>
      </c>
    </row>
    <row r="1532" spans="1:19" x14ac:dyDescent="0.25">
      <c r="A1532">
        <f t="shared" si="378"/>
        <v>569</v>
      </c>
      <c r="B1532">
        <f t="shared" si="369"/>
        <v>9.9309234438477354</v>
      </c>
      <c r="C1532">
        <f t="shared" si="370"/>
        <v>9.9309234438477354</v>
      </c>
      <c r="D1532">
        <f t="shared" si="364"/>
        <v>6.2831853071795862</v>
      </c>
      <c r="E1532">
        <f t="shared" si="371"/>
        <v>16.214108751027322</v>
      </c>
      <c r="F1532">
        <f t="shared" si="372"/>
        <v>16.214108751027322</v>
      </c>
      <c r="H1532">
        <f t="shared" si="373"/>
        <v>9.9309234438477354</v>
      </c>
      <c r="I1532">
        <f t="shared" si="374"/>
        <v>-0.48480962024633689</v>
      </c>
      <c r="K1532">
        <f t="shared" si="375"/>
        <v>16.214108751027322</v>
      </c>
      <c r="L1532">
        <f t="shared" si="376"/>
        <v>-0.48480962024633689</v>
      </c>
      <c r="O1532">
        <f t="shared" si="368"/>
        <v>9.9309234438477354</v>
      </c>
      <c r="P1532">
        <f t="shared" si="377"/>
        <v>9.9309234438477354</v>
      </c>
      <c r="Q1532">
        <f t="shared" si="365"/>
        <v>-0.87461970713939574</v>
      </c>
      <c r="R1532">
        <f t="shared" si="366"/>
        <v>9.9309234438477354</v>
      </c>
      <c r="S1532">
        <f t="shared" si="367"/>
        <v>0.5543090514527691</v>
      </c>
    </row>
    <row r="1533" spans="1:19" x14ac:dyDescent="0.25">
      <c r="A1533">
        <f t="shared" si="378"/>
        <v>570</v>
      </c>
      <c r="B1533">
        <f t="shared" si="369"/>
        <v>9.9483767363676794</v>
      </c>
      <c r="C1533">
        <f t="shared" si="370"/>
        <v>9.9483767363676794</v>
      </c>
      <c r="D1533">
        <f t="shared" si="364"/>
        <v>6.2831853071795862</v>
      </c>
      <c r="E1533">
        <f t="shared" si="371"/>
        <v>16.231562043547264</v>
      </c>
      <c r="F1533">
        <f t="shared" si="372"/>
        <v>16.231562043547264</v>
      </c>
      <c r="H1533">
        <f t="shared" si="373"/>
        <v>9.9483767363676794</v>
      </c>
      <c r="I1533">
        <f t="shared" si="374"/>
        <v>-0.49999999999999895</v>
      </c>
      <c r="K1533">
        <f t="shared" si="375"/>
        <v>16.231562043547264</v>
      </c>
      <c r="L1533">
        <f t="shared" si="376"/>
        <v>-0.49999999999999895</v>
      </c>
      <c r="O1533">
        <f t="shared" si="368"/>
        <v>9.9483767363676794</v>
      </c>
      <c r="P1533">
        <f t="shared" si="377"/>
        <v>9.9483767363676794</v>
      </c>
      <c r="Q1533">
        <f t="shared" si="365"/>
        <v>-0.86602540378443826</v>
      </c>
      <c r="R1533">
        <f t="shared" si="366"/>
        <v>9.9483767363676794</v>
      </c>
      <c r="S1533">
        <f t="shared" si="367"/>
        <v>0.57735026918962684</v>
      </c>
    </row>
    <row r="1534" spans="1:19" x14ac:dyDescent="0.25">
      <c r="A1534">
        <f t="shared" si="378"/>
        <v>571</v>
      </c>
      <c r="B1534">
        <f t="shared" si="369"/>
        <v>9.9658300288876216</v>
      </c>
      <c r="C1534">
        <f t="shared" si="370"/>
        <v>9.9658300288876216</v>
      </c>
      <c r="D1534">
        <f t="shared" si="364"/>
        <v>6.2831853071795862</v>
      </c>
      <c r="E1534">
        <f t="shared" si="371"/>
        <v>16.24901533606721</v>
      </c>
      <c r="F1534">
        <f t="shared" si="372"/>
        <v>16.24901533606721</v>
      </c>
      <c r="H1534">
        <f t="shared" si="373"/>
        <v>9.9658300288876216</v>
      </c>
      <c r="I1534">
        <f t="shared" si="374"/>
        <v>-0.51503807491005527</v>
      </c>
      <c r="K1534">
        <f t="shared" si="375"/>
        <v>16.24901533606721</v>
      </c>
      <c r="L1534">
        <f t="shared" si="376"/>
        <v>-0.51503807491005527</v>
      </c>
      <c r="O1534">
        <f t="shared" si="368"/>
        <v>9.9658300288876216</v>
      </c>
      <c r="P1534">
        <f t="shared" si="377"/>
        <v>9.9658300288876216</v>
      </c>
      <c r="Q1534">
        <f t="shared" si="365"/>
        <v>-0.85716730070211244</v>
      </c>
      <c r="R1534">
        <f t="shared" si="366"/>
        <v>9.9658300288876216</v>
      </c>
      <c r="S1534">
        <f t="shared" si="367"/>
        <v>0.60086061902756005</v>
      </c>
    </row>
    <row r="1535" spans="1:19" x14ac:dyDescent="0.25">
      <c r="A1535">
        <f t="shared" si="378"/>
        <v>572</v>
      </c>
      <c r="B1535">
        <f t="shared" si="369"/>
        <v>9.9832833214075656</v>
      </c>
      <c r="C1535">
        <f t="shared" si="370"/>
        <v>9.9832833214075656</v>
      </c>
      <c r="D1535">
        <f t="shared" si="364"/>
        <v>6.2831853071795862</v>
      </c>
      <c r="E1535">
        <f t="shared" si="371"/>
        <v>16.266468628587152</v>
      </c>
      <c r="F1535">
        <f t="shared" si="372"/>
        <v>16.266468628587152</v>
      </c>
      <c r="H1535">
        <f t="shared" si="373"/>
        <v>9.9832833214075656</v>
      </c>
      <c r="I1535">
        <f t="shared" si="374"/>
        <v>-0.52991926423320512</v>
      </c>
      <c r="K1535">
        <f t="shared" si="375"/>
        <v>16.266468628587152</v>
      </c>
      <c r="L1535">
        <f t="shared" si="376"/>
        <v>-0.52991926423320512</v>
      </c>
      <c r="O1535">
        <f t="shared" si="368"/>
        <v>9.9832833214075656</v>
      </c>
      <c r="P1535">
        <f t="shared" si="377"/>
        <v>9.9832833214075656</v>
      </c>
      <c r="Q1535">
        <f t="shared" si="365"/>
        <v>-0.84804809615642573</v>
      </c>
      <c r="R1535">
        <f t="shared" si="366"/>
        <v>9.9832833214075656</v>
      </c>
      <c r="S1535">
        <f t="shared" si="367"/>
        <v>0.62486935190932802</v>
      </c>
    </row>
    <row r="1536" spans="1:19" x14ac:dyDescent="0.25">
      <c r="A1536">
        <f t="shared" si="378"/>
        <v>573</v>
      </c>
      <c r="B1536">
        <f t="shared" si="369"/>
        <v>10.000736613927508</v>
      </c>
      <c r="C1536">
        <f t="shared" si="370"/>
        <v>10.000736613927508</v>
      </c>
      <c r="D1536">
        <f t="shared" si="364"/>
        <v>6.2831853071795862</v>
      </c>
      <c r="E1536">
        <f t="shared" si="371"/>
        <v>16.283921921107094</v>
      </c>
      <c r="F1536">
        <f t="shared" si="372"/>
        <v>16.283921921107094</v>
      </c>
      <c r="H1536">
        <f t="shared" si="373"/>
        <v>10.000736613927508</v>
      </c>
      <c r="I1536">
        <f t="shared" si="374"/>
        <v>-0.54463903501502631</v>
      </c>
      <c r="K1536">
        <f t="shared" si="375"/>
        <v>16.283921921107094</v>
      </c>
      <c r="L1536">
        <f t="shared" si="376"/>
        <v>-0.54463903501502631</v>
      </c>
      <c r="O1536">
        <f t="shared" si="368"/>
        <v>10.000736613927508</v>
      </c>
      <c r="P1536">
        <f t="shared" si="377"/>
        <v>10.000736613927508</v>
      </c>
      <c r="Q1536">
        <f t="shared" si="365"/>
        <v>-0.83867056794542438</v>
      </c>
      <c r="R1536">
        <f t="shared" si="366"/>
        <v>10.000736613927508</v>
      </c>
      <c r="S1536">
        <f t="shared" si="367"/>
        <v>0.64940759319750962</v>
      </c>
    </row>
    <row r="1537" spans="1:19" x14ac:dyDescent="0.25">
      <c r="A1537">
        <f t="shared" si="378"/>
        <v>574</v>
      </c>
      <c r="B1537">
        <f t="shared" si="369"/>
        <v>10.018189906447452</v>
      </c>
      <c r="C1537">
        <f t="shared" si="370"/>
        <v>10.018189906447452</v>
      </c>
      <c r="D1537">
        <f t="shared" si="364"/>
        <v>6.2831853071795862</v>
      </c>
      <c r="E1537">
        <f t="shared" si="371"/>
        <v>16.30137521362704</v>
      </c>
      <c r="F1537">
        <f t="shared" si="372"/>
        <v>16.30137521362704</v>
      </c>
      <c r="H1537">
        <f t="shared" si="373"/>
        <v>10.018189906447452</v>
      </c>
      <c r="I1537">
        <f t="shared" si="374"/>
        <v>-0.55919290347074813</v>
      </c>
      <c r="K1537">
        <f t="shared" si="375"/>
        <v>16.30137521362704</v>
      </c>
      <c r="L1537">
        <f t="shared" si="376"/>
        <v>-0.55919290347074813</v>
      </c>
      <c r="O1537">
        <f t="shared" si="368"/>
        <v>10.018189906447452</v>
      </c>
      <c r="P1537">
        <f t="shared" si="377"/>
        <v>10.018189906447452</v>
      </c>
      <c r="Q1537">
        <f t="shared" si="365"/>
        <v>-0.82903757255504174</v>
      </c>
      <c r="R1537">
        <f t="shared" si="366"/>
        <v>10.018189906447452</v>
      </c>
      <c r="S1537">
        <f t="shared" si="367"/>
        <v>0.67450851684242663</v>
      </c>
    </row>
    <row r="1538" spans="1:19" x14ac:dyDescent="0.25">
      <c r="A1538">
        <f t="shared" si="378"/>
        <v>575</v>
      </c>
      <c r="B1538">
        <f t="shared" si="369"/>
        <v>10.035643198967394</v>
      </c>
      <c r="C1538">
        <f t="shared" si="370"/>
        <v>10.035643198967394</v>
      </c>
      <c r="D1538">
        <f t="shared" si="364"/>
        <v>6.2831853071795862</v>
      </c>
      <c r="E1538">
        <f t="shared" si="371"/>
        <v>16.318828506146978</v>
      </c>
      <c r="F1538">
        <f t="shared" si="372"/>
        <v>16.318828506146978</v>
      </c>
      <c r="H1538">
        <f t="shared" si="373"/>
        <v>10.035643198967394</v>
      </c>
      <c r="I1538">
        <f t="shared" si="374"/>
        <v>-0.57357643635104361</v>
      </c>
      <c r="K1538">
        <f t="shared" si="375"/>
        <v>16.318828506146978</v>
      </c>
      <c r="L1538">
        <f t="shared" si="376"/>
        <v>-0.57357643635104361</v>
      </c>
      <c r="O1538">
        <f t="shared" si="368"/>
        <v>10.035643198967394</v>
      </c>
      <c r="P1538">
        <f t="shared" si="377"/>
        <v>10.035643198967394</v>
      </c>
      <c r="Q1538">
        <f t="shared" si="365"/>
        <v>-0.81915204428899246</v>
      </c>
      <c r="R1538">
        <f t="shared" si="366"/>
        <v>10.035643198967394</v>
      </c>
      <c r="S1538">
        <f t="shared" si="367"/>
        <v>0.70020753820970816</v>
      </c>
    </row>
    <row r="1539" spans="1:19" x14ac:dyDescent="0.25">
      <c r="A1539">
        <f t="shared" si="378"/>
        <v>576</v>
      </c>
      <c r="B1539">
        <f t="shared" si="369"/>
        <v>10.053096491487338</v>
      </c>
      <c r="C1539">
        <f t="shared" si="370"/>
        <v>10.053096491487338</v>
      </c>
      <c r="D1539">
        <f t="shared" ref="D1539:D1602" si="379">2*(PI()*n_1)</f>
        <v>6.2831853071795862</v>
      </c>
      <c r="E1539">
        <f t="shared" si="371"/>
        <v>16.336281798666924</v>
      </c>
      <c r="F1539">
        <f t="shared" si="372"/>
        <v>16.336281798666924</v>
      </c>
      <c r="H1539">
        <f t="shared" si="373"/>
        <v>10.053096491487338</v>
      </c>
      <c r="I1539">
        <f t="shared" si="374"/>
        <v>-0.58778525229247258</v>
      </c>
      <c r="K1539">
        <f t="shared" si="375"/>
        <v>16.336281798666924</v>
      </c>
      <c r="L1539">
        <f t="shared" si="376"/>
        <v>-0.58778525229247258</v>
      </c>
      <c r="O1539">
        <f t="shared" si="368"/>
        <v>10.053096491487338</v>
      </c>
      <c r="P1539">
        <f t="shared" si="377"/>
        <v>10.053096491487338</v>
      </c>
      <c r="Q1539">
        <f t="shared" ref="Q1539:Q1602" si="380">COS(P1539)</f>
        <v>-0.80901699437494767</v>
      </c>
      <c r="R1539">
        <f t="shared" ref="R1539:R1602" si="381">k_3*B1539</f>
        <v>10.053096491487338</v>
      </c>
      <c r="S1539">
        <f t="shared" ref="S1539:S1602" si="382">TAN(B1539)</f>
        <v>0.72654252800536023</v>
      </c>
    </row>
    <row r="1540" spans="1:19" x14ac:dyDescent="0.25">
      <c r="A1540">
        <f t="shared" si="378"/>
        <v>577</v>
      </c>
      <c r="B1540">
        <f t="shared" si="369"/>
        <v>10.070549784007282</v>
      </c>
      <c r="C1540">
        <f t="shared" si="370"/>
        <v>10.070549784007282</v>
      </c>
      <c r="D1540">
        <f t="shared" si="379"/>
        <v>6.2831853071795862</v>
      </c>
      <c r="E1540">
        <f t="shared" si="371"/>
        <v>16.35373509118687</v>
      </c>
      <c r="F1540">
        <f t="shared" si="372"/>
        <v>16.35373509118687</v>
      </c>
      <c r="H1540">
        <f t="shared" si="373"/>
        <v>10.070549784007282</v>
      </c>
      <c r="I1540">
        <f t="shared" si="374"/>
        <v>-0.60181502315204971</v>
      </c>
      <c r="K1540">
        <f t="shared" si="375"/>
        <v>16.35373509118687</v>
      </c>
      <c r="L1540">
        <f t="shared" si="376"/>
        <v>-0.60181502315204971</v>
      </c>
      <c r="O1540">
        <f t="shared" ref="O1540:O1603" si="383">B1540</f>
        <v>10.070549784007282</v>
      </c>
      <c r="P1540">
        <f t="shared" si="377"/>
        <v>10.070549784007282</v>
      </c>
      <c r="Q1540">
        <f t="shared" si="380"/>
        <v>-0.79863551004729272</v>
      </c>
      <c r="R1540">
        <f t="shared" si="381"/>
        <v>10.070549784007282</v>
      </c>
      <c r="S1540">
        <f t="shared" si="382"/>
        <v>0.75355405010279464</v>
      </c>
    </row>
    <row r="1541" spans="1:19" x14ac:dyDescent="0.25">
      <c r="A1541">
        <f t="shared" si="378"/>
        <v>578</v>
      </c>
      <c r="B1541">
        <f t="shared" si="369"/>
        <v>10.088003076527224</v>
      </c>
      <c r="C1541">
        <f t="shared" si="370"/>
        <v>10.088003076527224</v>
      </c>
      <c r="D1541">
        <f t="shared" si="379"/>
        <v>6.2831853071795862</v>
      </c>
      <c r="E1541">
        <f t="shared" si="371"/>
        <v>16.371188383706809</v>
      </c>
      <c r="F1541">
        <f t="shared" si="372"/>
        <v>16.371188383706809</v>
      </c>
      <c r="H1541">
        <f t="shared" si="373"/>
        <v>10.088003076527224</v>
      </c>
      <c r="I1541">
        <f t="shared" si="374"/>
        <v>-0.61566147532565607</v>
      </c>
      <c r="K1541">
        <f t="shared" si="375"/>
        <v>16.371188383706809</v>
      </c>
      <c r="L1541">
        <f t="shared" si="376"/>
        <v>-0.61566147532565607</v>
      </c>
      <c r="O1541">
        <f t="shared" si="383"/>
        <v>10.088003076527224</v>
      </c>
      <c r="P1541">
        <f t="shared" si="377"/>
        <v>10.088003076527224</v>
      </c>
      <c r="Q1541">
        <f t="shared" si="380"/>
        <v>-0.78801075360672246</v>
      </c>
      <c r="R1541">
        <f t="shared" si="381"/>
        <v>10.088003076527224</v>
      </c>
      <c r="S1541">
        <f t="shared" si="382"/>
        <v>0.78128562650671618</v>
      </c>
    </row>
    <row r="1542" spans="1:19" x14ac:dyDescent="0.25">
      <c r="A1542">
        <f t="shared" si="378"/>
        <v>579</v>
      </c>
      <c r="B1542">
        <f t="shared" si="369"/>
        <v>10.105456369047168</v>
      </c>
      <c r="C1542">
        <f t="shared" si="370"/>
        <v>10.105456369047168</v>
      </c>
      <c r="D1542">
        <f t="shared" si="379"/>
        <v>6.2831853071795862</v>
      </c>
      <c r="E1542">
        <f t="shared" si="371"/>
        <v>16.388641676226754</v>
      </c>
      <c r="F1542">
        <f t="shared" si="372"/>
        <v>16.388641676226754</v>
      </c>
      <c r="H1542">
        <f t="shared" si="373"/>
        <v>10.105456369047168</v>
      </c>
      <c r="I1542">
        <f t="shared" si="374"/>
        <v>-0.62932039104983717</v>
      </c>
      <c r="K1542">
        <f t="shared" si="375"/>
        <v>16.388641676226754</v>
      </c>
      <c r="L1542">
        <f t="shared" si="376"/>
        <v>-0.62932039104983717</v>
      </c>
      <c r="O1542">
        <f t="shared" si="383"/>
        <v>10.105456369047168</v>
      </c>
      <c r="P1542">
        <f t="shared" si="377"/>
        <v>10.105456369047168</v>
      </c>
      <c r="Q1542">
        <f t="shared" si="380"/>
        <v>-0.7771459614569709</v>
      </c>
      <c r="R1542">
        <f t="shared" si="381"/>
        <v>10.105456369047168</v>
      </c>
      <c r="S1542">
        <f t="shared" si="382"/>
        <v>0.80978403319500702</v>
      </c>
    </row>
    <row r="1543" spans="1:19" x14ac:dyDescent="0.25">
      <c r="A1543">
        <f t="shared" si="378"/>
        <v>580</v>
      </c>
      <c r="B1543">
        <f t="shared" si="369"/>
        <v>10.12290966156711</v>
      </c>
      <c r="C1543">
        <f t="shared" si="370"/>
        <v>10.12290966156711</v>
      </c>
      <c r="D1543">
        <f t="shared" si="379"/>
        <v>6.2831853071795862</v>
      </c>
      <c r="E1543">
        <f t="shared" si="371"/>
        <v>16.406094968746697</v>
      </c>
      <c r="F1543">
        <f t="shared" si="372"/>
        <v>16.406094968746697</v>
      </c>
      <c r="H1543">
        <f t="shared" si="373"/>
        <v>10.12290966156711</v>
      </c>
      <c r="I1543">
        <f t="shared" si="374"/>
        <v>-0.64278760968653825</v>
      </c>
      <c r="K1543">
        <f t="shared" si="375"/>
        <v>16.406094968746697</v>
      </c>
      <c r="L1543">
        <f t="shared" si="376"/>
        <v>-0.64278760968653825</v>
      </c>
      <c r="O1543">
        <f t="shared" si="383"/>
        <v>10.12290966156711</v>
      </c>
      <c r="P1543">
        <f t="shared" si="377"/>
        <v>10.12290966156711</v>
      </c>
      <c r="Q1543">
        <f t="shared" si="380"/>
        <v>-0.76604444311897879</v>
      </c>
      <c r="R1543">
        <f t="shared" si="381"/>
        <v>10.12290966156711</v>
      </c>
      <c r="S1543">
        <f t="shared" si="382"/>
        <v>0.83909963117727804</v>
      </c>
    </row>
    <row r="1544" spans="1:19" x14ac:dyDescent="0.25">
      <c r="A1544">
        <f t="shared" si="378"/>
        <v>581</v>
      </c>
      <c r="B1544">
        <f t="shared" si="369"/>
        <v>10.140362954087054</v>
      </c>
      <c r="C1544">
        <f t="shared" si="370"/>
        <v>10.140362954087054</v>
      </c>
      <c r="D1544">
        <f t="shared" si="379"/>
        <v>6.2831853071795862</v>
      </c>
      <c r="E1544">
        <f t="shared" si="371"/>
        <v>16.423548261266639</v>
      </c>
      <c r="F1544">
        <f t="shared" si="372"/>
        <v>16.423548261266639</v>
      </c>
      <c r="H1544">
        <f t="shared" si="373"/>
        <v>10.140362954087054</v>
      </c>
      <c r="I1544">
        <f t="shared" si="374"/>
        <v>-0.65605902899050539</v>
      </c>
      <c r="K1544">
        <f t="shared" si="375"/>
        <v>16.423548261266639</v>
      </c>
      <c r="L1544">
        <f t="shared" si="376"/>
        <v>-0.65605902899050539</v>
      </c>
      <c r="O1544">
        <f t="shared" si="383"/>
        <v>10.140362954087054</v>
      </c>
      <c r="P1544">
        <f t="shared" si="377"/>
        <v>10.140362954087054</v>
      </c>
      <c r="Q1544">
        <f t="shared" si="380"/>
        <v>-0.75470958022277235</v>
      </c>
      <c r="R1544">
        <f t="shared" si="381"/>
        <v>10.140362954087054</v>
      </c>
      <c r="S1544">
        <f t="shared" si="382"/>
        <v>0.86928673781622579</v>
      </c>
    </row>
    <row r="1545" spans="1:19" x14ac:dyDescent="0.25">
      <c r="A1545">
        <f t="shared" si="378"/>
        <v>582</v>
      </c>
      <c r="B1545">
        <f t="shared" si="369"/>
        <v>10.157816246606997</v>
      </c>
      <c r="C1545">
        <f t="shared" si="370"/>
        <v>10.157816246606997</v>
      </c>
      <c r="D1545">
        <f t="shared" si="379"/>
        <v>6.2831853071795862</v>
      </c>
      <c r="E1545">
        <f t="shared" si="371"/>
        <v>16.441001553786585</v>
      </c>
      <c r="F1545">
        <f t="shared" si="372"/>
        <v>16.441001553786585</v>
      </c>
      <c r="H1545">
        <f t="shared" si="373"/>
        <v>10.157816246606997</v>
      </c>
      <c r="I1545">
        <f t="shared" si="374"/>
        <v>-0.66913060635885813</v>
      </c>
      <c r="K1545">
        <f t="shared" si="375"/>
        <v>16.441001553786585</v>
      </c>
      <c r="L1545">
        <f t="shared" si="376"/>
        <v>-0.66913060635885813</v>
      </c>
      <c r="O1545">
        <f t="shared" si="383"/>
        <v>10.157816246606997</v>
      </c>
      <c r="P1545">
        <f t="shared" si="377"/>
        <v>10.157816246606997</v>
      </c>
      <c r="Q1545">
        <f t="shared" si="380"/>
        <v>-0.74314482547739524</v>
      </c>
      <c r="R1545">
        <f t="shared" si="381"/>
        <v>10.157816246606997</v>
      </c>
      <c r="S1545">
        <f t="shared" si="382"/>
        <v>0.90040404429783705</v>
      </c>
    </row>
    <row r="1546" spans="1:19" x14ac:dyDescent="0.25">
      <c r="A1546">
        <f t="shared" si="378"/>
        <v>583</v>
      </c>
      <c r="B1546">
        <f t="shared" si="369"/>
        <v>10.175269539126941</v>
      </c>
      <c r="C1546">
        <f t="shared" si="370"/>
        <v>10.175269539126941</v>
      </c>
      <c r="D1546">
        <f t="shared" si="379"/>
        <v>6.2831853071795862</v>
      </c>
      <c r="E1546">
        <f t="shared" si="371"/>
        <v>16.458454846306527</v>
      </c>
      <c r="F1546">
        <f t="shared" si="372"/>
        <v>16.458454846306527</v>
      </c>
      <c r="H1546">
        <f t="shared" si="373"/>
        <v>10.175269539126941</v>
      </c>
      <c r="I1546">
        <f t="shared" si="374"/>
        <v>-0.6819983600624977</v>
      </c>
      <c r="K1546">
        <f t="shared" si="375"/>
        <v>16.458454846306527</v>
      </c>
      <c r="L1546">
        <f t="shared" si="376"/>
        <v>-0.6819983600624977</v>
      </c>
      <c r="O1546">
        <f t="shared" si="383"/>
        <v>10.175269539126941</v>
      </c>
      <c r="P1546">
        <f t="shared" si="377"/>
        <v>10.175269539126941</v>
      </c>
      <c r="Q1546">
        <f t="shared" si="380"/>
        <v>-0.73135370161917113</v>
      </c>
      <c r="R1546">
        <f t="shared" si="381"/>
        <v>10.175269539126941</v>
      </c>
      <c r="S1546">
        <f t="shared" si="382"/>
        <v>0.93251508613765999</v>
      </c>
    </row>
    <row r="1547" spans="1:19" x14ac:dyDescent="0.25">
      <c r="A1547">
        <f t="shared" si="378"/>
        <v>584</v>
      </c>
      <c r="B1547">
        <f t="shared" si="369"/>
        <v>10.192722831646885</v>
      </c>
      <c r="C1547">
        <f t="shared" si="370"/>
        <v>10.192722831646885</v>
      </c>
      <c r="D1547">
        <f t="shared" si="379"/>
        <v>6.2831853071795862</v>
      </c>
      <c r="E1547">
        <f t="shared" si="371"/>
        <v>16.475908138826469</v>
      </c>
      <c r="F1547">
        <f t="shared" si="372"/>
        <v>16.475908138826469</v>
      </c>
      <c r="H1547">
        <f t="shared" si="373"/>
        <v>10.192722831646885</v>
      </c>
      <c r="I1547">
        <f t="shared" si="374"/>
        <v>-0.6946583704589957</v>
      </c>
      <c r="K1547">
        <f t="shared" si="375"/>
        <v>16.475908138826469</v>
      </c>
      <c r="L1547">
        <f t="shared" si="376"/>
        <v>-0.6946583704589957</v>
      </c>
      <c r="O1547">
        <f t="shared" si="383"/>
        <v>10.192722831646885</v>
      </c>
      <c r="P1547">
        <f t="shared" si="377"/>
        <v>10.192722831646885</v>
      </c>
      <c r="Q1547">
        <f t="shared" si="380"/>
        <v>-0.7193398003386513</v>
      </c>
      <c r="R1547">
        <f t="shared" si="381"/>
        <v>10.192722831646885</v>
      </c>
      <c r="S1547">
        <f t="shared" si="382"/>
        <v>0.96568877480707371</v>
      </c>
    </row>
    <row r="1548" spans="1:19" x14ac:dyDescent="0.25">
      <c r="A1548">
        <f t="shared" si="378"/>
        <v>585</v>
      </c>
      <c r="B1548">
        <f t="shared" si="369"/>
        <v>10.210176124166829</v>
      </c>
      <c r="C1548">
        <f t="shared" si="370"/>
        <v>10.210176124166829</v>
      </c>
      <c r="D1548">
        <f t="shared" si="379"/>
        <v>6.2831853071795862</v>
      </c>
      <c r="E1548">
        <f t="shared" si="371"/>
        <v>16.493361431346415</v>
      </c>
      <c r="F1548">
        <f t="shared" si="372"/>
        <v>16.493361431346415</v>
      </c>
      <c r="H1548">
        <f t="shared" si="373"/>
        <v>10.210176124166829</v>
      </c>
      <c r="I1548">
        <f t="shared" si="374"/>
        <v>-0.70710678118654768</v>
      </c>
      <c r="K1548">
        <f t="shared" si="375"/>
        <v>16.493361431346415</v>
      </c>
      <c r="L1548">
        <f t="shared" si="376"/>
        <v>-0.70710678118654768</v>
      </c>
      <c r="O1548">
        <f t="shared" si="383"/>
        <v>10.210176124166829</v>
      </c>
      <c r="P1548">
        <f t="shared" si="377"/>
        <v>10.210176124166829</v>
      </c>
      <c r="Q1548">
        <f t="shared" si="380"/>
        <v>-0.70710678118654713</v>
      </c>
      <c r="R1548">
        <f t="shared" si="381"/>
        <v>10.210176124166829</v>
      </c>
      <c r="S1548">
        <f t="shared" si="382"/>
        <v>1.0000000000000009</v>
      </c>
    </row>
    <row r="1549" spans="1:19" x14ac:dyDescent="0.25">
      <c r="A1549">
        <f t="shared" si="378"/>
        <v>586</v>
      </c>
      <c r="B1549">
        <f t="shared" si="369"/>
        <v>10.227629416686771</v>
      </c>
      <c r="C1549">
        <f t="shared" si="370"/>
        <v>10.227629416686771</v>
      </c>
      <c r="D1549">
        <f t="shared" si="379"/>
        <v>6.2831853071795862</v>
      </c>
      <c r="E1549">
        <f t="shared" si="371"/>
        <v>16.510814723866357</v>
      </c>
      <c r="F1549">
        <f t="shared" si="372"/>
        <v>16.510814723866357</v>
      </c>
      <c r="H1549">
        <f t="shared" si="373"/>
        <v>10.227629416686771</v>
      </c>
      <c r="I1549">
        <f t="shared" si="374"/>
        <v>-0.71933980033865053</v>
      </c>
      <c r="K1549">
        <f t="shared" si="375"/>
        <v>16.510814723866357</v>
      </c>
      <c r="L1549">
        <f t="shared" si="376"/>
        <v>-0.71933980033865053</v>
      </c>
      <c r="O1549">
        <f t="shared" si="383"/>
        <v>10.227629416686771</v>
      </c>
      <c r="P1549">
        <f t="shared" si="377"/>
        <v>10.227629416686771</v>
      </c>
      <c r="Q1549">
        <f t="shared" si="380"/>
        <v>-0.6946583704589977</v>
      </c>
      <c r="R1549">
        <f t="shared" si="381"/>
        <v>10.227629416686771</v>
      </c>
      <c r="S1549">
        <f t="shared" si="382"/>
        <v>1.0355303137905683</v>
      </c>
    </row>
    <row r="1550" spans="1:19" x14ac:dyDescent="0.25">
      <c r="A1550">
        <f t="shared" si="378"/>
        <v>587</v>
      </c>
      <c r="B1550">
        <f t="shared" si="369"/>
        <v>10.245082709206715</v>
      </c>
      <c r="C1550">
        <f t="shared" si="370"/>
        <v>10.245082709206715</v>
      </c>
      <c r="D1550">
        <f t="shared" si="379"/>
        <v>6.2831853071795862</v>
      </c>
      <c r="E1550">
        <f t="shared" si="371"/>
        <v>16.528268016386299</v>
      </c>
      <c r="F1550">
        <f t="shared" si="372"/>
        <v>16.528268016386299</v>
      </c>
      <c r="H1550">
        <f t="shared" si="373"/>
        <v>10.245082709206715</v>
      </c>
      <c r="I1550">
        <f t="shared" si="374"/>
        <v>-0.73135370161916913</v>
      </c>
      <c r="K1550">
        <f t="shared" si="375"/>
        <v>16.528268016386299</v>
      </c>
      <c r="L1550">
        <f t="shared" si="376"/>
        <v>-0.73135370161916913</v>
      </c>
      <c r="O1550">
        <f t="shared" si="383"/>
        <v>10.245082709206715</v>
      </c>
      <c r="P1550">
        <f t="shared" si="377"/>
        <v>10.245082709206715</v>
      </c>
      <c r="Q1550">
        <f t="shared" si="380"/>
        <v>-0.68199836006249848</v>
      </c>
      <c r="R1550">
        <f t="shared" si="381"/>
        <v>10.245082709206715</v>
      </c>
      <c r="S1550">
        <f t="shared" si="382"/>
        <v>1.0723687100246828</v>
      </c>
    </row>
    <row r="1551" spans="1:19" x14ac:dyDescent="0.25">
      <c r="A1551">
        <f t="shared" si="378"/>
        <v>588</v>
      </c>
      <c r="B1551">
        <f t="shared" si="369"/>
        <v>10.262536001726659</v>
      </c>
      <c r="C1551">
        <f t="shared" si="370"/>
        <v>10.262536001726659</v>
      </c>
      <c r="D1551">
        <f t="shared" si="379"/>
        <v>6.2831853071795862</v>
      </c>
      <c r="E1551">
        <f t="shared" si="371"/>
        <v>16.545721308906245</v>
      </c>
      <c r="F1551">
        <f t="shared" si="372"/>
        <v>16.545721308906245</v>
      </c>
      <c r="H1551">
        <f t="shared" si="373"/>
        <v>10.262536001726659</v>
      </c>
      <c r="I1551">
        <f t="shared" si="374"/>
        <v>-0.74314482547739458</v>
      </c>
      <c r="K1551">
        <f t="shared" si="375"/>
        <v>16.545721308906245</v>
      </c>
      <c r="L1551">
        <f t="shared" si="376"/>
        <v>-0.74314482547739458</v>
      </c>
      <c r="O1551">
        <f t="shared" si="383"/>
        <v>10.262536001726659</v>
      </c>
      <c r="P1551">
        <f t="shared" si="377"/>
        <v>10.262536001726659</v>
      </c>
      <c r="Q1551">
        <f t="shared" si="380"/>
        <v>-0.66913060635885768</v>
      </c>
      <c r="R1551">
        <f t="shared" si="381"/>
        <v>10.262536001726659</v>
      </c>
      <c r="S1551">
        <f t="shared" si="382"/>
        <v>1.1106125148291945</v>
      </c>
    </row>
    <row r="1552" spans="1:19" x14ac:dyDescent="0.25">
      <c r="A1552">
        <f t="shared" si="378"/>
        <v>589</v>
      </c>
      <c r="B1552">
        <f t="shared" si="369"/>
        <v>10.279989294246601</v>
      </c>
      <c r="C1552">
        <f t="shared" si="370"/>
        <v>10.279989294246601</v>
      </c>
      <c r="D1552">
        <f t="shared" si="379"/>
        <v>6.2831853071795862</v>
      </c>
      <c r="E1552">
        <f t="shared" si="371"/>
        <v>16.563174601426187</v>
      </c>
      <c r="F1552">
        <f t="shared" si="372"/>
        <v>16.563174601426187</v>
      </c>
      <c r="H1552">
        <f t="shared" si="373"/>
        <v>10.279989294246601</v>
      </c>
      <c r="I1552">
        <f t="shared" si="374"/>
        <v>-0.75470958022277168</v>
      </c>
      <c r="K1552">
        <f t="shared" si="375"/>
        <v>16.563174601426187</v>
      </c>
      <c r="L1552">
        <f t="shared" si="376"/>
        <v>-0.75470958022277168</v>
      </c>
      <c r="O1552">
        <f t="shared" si="383"/>
        <v>10.279989294246601</v>
      </c>
      <c r="P1552">
        <f t="shared" si="377"/>
        <v>10.279989294246601</v>
      </c>
      <c r="Q1552">
        <f t="shared" si="380"/>
        <v>-0.6560590289905075</v>
      </c>
      <c r="R1552">
        <f t="shared" si="381"/>
        <v>10.279989294246601</v>
      </c>
      <c r="S1552">
        <f t="shared" si="382"/>
        <v>1.1503684072210087</v>
      </c>
    </row>
    <row r="1553" spans="1:19" x14ac:dyDescent="0.25">
      <c r="A1553">
        <f t="shared" si="378"/>
        <v>590</v>
      </c>
      <c r="B1553">
        <f t="shared" si="369"/>
        <v>10.297442586766545</v>
      </c>
      <c r="C1553">
        <f t="shared" si="370"/>
        <v>10.297442586766545</v>
      </c>
      <c r="D1553">
        <f t="shared" si="379"/>
        <v>6.2831853071795862</v>
      </c>
      <c r="E1553">
        <f t="shared" si="371"/>
        <v>16.580627893946129</v>
      </c>
      <c r="F1553">
        <f t="shared" si="372"/>
        <v>16.580627893946129</v>
      </c>
      <c r="H1553">
        <f t="shared" si="373"/>
        <v>10.297442586766545</v>
      </c>
      <c r="I1553">
        <f t="shared" si="374"/>
        <v>-0.76604444311897701</v>
      </c>
      <c r="K1553">
        <f t="shared" si="375"/>
        <v>16.580627893946129</v>
      </c>
      <c r="L1553">
        <f t="shared" si="376"/>
        <v>-0.76604444311897701</v>
      </c>
      <c r="O1553">
        <f t="shared" si="383"/>
        <v>10.297442586766545</v>
      </c>
      <c r="P1553">
        <f t="shared" si="377"/>
        <v>10.297442586766545</v>
      </c>
      <c r="Q1553">
        <f t="shared" si="380"/>
        <v>-0.64278760968653903</v>
      </c>
      <c r="R1553">
        <f t="shared" si="381"/>
        <v>10.297442586766545</v>
      </c>
      <c r="S1553">
        <f t="shared" si="382"/>
        <v>1.1917535925942109</v>
      </c>
    </row>
    <row r="1554" spans="1:19" x14ac:dyDescent="0.25">
      <c r="A1554">
        <f t="shared" si="378"/>
        <v>591</v>
      </c>
      <c r="B1554">
        <f t="shared" si="369"/>
        <v>10.314895879286487</v>
      </c>
      <c r="C1554">
        <f t="shared" si="370"/>
        <v>10.314895879286487</v>
      </c>
      <c r="D1554">
        <f t="shared" si="379"/>
        <v>6.2831853071795862</v>
      </c>
      <c r="E1554">
        <f t="shared" si="371"/>
        <v>16.598081186466075</v>
      </c>
      <c r="F1554">
        <f t="shared" si="372"/>
        <v>16.598081186466075</v>
      </c>
      <c r="H1554">
        <f t="shared" si="373"/>
        <v>10.314895879286487</v>
      </c>
      <c r="I1554">
        <f t="shared" si="374"/>
        <v>-0.77714596145697146</v>
      </c>
      <c r="K1554">
        <f t="shared" si="375"/>
        <v>16.598081186466075</v>
      </c>
      <c r="L1554">
        <f t="shared" si="376"/>
        <v>-0.77714596145697146</v>
      </c>
      <c r="O1554">
        <f t="shared" si="383"/>
        <v>10.314895879286487</v>
      </c>
      <c r="P1554">
        <f t="shared" si="377"/>
        <v>10.314895879286487</v>
      </c>
      <c r="Q1554">
        <f t="shared" si="380"/>
        <v>-0.62932039104983795</v>
      </c>
      <c r="R1554">
        <f t="shared" si="381"/>
        <v>10.314895879286487</v>
      </c>
      <c r="S1554">
        <f t="shared" si="382"/>
        <v>1.2348971565350497</v>
      </c>
    </row>
    <row r="1555" spans="1:19" x14ac:dyDescent="0.25">
      <c r="A1555">
        <f t="shared" si="378"/>
        <v>592</v>
      </c>
      <c r="B1555">
        <f t="shared" si="369"/>
        <v>10.332349171806431</v>
      </c>
      <c r="C1555">
        <f t="shared" si="370"/>
        <v>10.332349171806431</v>
      </c>
      <c r="D1555">
        <f t="shared" si="379"/>
        <v>6.2831853071795862</v>
      </c>
      <c r="E1555">
        <f t="shared" si="371"/>
        <v>16.615534478986017</v>
      </c>
      <c r="F1555">
        <f t="shared" si="372"/>
        <v>16.615534478986017</v>
      </c>
      <c r="H1555">
        <f t="shared" si="373"/>
        <v>10.332349171806431</v>
      </c>
      <c r="I1555">
        <f t="shared" si="374"/>
        <v>-0.78801075360672179</v>
      </c>
      <c r="K1555">
        <f t="shared" si="375"/>
        <v>16.615534478986017</v>
      </c>
      <c r="L1555">
        <f t="shared" si="376"/>
        <v>-0.78801075360672179</v>
      </c>
      <c r="O1555">
        <f t="shared" si="383"/>
        <v>10.332349171806431</v>
      </c>
      <c r="P1555">
        <f t="shared" si="377"/>
        <v>10.332349171806431</v>
      </c>
      <c r="Q1555">
        <f t="shared" si="380"/>
        <v>-0.61566147532565829</v>
      </c>
      <c r="R1555">
        <f t="shared" si="381"/>
        <v>10.332349171806431</v>
      </c>
      <c r="S1555">
        <f t="shared" si="382"/>
        <v>1.2799416321930788</v>
      </c>
    </row>
    <row r="1556" spans="1:19" x14ac:dyDescent="0.25">
      <c r="A1556">
        <f t="shared" si="378"/>
        <v>593</v>
      </c>
      <c r="B1556">
        <f t="shared" si="369"/>
        <v>10.349802464326373</v>
      </c>
      <c r="C1556">
        <f t="shared" si="370"/>
        <v>10.349802464326373</v>
      </c>
      <c r="D1556">
        <f t="shared" si="379"/>
        <v>6.2831853071795862</v>
      </c>
      <c r="E1556">
        <f t="shared" si="371"/>
        <v>16.63298777150596</v>
      </c>
      <c r="F1556">
        <f t="shared" si="372"/>
        <v>16.63298777150596</v>
      </c>
      <c r="H1556">
        <f t="shared" si="373"/>
        <v>10.349802464326373</v>
      </c>
      <c r="I1556">
        <f t="shared" si="374"/>
        <v>-0.79863551004729205</v>
      </c>
      <c r="K1556">
        <f t="shared" si="375"/>
        <v>16.63298777150596</v>
      </c>
      <c r="L1556">
        <f t="shared" si="376"/>
        <v>-0.79863551004729205</v>
      </c>
      <c r="O1556">
        <f t="shared" si="383"/>
        <v>10.349802464326373</v>
      </c>
      <c r="P1556">
        <f t="shared" si="377"/>
        <v>10.349802464326373</v>
      </c>
      <c r="Q1556">
        <f t="shared" si="380"/>
        <v>-0.60181502315204916</v>
      </c>
      <c r="R1556">
        <f t="shared" si="381"/>
        <v>10.349802464326373</v>
      </c>
      <c r="S1556">
        <f t="shared" si="382"/>
        <v>1.3270448216204069</v>
      </c>
    </row>
    <row r="1557" spans="1:19" x14ac:dyDescent="0.25">
      <c r="A1557">
        <f t="shared" si="378"/>
        <v>594</v>
      </c>
      <c r="B1557">
        <f t="shared" si="369"/>
        <v>10.367255756846317</v>
      </c>
      <c r="C1557">
        <f t="shared" si="370"/>
        <v>10.367255756846317</v>
      </c>
      <c r="D1557">
        <f t="shared" si="379"/>
        <v>6.2831853071795862</v>
      </c>
      <c r="E1557">
        <f t="shared" si="371"/>
        <v>16.650441064025905</v>
      </c>
      <c r="F1557">
        <f t="shared" si="372"/>
        <v>16.650441064025905</v>
      </c>
      <c r="H1557">
        <f t="shared" si="373"/>
        <v>10.367255756846317</v>
      </c>
      <c r="I1557">
        <f t="shared" si="374"/>
        <v>-0.80901699437494812</v>
      </c>
      <c r="K1557">
        <f t="shared" si="375"/>
        <v>16.650441064025905</v>
      </c>
      <c r="L1557">
        <f t="shared" si="376"/>
        <v>-0.80901699437494812</v>
      </c>
      <c r="O1557">
        <f t="shared" si="383"/>
        <v>10.367255756846317</v>
      </c>
      <c r="P1557">
        <f t="shared" si="377"/>
        <v>10.367255756846317</v>
      </c>
      <c r="Q1557">
        <f t="shared" si="380"/>
        <v>-0.58778525229247347</v>
      </c>
      <c r="R1557">
        <f t="shared" si="381"/>
        <v>10.367255756846317</v>
      </c>
      <c r="S1557">
        <f t="shared" si="382"/>
        <v>1.3763819204711725</v>
      </c>
    </row>
    <row r="1558" spans="1:19" x14ac:dyDescent="0.25">
      <c r="A1558">
        <f t="shared" si="378"/>
        <v>595</v>
      </c>
      <c r="B1558">
        <f t="shared" si="369"/>
        <v>10.384709049366259</v>
      </c>
      <c r="C1558">
        <f t="shared" si="370"/>
        <v>10.384709049366259</v>
      </c>
      <c r="D1558">
        <f t="shared" si="379"/>
        <v>6.2831853071795862</v>
      </c>
      <c r="E1558">
        <f t="shared" si="371"/>
        <v>16.667894356545844</v>
      </c>
      <c r="F1558">
        <f t="shared" si="372"/>
        <v>16.667894356545844</v>
      </c>
      <c r="H1558">
        <f t="shared" si="373"/>
        <v>10.384709049366259</v>
      </c>
      <c r="I1558">
        <f t="shared" si="374"/>
        <v>-0.8191520442889898</v>
      </c>
      <c r="K1558">
        <f t="shared" si="375"/>
        <v>16.667894356545844</v>
      </c>
      <c r="L1558">
        <f t="shared" si="376"/>
        <v>-0.8191520442889898</v>
      </c>
      <c r="O1558">
        <f t="shared" si="383"/>
        <v>10.384709049366259</v>
      </c>
      <c r="P1558">
        <f t="shared" si="377"/>
        <v>10.384709049366259</v>
      </c>
      <c r="Q1558">
        <f t="shared" si="380"/>
        <v>-0.57357643635104727</v>
      </c>
      <c r="R1558">
        <f t="shared" si="381"/>
        <v>10.384709049366259</v>
      </c>
      <c r="S1558">
        <f t="shared" si="382"/>
        <v>1.42814800674211</v>
      </c>
    </row>
    <row r="1559" spans="1:19" x14ac:dyDescent="0.25">
      <c r="A1559">
        <f t="shared" si="378"/>
        <v>596</v>
      </c>
      <c r="B1559">
        <f t="shared" si="369"/>
        <v>10.402162341886203</v>
      </c>
      <c r="C1559">
        <f t="shared" si="370"/>
        <v>10.402162341886203</v>
      </c>
      <c r="D1559">
        <f t="shared" si="379"/>
        <v>6.2831853071795862</v>
      </c>
      <c r="E1559">
        <f t="shared" si="371"/>
        <v>16.68534764906579</v>
      </c>
      <c r="F1559">
        <f t="shared" si="372"/>
        <v>16.68534764906579</v>
      </c>
      <c r="H1559">
        <f t="shared" si="373"/>
        <v>10.402162341886203</v>
      </c>
      <c r="I1559">
        <f t="shared" si="374"/>
        <v>-0.82903757255504107</v>
      </c>
      <c r="K1559">
        <f t="shared" si="375"/>
        <v>16.68534764906579</v>
      </c>
      <c r="L1559">
        <f t="shared" si="376"/>
        <v>-0.82903757255504107</v>
      </c>
      <c r="O1559">
        <f t="shared" si="383"/>
        <v>10.402162341886203</v>
      </c>
      <c r="P1559">
        <f t="shared" si="377"/>
        <v>10.402162341886203</v>
      </c>
      <c r="Q1559">
        <f t="shared" si="380"/>
        <v>-0.55919290347074746</v>
      </c>
      <c r="R1559">
        <f t="shared" si="381"/>
        <v>10.402162341886203</v>
      </c>
      <c r="S1559">
        <f t="shared" si="382"/>
        <v>1.4825609685127377</v>
      </c>
    </row>
    <row r="1560" spans="1:19" x14ac:dyDescent="0.25">
      <c r="A1560">
        <f t="shared" si="378"/>
        <v>597</v>
      </c>
      <c r="B1560">
        <f t="shared" si="369"/>
        <v>10.419615634406146</v>
      </c>
      <c r="C1560">
        <f t="shared" si="370"/>
        <v>10.419615634406146</v>
      </c>
      <c r="D1560">
        <f t="shared" si="379"/>
        <v>6.2831853071795862</v>
      </c>
      <c r="E1560">
        <f t="shared" si="371"/>
        <v>16.702800941585732</v>
      </c>
      <c r="F1560">
        <f t="shared" si="372"/>
        <v>16.702800941585732</v>
      </c>
      <c r="H1560">
        <f t="shared" si="373"/>
        <v>10.419615634406146</v>
      </c>
      <c r="I1560">
        <f t="shared" si="374"/>
        <v>-0.83867056794542283</v>
      </c>
      <c r="K1560">
        <f t="shared" si="375"/>
        <v>16.702800941585732</v>
      </c>
      <c r="L1560">
        <f t="shared" si="376"/>
        <v>-0.83867056794542283</v>
      </c>
      <c r="O1560">
        <f t="shared" si="383"/>
        <v>10.419615634406146</v>
      </c>
      <c r="P1560">
        <f t="shared" si="377"/>
        <v>10.419615634406146</v>
      </c>
      <c r="Q1560">
        <f t="shared" si="380"/>
        <v>-0.54463903501502864</v>
      </c>
      <c r="R1560">
        <f t="shared" si="381"/>
        <v>10.419615634406146</v>
      </c>
      <c r="S1560">
        <f t="shared" si="382"/>
        <v>1.5398649638145765</v>
      </c>
    </row>
    <row r="1561" spans="1:19" x14ac:dyDescent="0.25">
      <c r="A1561">
        <f t="shared" si="378"/>
        <v>598</v>
      </c>
      <c r="B1561">
        <f t="shared" si="369"/>
        <v>10.43706892692609</v>
      </c>
      <c r="C1561">
        <f t="shared" si="370"/>
        <v>10.43706892692609</v>
      </c>
      <c r="D1561">
        <f t="shared" si="379"/>
        <v>6.2831853071795862</v>
      </c>
      <c r="E1561">
        <f t="shared" si="371"/>
        <v>16.720254234105674</v>
      </c>
      <c r="F1561">
        <f t="shared" si="372"/>
        <v>16.720254234105674</v>
      </c>
      <c r="H1561">
        <f t="shared" si="373"/>
        <v>10.43706892692609</v>
      </c>
      <c r="I1561">
        <f t="shared" si="374"/>
        <v>-0.84804809615642429</v>
      </c>
      <c r="K1561">
        <f t="shared" si="375"/>
        <v>16.720254234105674</v>
      </c>
      <c r="L1561">
        <f t="shared" si="376"/>
        <v>-0.84804809615642429</v>
      </c>
      <c r="O1561">
        <f t="shared" si="383"/>
        <v>10.43706892692609</v>
      </c>
      <c r="P1561">
        <f t="shared" si="377"/>
        <v>10.43706892692609</v>
      </c>
      <c r="Q1561">
        <f t="shared" si="380"/>
        <v>-0.52991926423320601</v>
      </c>
      <c r="R1561">
        <f t="shared" si="381"/>
        <v>10.43706892692609</v>
      </c>
      <c r="S1561">
        <f t="shared" si="382"/>
        <v>1.600334529041046</v>
      </c>
    </row>
    <row r="1562" spans="1:19" x14ac:dyDescent="0.25">
      <c r="A1562">
        <f t="shared" si="378"/>
        <v>599</v>
      </c>
      <c r="B1562">
        <f t="shared" si="369"/>
        <v>10.454522219446034</v>
      </c>
      <c r="C1562">
        <f t="shared" si="370"/>
        <v>10.454522219446034</v>
      </c>
      <c r="D1562">
        <f t="shared" si="379"/>
        <v>6.2831853071795862</v>
      </c>
      <c r="E1562">
        <f t="shared" si="371"/>
        <v>16.73770752662562</v>
      </c>
      <c r="F1562">
        <f t="shared" si="372"/>
        <v>16.73770752662562</v>
      </c>
      <c r="H1562">
        <f t="shared" si="373"/>
        <v>10.454522219446034</v>
      </c>
      <c r="I1562">
        <f t="shared" si="374"/>
        <v>-0.85716730070211189</v>
      </c>
      <c r="K1562">
        <f t="shared" si="375"/>
        <v>16.73770752662562</v>
      </c>
      <c r="L1562">
        <f t="shared" si="376"/>
        <v>-0.85716730070211189</v>
      </c>
      <c r="O1562">
        <f t="shared" si="383"/>
        <v>10.454522219446034</v>
      </c>
      <c r="P1562">
        <f t="shared" si="377"/>
        <v>10.454522219446034</v>
      </c>
      <c r="Q1562">
        <f t="shared" si="380"/>
        <v>-0.5150380749100546</v>
      </c>
      <c r="R1562">
        <f t="shared" si="381"/>
        <v>10.454522219446034</v>
      </c>
      <c r="S1562">
        <f t="shared" si="382"/>
        <v>1.664279482350516</v>
      </c>
    </row>
    <row r="1563" spans="1:19" x14ac:dyDescent="0.25">
      <c r="A1563">
        <f t="shared" si="378"/>
        <v>600</v>
      </c>
      <c r="B1563">
        <f t="shared" ref="B1563:B1626" si="384">(2*A1563*PI())/360</f>
        <v>10.471975511965978</v>
      </c>
      <c r="C1563">
        <f t="shared" ref="C1563:C1626" si="385">k_1*B1563</f>
        <v>10.471975511965978</v>
      </c>
      <c r="D1563">
        <f t="shared" si="379"/>
        <v>6.2831853071795862</v>
      </c>
      <c r="E1563">
        <f t="shared" ref="E1563:E1626" si="386">C1563+D1563</f>
        <v>16.755160819145566</v>
      </c>
      <c r="F1563">
        <f t="shared" ref="F1563:F1626" si="387">q_1*E1563</f>
        <v>16.755160819145566</v>
      </c>
      <c r="H1563">
        <f t="shared" ref="H1563:H1626" si="388">B1563</f>
        <v>10.471975511965978</v>
      </c>
      <c r="I1563">
        <f t="shared" ref="I1563:I1626" si="389">SIN(E1563)</f>
        <v>-0.86602540378443948</v>
      </c>
      <c r="K1563">
        <f t="shared" ref="K1563:K1626" si="390">E1563</f>
        <v>16.755160819145566</v>
      </c>
      <c r="L1563">
        <f t="shared" ref="L1563:L1626" si="391">I1563</f>
        <v>-0.86602540378443948</v>
      </c>
      <c r="O1563">
        <f t="shared" si="383"/>
        <v>10.471975511965978</v>
      </c>
      <c r="P1563">
        <f t="shared" ref="P1563:P1626" si="392">(k_2*B1563+2*PI()*n_2)</f>
        <v>10.471975511965978</v>
      </c>
      <c r="Q1563">
        <f t="shared" si="380"/>
        <v>-0.49999999999999983</v>
      </c>
      <c r="R1563">
        <f t="shared" si="381"/>
        <v>10.471975511965978</v>
      </c>
      <c r="S1563">
        <f t="shared" si="382"/>
        <v>1.7320508075688781</v>
      </c>
    </row>
    <row r="1564" spans="1:19" x14ac:dyDescent="0.25">
      <c r="A1564">
        <f t="shared" si="378"/>
        <v>601</v>
      </c>
      <c r="B1564">
        <f t="shared" si="384"/>
        <v>10.489428804485922</v>
      </c>
      <c r="C1564">
        <f t="shared" si="385"/>
        <v>10.489428804485922</v>
      </c>
      <c r="D1564">
        <f t="shared" si="379"/>
        <v>6.2831853071795862</v>
      </c>
      <c r="E1564">
        <f t="shared" si="386"/>
        <v>16.772614111665508</v>
      </c>
      <c r="F1564">
        <f t="shared" si="387"/>
        <v>16.772614111665508</v>
      </c>
      <c r="H1564">
        <f t="shared" si="388"/>
        <v>10.489428804485922</v>
      </c>
      <c r="I1564">
        <f t="shared" si="389"/>
        <v>-0.87461970713939607</v>
      </c>
      <c r="K1564">
        <f t="shared" si="390"/>
        <v>16.772614111665508</v>
      </c>
      <c r="L1564">
        <f t="shared" si="391"/>
        <v>-0.87461970713939607</v>
      </c>
      <c r="O1564">
        <f t="shared" si="383"/>
        <v>10.489428804485922</v>
      </c>
      <c r="P1564">
        <f t="shared" si="392"/>
        <v>10.489428804485922</v>
      </c>
      <c r="Q1564">
        <f t="shared" si="380"/>
        <v>-0.48480962024633628</v>
      </c>
      <c r="R1564">
        <f t="shared" si="381"/>
        <v>10.489428804485922</v>
      </c>
      <c r="S1564">
        <f t="shared" si="382"/>
        <v>1.8040477552714276</v>
      </c>
    </row>
    <row r="1565" spans="1:19" x14ac:dyDescent="0.25">
      <c r="A1565">
        <f t="shared" si="378"/>
        <v>602</v>
      </c>
      <c r="B1565">
        <f t="shared" si="384"/>
        <v>10.506882097005864</v>
      </c>
      <c r="C1565">
        <f t="shared" si="385"/>
        <v>10.506882097005864</v>
      </c>
      <c r="D1565">
        <f t="shared" si="379"/>
        <v>6.2831853071795862</v>
      </c>
      <c r="E1565">
        <f t="shared" si="386"/>
        <v>16.79006740418545</v>
      </c>
      <c r="F1565">
        <f t="shared" si="387"/>
        <v>16.79006740418545</v>
      </c>
      <c r="H1565">
        <f t="shared" si="388"/>
        <v>10.506882097005864</v>
      </c>
      <c r="I1565">
        <f t="shared" si="389"/>
        <v>-0.88294759285892677</v>
      </c>
      <c r="K1565">
        <f t="shared" si="390"/>
        <v>16.79006740418545</v>
      </c>
      <c r="L1565">
        <f t="shared" si="391"/>
        <v>-0.88294759285892677</v>
      </c>
      <c r="O1565">
        <f t="shared" si="383"/>
        <v>10.506882097005864</v>
      </c>
      <c r="P1565">
        <f t="shared" si="392"/>
        <v>10.506882097005864</v>
      </c>
      <c r="Q1565">
        <f t="shared" si="380"/>
        <v>-0.46947156278589097</v>
      </c>
      <c r="R1565">
        <f t="shared" si="381"/>
        <v>10.506882097005864</v>
      </c>
      <c r="S1565">
        <f t="shared" si="382"/>
        <v>1.8807264653463311</v>
      </c>
    </row>
    <row r="1566" spans="1:19" x14ac:dyDescent="0.25">
      <c r="A1566">
        <f t="shared" si="378"/>
        <v>603</v>
      </c>
      <c r="B1566">
        <f t="shared" si="384"/>
        <v>10.524335389525808</v>
      </c>
      <c r="C1566">
        <f t="shared" si="385"/>
        <v>10.524335389525808</v>
      </c>
      <c r="D1566">
        <f t="shared" si="379"/>
        <v>6.2831853071795862</v>
      </c>
      <c r="E1566">
        <f t="shared" si="386"/>
        <v>16.807520696705396</v>
      </c>
      <c r="F1566">
        <f t="shared" si="387"/>
        <v>16.807520696705396</v>
      </c>
      <c r="H1566">
        <f t="shared" si="388"/>
        <v>10.524335389525808</v>
      </c>
      <c r="I1566">
        <f t="shared" si="389"/>
        <v>-0.89100652418836879</v>
      </c>
      <c r="K1566">
        <f t="shared" si="390"/>
        <v>16.807520696705396</v>
      </c>
      <c r="L1566">
        <f t="shared" si="391"/>
        <v>-0.89100652418836879</v>
      </c>
      <c r="O1566">
        <f t="shared" si="383"/>
        <v>10.524335389525808</v>
      </c>
      <c r="P1566">
        <f t="shared" si="392"/>
        <v>10.524335389525808</v>
      </c>
      <c r="Q1566">
        <f t="shared" si="380"/>
        <v>-0.45399049973954636</v>
      </c>
      <c r="R1566">
        <f t="shared" si="381"/>
        <v>10.524335389525808</v>
      </c>
      <c r="S1566">
        <f t="shared" si="382"/>
        <v>1.9626105055051528</v>
      </c>
    </row>
    <row r="1567" spans="1:19" x14ac:dyDescent="0.25">
      <c r="A1567">
        <f t="shared" si="378"/>
        <v>604</v>
      </c>
      <c r="B1567">
        <f t="shared" si="384"/>
        <v>10.54178868204575</v>
      </c>
      <c r="C1567">
        <f t="shared" si="385"/>
        <v>10.54178868204575</v>
      </c>
      <c r="D1567">
        <f t="shared" si="379"/>
        <v>6.2831853071795862</v>
      </c>
      <c r="E1567">
        <f t="shared" si="386"/>
        <v>16.824973989225334</v>
      </c>
      <c r="F1567">
        <f t="shared" si="387"/>
        <v>16.824973989225334</v>
      </c>
      <c r="H1567">
        <f t="shared" si="388"/>
        <v>10.54178868204575</v>
      </c>
      <c r="I1567">
        <f t="shared" si="389"/>
        <v>-0.89879404629916582</v>
      </c>
      <c r="K1567">
        <f t="shared" si="390"/>
        <v>16.824973989225334</v>
      </c>
      <c r="L1567">
        <f t="shared" si="391"/>
        <v>-0.89879404629916582</v>
      </c>
      <c r="O1567">
        <f t="shared" si="383"/>
        <v>10.54178868204575</v>
      </c>
      <c r="P1567">
        <f t="shared" si="392"/>
        <v>10.54178868204575</v>
      </c>
      <c r="Q1567">
        <f t="shared" si="380"/>
        <v>-0.43837114678907796</v>
      </c>
      <c r="R1567">
        <f t="shared" si="381"/>
        <v>10.54178868204575</v>
      </c>
      <c r="S1567">
        <f t="shared" si="382"/>
        <v>2.0503038415792929</v>
      </c>
    </row>
    <row r="1568" spans="1:19" x14ac:dyDescent="0.25">
      <c r="A1568">
        <f t="shared" si="378"/>
        <v>605</v>
      </c>
      <c r="B1568">
        <f t="shared" si="384"/>
        <v>10.559241974565694</v>
      </c>
      <c r="C1568">
        <f t="shared" si="385"/>
        <v>10.559241974565694</v>
      </c>
      <c r="D1568">
        <f t="shared" si="379"/>
        <v>6.2831853071795862</v>
      </c>
      <c r="E1568">
        <f t="shared" si="386"/>
        <v>16.84242728174528</v>
      </c>
      <c r="F1568">
        <f t="shared" si="387"/>
        <v>16.84242728174528</v>
      </c>
      <c r="H1568">
        <f t="shared" si="388"/>
        <v>10.559241974565694</v>
      </c>
      <c r="I1568">
        <f t="shared" si="389"/>
        <v>-0.90630778703664994</v>
      </c>
      <c r="K1568">
        <f t="shared" si="390"/>
        <v>16.84242728174528</v>
      </c>
      <c r="L1568">
        <f t="shared" si="391"/>
        <v>-0.90630778703664994</v>
      </c>
      <c r="O1568">
        <f t="shared" si="383"/>
        <v>10.559241974565694</v>
      </c>
      <c r="P1568">
        <f t="shared" si="392"/>
        <v>10.559241974565694</v>
      </c>
      <c r="Q1568">
        <f t="shared" si="380"/>
        <v>-0.42261826174069939</v>
      </c>
      <c r="R1568">
        <f t="shared" si="381"/>
        <v>10.559241974565694</v>
      </c>
      <c r="S1568">
        <f t="shared" si="382"/>
        <v>2.144506920509559</v>
      </c>
    </row>
    <row r="1569" spans="1:19" x14ac:dyDescent="0.25">
      <c r="A1569">
        <f t="shared" si="378"/>
        <v>606</v>
      </c>
      <c r="B1569">
        <f t="shared" si="384"/>
        <v>10.576695267085636</v>
      </c>
      <c r="C1569">
        <f t="shared" si="385"/>
        <v>10.576695267085636</v>
      </c>
      <c r="D1569">
        <f t="shared" si="379"/>
        <v>6.2831853071795862</v>
      </c>
      <c r="E1569">
        <f t="shared" si="386"/>
        <v>16.859880574265222</v>
      </c>
      <c r="F1569">
        <f t="shared" si="387"/>
        <v>16.859880574265222</v>
      </c>
      <c r="H1569">
        <f t="shared" si="388"/>
        <v>10.576695267085636</v>
      </c>
      <c r="I1569">
        <f t="shared" si="389"/>
        <v>-0.91354545764260042</v>
      </c>
      <c r="K1569">
        <f t="shared" si="390"/>
        <v>16.859880574265222</v>
      </c>
      <c r="L1569">
        <f t="shared" si="391"/>
        <v>-0.91354545764260042</v>
      </c>
      <c r="O1569">
        <f t="shared" si="383"/>
        <v>10.576695267085636</v>
      </c>
      <c r="P1569">
        <f t="shared" si="392"/>
        <v>10.576695267085636</v>
      </c>
      <c r="Q1569">
        <f t="shared" si="380"/>
        <v>-0.40673664307580115</v>
      </c>
      <c r="R1569">
        <f t="shared" si="381"/>
        <v>10.576695267085636</v>
      </c>
      <c r="S1569">
        <f t="shared" si="382"/>
        <v>2.2460367739042102</v>
      </c>
    </row>
    <row r="1570" spans="1:19" x14ac:dyDescent="0.25">
      <c r="A1570">
        <f t="shared" si="378"/>
        <v>607</v>
      </c>
      <c r="B1570">
        <f t="shared" si="384"/>
        <v>10.59414855960558</v>
      </c>
      <c r="C1570">
        <f t="shared" si="385"/>
        <v>10.59414855960558</v>
      </c>
      <c r="D1570">
        <f t="shared" si="379"/>
        <v>6.2831853071795862</v>
      </c>
      <c r="E1570">
        <f t="shared" si="386"/>
        <v>16.877333866785165</v>
      </c>
      <c r="F1570">
        <f t="shared" si="387"/>
        <v>16.877333866785165</v>
      </c>
      <c r="H1570">
        <f t="shared" si="388"/>
        <v>10.59414855960558</v>
      </c>
      <c r="I1570">
        <f t="shared" si="389"/>
        <v>-0.92050485345243938</v>
      </c>
      <c r="K1570">
        <f t="shared" si="390"/>
        <v>16.877333866785165</v>
      </c>
      <c r="L1570">
        <f t="shared" si="391"/>
        <v>-0.92050485345243938</v>
      </c>
      <c r="O1570">
        <f t="shared" si="383"/>
        <v>10.59414855960558</v>
      </c>
      <c r="P1570">
        <f t="shared" si="392"/>
        <v>10.59414855960558</v>
      </c>
      <c r="Q1570">
        <f t="shared" si="380"/>
        <v>-0.39073112848927405</v>
      </c>
      <c r="R1570">
        <f t="shared" si="381"/>
        <v>10.59414855960558</v>
      </c>
      <c r="S1570">
        <f t="shared" si="382"/>
        <v>2.3558523658237509</v>
      </c>
    </row>
    <row r="1571" spans="1:19" x14ac:dyDescent="0.25">
      <c r="A1571">
        <f t="shared" si="378"/>
        <v>608</v>
      </c>
      <c r="B1571">
        <f t="shared" si="384"/>
        <v>10.611601852125522</v>
      </c>
      <c r="C1571">
        <f t="shared" si="385"/>
        <v>10.611601852125522</v>
      </c>
      <c r="D1571">
        <f t="shared" si="379"/>
        <v>6.2831853071795862</v>
      </c>
      <c r="E1571">
        <f t="shared" si="386"/>
        <v>16.89478715930511</v>
      </c>
      <c r="F1571">
        <f t="shared" si="387"/>
        <v>16.89478715930511</v>
      </c>
      <c r="H1571">
        <f t="shared" si="388"/>
        <v>10.611601852125522</v>
      </c>
      <c r="I1571">
        <f t="shared" si="389"/>
        <v>-0.92718385456678742</v>
      </c>
      <c r="K1571">
        <f t="shared" si="390"/>
        <v>16.89478715930511</v>
      </c>
      <c r="L1571">
        <f t="shared" si="391"/>
        <v>-0.92718385456678742</v>
      </c>
      <c r="O1571">
        <f t="shared" si="383"/>
        <v>10.611601852125522</v>
      </c>
      <c r="P1571">
        <f t="shared" si="392"/>
        <v>10.611601852125522</v>
      </c>
      <c r="Q1571">
        <f t="shared" si="380"/>
        <v>-0.37460659341591335</v>
      </c>
      <c r="R1571">
        <f t="shared" si="381"/>
        <v>10.611601852125522</v>
      </c>
      <c r="S1571">
        <f t="shared" si="382"/>
        <v>2.4750868534162858</v>
      </c>
    </row>
    <row r="1572" spans="1:19" x14ac:dyDescent="0.25">
      <c r="A1572">
        <f t="shared" si="378"/>
        <v>609</v>
      </c>
      <c r="B1572">
        <f t="shared" si="384"/>
        <v>10.629055144645466</v>
      </c>
      <c r="C1572">
        <f t="shared" si="385"/>
        <v>10.629055144645466</v>
      </c>
      <c r="D1572">
        <f t="shared" si="379"/>
        <v>6.2831853071795862</v>
      </c>
      <c r="E1572">
        <f t="shared" si="386"/>
        <v>16.912240451825053</v>
      </c>
      <c r="F1572">
        <f t="shared" si="387"/>
        <v>16.912240451825053</v>
      </c>
      <c r="H1572">
        <f t="shared" si="388"/>
        <v>10.629055144645466</v>
      </c>
      <c r="I1572">
        <f t="shared" si="389"/>
        <v>-0.93358042649720141</v>
      </c>
      <c r="K1572">
        <f t="shared" si="390"/>
        <v>16.912240451825053</v>
      </c>
      <c r="L1572">
        <f t="shared" si="391"/>
        <v>-0.93358042649720141</v>
      </c>
      <c r="O1572">
        <f t="shared" si="383"/>
        <v>10.629055144645466</v>
      </c>
      <c r="P1572">
        <f t="shared" si="392"/>
        <v>10.629055144645466</v>
      </c>
      <c r="Q1572">
        <f t="shared" si="380"/>
        <v>-0.35836794954530093</v>
      </c>
      <c r="R1572">
        <f t="shared" si="381"/>
        <v>10.629055144645466</v>
      </c>
      <c r="S1572">
        <f t="shared" si="382"/>
        <v>2.6050890646937961</v>
      </c>
    </row>
    <row r="1573" spans="1:19" x14ac:dyDescent="0.25">
      <c r="A1573">
        <f t="shared" si="378"/>
        <v>610</v>
      </c>
      <c r="B1573">
        <f t="shared" si="384"/>
        <v>10.64650843716541</v>
      </c>
      <c r="C1573">
        <f t="shared" si="385"/>
        <v>10.64650843716541</v>
      </c>
      <c r="D1573">
        <f t="shared" si="379"/>
        <v>6.2831853071795862</v>
      </c>
      <c r="E1573">
        <f t="shared" si="386"/>
        <v>16.929693744344995</v>
      </c>
      <c r="F1573">
        <f t="shared" si="387"/>
        <v>16.929693744344995</v>
      </c>
      <c r="H1573">
        <f t="shared" si="388"/>
        <v>10.64650843716541</v>
      </c>
      <c r="I1573">
        <f t="shared" si="389"/>
        <v>-0.93969262078590765</v>
      </c>
      <c r="K1573">
        <f t="shared" si="390"/>
        <v>16.929693744344995</v>
      </c>
      <c r="L1573">
        <f t="shared" si="391"/>
        <v>-0.93969262078590765</v>
      </c>
      <c r="O1573">
        <f t="shared" si="383"/>
        <v>10.64650843716541</v>
      </c>
      <c r="P1573">
        <f t="shared" si="392"/>
        <v>10.64650843716541</v>
      </c>
      <c r="Q1573">
        <f t="shared" si="380"/>
        <v>-0.34202014332566877</v>
      </c>
      <c r="R1573">
        <f t="shared" si="381"/>
        <v>10.64650843716541</v>
      </c>
      <c r="S1573">
        <f t="shared" si="382"/>
        <v>2.7474774194546221</v>
      </c>
    </row>
    <row r="1574" spans="1:19" x14ac:dyDescent="0.25">
      <c r="A1574">
        <f t="shared" si="378"/>
        <v>611</v>
      </c>
      <c r="B1574">
        <f t="shared" si="384"/>
        <v>10.663961729685353</v>
      </c>
      <c r="C1574">
        <f t="shared" si="385"/>
        <v>10.663961729685353</v>
      </c>
      <c r="D1574">
        <f t="shared" si="379"/>
        <v>6.2831853071795862</v>
      </c>
      <c r="E1574">
        <f t="shared" si="386"/>
        <v>16.947147036864941</v>
      </c>
      <c r="F1574">
        <f t="shared" si="387"/>
        <v>16.947147036864941</v>
      </c>
      <c r="H1574">
        <f t="shared" si="388"/>
        <v>10.663961729685353</v>
      </c>
      <c r="I1574">
        <f t="shared" si="389"/>
        <v>-0.94551857559931696</v>
      </c>
      <c r="K1574">
        <f t="shared" si="390"/>
        <v>16.947147036864941</v>
      </c>
      <c r="L1574">
        <f t="shared" si="391"/>
        <v>-0.94551857559931696</v>
      </c>
      <c r="O1574">
        <f t="shared" si="383"/>
        <v>10.663961729685353</v>
      </c>
      <c r="P1574">
        <f t="shared" si="392"/>
        <v>10.663961729685353</v>
      </c>
      <c r="Q1574">
        <f t="shared" si="380"/>
        <v>-0.3255681544571577</v>
      </c>
      <c r="R1574">
        <f t="shared" si="381"/>
        <v>10.663961729685353</v>
      </c>
      <c r="S1574">
        <f t="shared" si="382"/>
        <v>2.9042108776758124</v>
      </c>
    </row>
    <row r="1575" spans="1:19" x14ac:dyDescent="0.25">
      <c r="A1575">
        <f t="shared" si="378"/>
        <v>612</v>
      </c>
      <c r="B1575">
        <f t="shared" si="384"/>
        <v>10.681415022205297</v>
      </c>
      <c r="C1575">
        <f t="shared" si="385"/>
        <v>10.681415022205297</v>
      </c>
      <c r="D1575">
        <f t="shared" si="379"/>
        <v>6.2831853071795862</v>
      </c>
      <c r="E1575">
        <f t="shared" si="386"/>
        <v>16.964600329384883</v>
      </c>
      <c r="F1575">
        <f t="shared" si="387"/>
        <v>16.964600329384883</v>
      </c>
      <c r="H1575">
        <f t="shared" si="388"/>
        <v>10.681415022205297</v>
      </c>
      <c r="I1575">
        <f t="shared" si="389"/>
        <v>-0.95105651629515342</v>
      </c>
      <c r="K1575">
        <f t="shared" si="390"/>
        <v>16.964600329384883</v>
      </c>
      <c r="L1575">
        <f t="shared" si="391"/>
        <v>-0.95105651629515342</v>
      </c>
      <c r="O1575">
        <f t="shared" si="383"/>
        <v>10.681415022205297</v>
      </c>
      <c r="P1575">
        <f t="shared" si="392"/>
        <v>10.681415022205297</v>
      </c>
      <c r="Q1575">
        <f t="shared" si="380"/>
        <v>-0.30901699437494784</v>
      </c>
      <c r="R1575">
        <f t="shared" si="381"/>
        <v>10.681415022205297</v>
      </c>
      <c r="S1575">
        <f t="shared" si="382"/>
        <v>3.0776835371752491</v>
      </c>
    </row>
    <row r="1576" spans="1:19" x14ac:dyDescent="0.25">
      <c r="A1576">
        <f t="shared" si="378"/>
        <v>613</v>
      </c>
      <c r="B1576">
        <f t="shared" si="384"/>
        <v>10.698868314725239</v>
      </c>
      <c r="C1576">
        <f t="shared" si="385"/>
        <v>10.698868314725239</v>
      </c>
      <c r="D1576">
        <f t="shared" si="379"/>
        <v>6.2831853071795862</v>
      </c>
      <c r="E1576">
        <f t="shared" si="386"/>
        <v>16.982053621904825</v>
      </c>
      <c r="F1576">
        <f t="shared" si="387"/>
        <v>16.982053621904825</v>
      </c>
      <c r="H1576">
        <f t="shared" si="388"/>
        <v>10.698868314725239</v>
      </c>
      <c r="I1576">
        <f t="shared" si="389"/>
        <v>-0.95630475596303499</v>
      </c>
      <c r="K1576">
        <f t="shared" si="390"/>
        <v>16.982053621904825</v>
      </c>
      <c r="L1576">
        <f t="shared" si="391"/>
        <v>-0.95630475596303499</v>
      </c>
      <c r="O1576">
        <f t="shared" si="383"/>
        <v>10.698868314725239</v>
      </c>
      <c r="P1576">
        <f t="shared" si="392"/>
        <v>10.698868314725239</v>
      </c>
      <c r="Q1576">
        <f t="shared" si="380"/>
        <v>-0.29237170472273816</v>
      </c>
      <c r="R1576">
        <f t="shared" si="381"/>
        <v>10.698868314725239</v>
      </c>
      <c r="S1576">
        <f t="shared" si="382"/>
        <v>3.2708526184841231</v>
      </c>
    </row>
    <row r="1577" spans="1:19" x14ac:dyDescent="0.25">
      <c r="A1577">
        <f t="shared" ref="A1577:A1640" si="393">A1576+1</f>
        <v>614</v>
      </c>
      <c r="B1577">
        <f t="shared" si="384"/>
        <v>10.716321607245183</v>
      </c>
      <c r="C1577">
        <f t="shared" si="385"/>
        <v>10.716321607245183</v>
      </c>
      <c r="D1577">
        <f t="shared" si="379"/>
        <v>6.2831853071795862</v>
      </c>
      <c r="E1577">
        <f t="shared" si="386"/>
        <v>16.999506914424771</v>
      </c>
      <c r="F1577">
        <f t="shared" si="387"/>
        <v>16.999506914424771</v>
      </c>
      <c r="H1577">
        <f t="shared" si="388"/>
        <v>10.716321607245183</v>
      </c>
      <c r="I1577">
        <f t="shared" si="389"/>
        <v>-0.96126169593831901</v>
      </c>
      <c r="K1577">
        <f t="shared" si="390"/>
        <v>16.999506914424771</v>
      </c>
      <c r="L1577">
        <f t="shared" si="391"/>
        <v>-0.96126169593831901</v>
      </c>
      <c r="O1577">
        <f t="shared" si="383"/>
        <v>10.716321607245183</v>
      </c>
      <c r="P1577">
        <f t="shared" si="392"/>
        <v>10.716321607245183</v>
      </c>
      <c r="Q1577">
        <f t="shared" si="380"/>
        <v>-0.27563735581699994</v>
      </c>
      <c r="R1577">
        <f t="shared" si="381"/>
        <v>10.716321607245183</v>
      </c>
      <c r="S1577">
        <f t="shared" si="382"/>
        <v>3.487414443840898</v>
      </c>
    </row>
    <row r="1578" spans="1:19" x14ac:dyDescent="0.25">
      <c r="A1578">
        <f t="shared" si="393"/>
        <v>615</v>
      </c>
      <c r="B1578">
        <f t="shared" si="384"/>
        <v>10.733774899765127</v>
      </c>
      <c r="C1578">
        <f t="shared" si="385"/>
        <v>10.733774899765127</v>
      </c>
      <c r="D1578">
        <f t="shared" si="379"/>
        <v>6.2831853071795862</v>
      </c>
      <c r="E1578">
        <f t="shared" si="386"/>
        <v>17.016960206944713</v>
      </c>
      <c r="F1578">
        <f t="shared" si="387"/>
        <v>17.016960206944713</v>
      </c>
      <c r="H1578">
        <f t="shared" si="388"/>
        <v>10.733774899765127</v>
      </c>
      <c r="I1578">
        <f t="shared" si="389"/>
        <v>-0.9659258262890682</v>
      </c>
      <c r="K1578">
        <f t="shared" si="390"/>
        <v>17.016960206944713</v>
      </c>
      <c r="L1578">
        <f t="shared" si="391"/>
        <v>-0.9659258262890682</v>
      </c>
      <c r="O1578">
        <f t="shared" si="383"/>
        <v>10.733774899765127</v>
      </c>
      <c r="P1578">
        <f t="shared" si="392"/>
        <v>10.733774899765127</v>
      </c>
      <c r="Q1578">
        <f t="shared" si="380"/>
        <v>-0.25881904510252091</v>
      </c>
      <c r="R1578">
        <f t="shared" si="381"/>
        <v>10.733774899765127</v>
      </c>
      <c r="S1578">
        <f t="shared" si="382"/>
        <v>3.7320508075688754</v>
      </c>
    </row>
    <row r="1579" spans="1:19" x14ac:dyDescent="0.25">
      <c r="A1579">
        <f t="shared" si="393"/>
        <v>616</v>
      </c>
      <c r="B1579">
        <f t="shared" si="384"/>
        <v>10.751228192285071</v>
      </c>
      <c r="C1579">
        <f t="shared" si="385"/>
        <v>10.751228192285071</v>
      </c>
      <c r="D1579">
        <f t="shared" si="379"/>
        <v>6.2831853071795862</v>
      </c>
      <c r="E1579">
        <f t="shared" si="386"/>
        <v>17.034413499464655</v>
      </c>
      <c r="F1579">
        <f t="shared" si="387"/>
        <v>17.034413499464655</v>
      </c>
      <c r="H1579">
        <f t="shared" si="388"/>
        <v>10.751228192285071</v>
      </c>
      <c r="I1579">
        <f t="shared" si="389"/>
        <v>-0.97029572627599614</v>
      </c>
      <c r="K1579">
        <f t="shared" si="390"/>
        <v>17.034413499464655</v>
      </c>
      <c r="L1579">
        <f t="shared" si="391"/>
        <v>-0.97029572627599614</v>
      </c>
      <c r="O1579">
        <f t="shared" si="383"/>
        <v>10.751228192285071</v>
      </c>
      <c r="P1579">
        <f t="shared" si="392"/>
        <v>10.751228192285071</v>
      </c>
      <c r="Q1579">
        <f t="shared" si="380"/>
        <v>-0.24192189559966717</v>
      </c>
      <c r="R1579">
        <f t="shared" si="381"/>
        <v>10.751228192285071</v>
      </c>
      <c r="S1579">
        <f t="shared" si="382"/>
        <v>4.0107809335358544</v>
      </c>
    </row>
    <row r="1580" spans="1:19" x14ac:dyDescent="0.25">
      <c r="A1580">
        <f t="shared" si="393"/>
        <v>617</v>
      </c>
      <c r="B1580">
        <f t="shared" si="384"/>
        <v>10.768681484805013</v>
      </c>
      <c r="C1580">
        <f t="shared" si="385"/>
        <v>10.768681484805013</v>
      </c>
      <c r="D1580">
        <f t="shared" si="379"/>
        <v>6.2831853071795862</v>
      </c>
      <c r="E1580">
        <f t="shared" si="386"/>
        <v>17.051866791984601</v>
      </c>
      <c r="F1580">
        <f t="shared" si="387"/>
        <v>17.051866791984601</v>
      </c>
      <c r="H1580">
        <f t="shared" si="388"/>
        <v>10.768681484805013</v>
      </c>
      <c r="I1580">
        <f t="shared" si="389"/>
        <v>-0.97437006478523547</v>
      </c>
      <c r="K1580">
        <f t="shared" si="390"/>
        <v>17.051866791984601</v>
      </c>
      <c r="L1580">
        <f t="shared" si="391"/>
        <v>-0.97437006478523547</v>
      </c>
      <c r="O1580">
        <f t="shared" si="383"/>
        <v>10.768681484805013</v>
      </c>
      <c r="P1580">
        <f t="shared" si="392"/>
        <v>10.768681484805013</v>
      </c>
      <c r="Q1580">
        <f t="shared" si="380"/>
        <v>-0.2249510543438655</v>
      </c>
      <c r="R1580">
        <f t="shared" si="381"/>
        <v>10.768681484805013</v>
      </c>
      <c r="S1580">
        <f t="shared" si="382"/>
        <v>4.3314758742841457</v>
      </c>
    </row>
    <row r="1581" spans="1:19" x14ac:dyDescent="0.25">
      <c r="A1581">
        <f t="shared" si="393"/>
        <v>618</v>
      </c>
      <c r="B1581">
        <f t="shared" si="384"/>
        <v>10.786134777324957</v>
      </c>
      <c r="C1581">
        <f t="shared" si="385"/>
        <v>10.786134777324957</v>
      </c>
      <c r="D1581">
        <f t="shared" si="379"/>
        <v>6.2831853071795862</v>
      </c>
      <c r="E1581">
        <f t="shared" si="386"/>
        <v>17.069320084504543</v>
      </c>
      <c r="F1581">
        <f t="shared" si="387"/>
        <v>17.069320084504543</v>
      </c>
      <c r="H1581">
        <f t="shared" si="388"/>
        <v>10.786134777324957</v>
      </c>
      <c r="I1581">
        <f t="shared" si="389"/>
        <v>-0.97814760073380558</v>
      </c>
      <c r="K1581">
        <f t="shared" si="390"/>
        <v>17.069320084504543</v>
      </c>
      <c r="L1581">
        <f t="shared" si="391"/>
        <v>-0.97814760073380558</v>
      </c>
      <c r="O1581">
        <f t="shared" si="383"/>
        <v>10.786134777324957</v>
      </c>
      <c r="P1581">
        <f t="shared" si="392"/>
        <v>10.786134777324957</v>
      </c>
      <c r="Q1581">
        <f t="shared" si="380"/>
        <v>-0.20791169081775918</v>
      </c>
      <c r="R1581">
        <f t="shared" si="381"/>
        <v>10.786134777324957</v>
      </c>
      <c r="S1581">
        <f t="shared" si="382"/>
        <v>4.7046301094784582</v>
      </c>
    </row>
    <row r="1582" spans="1:19" x14ac:dyDescent="0.25">
      <c r="A1582">
        <f t="shared" si="393"/>
        <v>619</v>
      </c>
      <c r="B1582">
        <f t="shared" si="384"/>
        <v>10.803588069844901</v>
      </c>
      <c r="C1582">
        <f t="shared" si="385"/>
        <v>10.803588069844901</v>
      </c>
      <c r="D1582">
        <f t="shared" si="379"/>
        <v>6.2831853071795862</v>
      </c>
      <c r="E1582">
        <f t="shared" si="386"/>
        <v>17.086773377024485</v>
      </c>
      <c r="F1582">
        <f t="shared" si="387"/>
        <v>17.086773377024485</v>
      </c>
      <c r="H1582">
        <f t="shared" si="388"/>
        <v>10.803588069844901</v>
      </c>
      <c r="I1582">
        <f t="shared" si="389"/>
        <v>-0.98162718344766375</v>
      </c>
      <c r="K1582">
        <f t="shared" si="390"/>
        <v>17.086773377024485</v>
      </c>
      <c r="L1582">
        <f t="shared" si="391"/>
        <v>-0.98162718344766375</v>
      </c>
      <c r="O1582">
        <f t="shared" si="383"/>
        <v>10.803588069844901</v>
      </c>
      <c r="P1582">
        <f t="shared" si="392"/>
        <v>10.803588069844901</v>
      </c>
      <c r="Q1582">
        <f t="shared" si="380"/>
        <v>-0.19080899537654397</v>
      </c>
      <c r="R1582">
        <f t="shared" si="381"/>
        <v>10.803588069844901</v>
      </c>
      <c r="S1582">
        <f t="shared" si="382"/>
        <v>5.1445540159703338</v>
      </c>
    </row>
    <row r="1583" spans="1:19" x14ac:dyDescent="0.25">
      <c r="A1583">
        <f t="shared" si="393"/>
        <v>620</v>
      </c>
      <c r="B1583">
        <f t="shared" si="384"/>
        <v>10.821041362364843</v>
      </c>
      <c r="C1583">
        <f t="shared" si="385"/>
        <v>10.821041362364843</v>
      </c>
      <c r="D1583">
        <f t="shared" si="379"/>
        <v>6.2831853071795862</v>
      </c>
      <c r="E1583">
        <f t="shared" si="386"/>
        <v>17.104226669544431</v>
      </c>
      <c r="F1583">
        <f t="shared" si="387"/>
        <v>17.104226669544431</v>
      </c>
      <c r="H1583">
        <f t="shared" si="388"/>
        <v>10.821041362364843</v>
      </c>
      <c r="I1583">
        <f t="shared" si="389"/>
        <v>-0.98480775301220824</v>
      </c>
      <c r="K1583">
        <f t="shared" si="390"/>
        <v>17.104226669544431</v>
      </c>
      <c r="L1583">
        <f t="shared" si="391"/>
        <v>-0.98480775301220824</v>
      </c>
      <c r="O1583">
        <f t="shared" si="383"/>
        <v>10.821041362364843</v>
      </c>
      <c r="P1583">
        <f t="shared" si="392"/>
        <v>10.821041362364843</v>
      </c>
      <c r="Q1583">
        <f t="shared" si="380"/>
        <v>-0.17364817766693058</v>
      </c>
      <c r="R1583">
        <f t="shared" si="381"/>
        <v>10.821041362364843</v>
      </c>
      <c r="S1583">
        <f t="shared" si="382"/>
        <v>5.6712818196177022</v>
      </c>
    </row>
    <row r="1584" spans="1:19" x14ac:dyDescent="0.25">
      <c r="A1584">
        <f t="shared" si="393"/>
        <v>621</v>
      </c>
      <c r="B1584">
        <f t="shared" si="384"/>
        <v>10.838494654884787</v>
      </c>
      <c r="C1584">
        <f t="shared" si="385"/>
        <v>10.838494654884787</v>
      </c>
      <c r="D1584">
        <f t="shared" si="379"/>
        <v>6.2831853071795862</v>
      </c>
      <c r="E1584">
        <f t="shared" si="386"/>
        <v>17.121679962064373</v>
      </c>
      <c r="F1584">
        <f t="shared" si="387"/>
        <v>17.121679962064373</v>
      </c>
      <c r="H1584">
        <f t="shared" si="388"/>
        <v>10.838494654884787</v>
      </c>
      <c r="I1584">
        <f t="shared" si="389"/>
        <v>-0.98768834059513777</v>
      </c>
      <c r="K1584">
        <f t="shared" si="390"/>
        <v>17.121679962064373</v>
      </c>
      <c r="L1584">
        <f t="shared" si="391"/>
        <v>-0.98768834059513777</v>
      </c>
      <c r="O1584">
        <f t="shared" si="383"/>
        <v>10.838494654884787</v>
      </c>
      <c r="P1584">
        <f t="shared" si="392"/>
        <v>10.838494654884787</v>
      </c>
      <c r="Q1584">
        <f t="shared" si="380"/>
        <v>-0.1564344650402304</v>
      </c>
      <c r="R1584">
        <f t="shared" si="381"/>
        <v>10.838494654884787</v>
      </c>
      <c r="S1584">
        <f t="shared" si="382"/>
        <v>6.3137515146750625</v>
      </c>
    </row>
    <row r="1585" spans="1:19" x14ac:dyDescent="0.25">
      <c r="A1585">
        <f t="shared" si="393"/>
        <v>622</v>
      </c>
      <c r="B1585">
        <f t="shared" si="384"/>
        <v>10.855947947404729</v>
      </c>
      <c r="C1585">
        <f t="shared" si="385"/>
        <v>10.855947947404729</v>
      </c>
      <c r="D1585">
        <f t="shared" si="379"/>
        <v>6.2831853071795862</v>
      </c>
      <c r="E1585">
        <f t="shared" si="386"/>
        <v>17.139133254584316</v>
      </c>
      <c r="F1585">
        <f t="shared" si="387"/>
        <v>17.139133254584316</v>
      </c>
      <c r="H1585">
        <f t="shared" si="388"/>
        <v>10.855947947404729</v>
      </c>
      <c r="I1585">
        <f t="shared" si="389"/>
        <v>-0.99026806874157014</v>
      </c>
      <c r="K1585">
        <f t="shared" si="390"/>
        <v>17.139133254584316</v>
      </c>
      <c r="L1585">
        <f t="shared" si="391"/>
        <v>-0.99026806874157014</v>
      </c>
      <c r="O1585">
        <f t="shared" si="383"/>
        <v>10.855947947404729</v>
      </c>
      <c r="P1585">
        <f t="shared" si="392"/>
        <v>10.855947947404729</v>
      </c>
      <c r="Q1585">
        <f t="shared" si="380"/>
        <v>-0.13917310096006605</v>
      </c>
      <c r="R1585">
        <f t="shared" si="381"/>
        <v>10.855947947404729</v>
      </c>
      <c r="S1585">
        <f t="shared" si="382"/>
        <v>7.1153697223841768</v>
      </c>
    </row>
    <row r="1586" spans="1:19" x14ac:dyDescent="0.25">
      <c r="A1586">
        <f t="shared" si="393"/>
        <v>623</v>
      </c>
      <c r="B1586">
        <f t="shared" si="384"/>
        <v>10.873401239924673</v>
      </c>
      <c r="C1586">
        <f t="shared" si="385"/>
        <v>10.873401239924673</v>
      </c>
      <c r="D1586">
        <f t="shared" si="379"/>
        <v>6.2831853071795862</v>
      </c>
      <c r="E1586">
        <f t="shared" si="386"/>
        <v>17.156586547104261</v>
      </c>
      <c r="F1586">
        <f t="shared" si="387"/>
        <v>17.156586547104261</v>
      </c>
      <c r="H1586">
        <f t="shared" si="388"/>
        <v>10.873401239924673</v>
      </c>
      <c r="I1586">
        <f t="shared" si="389"/>
        <v>-0.99254615164132221</v>
      </c>
      <c r="K1586">
        <f t="shared" si="390"/>
        <v>17.156586547104261</v>
      </c>
      <c r="L1586">
        <f t="shared" si="391"/>
        <v>-0.99254615164132221</v>
      </c>
      <c r="O1586">
        <f t="shared" si="383"/>
        <v>10.873401239924673</v>
      </c>
      <c r="P1586">
        <f t="shared" si="392"/>
        <v>10.873401239924673</v>
      </c>
      <c r="Q1586">
        <f t="shared" si="380"/>
        <v>-0.12186934340514741</v>
      </c>
      <c r="R1586">
        <f t="shared" si="381"/>
        <v>10.873401239924673</v>
      </c>
      <c r="S1586">
        <f t="shared" si="382"/>
        <v>8.1443464279745985</v>
      </c>
    </row>
    <row r="1587" spans="1:19" x14ac:dyDescent="0.25">
      <c r="A1587">
        <f t="shared" si="393"/>
        <v>624</v>
      </c>
      <c r="B1587">
        <f t="shared" si="384"/>
        <v>10.890854532444616</v>
      </c>
      <c r="C1587">
        <f t="shared" si="385"/>
        <v>10.890854532444616</v>
      </c>
      <c r="D1587">
        <f t="shared" si="379"/>
        <v>6.2831853071795862</v>
      </c>
      <c r="E1587">
        <f t="shared" si="386"/>
        <v>17.1740398396242</v>
      </c>
      <c r="F1587">
        <f t="shared" si="387"/>
        <v>17.1740398396242</v>
      </c>
      <c r="H1587">
        <f t="shared" si="388"/>
        <v>10.890854532444616</v>
      </c>
      <c r="I1587">
        <f t="shared" si="389"/>
        <v>-0.99452189536827307</v>
      </c>
      <c r="K1587">
        <f t="shared" si="390"/>
        <v>17.1740398396242</v>
      </c>
      <c r="L1587">
        <f t="shared" si="391"/>
        <v>-0.99452189536827307</v>
      </c>
      <c r="O1587">
        <f t="shared" si="383"/>
        <v>10.890854532444616</v>
      </c>
      <c r="P1587">
        <f t="shared" si="392"/>
        <v>10.890854532444616</v>
      </c>
      <c r="Q1587">
        <f t="shared" si="380"/>
        <v>-0.10452846326765448</v>
      </c>
      <c r="R1587">
        <f t="shared" si="381"/>
        <v>10.890854532444616</v>
      </c>
      <c r="S1587">
        <f t="shared" si="382"/>
        <v>9.5143644542224912</v>
      </c>
    </row>
    <row r="1588" spans="1:19" x14ac:dyDescent="0.25">
      <c r="A1588">
        <f t="shared" si="393"/>
        <v>625</v>
      </c>
      <c r="B1588">
        <f t="shared" si="384"/>
        <v>10.90830782496456</v>
      </c>
      <c r="C1588">
        <f t="shared" si="385"/>
        <v>10.90830782496456</v>
      </c>
      <c r="D1588">
        <f t="shared" si="379"/>
        <v>6.2831853071795862</v>
      </c>
      <c r="E1588">
        <f t="shared" si="386"/>
        <v>17.191493132144146</v>
      </c>
      <c r="F1588">
        <f t="shared" si="387"/>
        <v>17.191493132144146</v>
      </c>
      <c r="H1588">
        <f t="shared" si="388"/>
        <v>10.90830782496456</v>
      </c>
      <c r="I1588">
        <f t="shared" si="389"/>
        <v>-0.99619469809174543</v>
      </c>
      <c r="K1588">
        <f t="shared" si="390"/>
        <v>17.191493132144146</v>
      </c>
      <c r="L1588">
        <f t="shared" si="391"/>
        <v>-0.99619469809174543</v>
      </c>
      <c r="O1588">
        <f t="shared" si="383"/>
        <v>10.90830782496456</v>
      </c>
      <c r="P1588">
        <f t="shared" si="392"/>
        <v>10.90830782496456</v>
      </c>
      <c r="Q1588">
        <f t="shared" si="380"/>
        <v>-8.7155742747658499E-2</v>
      </c>
      <c r="R1588">
        <f t="shared" si="381"/>
        <v>10.90830782496456</v>
      </c>
      <c r="S1588">
        <f t="shared" si="382"/>
        <v>11.4300523027613</v>
      </c>
    </row>
    <row r="1589" spans="1:19" x14ac:dyDescent="0.25">
      <c r="A1589">
        <f t="shared" si="393"/>
        <v>626</v>
      </c>
      <c r="B1589">
        <f t="shared" si="384"/>
        <v>10.925761117484502</v>
      </c>
      <c r="C1589">
        <f t="shared" si="385"/>
        <v>10.925761117484502</v>
      </c>
      <c r="D1589">
        <f t="shared" si="379"/>
        <v>6.2831853071795862</v>
      </c>
      <c r="E1589">
        <f t="shared" si="386"/>
        <v>17.208946424664088</v>
      </c>
      <c r="F1589">
        <f t="shared" si="387"/>
        <v>17.208946424664088</v>
      </c>
      <c r="H1589">
        <f t="shared" si="388"/>
        <v>10.925761117484502</v>
      </c>
      <c r="I1589">
        <f t="shared" si="389"/>
        <v>-0.99756405025982409</v>
      </c>
      <c r="K1589">
        <f t="shared" si="390"/>
        <v>17.208946424664088</v>
      </c>
      <c r="L1589">
        <f t="shared" si="391"/>
        <v>-0.99756405025982409</v>
      </c>
      <c r="O1589">
        <f t="shared" si="383"/>
        <v>10.925761117484502</v>
      </c>
      <c r="P1589">
        <f t="shared" si="392"/>
        <v>10.925761117484502</v>
      </c>
      <c r="Q1589">
        <f t="shared" si="380"/>
        <v>-6.9756473744126704E-2</v>
      </c>
      <c r="R1589">
        <f t="shared" si="381"/>
        <v>10.925761117484502</v>
      </c>
      <c r="S1589">
        <f t="shared" si="382"/>
        <v>14.300666256711638</v>
      </c>
    </row>
    <row r="1590" spans="1:19" x14ac:dyDescent="0.25">
      <c r="A1590">
        <f t="shared" si="393"/>
        <v>627</v>
      </c>
      <c r="B1590">
        <f t="shared" si="384"/>
        <v>10.943214410004446</v>
      </c>
      <c r="C1590">
        <f t="shared" si="385"/>
        <v>10.943214410004446</v>
      </c>
      <c r="D1590">
        <f t="shared" si="379"/>
        <v>6.2831853071795862</v>
      </c>
      <c r="E1590">
        <f t="shared" si="386"/>
        <v>17.22639971718403</v>
      </c>
      <c r="F1590">
        <f t="shared" si="387"/>
        <v>17.22639971718403</v>
      </c>
      <c r="H1590">
        <f t="shared" si="388"/>
        <v>10.943214410004446</v>
      </c>
      <c r="I1590">
        <f t="shared" si="389"/>
        <v>-0.99862953475457372</v>
      </c>
      <c r="K1590">
        <f t="shared" si="390"/>
        <v>17.22639971718403</v>
      </c>
      <c r="L1590">
        <f t="shared" si="391"/>
        <v>-0.99862953475457372</v>
      </c>
      <c r="O1590">
        <f t="shared" si="383"/>
        <v>10.943214410004446</v>
      </c>
      <c r="P1590">
        <f t="shared" si="392"/>
        <v>10.943214410004446</v>
      </c>
      <c r="Q1590">
        <f t="shared" si="380"/>
        <v>-5.2335956242944556E-2</v>
      </c>
      <c r="R1590">
        <f t="shared" si="381"/>
        <v>10.943214410004446</v>
      </c>
      <c r="S1590">
        <f t="shared" si="382"/>
        <v>19.081136687727948</v>
      </c>
    </row>
    <row r="1591" spans="1:19" x14ac:dyDescent="0.25">
      <c r="A1591">
        <f t="shared" si="393"/>
        <v>628</v>
      </c>
      <c r="B1591">
        <f t="shared" si="384"/>
        <v>10.960667702524388</v>
      </c>
      <c r="C1591">
        <f t="shared" si="385"/>
        <v>10.960667702524388</v>
      </c>
      <c r="D1591">
        <f t="shared" si="379"/>
        <v>6.2831853071795862</v>
      </c>
      <c r="E1591">
        <f t="shared" si="386"/>
        <v>17.243853009703976</v>
      </c>
      <c r="F1591">
        <f t="shared" si="387"/>
        <v>17.243853009703976</v>
      </c>
      <c r="H1591">
        <f t="shared" si="388"/>
        <v>10.960667702524388</v>
      </c>
      <c r="I1591">
        <f t="shared" si="389"/>
        <v>-0.99939082701909576</v>
      </c>
      <c r="K1591">
        <f t="shared" si="390"/>
        <v>17.243853009703976</v>
      </c>
      <c r="L1591">
        <f t="shared" si="391"/>
        <v>-0.99939082701909576</v>
      </c>
      <c r="O1591">
        <f t="shared" si="383"/>
        <v>10.960667702524388</v>
      </c>
      <c r="P1591">
        <f t="shared" si="392"/>
        <v>10.960667702524388</v>
      </c>
      <c r="Q1591">
        <f t="shared" si="380"/>
        <v>-3.489949670250278E-2</v>
      </c>
      <c r="R1591">
        <f t="shared" si="381"/>
        <v>10.960667702524388</v>
      </c>
      <c r="S1591">
        <f t="shared" si="382"/>
        <v>28.636253282914119</v>
      </c>
    </row>
    <row r="1592" spans="1:19" x14ac:dyDescent="0.25">
      <c r="A1592">
        <f t="shared" si="393"/>
        <v>629</v>
      </c>
      <c r="B1592">
        <f t="shared" si="384"/>
        <v>10.978120995044332</v>
      </c>
      <c r="C1592">
        <f t="shared" si="385"/>
        <v>10.978120995044332</v>
      </c>
      <c r="D1592">
        <f t="shared" si="379"/>
        <v>6.2831853071795862</v>
      </c>
      <c r="E1592">
        <f t="shared" si="386"/>
        <v>17.261306302223918</v>
      </c>
      <c r="F1592">
        <f t="shared" si="387"/>
        <v>17.261306302223918</v>
      </c>
      <c r="H1592">
        <f t="shared" si="388"/>
        <v>10.978120995044332</v>
      </c>
      <c r="I1592">
        <f t="shared" si="389"/>
        <v>-0.99984769515639127</v>
      </c>
      <c r="K1592">
        <f t="shared" si="390"/>
        <v>17.261306302223918</v>
      </c>
      <c r="L1592">
        <f t="shared" si="391"/>
        <v>-0.99984769515639127</v>
      </c>
      <c r="O1592">
        <f t="shared" si="383"/>
        <v>10.978120995044332</v>
      </c>
      <c r="P1592">
        <f t="shared" si="392"/>
        <v>10.978120995044332</v>
      </c>
      <c r="Q1592">
        <f t="shared" si="380"/>
        <v>-1.7452406437284632E-2</v>
      </c>
      <c r="R1592">
        <f t="shared" si="381"/>
        <v>10.978120995044332</v>
      </c>
      <c r="S1592">
        <f t="shared" si="382"/>
        <v>57.289961630755748</v>
      </c>
    </row>
    <row r="1593" spans="1:19" x14ac:dyDescent="0.25">
      <c r="A1593">
        <f t="shared" si="393"/>
        <v>630</v>
      </c>
      <c r="B1593">
        <f t="shared" si="384"/>
        <v>10.995574287564276</v>
      </c>
      <c r="C1593">
        <f t="shared" si="385"/>
        <v>10.995574287564276</v>
      </c>
      <c r="D1593">
        <f t="shared" si="379"/>
        <v>6.2831853071795862</v>
      </c>
      <c r="E1593">
        <f t="shared" si="386"/>
        <v>17.27875959474386</v>
      </c>
      <c r="F1593">
        <f t="shared" si="387"/>
        <v>17.27875959474386</v>
      </c>
      <c r="H1593">
        <f t="shared" si="388"/>
        <v>10.995574287564276</v>
      </c>
      <c r="I1593">
        <f t="shared" si="389"/>
        <v>-1</v>
      </c>
      <c r="K1593">
        <f t="shared" si="390"/>
        <v>17.27875959474386</v>
      </c>
      <c r="L1593">
        <f t="shared" si="391"/>
        <v>-1</v>
      </c>
      <c r="O1593">
        <f t="shared" si="383"/>
        <v>10.995574287564276</v>
      </c>
      <c r="P1593">
        <f t="shared" si="392"/>
        <v>10.995574287564276</v>
      </c>
      <c r="Q1593">
        <f t="shared" si="380"/>
        <v>-4.28801959218017E-16</v>
      </c>
      <c r="R1593">
        <f t="shared" si="381"/>
        <v>10.995574287564276</v>
      </c>
      <c r="S1593">
        <f t="shared" si="382"/>
        <v>2332078896802724.5</v>
      </c>
    </row>
    <row r="1594" spans="1:19" x14ac:dyDescent="0.25">
      <c r="A1594">
        <f t="shared" si="393"/>
        <v>631</v>
      </c>
      <c r="B1594">
        <f t="shared" si="384"/>
        <v>11.01302758008422</v>
      </c>
      <c r="C1594">
        <f t="shared" si="385"/>
        <v>11.01302758008422</v>
      </c>
      <c r="D1594">
        <f t="shared" si="379"/>
        <v>6.2831853071795862</v>
      </c>
      <c r="E1594">
        <f t="shared" si="386"/>
        <v>17.296212887263806</v>
      </c>
      <c r="F1594">
        <f t="shared" si="387"/>
        <v>17.296212887263806</v>
      </c>
      <c r="H1594">
        <f t="shared" si="388"/>
        <v>11.01302758008422</v>
      </c>
      <c r="I1594">
        <f t="shared" si="389"/>
        <v>-0.99984769515639127</v>
      </c>
      <c r="K1594">
        <f t="shared" si="390"/>
        <v>17.296212887263806</v>
      </c>
      <c r="L1594">
        <f t="shared" si="391"/>
        <v>-0.99984769515639127</v>
      </c>
      <c r="O1594">
        <f t="shared" si="383"/>
        <v>11.01302758008422</v>
      </c>
      <c r="P1594">
        <f t="shared" si="392"/>
        <v>11.01302758008422</v>
      </c>
      <c r="Q1594">
        <f t="shared" si="380"/>
        <v>1.7452406437283775E-2</v>
      </c>
      <c r="R1594">
        <f t="shared" si="381"/>
        <v>11.01302758008422</v>
      </c>
      <c r="S1594">
        <f t="shared" si="382"/>
        <v>-57.289961630758569</v>
      </c>
    </row>
    <row r="1595" spans="1:19" x14ac:dyDescent="0.25">
      <c r="A1595">
        <f t="shared" si="393"/>
        <v>632</v>
      </c>
      <c r="B1595">
        <f t="shared" si="384"/>
        <v>11.030480872604162</v>
      </c>
      <c r="C1595">
        <f t="shared" si="385"/>
        <v>11.030480872604162</v>
      </c>
      <c r="D1595">
        <f t="shared" si="379"/>
        <v>6.2831853071795862</v>
      </c>
      <c r="E1595">
        <f t="shared" si="386"/>
        <v>17.313666179783748</v>
      </c>
      <c r="F1595">
        <f t="shared" si="387"/>
        <v>17.313666179783748</v>
      </c>
      <c r="H1595">
        <f t="shared" si="388"/>
        <v>11.030480872604162</v>
      </c>
      <c r="I1595">
        <f t="shared" si="389"/>
        <v>-0.99939082701909576</v>
      </c>
      <c r="K1595">
        <f t="shared" si="390"/>
        <v>17.313666179783748</v>
      </c>
      <c r="L1595">
        <f t="shared" si="391"/>
        <v>-0.99939082701909576</v>
      </c>
      <c r="O1595">
        <f t="shared" si="383"/>
        <v>11.030480872604162</v>
      </c>
      <c r="P1595">
        <f t="shared" si="392"/>
        <v>11.030480872604162</v>
      </c>
      <c r="Q1595">
        <f t="shared" si="380"/>
        <v>3.489949670250015E-2</v>
      </c>
      <c r="R1595">
        <f t="shared" si="381"/>
        <v>11.030480872604162</v>
      </c>
      <c r="S1595">
        <f t="shared" si="382"/>
        <v>-28.636253282916282</v>
      </c>
    </row>
    <row r="1596" spans="1:19" x14ac:dyDescent="0.25">
      <c r="A1596">
        <f t="shared" si="393"/>
        <v>633</v>
      </c>
      <c r="B1596">
        <f t="shared" si="384"/>
        <v>11.047934165124106</v>
      </c>
      <c r="C1596">
        <f t="shared" si="385"/>
        <v>11.047934165124106</v>
      </c>
      <c r="D1596">
        <f t="shared" si="379"/>
        <v>6.2831853071795862</v>
      </c>
      <c r="E1596">
        <f t="shared" si="386"/>
        <v>17.331119472303691</v>
      </c>
      <c r="F1596">
        <f t="shared" si="387"/>
        <v>17.331119472303691</v>
      </c>
      <c r="H1596">
        <f t="shared" si="388"/>
        <v>11.047934165124106</v>
      </c>
      <c r="I1596">
        <f t="shared" si="389"/>
        <v>-0.99862953475457394</v>
      </c>
      <c r="K1596">
        <f t="shared" si="390"/>
        <v>17.331119472303691</v>
      </c>
      <c r="L1596">
        <f t="shared" si="391"/>
        <v>-0.99862953475457394</v>
      </c>
      <c r="O1596">
        <f t="shared" si="383"/>
        <v>11.047934165124106</v>
      </c>
      <c r="P1596">
        <f t="shared" si="392"/>
        <v>11.047934165124106</v>
      </c>
      <c r="Q1596">
        <f t="shared" si="380"/>
        <v>5.2335956242943696E-2</v>
      </c>
      <c r="R1596">
        <f t="shared" si="381"/>
        <v>11.047934165124106</v>
      </c>
      <c r="S1596">
        <f t="shared" si="382"/>
        <v>-19.081136687728261</v>
      </c>
    </row>
    <row r="1597" spans="1:19" x14ac:dyDescent="0.25">
      <c r="A1597">
        <f t="shared" si="393"/>
        <v>634</v>
      </c>
      <c r="B1597">
        <f t="shared" si="384"/>
        <v>11.06538745764405</v>
      </c>
      <c r="C1597">
        <f t="shared" si="385"/>
        <v>11.06538745764405</v>
      </c>
      <c r="D1597">
        <f t="shared" si="379"/>
        <v>6.2831853071795862</v>
      </c>
      <c r="E1597">
        <f t="shared" si="386"/>
        <v>17.348572764823636</v>
      </c>
      <c r="F1597">
        <f t="shared" si="387"/>
        <v>17.348572764823636</v>
      </c>
      <c r="H1597">
        <f t="shared" si="388"/>
        <v>11.06538745764405</v>
      </c>
      <c r="I1597">
        <f t="shared" si="389"/>
        <v>-0.9975640502598242</v>
      </c>
      <c r="K1597">
        <f t="shared" si="390"/>
        <v>17.348572764823636</v>
      </c>
      <c r="L1597">
        <f t="shared" si="391"/>
        <v>-0.9975640502598242</v>
      </c>
      <c r="O1597">
        <f t="shared" si="383"/>
        <v>11.06538745764405</v>
      </c>
      <c r="P1597">
        <f t="shared" si="392"/>
        <v>11.06538745764405</v>
      </c>
      <c r="Q1597">
        <f t="shared" si="380"/>
        <v>6.9756473744125858E-2</v>
      </c>
      <c r="R1597">
        <f t="shared" si="381"/>
        <v>11.06538745764405</v>
      </c>
      <c r="S1597">
        <f t="shared" si="382"/>
        <v>-14.300666256711814</v>
      </c>
    </row>
    <row r="1598" spans="1:19" x14ac:dyDescent="0.25">
      <c r="A1598">
        <f t="shared" si="393"/>
        <v>635</v>
      </c>
      <c r="B1598">
        <f t="shared" si="384"/>
        <v>11.082840750163992</v>
      </c>
      <c r="C1598">
        <f t="shared" si="385"/>
        <v>11.082840750163992</v>
      </c>
      <c r="D1598">
        <f t="shared" si="379"/>
        <v>6.2831853071795862</v>
      </c>
      <c r="E1598">
        <f t="shared" si="386"/>
        <v>17.366026057343579</v>
      </c>
      <c r="F1598">
        <f t="shared" si="387"/>
        <v>17.366026057343579</v>
      </c>
      <c r="H1598">
        <f t="shared" si="388"/>
        <v>11.082840750163992</v>
      </c>
      <c r="I1598">
        <f t="shared" si="389"/>
        <v>-0.99619469809174555</v>
      </c>
      <c r="K1598">
        <f t="shared" si="390"/>
        <v>17.366026057343579</v>
      </c>
      <c r="L1598">
        <f t="shared" si="391"/>
        <v>-0.99619469809174555</v>
      </c>
      <c r="O1598">
        <f t="shared" si="383"/>
        <v>11.082840750163992</v>
      </c>
      <c r="P1598">
        <f t="shared" si="392"/>
        <v>11.082840750163992</v>
      </c>
      <c r="Q1598">
        <f t="shared" si="380"/>
        <v>8.7155742747657639E-2</v>
      </c>
      <c r="R1598">
        <f t="shared" si="381"/>
        <v>11.082840750163992</v>
      </c>
      <c r="S1598">
        <f t="shared" si="382"/>
        <v>-11.430052302761412</v>
      </c>
    </row>
    <row r="1599" spans="1:19" x14ac:dyDescent="0.25">
      <c r="A1599">
        <f t="shared" si="393"/>
        <v>636</v>
      </c>
      <c r="B1599">
        <f t="shared" si="384"/>
        <v>11.100294042683936</v>
      </c>
      <c r="C1599">
        <f t="shared" si="385"/>
        <v>11.100294042683936</v>
      </c>
      <c r="D1599">
        <f t="shared" si="379"/>
        <v>6.2831853071795862</v>
      </c>
      <c r="E1599">
        <f t="shared" si="386"/>
        <v>17.383479349863521</v>
      </c>
      <c r="F1599">
        <f t="shared" si="387"/>
        <v>17.383479349863521</v>
      </c>
      <c r="H1599">
        <f t="shared" si="388"/>
        <v>11.100294042683936</v>
      </c>
      <c r="I1599">
        <f t="shared" si="389"/>
        <v>-0.99452189536827351</v>
      </c>
      <c r="K1599">
        <f t="shared" si="390"/>
        <v>17.383479349863521</v>
      </c>
      <c r="L1599">
        <f t="shared" si="391"/>
        <v>-0.99452189536827351</v>
      </c>
      <c r="O1599">
        <f t="shared" si="383"/>
        <v>11.100294042683936</v>
      </c>
      <c r="P1599">
        <f t="shared" si="392"/>
        <v>11.100294042683936</v>
      </c>
      <c r="Q1599">
        <f t="shared" si="380"/>
        <v>0.10452846326765362</v>
      </c>
      <c r="R1599">
        <f t="shared" si="381"/>
        <v>11.100294042683936</v>
      </c>
      <c r="S1599">
        <f t="shared" si="382"/>
        <v>-9.5143644542225712</v>
      </c>
    </row>
    <row r="1600" spans="1:19" x14ac:dyDescent="0.25">
      <c r="A1600">
        <f t="shared" si="393"/>
        <v>637</v>
      </c>
      <c r="B1600">
        <f t="shared" si="384"/>
        <v>11.117747335203878</v>
      </c>
      <c r="C1600">
        <f t="shared" si="385"/>
        <v>11.117747335203878</v>
      </c>
      <c r="D1600">
        <f t="shared" si="379"/>
        <v>6.2831853071795862</v>
      </c>
      <c r="E1600">
        <f t="shared" si="386"/>
        <v>17.400932642383466</v>
      </c>
      <c r="F1600">
        <f t="shared" si="387"/>
        <v>17.400932642383466</v>
      </c>
      <c r="H1600">
        <f t="shared" si="388"/>
        <v>11.117747335203878</v>
      </c>
      <c r="I1600">
        <f t="shared" si="389"/>
        <v>-0.99254615164132198</v>
      </c>
      <c r="K1600">
        <f t="shared" si="390"/>
        <v>17.400932642383466</v>
      </c>
      <c r="L1600">
        <f t="shared" si="391"/>
        <v>-0.99254615164132198</v>
      </c>
      <c r="O1600">
        <f t="shared" si="383"/>
        <v>11.117747335203878</v>
      </c>
      <c r="P1600">
        <f t="shared" si="392"/>
        <v>11.117747335203878</v>
      </c>
      <c r="Q1600">
        <f t="shared" si="380"/>
        <v>0.12186934340514656</v>
      </c>
      <c r="R1600">
        <f t="shared" si="381"/>
        <v>11.117747335203878</v>
      </c>
      <c r="S1600">
        <f t="shared" si="382"/>
        <v>-8.1443464279746571</v>
      </c>
    </row>
    <row r="1601" spans="1:19" x14ac:dyDescent="0.25">
      <c r="A1601">
        <f t="shared" si="393"/>
        <v>638</v>
      </c>
      <c r="B1601">
        <f t="shared" si="384"/>
        <v>11.135200627723822</v>
      </c>
      <c r="C1601">
        <f t="shared" si="385"/>
        <v>11.135200627723822</v>
      </c>
      <c r="D1601">
        <f t="shared" si="379"/>
        <v>6.2831853071795862</v>
      </c>
      <c r="E1601">
        <f t="shared" si="386"/>
        <v>17.418385934903409</v>
      </c>
      <c r="F1601">
        <f t="shared" si="387"/>
        <v>17.418385934903409</v>
      </c>
      <c r="H1601">
        <f t="shared" si="388"/>
        <v>11.135200627723822</v>
      </c>
      <c r="I1601">
        <f t="shared" si="389"/>
        <v>-0.99026806874157036</v>
      </c>
      <c r="K1601">
        <f t="shared" si="390"/>
        <v>17.418385934903409</v>
      </c>
      <c r="L1601">
        <f t="shared" si="391"/>
        <v>-0.99026806874157036</v>
      </c>
      <c r="O1601">
        <f t="shared" si="383"/>
        <v>11.135200627723822</v>
      </c>
      <c r="P1601">
        <f t="shared" si="392"/>
        <v>11.135200627723822</v>
      </c>
      <c r="Q1601">
        <f t="shared" si="380"/>
        <v>0.13917310096006522</v>
      </c>
      <c r="R1601">
        <f t="shared" si="381"/>
        <v>11.135200627723822</v>
      </c>
      <c r="S1601">
        <f t="shared" si="382"/>
        <v>-7.1153697223842212</v>
      </c>
    </row>
    <row r="1602" spans="1:19" x14ac:dyDescent="0.25">
      <c r="A1602">
        <f t="shared" si="393"/>
        <v>639</v>
      </c>
      <c r="B1602">
        <f t="shared" si="384"/>
        <v>11.152653920243765</v>
      </c>
      <c r="C1602">
        <f t="shared" si="385"/>
        <v>11.152653920243765</v>
      </c>
      <c r="D1602">
        <f t="shared" si="379"/>
        <v>6.2831853071795862</v>
      </c>
      <c r="E1602">
        <f t="shared" si="386"/>
        <v>17.435839227423351</v>
      </c>
      <c r="F1602">
        <f t="shared" si="387"/>
        <v>17.435839227423351</v>
      </c>
      <c r="H1602">
        <f t="shared" si="388"/>
        <v>11.152653920243765</v>
      </c>
      <c r="I1602">
        <f t="shared" si="389"/>
        <v>-0.98768834059513799</v>
      </c>
      <c r="K1602">
        <f t="shared" si="390"/>
        <v>17.435839227423351</v>
      </c>
      <c r="L1602">
        <f t="shared" si="391"/>
        <v>-0.98768834059513799</v>
      </c>
      <c r="O1602">
        <f t="shared" si="383"/>
        <v>11.152653920243765</v>
      </c>
      <c r="P1602">
        <f t="shared" si="392"/>
        <v>11.152653920243765</v>
      </c>
      <c r="Q1602">
        <f t="shared" si="380"/>
        <v>0.15643446504022956</v>
      </c>
      <c r="R1602">
        <f t="shared" si="381"/>
        <v>11.152653920243765</v>
      </c>
      <c r="S1602">
        <f t="shared" si="382"/>
        <v>-6.3137515146750971</v>
      </c>
    </row>
    <row r="1603" spans="1:19" x14ac:dyDescent="0.25">
      <c r="A1603">
        <f t="shared" si="393"/>
        <v>640</v>
      </c>
      <c r="B1603">
        <f t="shared" si="384"/>
        <v>11.170107212763709</v>
      </c>
      <c r="C1603">
        <f t="shared" si="385"/>
        <v>11.170107212763709</v>
      </c>
      <c r="D1603">
        <f t="shared" ref="D1603:D1666" si="394">2*(PI()*n_1)</f>
        <v>6.2831853071795862</v>
      </c>
      <c r="E1603">
        <f t="shared" si="386"/>
        <v>17.453292519943297</v>
      </c>
      <c r="F1603">
        <f t="shared" si="387"/>
        <v>17.453292519943297</v>
      </c>
      <c r="H1603">
        <f t="shared" si="388"/>
        <v>11.170107212763709</v>
      </c>
      <c r="I1603">
        <f t="shared" si="389"/>
        <v>-0.98480775301220791</v>
      </c>
      <c r="K1603">
        <f t="shared" si="390"/>
        <v>17.453292519943297</v>
      </c>
      <c r="L1603">
        <f t="shared" si="391"/>
        <v>-0.98480775301220791</v>
      </c>
      <c r="O1603">
        <f t="shared" si="383"/>
        <v>11.170107212763709</v>
      </c>
      <c r="P1603">
        <f t="shared" si="392"/>
        <v>11.170107212763709</v>
      </c>
      <c r="Q1603">
        <f t="shared" ref="Q1603:Q1666" si="395">COS(P1603)</f>
        <v>0.17364817766692972</v>
      </c>
      <c r="R1603">
        <f t="shared" ref="R1603:R1666" si="396">k_3*B1603</f>
        <v>11.170107212763709</v>
      </c>
      <c r="S1603">
        <f t="shared" ref="S1603:S1666" si="397">TAN(B1603)</f>
        <v>-5.6712818196177306</v>
      </c>
    </row>
    <row r="1604" spans="1:19" x14ac:dyDescent="0.25">
      <c r="A1604">
        <f t="shared" si="393"/>
        <v>641</v>
      </c>
      <c r="B1604">
        <f t="shared" si="384"/>
        <v>11.187560505283653</v>
      </c>
      <c r="C1604">
        <f t="shared" si="385"/>
        <v>11.187560505283653</v>
      </c>
      <c r="D1604">
        <f t="shared" si="394"/>
        <v>6.2831853071795862</v>
      </c>
      <c r="E1604">
        <f t="shared" si="386"/>
        <v>17.470745812463239</v>
      </c>
      <c r="F1604">
        <f t="shared" si="387"/>
        <v>17.470745812463239</v>
      </c>
      <c r="H1604">
        <f t="shared" si="388"/>
        <v>11.187560505283653</v>
      </c>
      <c r="I1604">
        <f t="shared" si="389"/>
        <v>-0.98162718344766398</v>
      </c>
      <c r="K1604">
        <f t="shared" si="390"/>
        <v>17.470745812463239</v>
      </c>
      <c r="L1604">
        <f t="shared" si="391"/>
        <v>-0.98162718344766398</v>
      </c>
      <c r="O1604">
        <f t="shared" ref="O1604:O1667" si="398">B1604</f>
        <v>11.187560505283653</v>
      </c>
      <c r="P1604">
        <f t="shared" si="392"/>
        <v>11.187560505283653</v>
      </c>
      <c r="Q1604">
        <f t="shared" si="395"/>
        <v>0.19080899537654486</v>
      </c>
      <c r="R1604">
        <f t="shared" si="396"/>
        <v>11.187560505283653</v>
      </c>
      <c r="S1604">
        <f t="shared" si="397"/>
        <v>-5.1445540159703089</v>
      </c>
    </row>
    <row r="1605" spans="1:19" x14ac:dyDescent="0.25">
      <c r="A1605">
        <f t="shared" si="393"/>
        <v>642</v>
      </c>
      <c r="B1605">
        <f t="shared" si="384"/>
        <v>11.205013797803595</v>
      </c>
      <c r="C1605">
        <f t="shared" si="385"/>
        <v>11.205013797803595</v>
      </c>
      <c r="D1605">
        <f t="shared" si="394"/>
        <v>6.2831853071795862</v>
      </c>
      <c r="E1605">
        <f t="shared" si="386"/>
        <v>17.488199104983181</v>
      </c>
      <c r="F1605">
        <f t="shared" si="387"/>
        <v>17.488199104983181</v>
      </c>
      <c r="H1605">
        <f t="shared" si="388"/>
        <v>11.205013797803595</v>
      </c>
      <c r="I1605">
        <f t="shared" si="389"/>
        <v>-0.97814760073380591</v>
      </c>
      <c r="K1605">
        <f t="shared" si="390"/>
        <v>17.488199104983181</v>
      </c>
      <c r="L1605">
        <f t="shared" si="391"/>
        <v>-0.97814760073380591</v>
      </c>
      <c r="O1605">
        <f t="shared" si="398"/>
        <v>11.205013797803595</v>
      </c>
      <c r="P1605">
        <f t="shared" si="392"/>
        <v>11.205013797803595</v>
      </c>
      <c r="Q1605">
        <f t="shared" si="395"/>
        <v>0.20791169081775834</v>
      </c>
      <c r="R1605">
        <f t="shared" si="396"/>
        <v>11.205013797803595</v>
      </c>
      <c r="S1605">
        <f t="shared" si="397"/>
        <v>-4.7046301094784777</v>
      </c>
    </row>
    <row r="1606" spans="1:19" x14ac:dyDescent="0.25">
      <c r="A1606">
        <f t="shared" si="393"/>
        <v>643</v>
      </c>
      <c r="B1606">
        <f t="shared" si="384"/>
        <v>11.222467090323539</v>
      </c>
      <c r="C1606">
        <f t="shared" si="385"/>
        <v>11.222467090323539</v>
      </c>
      <c r="D1606">
        <f t="shared" si="394"/>
        <v>6.2831853071795862</v>
      </c>
      <c r="E1606">
        <f t="shared" si="386"/>
        <v>17.505652397503127</v>
      </c>
      <c r="F1606">
        <f t="shared" si="387"/>
        <v>17.505652397503127</v>
      </c>
      <c r="H1606">
        <f t="shared" si="388"/>
        <v>11.222467090323539</v>
      </c>
      <c r="I1606">
        <f t="shared" si="389"/>
        <v>-0.97437006478523491</v>
      </c>
      <c r="K1606">
        <f t="shared" si="390"/>
        <v>17.505652397503127</v>
      </c>
      <c r="L1606">
        <f t="shared" si="391"/>
        <v>-0.97437006478523491</v>
      </c>
      <c r="O1606">
        <f t="shared" si="398"/>
        <v>11.222467090323539</v>
      </c>
      <c r="P1606">
        <f t="shared" si="392"/>
        <v>11.222467090323539</v>
      </c>
      <c r="Q1606">
        <f t="shared" si="395"/>
        <v>0.22495105434386467</v>
      </c>
      <c r="R1606">
        <f t="shared" si="396"/>
        <v>11.222467090323539</v>
      </c>
      <c r="S1606">
        <f t="shared" si="397"/>
        <v>-4.3314758742841626</v>
      </c>
    </row>
    <row r="1607" spans="1:19" x14ac:dyDescent="0.25">
      <c r="A1607">
        <f t="shared" si="393"/>
        <v>644</v>
      </c>
      <c r="B1607">
        <f t="shared" si="384"/>
        <v>11.239920382843481</v>
      </c>
      <c r="C1607">
        <f t="shared" si="385"/>
        <v>11.239920382843481</v>
      </c>
      <c r="D1607">
        <f t="shared" si="394"/>
        <v>6.2831853071795862</v>
      </c>
      <c r="E1607">
        <f t="shared" si="386"/>
        <v>17.523105690023066</v>
      </c>
      <c r="F1607">
        <f t="shared" si="387"/>
        <v>17.523105690023066</v>
      </c>
      <c r="H1607">
        <f t="shared" si="388"/>
        <v>11.239920382843481</v>
      </c>
      <c r="I1607">
        <f t="shared" si="389"/>
        <v>-0.97029572627599736</v>
      </c>
      <c r="K1607">
        <f t="shared" si="390"/>
        <v>17.523105690023066</v>
      </c>
      <c r="L1607">
        <f t="shared" si="391"/>
        <v>-0.97029572627599736</v>
      </c>
      <c r="O1607">
        <f t="shared" si="398"/>
        <v>11.239920382843481</v>
      </c>
      <c r="P1607">
        <f t="shared" si="392"/>
        <v>11.239920382843481</v>
      </c>
      <c r="Q1607">
        <f t="shared" si="395"/>
        <v>0.24192189559966634</v>
      </c>
      <c r="R1607">
        <f t="shared" si="396"/>
        <v>11.239920382843481</v>
      </c>
      <c r="S1607">
        <f t="shared" si="397"/>
        <v>-4.0107809335358695</v>
      </c>
    </row>
    <row r="1608" spans="1:19" x14ac:dyDescent="0.25">
      <c r="A1608">
        <f t="shared" si="393"/>
        <v>645</v>
      </c>
      <c r="B1608">
        <f t="shared" si="384"/>
        <v>11.257373675363425</v>
      </c>
      <c r="C1608">
        <f t="shared" si="385"/>
        <v>11.257373675363425</v>
      </c>
      <c r="D1608">
        <f t="shared" si="394"/>
        <v>6.2831853071795862</v>
      </c>
      <c r="E1608">
        <f t="shared" si="386"/>
        <v>17.540558982543011</v>
      </c>
      <c r="F1608">
        <f t="shared" si="387"/>
        <v>17.540558982543011</v>
      </c>
      <c r="H1608">
        <f t="shared" si="388"/>
        <v>11.257373675363425</v>
      </c>
      <c r="I1608">
        <f t="shared" si="389"/>
        <v>-0.96592582628906853</v>
      </c>
      <c r="K1608">
        <f t="shared" si="390"/>
        <v>17.540558982543011</v>
      </c>
      <c r="L1608">
        <f t="shared" si="391"/>
        <v>-0.96592582628906853</v>
      </c>
      <c r="O1608">
        <f t="shared" si="398"/>
        <v>11.257373675363425</v>
      </c>
      <c r="P1608">
        <f t="shared" si="392"/>
        <v>11.257373675363425</v>
      </c>
      <c r="Q1608">
        <f t="shared" si="395"/>
        <v>0.25881904510252007</v>
      </c>
      <c r="R1608">
        <f t="shared" si="396"/>
        <v>11.257373675363425</v>
      </c>
      <c r="S1608">
        <f t="shared" si="397"/>
        <v>-3.7320508075688883</v>
      </c>
    </row>
    <row r="1609" spans="1:19" x14ac:dyDescent="0.25">
      <c r="A1609">
        <f t="shared" si="393"/>
        <v>646</v>
      </c>
      <c r="B1609">
        <f t="shared" si="384"/>
        <v>11.274826967883369</v>
      </c>
      <c r="C1609">
        <f t="shared" si="385"/>
        <v>11.274826967883369</v>
      </c>
      <c r="D1609">
        <f t="shared" si="394"/>
        <v>6.2831853071795862</v>
      </c>
      <c r="E1609">
        <f t="shared" si="386"/>
        <v>17.558012275062957</v>
      </c>
      <c r="F1609">
        <f t="shared" si="387"/>
        <v>17.558012275062957</v>
      </c>
      <c r="H1609">
        <f t="shared" si="388"/>
        <v>11.274826967883369</v>
      </c>
      <c r="I1609">
        <f t="shared" si="389"/>
        <v>-0.96126169593831845</v>
      </c>
      <c r="K1609">
        <f t="shared" si="390"/>
        <v>17.558012275062957</v>
      </c>
      <c r="L1609">
        <f t="shared" si="391"/>
        <v>-0.96126169593831845</v>
      </c>
      <c r="O1609">
        <f t="shared" si="398"/>
        <v>11.274826967883369</v>
      </c>
      <c r="P1609">
        <f t="shared" si="392"/>
        <v>11.274826967883369</v>
      </c>
      <c r="Q1609">
        <f t="shared" si="395"/>
        <v>0.27563735581699916</v>
      </c>
      <c r="R1609">
        <f t="shared" si="396"/>
        <v>11.274826967883369</v>
      </c>
      <c r="S1609">
        <f t="shared" si="397"/>
        <v>-3.4874144438409092</v>
      </c>
    </row>
    <row r="1610" spans="1:19" x14ac:dyDescent="0.25">
      <c r="A1610">
        <f t="shared" si="393"/>
        <v>647</v>
      </c>
      <c r="B1610">
        <f t="shared" si="384"/>
        <v>11.292280260403313</v>
      </c>
      <c r="C1610">
        <f t="shared" si="385"/>
        <v>11.292280260403313</v>
      </c>
      <c r="D1610">
        <f t="shared" si="394"/>
        <v>6.2831853071795862</v>
      </c>
      <c r="E1610">
        <f t="shared" si="386"/>
        <v>17.575465567582899</v>
      </c>
      <c r="F1610">
        <f t="shared" si="387"/>
        <v>17.575465567582899</v>
      </c>
      <c r="H1610">
        <f t="shared" si="388"/>
        <v>11.292280260403313</v>
      </c>
      <c r="I1610">
        <f t="shared" si="389"/>
        <v>-0.95630475596303532</v>
      </c>
      <c r="K1610">
        <f t="shared" si="390"/>
        <v>17.575465567582899</v>
      </c>
      <c r="L1610">
        <f t="shared" si="391"/>
        <v>-0.95630475596303532</v>
      </c>
      <c r="O1610">
        <f t="shared" si="398"/>
        <v>11.292280260403313</v>
      </c>
      <c r="P1610">
        <f t="shared" si="392"/>
        <v>11.292280260403313</v>
      </c>
      <c r="Q1610">
        <f t="shared" si="395"/>
        <v>0.29237170472273732</v>
      </c>
      <c r="R1610">
        <f t="shared" si="396"/>
        <v>11.292280260403313</v>
      </c>
      <c r="S1610">
        <f t="shared" si="397"/>
        <v>-3.2708526184841333</v>
      </c>
    </row>
    <row r="1611" spans="1:19" x14ac:dyDescent="0.25">
      <c r="A1611">
        <f t="shared" si="393"/>
        <v>648</v>
      </c>
      <c r="B1611">
        <f t="shared" si="384"/>
        <v>11.309733552923255</v>
      </c>
      <c r="C1611">
        <f t="shared" si="385"/>
        <v>11.309733552923255</v>
      </c>
      <c r="D1611">
        <f t="shared" si="394"/>
        <v>6.2831853071795862</v>
      </c>
      <c r="E1611">
        <f t="shared" si="386"/>
        <v>17.592918860102841</v>
      </c>
      <c r="F1611">
        <f t="shared" si="387"/>
        <v>17.592918860102841</v>
      </c>
      <c r="H1611">
        <f t="shared" si="388"/>
        <v>11.309733552923255</v>
      </c>
      <c r="I1611">
        <f t="shared" si="389"/>
        <v>-0.95105651629515375</v>
      </c>
      <c r="K1611">
        <f t="shared" si="390"/>
        <v>17.592918860102841</v>
      </c>
      <c r="L1611">
        <f t="shared" si="391"/>
        <v>-0.95105651629515375</v>
      </c>
      <c r="O1611">
        <f t="shared" si="398"/>
        <v>11.309733552923255</v>
      </c>
      <c r="P1611">
        <f t="shared" si="392"/>
        <v>11.309733552923255</v>
      </c>
      <c r="Q1611">
        <f t="shared" si="395"/>
        <v>0.30901699437494701</v>
      </c>
      <c r="R1611">
        <f t="shared" si="396"/>
        <v>11.309733552923255</v>
      </c>
      <c r="S1611">
        <f t="shared" si="397"/>
        <v>-3.077683537175258</v>
      </c>
    </row>
    <row r="1612" spans="1:19" x14ac:dyDescent="0.25">
      <c r="A1612">
        <f t="shared" si="393"/>
        <v>649</v>
      </c>
      <c r="B1612">
        <f t="shared" si="384"/>
        <v>11.327186845443199</v>
      </c>
      <c r="C1612">
        <f t="shared" si="385"/>
        <v>11.327186845443199</v>
      </c>
      <c r="D1612">
        <f t="shared" si="394"/>
        <v>6.2831853071795862</v>
      </c>
      <c r="E1612">
        <f t="shared" si="386"/>
        <v>17.610372152622787</v>
      </c>
      <c r="F1612">
        <f t="shared" si="387"/>
        <v>17.610372152622787</v>
      </c>
      <c r="H1612">
        <f t="shared" si="388"/>
        <v>11.327186845443199</v>
      </c>
      <c r="I1612">
        <f t="shared" si="389"/>
        <v>-0.94551857559931618</v>
      </c>
      <c r="K1612">
        <f t="shared" si="390"/>
        <v>17.610372152622787</v>
      </c>
      <c r="L1612">
        <f t="shared" si="391"/>
        <v>-0.94551857559931618</v>
      </c>
      <c r="O1612">
        <f t="shared" si="398"/>
        <v>11.327186845443199</v>
      </c>
      <c r="P1612">
        <f t="shared" si="392"/>
        <v>11.327186845443199</v>
      </c>
      <c r="Q1612">
        <f t="shared" si="395"/>
        <v>0.32556815445715692</v>
      </c>
      <c r="R1612">
        <f t="shared" si="396"/>
        <v>11.327186845443199</v>
      </c>
      <c r="S1612">
        <f t="shared" si="397"/>
        <v>-2.9042108776758204</v>
      </c>
    </row>
    <row r="1613" spans="1:19" x14ac:dyDescent="0.25">
      <c r="A1613">
        <f t="shared" si="393"/>
        <v>650</v>
      </c>
      <c r="B1613">
        <f t="shared" si="384"/>
        <v>11.344640137963141</v>
      </c>
      <c r="C1613">
        <f t="shared" si="385"/>
        <v>11.344640137963141</v>
      </c>
      <c r="D1613">
        <f t="shared" si="394"/>
        <v>6.2831853071795862</v>
      </c>
      <c r="E1613">
        <f t="shared" si="386"/>
        <v>17.627825445142726</v>
      </c>
      <c r="F1613">
        <f t="shared" si="387"/>
        <v>17.627825445142726</v>
      </c>
      <c r="H1613">
        <f t="shared" si="388"/>
        <v>11.344640137963141</v>
      </c>
      <c r="I1613">
        <f t="shared" si="389"/>
        <v>-0.93969262078590932</v>
      </c>
      <c r="K1613">
        <f t="shared" si="390"/>
        <v>17.627825445142726</v>
      </c>
      <c r="L1613">
        <f t="shared" si="391"/>
        <v>-0.93969262078590932</v>
      </c>
      <c r="O1613">
        <f t="shared" si="398"/>
        <v>11.344640137963141</v>
      </c>
      <c r="P1613">
        <f t="shared" si="392"/>
        <v>11.344640137963141</v>
      </c>
      <c r="Q1613">
        <f t="shared" si="395"/>
        <v>0.34202014332566794</v>
      </c>
      <c r="R1613">
        <f t="shared" si="396"/>
        <v>11.344640137963141</v>
      </c>
      <c r="S1613">
        <f t="shared" si="397"/>
        <v>-2.7474774194546296</v>
      </c>
    </row>
    <row r="1614" spans="1:19" x14ac:dyDescent="0.25">
      <c r="A1614">
        <f t="shared" si="393"/>
        <v>651</v>
      </c>
      <c r="B1614">
        <f t="shared" si="384"/>
        <v>11.362093430483085</v>
      </c>
      <c r="C1614">
        <f t="shared" si="385"/>
        <v>11.362093430483085</v>
      </c>
      <c r="D1614">
        <f t="shared" si="394"/>
        <v>6.2831853071795862</v>
      </c>
      <c r="E1614">
        <f t="shared" si="386"/>
        <v>17.645278737662672</v>
      </c>
      <c r="F1614">
        <f t="shared" si="387"/>
        <v>17.645278737662672</v>
      </c>
      <c r="H1614">
        <f t="shared" si="388"/>
        <v>11.362093430483085</v>
      </c>
      <c r="I1614">
        <f t="shared" si="389"/>
        <v>-0.93358042649720185</v>
      </c>
      <c r="K1614">
        <f t="shared" si="390"/>
        <v>17.645278737662672</v>
      </c>
      <c r="L1614">
        <f t="shared" si="391"/>
        <v>-0.93358042649720185</v>
      </c>
      <c r="O1614">
        <f t="shared" si="398"/>
        <v>11.362093430483085</v>
      </c>
      <c r="P1614">
        <f t="shared" si="392"/>
        <v>11.362093430483085</v>
      </c>
      <c r="Q1614">
        <f t="shared" si="395"/>
        <v>0.35836794954530016</v>
      </c>
      <c r="R1614">
        <f t="shared" si="396"/>
        <v>11.362093430483085</v>
      </c>
      <c r="S1614">
        <f t="shared" si="397"/>
        <v>-2.6050890646938027</v>
      </c>
    </row>
    <row r="1615" spans="1:19" x14ac:dyDescent="0.25">
      <c r="A1615">
        <f t="shared" si="393"/>
        <v>652</v>
      </c>
      <c r="B1615">
        <f t="shared" si="384"/>
        <v>11.379546723003028</v>
      </c>
      <c r="C1615">
        <f t="shared" si="385"/>
        <v>11.379546723003028</v>
      </c>
      <c r="D1615">
        <f t="shared" si="394"/>
        <v>6.2831853071795862</v>
      </c>
      <c r="E1615">
        <f t="shared" si="386"/>
        <v>17.662732030182614</v>
      </c>
      <c r="F1615">
        <f t="shared" si="387"/>
        <v>17.662732030182614</v>
      </c>
      <c r="H1615">
        <f t="shared" si="388"/>
        <v>11.379546723003028</v>
      </c>
      <c r="I1615">
        <f t="shared" si="389"/>
        <v>-0.92718385456678798</v>
      </c>
      <c r="K1615">
        <f t="shared" si="390"/>
        <v>17.662732030182614</v>
      </c>
      <c r="L1615">
        <f t="shared" si="391"/>
        <v>-0.92718385456678798</v>
      </c>
      <c r="O1615">
        <f t="shared" si="398"/>
        <v>11.379546723003028</v>
      </c>
      <c r="P1615">
        <f t="shared" si="392"/>
        <v>11.379546723003028</v>
      </c>
      <c r="Q1615">
        <f t="shared" si="395"/>
        <v>0.3746065934159109</v>
      </c>
      <c r="R1615">
        <f t="shared" si="396"/>
        <v>11.379546723003028</v>
      </c>
      <c r="S1615">
        <f t="shared" si="397"/>
        <v>-2.4750868534163044</v>
      </c>
    </row>
    <row r="1616" spans="1:19" x14ac:dyDescent="0.25">
      <c r="A1616">
        <f t="shared" si="393"/>
        <v>653</v>
      </c>
      <c r="B1616">
        <f t="shared" si="384"/>
        <v>11.397000015522973</v>
      </c>
      <c r="C1616">
        <f t="shared" si="385"/>
        <v>11.397000015522973</v>
      </c>
      <c r="D1616">
        <f t="shared" si="394"/>
        <v>6.2831853071795862</v>
      </c>
      <c r="E1616">
        <f t="shared" si="386"/>
        <v>17.68018532270256</v>
      </c>
      <c r="F1616">
        <f t="shared" si="387"/>
        <v>17.68018532270256</v>
      </c>
      <c r="H1616">
        <f t="shared" si="388"/>
        <v>11.397000015522973</v>
      </c>
      <c r="I1616">
        <f t="shared" si="389"/>
        <v>-0.92050485345243993</v>
      </c>
      <c r="K1616">
        <f t="shared" si="390"/>
        <v>17.68018532270256</v>
      </c>
      <c r="L1616">
        <f t="shared" si="391"/>
        <v>-0.92050485345243993</v>
      </c>
      <c r="O1616">
        <f t="shared" si="398"/>
        <v>11.397000015522973</v>
      </c>
      <c r="P1616">
        <f t="shared" si="392"/>
        <v>11.397000015522973</v>
      </c>
      <c r="Q1616">
        <f t="shared" si="395"/>
        <v>0.39073112848927488</v>
      </c>
      <c r="R1616">
        <f t="shared" si="396"/>
        <v>11.397000015522973</v>
      </c>
      <c r="S1616">
        <f t="shared" si="397"/>
        <v>-2.3558523658237447</v>
      </c>
    </row>
    <row r="1617" spans="1:19" x14ac:dyDescent="0.25">
      <c r="A1617">
        <f t="shared" si="393"/>
        <v>654</v>
      </c>
      <c r="B1617">
        <f t="shared" si="384"/>
        <v>11.414453308042916</v>
      </c>
      <c r="C1617">
        <f t="shared" si="385"/>
        <v>11.414453308042916</v>
      </c>
      <c r="D1617">
        <f t="shared" si="394"/>
        <v>6.2831853071795862</v>
      </c>
      <c r="E1617">
        <f t="shared" si="386"/>
        <v>17.697638615222502</v>
      </c>
      <c r="F1617">
        <f t="shared" si="387"/>
        <v>17.697638615222502</v>
      </c>
      <c r="H1617">
        <f t="shared" si="388"/>
        <v>11.414453308042916</v>
      </c>
      <c r="I1617">
        <f t="shared" si="389"/>
        <v>-0.91354545764260098</v>
      </c>
      <c r="K1617">
        <f t="shared" si="390"/>
        <v>17.697638615222502</v>
      </c>
      <c r="L1617">
        <f t="shared" si="391"/>
        <v>-0.91354545764260098</v>
      </c>
      <c r="O1617">
        <f t="shared" si="398"/>
        <v>11.414453308042916</v>
      </c>
      <c r="P1617">
        <f t="shared" si="392"/>
        <v>11.414453308042916</v>
      </c>
      <c r="Q1617">
        <f t="shared" si="395"/>
        <v>0.40673664307580032</v>
      </c>
      <c r="R1617">
        <f t="shared" si="396"/>
        <v>11.414453308042916</v>
      </c>
      <c r="S1617">
        <f t="shared" si="397"/>
        <v>-2.2460367739042151</v>
      </c>
    </row>
    <row r="1618" spans="1:19" x14ac:dyDescent="0.25">
      <c r="A1618">
        <f t="shared" si="393"/>
        <v>655</v>
      </c>
      <c r="B1618">
        <f t="shared" si="384"/>
        <v>11.431906600562858</v>
      </c>
      <c r="C1618">
        <f t="shared" si="385"/>
        <v>11.431906600562858</v>
      </c>
      <c r="D1618">
        <f t="shared" si="394"/>
        <v>6.2831853071795862</v>
      </c>
      <c r="E1618">
        <f t="shared" si="386"/>
        <v>17.715091907742444</v>
      </c>
      <c r="F1618">
        <f t="shared" si="387"/>
        <v>17.715091907742444</v>
      </c>
      <c r="H1618">
        <f t="shared" si="388"/>
        <v>11.431906600562858</v>
      </c>
      <c r="I1618">
        <f t="shared" si="389"/>
        <v>-0.90630778703665049</v>
      </c>
      <c r="K1618">
        <f t="shared" si="390"/>
        <v>17.715091907742444</v>
      </c>
      <c r="L1618">
        <f t="shared" si="391"/>
        <v>-0.90630778703665049</v>
      </c>
      <c r="O1618">
        <f t="shared" si="398"/>
        <v>11.431906600562858</v>
      </c>
      <c r="P1618">
        <f t="shared" si="392"/>
        <v>11.431906600562858</v>
      </c>
      <c r="Q1618">
        <f t="shared" si="395"/>
        <v>0.42261826174069861</v>
      </c>
      <c r="R1618">
        <f t="shared" si="396"/>
        <v>11.431906600562858</v>
      </c>
      <c r="S1618">
        <f t="shared" si="397"/>
        <v>-2.1445069205095639</v>
      </c>
    </row>
    <row r="1619" spans="1:19" x14ac:dyDescent="0.25">
      <c r="A1619">
        <f t="shared" si="393"/>
        <v>656</v>
      </c>
      <c r="B1619">
        <f t="shared" si="384"/>
        <v>11.4493598930828</v>
      </c>
      <c r="C1619">
        <f t="shared" si="385"/>
        <v>11.4493598930828</v>
      </c>
      <c r="D1619">
        <f t="shared" si="394"/>
        <v>6.2831853071795862</v>
      </c>
      <c r="E1619">
        <f t="shared" si="386"/>
        <v>17.732545200262386</v>
      </c>
      <c r="F1619">
        <f t="shared" si="387"/>
        <v>17.732545200262386</v>
      </c>
      <c r="H1619">
        <f t="shared" si="388"/>
        <v>11.4493598930828</v>
      </c>
      <c r="I1619">
        <f t="shared" si="389"/>
        <v>-0.89879404629916804</v>
      </c>
      <c r="K1619">
        <f t="shared" si="390"/>
        <v>17.732545200262386</v>
      </c>
      <c r="L1619">
        <f t="shared" si="391"/>
        <v>-0.89879404629916804</v>
      </c>
      <c r="O1619">
        <f t="shared" si="398"/>
        <v>11.4493598930828</v>
      </c>
      <c r="P1619">
        <f t="shared" si="392"/>
        <v>11.4493598930828</v>
      </c>
      <c r="Q1619">
        <f t="shared" si="395"/>
        <v>0.43837114678907557</v>
      </c>
      <c r="R1619">
        <f t="shared" si="396"/>
        <v>11.4493598930828</v>
      </c>
      <c r="S1619">
        <f t="shared" si="397"/>
        <v>-2.0503038415793067</v>
      </c>
    </row>
    <row r="1620" spans="1:19" x14ac:dyDescent="0.25">
      <c r="A1620">
        <f t="shared" si="393"/>
        <v>657</v>
      </c>
      <c r="B1620">
        <f t="shared" si="384"/>
        <v>11.466813185602746</v>
      </c>
      <c r="C1620">
        <f t="shared" si="385"/>
        <v>11.466813185602746</v>
      </c>
      <c r="D1620">
        <f t="shared" si="394"/>
        <v>6.2831853071795862</v>
      </c>
      <c r="E1620">
        <f t="shared" si="386"/>
        <v>17.749998492782332</v>
      </c>
      <c r="F1620">
        <f t="shared" si="387"/>
        <v>17.749998492782332</v>
      </c>
      <c r="H1620">
        <f t="shared" si="388"/>
        <v>11.466813185602746</v>
      </c>
      <c r="I1620">
        <f t="shared" si="389"/>
        <v>-0.89100652418836779</v>
      </c>
      <c r="K1620">
        <f t="shared" si="390"/>
        <v>17.749998492782332</v>
      </c>
      <c r="L1620">
        <f t="shared" si="391"/>
        <v>-0.89100652418836779</v>
      </c>
      <c r="O1620">
        <f t="shared" si="398"/>
        <v>11.466813185602746</v>
      </c>
      <c r="P1620">
        <f t="shared" si="392"/>
        <v>11.466813185602746</v>
      </c>
      <c r="Q1620">
        <f t="shared" si="395"/>
        <v>0.45399049973954719</v>
      </c>
      <c r="R1620">
        <f t="shared" si="396"/>
        <v>11.466813185602746</v>
      </c>
      <c r="S1620">
        <f t="shared" si="397"/>
        <v>-1.9626105055051484</v>
      </c>
    </row>
    <row r="1621" spans="1:19" x14ac:dyDescent="0.25">
      <c r="A1621">
        <f t="shared" si="393"/>
        <v>658</v>
      </c>
      <c r="B1621">
        <f t="shared" si="384"/>
        <v>11.484266478122688</v>
      </c>
      <c r="C1621">
        <f t="shared" si="385"/>
        <v>11.484266478122688</v>
      </c>
      <c r="D1621">
        <f t="shared" si="394"/>
        <v>6.2831853071795862</v>
      </c>
      <c r="E1621">
        <f t="shared" si="386"/>
        <v>17.767451785302274</v>
      </c>
      <c r="F1621">
        <f t="shared" si="387"/>
        <v>17.767451785302274</v>
      </c>
      <c r="H1621">
        <f t="shared" si="388"/>
        <v>11.484266478122688</v>
      </c>
      <c r="I1621">
        <f t="shared" si="389"/>
        <v>-0.88294759285892732</v>
      </c>
      <c r="K1621">
        <f t="shared" si="390"/>
        <v>17.767451785302274</v>
      </c>
      <c r="L1621">
        <f t="shared" si="391"/>
        <v>-0.88294759285892732</v>
      </c>
      <c r="O1621">
        <f t="shared" si="398"/>
        <v>11.484266478122688</v>
      </c>
      <c r="P1621">
        <f t="shared" si="392"/>
        <v>11.484266478122688</v>
      </c>
      <c r="Q1621">
        <f t="shared" si="395"/>
        <v>0.4694715627858902</v>
      </c>
      <c r="R1621">
        <f t="shared" si="396"/>
        <v>11.484266478122688</v>
      </c>
      <c r="S1621">
        <f t="shared" si="397"/>
        <v>-1.8807264653463349</v>
      </c>
    </row>
    <row r="1622" spans="1:19" x14ac:dyDescent="0.25">
      <c r="A1622">
        <f t="shared" si="393"/>
        <v>659</v>
      </c>
      <c r="B1622">
        <f t="shared" si="384"/>
        <v>11.50171977064263</v>
      </c>
      <c r="C1622">
        <f t="shared" si="385"/>
        <v>11.50171977064263</v>
      </c>
      <c r="D1622">
        <f t="shared" si="394"/>
        <v>6.2831853071795862</v>
      </c>
      <c r="E1622">
        <f t="shared" si="386"/>
        <v>17.784905077822216</v>
      </c>
      <c r="F1622">
        <f t="shared" si="387"/>
        <v>17.784905077822216</v>
      </c>
      <c r="H1622">
        <f t="shared" si="388"/>
        <v>11.50171977064263</v>
      </c>
      <c r="I1622">
        <f t="shared" si="389"/>
        <v>-0.87461970713939674</v>
      </c>
      <c r="K1622">
        <f t="shared" si="390"/>
        <v>17.784905077822216</v>
      </c>
      <c r="L1622">
        <f t="shared" si="391"/>
        <v>-0.87461970713939674</v>
      </c>
      <c r="O1622">
        <f t="shared" si="398"/>
        <v>11.50171977064263</v>
      </c>
      <c r="P1622">
        <f t="shared" si="392"/>
        <v>11.50171977064263</v>
      </c>
      <c r="Q1622">
        <f t="shared" si="395"/>
        <v>0.4848096202463355</v>
      </c>
      <c r="R1622">
        <f t="shared" si="396"/>
        <v>11.50171977064263</v>
      </c>
      <c r="S1622">
        <f t="shared" si="397"/>
        <v>-1.8040477552714314</v>
      </c>
    </row>
    <row r="1623" spans="1:19" x14ac:dyDescent="0.25">
      <c r="A1623">
        <f t="shared" si="393"/>
        <v>660</v>
      </c>
      <c r="B1623">
        <f t="shared" si="384"/>
        <v>11.519173063162574</v>
      </c>
      <c r="C1623">
        <f t="shared" si="385"/>
        <v>11.519173063162574</v>
      </c>
      <c r="D1623">
        <f t="shared" si="394"/>
        <v>6.2831853071795862</v>
      </c>
      <c r="E1623">
        <f t="shared" si="386"/>
        <v>17.802358370342162</v>
      </c>
      <c r="F1623">
        <f t="shared" si="387"/>
        <v>17.802358370342162</v>
      </c>
      <c r="H1623">
        <f t="shared" si="388"/>
        <v>11.519173063162574</v>
      </c>
      <c r="I1623">
        <f t="shared" si="389"/>
        <v>-0.86602540378443837</v>
      </c>
      <c r="K1623">
        <f t="shared" si="390"/>
        <v>17.802358370342162</v>
      </c>
      <c r="L1623">
        <f t="shared" si="391"/>
        <v>-0.86602540378443837</v>
      </c>
      <c r="O1623">
        <f t="shared" si="398"/>
        <v>11.519173063162574</v>
      </c>
      <c r="P1623">
        <f t="shared" si="392"/>
        <v>11.519173063162574</v>
      </c>
      <c r="Q1623">
        <f t="shared" si="395"/>
        <v>0.49999999999999911</v>
      </c>
      <c r="R1623">
        <f t="shared" si="396"/>
        <v>11.519173063162574</v>
      </c>
      <c r="S1623">
        <f t="shared" si="397"/>
        <v>-1.7320508075688814</v>
      </c>
    </row>
    <row r="1624" spans="1:19" x14ac:dyDescent="0.25">
      <c r="A1624">
        <f t="shared" si="393"/>
        <v>661</v>
      </c>
      <c r="B1624">
        <f t="shared" si="384"/>
        <v>11.536626355682518</v>
      </c>
      <c r="C1624">
        <f t="shared" si="385"/>
        <v>11.536626355682518</v>
      </c>
      <c r="D1624">
        <f t="shared" si="394"/>
        <v>6.2831853071795862</v>
      </c>
      <c r="E1624">
        <f t="shared" si="386"/>
        <v>17.819811662862104</v>
      </c>
      <c r="F1624">
        <f t="shared" si="387"/>
        <v>17.819811662862104</v>
      </c>
      <c r="H1624">
        <f t="shared" si="388"/>
        <v>11.536626355682518</v>
      </c>
      <c r="I1624">
        <f t="shared" si="389"/>
        <v>-0.85716730070211256</v>
      </c>
      <c r="K1624">
        <f t="shared" si="390"/>
        <v>17.819811662862104</v>
      </c>
      <c r="L1624">
        <f t="shared" si="391"/>
        <v>-0.85716730070211256</v>
      </c>
      <c r="O1624">
        <f t="shared" si="398"/>
        <v>11.536626355682518</v>
      </c>
      <c r="P1624">
        <f t="shared" si="392"/>
        <v>11.536626355682518</v>
      </c>
      <c r="Q1624">
        <f t="shared" si="395"/>
        <v>0.51503807491005393</v>
      </c>
      <c r="R1624">
        <f t="shared" si="396"/>
        <v>11.536626355682518</v>
      </c>
      <c r="S1624">
        <f t="shared" si="397"/>
        <v>-1.6642794823505191</v>
      </c>
    </row>
    <row r="1625" spans="1:19" x14ac:dyDescent="0.25">
      <c r="A1625">
        <f t="shared" si="393"/>
        <v>662</v>
      </c>
      <c r="B1625">
        <f t="shared" si="384"/>
        <v>11.554079648202462</v>
      </c>
      <c r="C1625">
        <f t="shared" si="385"/>
        <v>11.554079648202462</v>
      </c>
      <c r="D1625">
        <f t="shared" si="394"/>
        <v>6.2831853071795862</v>
      </c>
      <c r="E1625">
        <f t="shared" si="386"/>
        <v>17.837264955382047</v>
      </c>
      <c r="F1625">
        <f t="shared" si="387"/>
        <v>17.837264955382047</v>
      </c>
      <c r="H1625">
        <f t="shared" si="388"/>
        <v>11.554079648202462</v>
      </c>
      <c r="I1625">
        <f t="shared" si="389"/>
        <v>-0.84804809615642684</v>
      </c>
      <c r="K1625">
        <f t="shared" si="390"/>
        <v>17.837264955382047</v>
      </c>
      <c r="L1625">
        <f t="shared" si="391"/>
        <v>-0.84804809615642684</v>
      </c>
      <c r="O1625">
        <f t="shared" si="398"/>
        <v>11.554079648202462</v>
      </c>
      <c r="P1625">
        <f t="shared" si="392"/>
        <v>11.554079648202462</v>
      </c>
      <c r="Q1625">
        <f t="shared" si="395"/>
        <v>0.52991926423320523</v>
      </c>
      <c r="R1625">
        <f t="shared" si="396"/>
        <v>11.554079648202462</v>
      </c>
      <c r="S1625">
        <f t="shared" si="397"/>
        <v>-1.6003345290410491</v>
      </c>
    </row>
    <row r="1626" spans="1:19" x14ac:dyDescent="0.25">
      <c r="A1626">
        <f t="shared" si="393"/>
        <v>663</v>
      </c>
      <c r="B1626">
        <f t="shared" si="384"/>
        <v>11.571532940722404</v>
      </c>
      <c r="C1626">
        <f t="shared" si="385"/>
        <v>11.571532940722404</v>
      </c>
      <c r="D1626">
        <f t="shared" si="394"/>
        <v>6.2831853071795862</v>
      </c>
      <c r="E1626">
        <f t="shared" si="386"/>
        <v>17.854718247901992</v>
      </c>
      <c r="F1626">
        <f t="shared" si="387"/>
        <v>17.854718247901992</v>
      </c>
      <c r="H1626">
        <f t="shared" si="388"/>
        <v>11.571532940722404</v>
      </c>
      <c r="I1626">
        <f t="shared" si="389"/>
        <v>-0.83867056794542361</v>
      </c>
      <c r="K1626">
        <f t="shared" si="390"/>
        <v>17.854718247901992</v>
      </c>
      <c r="L1626">
        <f t="shared" si="391"/>
        <v>-0.83867056794542361</v>
      </c>
      <c r="O1626">
        <f t="shared" si="398"/>
        <v>11.571532940722404</v>
      </c>
      <c r="P1626">
        <f t="shared" si="392"/>
        <v>11.571532940722404</v>
      </c>
      <c r="Q1626">
        <f t="shared" si="395"/>
        <v>0.54463903501502642</v>
      </c>
      <c r="R1626">
        <f t="shared" si="396"/>
        <v>11.571532940722404</v>
      </c>
      <c r="S1626">
        <f t="shared" si="397"/>
        <v>-1.5398649638145854</v>
      </c>
    </row>
    <row r="1627" spans="1:19" x14ac:dyDescent="0.25">
      <c r="A1627">
        <f t="shared" si="393"/>
        <v>664</v>
      </c>
      <c r="B1627">
        <f t="shared" ref="B1627:B1690" si="399">(2*A1627*PI())/360</f>
        <v>11.588986233242348</v>
      </c>
      <c r="C1627">
        <f t="shared" ref="C1627:C1690" si="400">k_1*B1627</f>
        <v>11.588986233242348</v>
      </c>
      <c r="D1627">
        <f t="shared" si="394"/>
        <v>6.2831853071795862</v>
      </c>
      <c r="E1627">
        <f t="shared" ref="E1627:E1690" si="401">C1627+D1627</f>
        <v>17.872171540421935</v>
      </c>
      <c r="F1627">
        <f t="shared" ref="F1627:F1690" si="402">q_1*E1627</f>
        <v>17.872171540421935</v>
      </c>
      <c r="H1627">
        <f t="shared" ref="H1627:H1690" si="403">B1627</f>
        <v>11.588986233242348</v>
      </c>
      <c r="I1627">
        <f t="shared" ref="I1627:I1690" si="404">SIN(E1627)</f>
        <v>-0.82903757255504185</v>
      </c>
      <c r="K1627">
        <f t="shared" ref="K1627:K1690" si="405">E1627</f>
        <v>17.872171540421935</v>
      </c>
      <c r="L1627">
        <f t="shared" ref="L1627:L1690" si="406">I1627</f>
        <v>-0.82903757255504185</v>
      </c>
      <c r="O1627">
        <f t="shared" si="398"/>
        <v>11.588986233242348</v>
      </c>
      <c r="P1627">
        <f t="shared" ref="P1627:P1690" si="407">(k_2*B1627+2*PI()*n_2)</f>
        <v>11.588986233242348</v>
      </c>
      <c r="Q1627">
        <f t="shared" si="395"/>
        <v>0.55919290347074679</v>
      </c>
      <c r="R1627">
        <f t="shared" si="396"/>
        <v>11.588986233242348</v>
      </c>
      <c r="S1627">
        <f t="shared" si="397"/>
        <v>-1.4825609685127403</v>
      </c>
    </row>
    <row r="1628" spans="1:19" x14ac:dyDescent="0.25">
      <c r="A1628">
        <f t="shared" si="393"/>
        <v>665</v>
      </c>
      <c r="B1628">
        <f t="shared" si="399"/>
        <v>11.606439525762292</v>
      </c>
      <c r="C1628">
        <f t="shared" si="400"/>
        <v>11.606439525762292</v>
      </c>
      <c r="D1628">
        <f t="shared" si="394"/>
        <v>6.2831853071795862</v>
      </c>
      <c r="E1628">
        <f t="shared" si="401"/>
        <v>17.889624832941877</v>
      </c>
      <c r="F1628">
        <f t="shared" si="402"/>
        <v>17.889624832941877</v>
      </c>
      <c r="H1628">
        <f t="shared" si="403"/>
        <v>11.606439525762292</v>
      </c>
      <c r="I1628">
        <f t="shared" si="404"/>
        <v>-0.81915204428899258</v>
      </c>
      <c r="K1628">
        <f t="shared" si="405"/>
        <v>17.889624832941877</v>
      </c>
      <c r="L1628">
        <f t="shared" si="406"/>
        <v>-0.81915204428899258</v>
      </c>
      <c r="O1628">
        <f t="shared" si="398"/>
        <v>11.606439525762292</v>
      </c>
      <c r="P1628">
        <f t="shared" si="407"/>
        <v>11.606439525762292</v>
      </c>
      <c r="Q1628">
        <f t="shared" si="395"/>
        <v>0.5735764363510466</v>
      </c>
      <c r="R1628">
        <f t="shared" si="396"/>
        <v>11.606439525762292</v>
      </c>
      <c r="S1628">
        <f t="shared" si="397"/>
        <v>-1.4281480067421126</v>
      </c>
    </row>
    <row r="1629" spans="1:19" x14ac:dyDescent="0.25">
      <c r="A1629">
        <f t="shared" si="393"/>
        <v>666</v>
      </c>
      <c r="B1629">
        <f t="shared" si="399"/>
        <v>11.623892818282235</v>
      </c>
      <c r="C1629">
        <f t="shared" si="400"/>
        <v>11.623892818282235</v>
      </c>
      <c r="D1629">
        <f t="shared" si="394"/>
        <v>6.2831853071795862</v>
      </c>
      <c r="E1629">
        <f t="shared" si="401"/>
        <v>17.907078125461823</v>
      </c>
      <c r="F1629">
        <f t="shared" si="402"/>
        <v>17.907078125461823</v>
      </c>
      <c r="H1629">
        <f t="shared" si="403"/>
        <v>11.623892818282235</v>
      </c>
      <c r="I1629">
        <f t="shared" si="404"/>
        <v>-0.80901699437494679</v>
      </c>
      <c r="K1629">
        <f t="shared" si="405"/>
        <v>17.907078125461823</v>
      </c>
      <c r="L1629">
        <f t="shared" si="406"/>
        <v>-0.80901699437494679</v>
      </c>
      <c r="O1629">
        <f t="shared" si="398"/>
        <v>11.623892818282235</v>
      </c>
      <c r="P1629">
        <f t="shared" si="407"/>
        <v>11.623892818282235</v>
      </c>
      <c r="Q1629">
        <f t="shared" si="395"/>
        <v>0.5877852522924728</v>
      </c>
      <c r="R1629">
        <f t="shared" si="396"/>
        <v>11.623892818282235</v>
      </c>
      <c r="S1629">
        <f t="shared" si="397"/>
        <v>-1.3763819204711749</v>
      </c>
    </row>
    <row r="1630" spans="1:19" x14ac:dyDescent="0.25">
      <c r="A1630">
        <f t="shared" si="393"/>
        <v>667</v>
      </c>
      <c r="B1630">
        <f t="shared" si="399"/>
        <v>11.641346110802177</v>
      </c>
      <c r="C1630">
        <f t="shared" si="400"/>
        <v>11.641346110802177</v>
      </c>
      <c r="D1630">
        <f t="shared" si="394"/>
        <v>6.2831853071795862</v>
      </c>
      <c r="E1630">
        <f t="shared" si="401"/>
        <v>17.924531417981761</v>
      </c>
      <c r="F1630">
        <f t="shared" si="402"/>
        <v>17.924531417981761</v>
      </c>
      <c r="H1630">
        <f t="shared" si="403"/>
        <v>11.641346110802177</v>
      </c>
      <c r="I1630">
        <f t="shared" si="404"/>
        <v>-0.79863551004729494</v>
      </c>
      <c r="K1630">
        <f t="shared" si="405"/>
        <v>17.924531417981761</v>
      </c>
      <c r="L1630">
        <f t="shared" si="406"/>
        <v>-0.79863551004729494</v>
      </c>
      <c r="O1630">
        <f t="shared" si="398"/>
        <v>11.641346110802177</v>
      </c>
      <c r="P1630">
        <f t="shared" si="407"/>
        <v>11.641346110802177</v>
      </c>
      <c r="Q1630">
        <f t="shared" si="395"/>
        <v>0.60181502315204705</v>
      </c>
      <c r="R1630">
        <f t="shared" si="396"/>
        <v>11.641346110802177</v>
      </c>
      <c r="S1630">
        <f t="shared" si="397"/>
        <v>-1.3270448216204143</v>
      </c>
    </row>
    <row r="1631" spans="1:19" x14ac:dyDescent="0.25">
      <c r="A1631">
        <f t="shared" si="393"/>
        <v>668</v>
      </c>
      <c r="B1631">
        <f t="shared" si="399"/>
        <v>11.658799403322123</v>
      </c>
      <c r="C1631">
        <f t="shared" si="400"/>
        <v>11.658799403322123</v>
      </c>
      <c r="D1631">
        <f t="shared" si="394"/>
        <v>6.2831853071795862</v>
      </c>
      <c r="E1631">
        <f t="shared" si="401"/>
        <v>17.941984710501707</v>
      </c>
      <c r="F1631">
        <f t="shared" si="402"/>
        <v>17.941984710501707</v>
      </c>
      <c r="H1631">
        <f t="shared" si="403"/>
        <v>11.658799403322123</v>
      </c>
      <c r="I1631">
        <f t="shared" si="404"/>
        <v>-0.78801075360672268</v>
      </c>
      <c r="K1631">
        <f t="shared" si="405"/>
        <v>17.941984710501707</v>
      </c>
      <c r="L1631">
        <f t="shared" si="406"/>
        <v>-0.78801075360672268</v>
      </c>
      <c r="O1631">
        <f t="shared" si="398"/>
        <v>11.658799403322123</v>
      </c>
      <c r="P1631">
        <f t="shared" si="407"/>
        <v>11.658799403322123</v>
      </c>
      <c r="Q1631">
        <f t="shared" si="395"/>
        <v>0.61566147532565896</v>
      </c>
      <c r="R1631">
        <f t="shared" si="396"/>
        <v>11.658799403322123</v>
      </c>
      <c r="S1631">
        <f t="shared" si="397"/>
        <v>-1.2799416321930763</v>
      </c>
    </row>
    <row r="1632" spans="1:19" x14ac:dyDescent="0.25">
      <c r="A1632">
        <f t="shared" si="393"/>
        <v>669</v>
      </c>
      <c r="B1632">
        <f t="shared" si="399"/>
        <v>11.676252695842065</v>
      </c>
      <c r="C1632">
        <f t="shared" si="400"/>
        <v>11.676252695842065</v>
      </c>
      <c r="D1632">
        <f t="shared" si="394"/>
        <v>6.2831853071795862</v>
      </c>
      <c r="E1632">
        <f t="shared" si="401"/>
        <v>17.959438003021653</v>
      </c>
      <c r="F1632">
        <f t="shared" si="402"/>
        <v>17.959438003021653</v>
      </c>
      <c r="H1632">
        <f t="shared" si="403"/>
        <v>11.676252695842065</v>
      </c>
      <c r="I1632">
        <f t="shared" si="404"/>
        <v>-0.77714596145697001</v>
      </c>
      <c r="K1632">
        <f t="shared" si="405"/>
        <v>17.959438003021653</v>
      </c>
      <c r="L1632">
        <f t="shared" si="406"/>
        <v>-0.77714596145697001</v>
      </c>
      <c r="O1632">
        <f t="shared" si="398"/>
        <v>11.676252695842065</v>
      </c>
      <c r="P1632">
        <f t="shared" si="407"/>
        <v>11.676252695842065</v>
      </c>
      <c r="Q1632">
        <f t="shared" si="395"/>
        <v>0.62932039104983728</v>
      </c>
      <c r="R1632">
        <f t="shared" si="396"/>
        <v>11.676252695842065</v>
      </c>
      <c r="S1632">
        <f t="shared" si="397"/>
        <v>-1.2348971565350517</v>
      </c>
    </row>
    <row r="1633" spans="1:19" x14ac:dyDescent="0.25">
      <c r="A1633">
        <f t="shared" si="393"/>
        <v>670</v>
      </c>
      <c r="B1633">
        <f t="shared" si="399"/>
        <v>11.693705988362007</v>
      </c>
      <c r="C1633">
        <f t="shared" si="400"/>
        <v>11.693705988362007</v>
      </c>
      <c r="D1633">
        <f t="shared" si="394"/>
        <v>6.2831853071795862</v>
      </c>
      <c r="E1633">
        <f t="shared" si="401"/>
        <v>17.976891295541591</v>
      </c>
      <c r="F1633">
        <f t="shared" si="402"/>
        <v>17.976891295541591</v>
      </c>
      <c r="H1633">
        <f t="shared" si="403"/>
        <v>11.693705988362007</v>
      </c>
      <c r="I1633">
        <f t="shared" si="404"/>
        <v>-0.76604444311898012</v>
      </c>
      <c r="K1633">
        <f t="shared" si="405"/>
        <v>17.976891295541591</v>
      </c>
      <c r="L1633">
        <f t="shared" si="406"/>
        <v>-0.76604444311898012</v>
      </c>
      <c r="O1633">
        <f t="shared" si="398"/>
        <v>11.693705988362007</v>
      </c>
      <c r="P1633">
        <f t="shared" si="407"/>
        <v>11.693705988362007</v>
      </c>
      <c r="Q1633">
        <f t="shared" si="395"/>
        <v>0.64278760968653836</v>
      </c>
      <c r="R1633">
        <f t="shared" si="396"/>
        <v>11.693705988362007</v>
      </c>
      <c r="S1633">
        <f t="shared" si="397"/>
        <v>-1.1917535925942129</v>
      </c>
    </row>
    <row r="1634" spans="1:19" x14ac:dyDescent="0.25">
      <c r="A1634">
        <f t="shared" si="393"/>
        <v>671</v>
      </c>
      <c r="B1634">
        <f t="shared" si="399"/>
        <v>11.711159280881949</v>
      </c>
      <c r="C1634">
        <f t="shared" si="400"/>
        <v>11.711159280881949</v>
      </c>
      <c r="D1634">
        <f t="shared" si="394"/>
        <v>6.2831853071795862</v>
      </c>
      <c r="E1634">
        <f t="shared" si="401"/>
        <v>17.994344588061537</v>
      </c>
      <c r="F1634">
        <f t="shared" si="402"/>
        <v>17.994344588061537</v>
      </c>
      <c r="H1634">
        <f t="shared" si="403"/>
        <v>11.711159280881949</v>
      </c>
      <c r="I1634">
        <f t="shared" si="404"/>
        <v>-0.75470958022277257</v>
      </c>
      <c r="K1634">
        <f t="shared" si="405"/>
        <v>17.994344588061537</v>
      </c>
      <c r="L1634">
        <f t="shared" si="406"/>
        <v>-0.75470958022277257</v>
      </c>
      <c r="O1634">
        <f t="shared" si="398"/>
        <v>11.711159280881949</v>
      </c>
      <c r="P1634">
        <f t="shared" si="407"/>
        <v>11.711159280881949</v>
      </c>
      <c r="Q1634">
        <f t="shared" si="395"/>
        <v>0.6560590289905055</v>
      </c>
      <c r="R1634">
        <f t="shared" si="396"/>
        <v>11.711159280881949</v>
      </c>
      <c r="S1634">
        <f t="shared" si="397"/>
        <v>-1.150368407221015</v>
      </c>
    </row>
    <row r="1635" spans="1:19" x14ac:dyDescent="0.25">
      <c r="A1635">
        <f t="shared" si="393"/>
        <v>672</v>
      </c>
      <c r="B1635">
        <f t="shared" si="399"/>
        <v>11.728612573401895</v>
      </c>
      <c r="C1635">
        <f t="shared" si="400"/>
        <v>11.728612573401895</v>
      </c>
      <c r="D1635">
        <f t="shared" si="394"/>
        <v>6.2831853071795862</v>
      </c>
      <c r="E1635">
        <f t="shared" si="401"/>
        <v>18.011797880581483</v>
      </c>
      <c r="F1635">
        <f t="shared" si="402"/>
        <v>18.011797880581483</v>
      </c>
      <c r="H1635">
        <f t="shared" si="403"/>
        <v>11.728612573401895</v>
      </c>
      <c r="I1635">
        <f t="shared" si="404"/>
        <v>-0.74314482547739313</v>
      </c>
      <c r="K1635">
        <f t="shared" si="405"/>
        <v>18.011797880581483</v>
      </c>
      <c r="L1635">
        <f t="shared" si="406"/>
        <v>-0.74314482547739313</v>
      </c>
      <c r="O1635">
        <f t="shared" si="398"/>
        <v>11.728612573401895</v>
      </c>
      <c r="P1635">
        <f t="shared" si="407"/>
        <v>11.728612573401895</v>
      </c>
      <c r="Q1635">
        <f t="shared" si="395"/>
        <v>0.66913060635885835</v>
      </c>
      <c r="R1635">
        <f t="shared" si="396"/>
        <v>11.728612573401895</v>
      </c>
      <c r="S1635">
        <f t="shared" si="397"/>
        <v>-1.1106125148291925</v>
      </c>
    </row>
    <row r="1636" spans="1:19" x14ac:dyDescent="0.25">
      <c r="A1636">
        <f t="shared" si="393"/>
        <v>673</v>
      </c>
      <c r="B1636">
        <f t="shared" si="399"/>
        <v>11.746065865921837</v>
      </c>
      <c r="C1636">
        <f t="shared" si="400"/>
        <v>11.746065865921837</v>
      </c>
      <c r="D1636">
        <f t="shared" si="394"/>
        <v>6.2831853071795862</v>
      </c>
      <c r="E1636">
        <f t="shared" si="401"/>
        <v>18.029251173101422</v>
      </c>
      <c r="F1636">
        <f t="shared" si="402"/>
        <v>18.029251173101422</v>
      </c>
      <c r="H1636">
        <f t="shared" si="403"/>
        <v>11.746065865921837</v>
      </c>
      <c r="I1636">
        <f t="shared" si="404"/>
        <v>-0.73135370161917246</v>
      </c>
      <c r="K1636">
        <f t="shared" si="405"/>
        <v>18.029251173101422</v>
      </c>
      <c r="L1636">
        <f t="shared" si="406"/>
        <v>-0.73135370161917246</v>
      </c>
      <c r="O1636">
        <f t="shared" si="398"/>
        <v>11.746065865921837</v>
      </c>
      <c r="P1636">
        <f t="shared" si="407"/>
        <v>11.746065865921837</v>
      </c>
      <c r="Q1636">
        <f t="shared" si="395"/>
        <v>0.68199836006249781</v>
      </c>
      <c r="R1636">
        <f t="shared" si="396"/>
        <v>11.746065865921837</v>
      </c>
      <c r="S1636">
        <f t="shared" si="397"/>
        <v>-1.0723687100246846</v>
      </c>
    </row>
    <row r="1637" spans="1:19" x14ac:dyDescent="0.25">
      <c r="A1637">
        <f t="shared" si="393"/>
        <v>674</v>
      </c>
      <c r="B1637">
        <f t="shared" si="399"/>
        <v>11.763519158441779</v>
      </c>
      <c r="C1637">
        <f t="shared" si="400"/>
        <v>11.763519158441779</v>
      </c>
      <c r="D1637">
        <f t="shared" si="394"/>
        <v>6.2831853071795862</v>
      </c>
      <c r="E1637">
        <f t="shared" si="401"/>
        <v>18.046704465621367</v>
      </c>
      <c r="F1637">
        <f t="shared" si="402"/>
        <v>18.046704465621367</v>
      </c>
      <c r="H1637">
        <f t="shared" si="403"/>
        <v>11.763519158441779</v>
      </c>
      <c r="I1637">
        <f t="shared" si="404"/>
        <v>-0.71933980033865152</v>
      </c>
      <c r="K1637">
        <f t="shared" si="405"/>
        <v>18.046704465621367</v>
      </c>
      <c r="L1637">
        <f t="shared" si="406"/>
        <v>-0.71933980033865152</v>
      </c>
      <c r="O1637">
        <f t="shared" si="398"/>
        <v>11.763519158441779</v>
      </c>
      <c r="P1637">
        <f t="shared" si="407"/>
        <v>11.763519158441779</v>
      </c>
      <c r="Q1637">
        <f t="shared" si="395"/>
        <v>0.69465837045899581</v>
      </c>
      <c r="R1637">
        <f t="shared" si="396"/>
        <v>11.763519158441779</v>
      </c>
      <c r="S1637">
        <f t="shared" si="397"/>
        <v>-1.0355303137905738</v>
      </c>
    </row>
    <row r="1638" spans="1:19" x14ac:dyDescent="0.25">
      <c r="A1638">
        <f t="shared" si="393"/>
        <v>675</v>
      </c>
      <c r="B1638">
        <f t="shared" si="399"/>
        <v>11.780972450961725</v>
      </c>
      <c r="C1638">
        <f t="shared" si="400"/>
        <v>11.780972450961725</v>
      </c>
      <c r="D1638">
        <f t="shared" si="394"/>
        <v>6.2831853071795862</v>
      </c>
      <c r="E1638">
        <f t="shared" si="401"/>
        <v>18.064157758141313</v>
      </c>
      <c r="F1638">
        <f t="shared" si="402"/>
        <v>18.064157758141313</v>
      </c>
      <c r="H1638">
        <f t="shared" si="403"/>
        <v>11.780972450961725</v>
      </c>
      <c r="I1638">
        <f t="shared" si="404"/>
        <v>-0.70710678118654613</v>
      </c>
      <c r="K1638">
        <f t="shared" si="405"/>
        <v>18.064157758141313</v>
      </c>
      <c r="L1638">
        <f t="shared" si="406"/>
        <v>-0.70710678118654613</v>
      </c>
      <c r="O1638">
        <f t="shared" si="398"/>
        <v>11.780972450961725</v>
      </c>
      <c r="P1638">
        <f t="shared" si="407"/>
        <v>11.780972450961725</v>
      </c>
      <c r="Q1638">
        <f t="shared" si="395"/>
        <v>0.70710678118654779</v>
      </c>
      <c r="R1638">
        <f t="shared" si="396"/>
        <v>11.780972450961725</v>
      </c>
      <c r="S1638">
        <f t="shared" si="397"/>
        <v>-0.99999999999999911</v>
      </c>
    </row>
    <row r="1639" spans="1:19" x14ac:dyDescent="0.25">
      <c r="A1639">
        <f t="shared" si="393"/>
        <v>676</v>
      </c>
      <c r="B1639">
        <f t="shared" si="399"/>
        <v>11.798425743481667</v>
      </c>
      <c r="C1639">
        <f t="shared" si="400"/>
        <v>11.798425743481667</v>
      </c>
      <c r="D1639">
        <f t="shared" si="394"/>
        <v>6.2831853071795862</v>
      </c>
      <c r="E1639">
        <f t="shared" si="401"/>
        <v>18.081611050661252</v>
      </c>
      <c r="F1639">
        <f t="shared" si="402"/>
        <v>18.081611050661252</v>
      </c>
      <c r="H1639">
        <f t="shared" si="403"/>
        <v>11.798425743481667</v>
      </c>
      <c r="I1639">
        <f t="shared" si="404"/>
        <v>-0.69465837045899925</v>
      </c>
      <c r="K1639">
        <f t="shared" si="405"/>
        <v>18.081611050661252</v>
      </c>
      <c r="L1639">
        <f t="shared" si="406"/>
        <v>-0.69465837045899925</v>
      </c>
      <c r="O1639">
        <f t="shared" si="398"/>
        <v>11.798425743481667</v>
      </c>
      <c r="P1639">
        <f t="shared" si="407"/>
        <v>11.798425743481667</v>
      </c>
      <c r="Q1639">
        <f t="shared" si="395"/>
        <v>0.71933980033865064</v>
      </c>
      <c r="R1639">
        <f t="shared" si="396"/>
        <v>11.798425743481667</v>
      </c>
      <c r="S1639">
        <f t="shared" si="397"/>
        <v>-0.96568877480707527</v>
      </c>
    </row>
    <row r="1640" spans="1:19" x14ac:dyDescent="0.25">
      <c r="A1640">
        <f t="shared" si="393"/>
        <v>677</v>
      </c>
      <c r="B1640">
        <f t="shared" si="399"/>
        <v>11.815879036001611</v>
      </c>
      <c r="C1640">
        <f t="shared" si="400"/>
        <v>11.815879036001611</v>
      </c>
      <c r="D1640">
        <f t="shared" si="394"/>
        <v>6.2831853071795862</v>
      </c>
      <c r="E1640">
        <f t="shared" si="401"/>
        <v>18.099064343181198</v>
      </c>
      <c r="F1640">
        <f t="shared" si="402"/>
        <v>18.099064343181198</v>
      </c>
      <c r="H1640">
        <f t="shared" si="403"/>
        <v>11.815879036001611</v>
      </c>
      <c r="I1640">
        <f t="shared" si="404"/>
        <v>-0.6819983600624987</v>
      </c>
      <c r="K1640">
        <f t="shared" si="405"/>
        <v>18.099064343181198</v>
      </c>
      <c r="L1640">
        <f t="shared" si="406"/>
        <v>-0.6819983600624987</v>
      </c>
      <c r="O1640">
        <f t="shared" si="398"/>
        <v>11.815879036001611</v>
      </c>
      <c r="P1640">
        <f t="shared" si="407"/>
        <v>11.815879036001611</v>
      </c>
      <c r="Q1640">
        <f t="shared" si="395"/>
        <v>0.73135370161917046</v>
      </c>
      <c r="R1640">
        <f t="shared" si="396"/>
        <v>11.815879036001611</v>
      </c>
      <c r="S1640">
        <f t="shared" si="397"/>
        <v>-0.93251508613766165</v>
      </c>
    </row>
    <row r="1641" spans="1:19" x14ac:dyDescent="0.25">
      <c r="A1641">
        <f t="shared" ref="A1641:A1704" si="408">A1640+1</f>
        <v>678</v>
      </c>
      <c r="B1641">
        <f t="shared" si="399"/>
        <v>11.833332328521553</v>
      </c>
      <c r="C1641">
        <f t="shared" si="400"/>
        <v>11.833332328521553</v>
      </c>
      <c r="D1641">
        <f t="shared" si="394"/>
        <v>6.2831853071795862</v>
      </c>
      <c r="E1641">
        <f t="shared" si="401"/>
        <v>18.11651763570114</v>
      </c>
      <c r="F1641">
        <f t="shared" si="402"/>
        <v>18.11651763570114</v>
      </c>
      <c r="H1641">
        <f t="shared" si="403"/>
        <v>11.833332328521553</v>
      </c>
      <c r="I1641">
        <f t="shared" si="404"/>
        <v>-0.66913060635885913</v>
      </c>
      <c r="K1641">
        <f t="shared" si="405"/>
        <v>18.11651763570114</v>
      </c>
      <c r="L1641">
        <f t="shared" si="406"/>
        <v>-0.66913060635885913</v>
      </c>
      <c r="O1641">
        <f t="shared" si="398"/>
        <v>11.833332328521553</v>
      </c>
      <c r="P1641">
        <f t="shared" si="407"/>
        <v>11.833332328521553</v>
      </c>
      <c r="Q1641">
        <f t="shared" si="395"/>
        <v>0.74314482547739358</v>
      </c>
      <c r="R1641">
        <f t="shared" si="396"/>
        <v>11.833332328521553</v>
      </c>
      <c r="S1641">
        <f t="shared" si="397"/>
        <v>-0.90040404429784182</v>
      </c>
    </row>
    <row r="1642" spans="1:19" x14ac:dyDescent="0.25">
      <c r="A1642">
        <f t="shared" si="408"/>
        <v>679</v>
      </c>
      <c r="B1642">
        <f t="shared" si="399"/>
        <v>11.850785621041497</v>
      </c>
      <c r="C1642">
        <f t="shared" si="400"/>
        <v>11.850785621041497</v>
      </c>
      <c r="D1642">
        <f t="shared" si="394"/>
        <v>6.2831853071795862</v>
      </c>
      <c r="E1642">
        <f t="shared" si="401"/>
        <v>18.133970928221082</v>
      </c>
      <c r="F1642">
        <f t="shared" si="402"/>
        <v>18.133970928221082</v>
      </c>
      <c r="H1642">
        <f t="shared" si="403"/>
        <v>11.850785621041497</v>
      </c>
      <c r="I1642">
        <f t="shared" si="404"/>
        <v>-0.65605902899050905</v>
      </c>
      <c r="K1642">
        <f t="shared" si="405"/>
        <v>18.133970928221082</v>
      </c>
      <c r="L1642">
        <f t="shared" si="406"/>
        <v>-0.65605902899050905</v>
      </c>
      <c r="O1642">
        <f t="shared" si="398"/>
        <v>11.850785621041497</v>
      </c>
      <c r="P1642">
        <f t="shared" si="407"/>
        <v>11.850785621041497</v>
      </c>
      <c r="Q1642">
        <f t="shared" si="395"/>
        <v>0.75470958022277179</v>
      </c>
      <c r="R1642">
        <f t="shared" si="396"/>
        <v>11.850785621041497</v>
      </c>
      <c r="S1642">
        <f t="shared" si="397"/>
        <v>-0.86928673781622734</v>
      </c>
    </row>
    <row r="1643" spans="1:19" x14ac:dyDescent="0.25">
      <c r="A1643">
        <f t="shared" si="408"/>
        <v>680</v>
      </c>
      <c r="B1643">
        <f t="shared" si="399"/>
        <v>11.868238913561441</v>
      </c>
      <c r="C1643">
        <f t="shared" si="400"/>
        <v>11.868238913561441</v>
      </c>
      <c r="D1643">
        <f t="shared" si="394"/>
        <v>6.2831853071795862</v>
      </c>
      <c r="E1643">
        <f t="shared" si="401"/>
        <v>18.151424220741028</v>
      </c>
      <c r="F1643">
        <f t="shared" si="402"/>
        <v>18.151424220741028</v>
      </c>
      <c r="H1643">
        <f t="shared" si="403"/>
        <v>11.868238913561441</v>
      </c>
      <c r="I1643">
        <f t="shared" si="404"/>
        <v>-0.64278760968653925</v>
      </c>
      <c r="K1643">
        <f t="shared" si="405"/>
        <v>18.151424220741028</v>
      </c>
      <c r="L1643">
        <f t="shared" si="406"/>
        <v>-0.64278760968653925</v>
      </c>
      <c r="O1643">
        <f t="shared" si="398"/>
        <v>11.868238913561441</v>
      </c>
      <c r="P1643">
        <f t="shared" si="407"/>
        <v>11.868238913561441</v>
      </c>
      <c r="Q1643">
        <f t="shared" si="395"/>
        <v>0.76604444311897824</v>
      </c>
      <c r="R1643">
        <f t="shared" si="396"/>
        <v>11.868238913561441</v>
      </c>
      <c r="S1643">
        <f t="shared" si="397"/>
        <v>-0.83909963117727948</v>
      </c>
    </row>
    <row r="1644" spans="1:19" x14ac:dyDescent="0.25">
      <c r="A1644">
        <f t="shared" si="408"/>
        <v>681</v>
      </c>
      <c r="B1644">
        <f t="shared" si="399"/>
        <v>11.885692206081384</v>
      </c>
      <c r="C1644">
        <f t="shared" si="400"/>
        <v>11.885692206081384</v>
      </c>
      <c r="D1644">
        <f t="shared" si="394"/>
        <v>6.2831853071795862</v>
      </c>
      <c r="E1644">
        <f t="shared" si="401"/>
        <v>18.16887751326097</v>
      </c>
      <c r="F1644">
        <f t="shared" si="402"/>
        <v>18.16887751326097</v>
      </c>
      <c r="H1644">
        <f t="shared" si="403"/>
        <v>11.885692206081384</v>
      </c>
      <c r="I1644">
        <f t="shared" si="404"/>
        <v>-0.62932039104983828</v>
      </c>
      <c r="K1644">
        <f t="shared" si="405"/>
        <v>18.16887751326097</v>
      </c>
      <c r="L1644">
        <f t="shared" si="406"/>
        <v>-0.62932039104983828</v>
      </c>
      <c r="O1644">
        <f t="shared" si="398"/>
        <v>11.885692206081384</v>
      </c>
      <c r="P1644">
        <f t="shared" si="407"/>
        <v>11.885692206081384</v>
      </c>
      <c r="Q1644">
        <f t="shared" si="395"/>
        <v>0.77714596145697035</v>
      </c>
      <c r="R1644">
        <f t="shared" si="396"/>
        <v>11.885692206081384</v>
      </c>
      <c r="S1644">
        <f t="shared" si="397"/>
        <v>-0.80978403319500836</v>
      </c>
    </row>
    <row r="1645" spans="1:19" x14ac:dyDescent="0.25">
      <c r="A1645">
        <f t="shared" si="408"/>
        <v>682</v>
      </c>
      <c r="B1645">
        <f t="shared" si="399"/>
        <v>11.903145498601326</v>
      </c>
      <c r="C1645">
        <f t="shared" si="400"/>
        <v>11.903145498601326</v>
      </c>
      <c r="D1645">
        <f t="shared" si="394"/>
        <v>6.2831853071795862</v>
      </c>
      <c r="E1645">
        <f t="shared" si="401"/>
        <v>18.186330805780912</v>
      </c>
      <c r="F1645">
        <f t="shared" si="402"/>
        <v>18.186330805780912</v>
      </c>
      <c r="H1645">
        <f t="shared" si="403"/>
        <v>11.903145498601326</v>
      </c>
      <c r="I1645">
        <f t="shared" si="404"/>
        <v>-0.61566147532565996</v>
      </c>
      <c r="K1645">
        <f t="shared" si="405"/>
        <v>18.186330805780912</v>
      </c>
      <c r="L1645">
        <f t="shared" si="406"/>
        <v>-0.61566147532565996</v>
      </c>
      <c r="O1645">
        <f t="shared" si="398"/>
        <v>11.903145498601326</v>
      </c>
      <c r="P1645">
        <f t="shared" si="407"/>
        <v>11.903145498601326</v>
      </c>
      <c r="Q1645">
        <f t="shared" si="395"/>
        <v>0.78801075360672079</v>
      </c>
      <c r="R1645">
        <f t="shared" si="396"/>
        <v>11.903145498601326</v>
      </c>
      <c r="S1645">
        <f t="shared" si="397"/>
        <v>-0.7812856265067204</v>
      </c>
    </row>
    <row r="1646" spans="1:19" x14ac:dyDescent="0.25">
      <c r="A1646">
        <f t="shared" si="408"/>
        <v>683</v>
      </c>
      <c r="B1646">
        <f t="shared" si="399"/>
        <v>11.920598791121272</v>
      </c>
      <c r="C1646">
        <f t="shared" si="400"/>
        <v>11.920598791121272</v>
      </c>
      <c r="D1646">
        <f t="shared" si="394"/>
        <v>6.2831853071795862</v>
      </c>
      <c r="E1646">
        <f t="shared" si="401"/>
        <v>18.203784098300858</v>
      </c>
      <c r="F1646">
        <f t="shared" si="402"/>
        <v>18.203784098300858</v>
      </c>
      <c r="H1646">
        <f t="shared" si="403"/>
        <v>11.920598791121272</v>
      </c>
      <c r="I1646">
        <f t="shared" si="404"/>
        <v>-0.60181502315204793</v>
      </c>
      <c r="K1646">
        <f t="shared" si="405"/>
        <v>18.203784098300858</v>
      </c>
      <c r="L1646">
        <f t="shared" si="406"/>
        <v>-0.60181502315204793</v>
      </c>
      <c r="O1646">
        <f t="shared" si="398"/>
        <v>11.920598791121272</v>
      </c>
      <c r="P1646">
        <f t="shared" si="407"/>
        <v>11.920598791121272</v>
      </c>
      <c r="Q1646">
        <f t="shared" si="395"/>
        <v>0.79863551004729327</v>
      </c>
      <c r="R1646">
        <f t="shared" si="396"/>
        <v>11.920598791121272</v>
      </c>
      <c r="S1646">
        <f t="shared" si="397"/>
        <v>-0.75355405010279319</v>
      </c>
    </row>
    <row r="1647" spans="1:19" x14ac:dyDescent="0.25">
      <c r="A1647">
        <f t="shared" si="408"/>
        <v>684</v>
      </c>
      <c r="B1647">
        <f t="shared" si="399"/>
        <v>11.938052083641214</v>
      </c>
      <c r="C1647">
        <f t="shared" si="400"/>
        <v>11.938052083641214</v>
      </c>
      <c r="D1647">
        <f t="shared" si="394"/>
        <v>6.2831853071795862</v>
      </c>
      <c r="E1647">
        <f t="shared" si="401"/>
        <v>18.2212373908208</v>
      </c>
      <c r="F1647">
        <f t="shared" si="402"/>
        <v>18.2212373908208</v>
      </c>
      <c r="H1647">
        <f t="shared" si="403"/>
        <v>11.938052083641214</v>
      </c>
      <c r="I1647">
        <f t="shared" si="404"/>
        <v>-0.58778525229247369</v>
      </c>
      <c r="K1647">
        <f t="shared" si="405"/>
        <v>18.2212373908208</v>
      </c>
      <c r="L1647">
        <f t="shared" si="406"/>
        <v>-0.58778525229247369</v>
      </c>
      <c r="O1647">
        <f t="shared" si="398"/>
        <v>11.938052083641214</v>
      </c>
      <c r="P1647">
        <f t="shared" si="407"/>
        <v>11.938052083641214</v>
      </c>
      <c r="Q1647">
        <f t="shared" si="395"/>
        <v>0.80901699437494712</v>
      </c>
      <c r="R1647">
        <f t="shared" si="396"/>
        <v>11.938052083641214</v>
      </c>
      <c r="S1647">
        <f t="shared" si="397"/>
        <v>-0.72654252800536157</v>
      </c>
    </row>
    <row r="1648" spans="1:19" x14ac:dyDescent="0.25">
      <c r="A1648">
        <f t="shared" si="408"/>
        <v>685</v>
      </c>
      <c r="B1648">
        <f t="shared" si="399"/>
        <v>11.955505376161156</v>
      </c>
      <c r="C1648">
        <f t="shared" si="400"/>
        <v>11.955505376161156</v>
      </c>
      <c r="D1648">
        <f t="shared" si="394"/>
        <v>6.2831853071795862</v>
      </c>
      <c r="E1648">
        <f t="shared" si="401"/>
        <v>18.238690683340742</v>
      </c>
      <c r="F1648">
        <f t="shared" si="402"/>
        <v>18.238690683340742</v>
      </c>
      <c r="H1648">
        <f t="shared" si="403"/>
        <v>11.955505376161156</v>
      </c>
      <c r="I1648">
        <f t="shared" si="404"/>
        <v>-0.5735764363510476</v>
      </c>
      <c r="K1648">
        <f t="shared" si="405"/>
        <v>18.238690683340742</v>
      </c>
      <c r="L1648">
        <f t="shared" si="406"/>
        <v>-0.5735764363510476</v>
      </c>
      <c r="O1648">
        <f t="shared" si="398"/>
        <v>11.955505376161156</v>
      </c>
      <c r="P1648">
        <f t="shared" si="407"/>
        <v>11.955505376161156</v>
      </c>
      <c r="Q1648">
        <f t="shared" si="395"/>
        <v>0.81915204428899091</v>
      </c>
      <c r="R1648">
        <f t="shared" si="396"/>
        <v>11.955505376161156</v>
      </c>
      <c r="S1648">
        <f t="shared" si="397"/>
        <v>-0.70020753820971204</v>
      </c>
    </row>
    <row r="1649" spans="1:19" x14ac:dyDescent="0.25">
      <c r="A1649">
        <f t="shared" si="408"/>
        <v>686</v>
      </c>
      <c r="B1649">
        <f t="shared" si="399"/>
        <v>11.972958668681102</v>
      </c>
      <c r="C1649">
        <f t="shared" si="400"/>
        <v>11.972958668681102</v>
      </c>
      <c r="D1649">
        <f t="shared" si="394"/>
        <v>6.2831853071795862</v>
      </c>
      <c r="E1649">
        <f t="shared" si="401"/>
        <v>18.256143975860688</v>
      </c>
      <c r="F1649">
        <f t="shared" si="402"/>
        <v>18.256143975860688</v>
      </c>
      <c r="H1649">
        <f t="shared" si="403"/>
        <v>11.972958668681102</v>
      </c>
      <c r="I1649">
        <f t="shared" si="404"/>
        <v>-0.55919290347074624</v>
      </c>
      <c r="K1649">
        <f t="shared" si="405"/>
        <v>18.256143975860688</v>
      </c>
      <c r="L1649">
        <f t="shared" si="406"/>
        <v>-0.55919290347074624</v>
      </c>
      <c r="O1649">
        <f t="shared" si="398"/>
        <v>11.972958668681102</v>
      </c>
      <c r="P1649">
        <f t="shared" si="407"/>
        <v>11.972958668681102</v>
      </c>
      <c r="Q1649">
        <f t="shared" si="395"/>
        <v>0.82903757255504218</v>
      </c>
      <c r="R1649">
        <f t="shared" si="396"/>
        <v>11.972958668681102</v>
      </c>
      <c r="S1649">
        <f t="shared" si="397"/>
        <v>-0.6745085168424253</v>
      </c>
    </row>
    <row r="1650" spans="1:19" x14ac:dyDescent="0.25">
      <c r="A1650">
        <f t="shared" si="408"/>
        <v>687</v>
      </c>
      <c r="B1650">
        <f t="shared" si="399"/>
        <v>11.990411961201044</v>
      </c>
      <c r="C1650">
        <f t="shared" si="400"/>
        <v>11.990411961201044</v>
      </c>
      <c r="D1650">
        <f t="shared" si="394"/>
        <v>6.2831853071795862</v>
      </c>
      <c r="E1650">
        <f t="shared" si="401"/>
        <v>18.27359726838063</v>
      </c>
      <c r="F1650">
        <f t="shared" si="402"/>
        <v>18.27359726838063</v>
      </c>
      <c r="H1650">
        <f t="shared" si="403"/>
        <v>11.990411961201044</v>
      </c>
      <c r="I1650">
        <f t="shared" si="404"/>
        <v>-0.54463903501502742</v>
      </c>
      <c r="K1650">
        <f t="shared" si="405"/>
        <v>18.27359726838063</v>
      </c>
      <c r="L1650">
        <f t="shared" si="406"/>
        <v>-0.54463903501502742</v>
      </c>
      <c r="O1650">
        <f t="shared" si="398"/>
        <v>11.990411961201044</v>
      </c>
      <c r="P1650">
        <f t="shared" si="407"/>
        <v>11.990411961201044</v>
      </c>
      <c r="Q1650">
        <f t="shared" si="395"/>
        <v>0.83867056794542394</v>
      </c>
      <c r="R1650">
        <f t="shared" si="396"/>
        <v>11.990411961201044</v>
      </c>
      <c r="S1650">
        <f t="shared" si="397"/>
        <v>-0.64940759319751085</v>
      </c>
    </row>
    <row r="1651" spans="1:19" x14ac:dyDescent="0.25">
      <c r="A1651">
        <f t="shared" si="408"/>
        <v>688</v>
      </c>
      <c r="B1651">
        <f t="shared" si="399"/>
        <v>12.007865253720986</v>
      </c>
      <c r="C1651">
        <f t="shared" si="400"/>
        <v>12.007865253720986</v>
      </c>
      <c r="D1651">
        <f t="shared" si="394"/>
        <v>6.2831853071795862</v>
      </c>
      <c r="E1651">
        <f t="shared" si="401"/>
        <v>18.291050560900572</v>
      </c>
      <c r="F1651">
        <f t="shared" si="402"/>
        <v>18.291050560900572</v>
      </c>
      <c r="H1651">
        <f t="shared" si="403"/>
        <v>12.007865253720986</v>
      </c>
      <c r="I1651">
        <f t="shared" si="404"/>
        <v>-0.52991926423320623</v>
      </c>
      <c r="K1651">
        <f t="shared" si="405"/>
        <v>18.291050560900572</v>
      </c>
      <c r="L1651">
        <f t="shared" si="406"/>
        <v>-0.52991926423320623</v>
      </c>
      <c r="O1651">
        <f t="shared" si="398"/>
        <v>12.007865253720986</v>
      </c>
      <c r="P1651">
        <f t="shared" si="407"/>
        <v>12.007865253720986</v>
      </c>
      <c r="Q1651">
        <f t="shared" si="395"/>
        <v>0.84804809615642529</v>
      </c>
      <c r="R1651">
        <f t="shared" si="396"/>
        <v>12.007865253720986</v>
      </c>
      <c r="S1651">
        <f t="shared" si="397"/>
        <v>-0.62486935190932924</v>
      </c>
    </row>
    <row r="1652" spans="1:19" x14ac:dyDescent="0.25">
      <c r="A1652">
        <f t="shared" si="408"/>
        <v>689</v>
      </c>
      <c r="B1652">
        <f t="shared" si="399"/>
        <v>12.025318546240928</v>
      </c>
      <c r="C1652">
        <f t="shared" si="400"/>
        <v>12.025318546240928</v>
      </c>
      <c r="D1652">
        <f t="shared" si="394"/>
        <v>6.2831853071795862</v>
      </c>
      <c r="E1652">
        <f t="shared" si="401"/>
        <v>18.308503853420515</v>
      </c>
      <c r="F1652">
        <f t="shared" si="402"/>
        <v>18.308503853420515</v>
      </c>
      <c r="H1652">
        <f t="shared" si="403"/>
        <v>12.025318546240928</v>
      </c>
      <c r="I1652">
        <f t="shared" si="404"/>
        <v>-0.51503807491005638</v>
      </c>
      <c r="K1652">
        <f t="shared" si="405"/>
        <v>18.308503853420515</v>
      </c>
      <c r="L1652">
        <f t="shared" si="406"/>
        <v>-0.51503807491005638</v>
      </c>
      <c r="O1652">
        <f t="shared" si="398"/>
        <v>12.025318546240928</v>
      </c>
      <c r="P1652">
        <f t="shared" si="407"/>
        <v>12.025318546240928</v>
      </c>
      <c r="Q1652">
        <f t="shared" si="395"/>
        <v>0.85716730070211111</v>
      </c>
      <c r="R1652">
        <f t="shared" si="396"/>
        <v>12.025318546240928</v>
      </c>
      <c r="S1652">
        <f t="shared" si="397"/>
        <v>-0.6008606190275636</v>
      </c>
    </row>
    <row r="1653" spans="1:19" x14ac:dyDescent="0.25">
      <c r="A1653">
        <f t="shared" si="408"/>
        <v>690</v>
      </c>
      <c r="B1653">
        <f t="shared" si="399"/>
        <v>12.042771838760874</v>
      </c>
      <c r="C1653">
        <f t="shared" si="400"/>
        <v>12.042771838760874</v>
      </c>
      <c r="D1653">
        <f t="shared" si="394"/>
        <v>6.2831853071795862</v>
      </c>
      <c r="E1653">
        <f t="shared" si="401"/>
        <v>18.32595714594046</v>
      </c>
      <c r="F1653">
        <f t="shared" si="402"/>
        <v>18.32595714594046</v>
      </c>
      <c r="H1653">
        <f t="shared" si="403"/>
        <v>12.042771838760874</v>
      </c>
      <c r="I1653">
        <f t="shared" si="404"/>
        <v>-0.50000000000000011</v>
      </c>
      <c r="K1653">
        <f t="shared" si="405"/>
        <v>18.32595714594046</v>
      </c>
      <c r="L1653">
        <f t="shared" si="406"/>
        <v>-0.50000000000000011</v>
      </c>
      <c r="O1653">
        <f t="shared" si="398"/>
        <v>12.042771838760874</v>
      </c>
      <c r="P1653">
        <f t="shared" si="407"/>
        <v>12.042771838760874</v>
      </c>
      <c r="Q1653">
        <f t="shared" si="395"/>
        <v>0.86602540378443871</v>
      </c>
      <c r="R1653">
        <f t="shared" si="396"/>
        <v>12.042771838760874</v>
      </c>
      <c r="S1653">
        <f t="shared" si="397"/>
        <v>-0.57735026918962562</v>
      </c>
    </row>
    <row r="1654" spans="1:19" x14ac:dyDescent="0.25">
      <c r="A1654">
        <f t="shared" si="408"/>
        <v>691</v>
      </c>
      <c r="B1654">
        <f t="shared" si="399"/>
        <v>12.060225131280816</v>
      </c>
      <c r="C1654">
        <f t="shared" si="400"/>
        <v>12.060225131280816</v>
      </c>
      <c r="D1654">
        <f t="shared" si="394"/>
        <v>6.2831853071795862</v>
      </c>
      <c r="E1654">
        <f t="shared" si="401"/>
        <v>18.343410438460403</v>
      </c>
      <c r="F1654">
        <f t="shared" si="402"/>
        <v>18.343410438460403</v>
      </c>
      <c r="H1654">
        <f t="shared" si="403"/>
        <v>12.060225131280816</v>
      </c>
      <c r="I1654">
        <f t="shared" si="404"/>
        <v>-0.48480962024633811</v>
      </c>
      <c r="K1654">
        <f t="shared" si="405"/>
        <v>18.343410438460403</v>
      </c>
      <c r="L1654">
        <f t="shared" si="406"/>
        <v>-0.48480962024633811</v>
      </c>
      <c r="O1654">
        <f t="shared" si="398"/>
        <v>12.060225131280816</v>
      </c>
      <c r="P1654">
        <f t="shared" si="407"/>
        <v>12.060225131280816</v>
      </c>
      <c r="Q1654">
        <f t="shared" si="395"/>
        <v>0.8746197071393953</v>
      </c>
      <c r="R1654">
        <f t="shared" si="396"/>
        <v>12.060225131280816</v>
      </c>
      <c r="S1654">
        <f t="shared" si="397"/>
        <v>-0.55430905145277021</v>
      </c>
    </row>
    <row r="1655" spans="1:19" x14ac:dyDescent="0.25">
      <c r="A1655">
        <f t="shared" si="408"/>
        <v>692</v>
      </c>
      <c r="B1655">
        <f t="shared" si="399"/>
        <v>12.07767842380076</v>
      </c>
      <c r="C1655">
        <f t="shared" si="400"/>
        <v>12.07767842380076</v>
      </c>
      <c r="D1655">
        <f t="shared" si="394"/>
        <v>6.2831853071795862</v>
      </c>
      <c r="E1655">
        <f t="shared" si="401"/>
        <v>18.360863730980348</v>
      </c>
      <c r="F1655">
        <f t="shared" si="402"/>
        <v>18.360863730980348</v>
      </c>
      <c r="H1655">
        <f t="shared" si="403"/>
        <v>12.07767842380076</v>
      </c>
      <c r="I1655">
        <f t="shared" si="404"/>
        <v>-0.46947156278588964</v>
      </c>
      <c r="K1655">
        <f t="shared" si="405"/>
        <v>18.360863730980348</v>
      </c>
      <c r="L1655">
        <f t="shared" si="406"/>
        <v>-0.46947156278588964</v>
      </c>
      <c r="O1655">
        <f t="shared" si="398"/>
        <v>12.07767842380076</v>
      </c>
      <c r="P1655">
        <f t="shared" si="407"/>
        <v>12.07767842380076</v>
      </c>
      <c r="Q1655">
        <f t="shared" si="395"/>
        <v>0.88294759285892677</v>
      </c>
      <c r="R1655">
        <f t="shared" si="396"/>
        <v>12.07767842380076</v>
      </c>
      <c r="S1655">
        <f t="shared" si="397"/>
        <v>-0.5317094316614791</v>
      </c>
    </row>
    <row r="1656" spans="1:19" x14ac:dyDescent="0.25">
      <c r="A1656">
        <f t="shared" si="408"/>
        <v>693</v>
      </c>
      <c r="B1656">
        <f t="shared" si="399"/>
        <v>12.095131716320703</v>
      </c>
      <c r="C1656">
        <f t="shared" si="400"/>
        <v>12.095131716320703</v>
      </c>
      <c r="D1656">
        <f t="shared" si="394"/>
        <v>6.2831853071795862</v>
      </c>
      <c r="E1656">
        <f t="shared" si="401"/>
        <v>18.378317023500287</v>
      </c>
      <c r="F1656">
        <f t="shared" si="402"/>
        <v>18.378317023500287</v>
      </c>
      <c r="H1656">
        <f t="shared" si="403"/>
        <v>12.095131716320703</v>
      </c>
      <c r="I1656">
        <f t="shared" si="404"/>
        <v>-0.4539904997395498</v>
      </c>
      <c r="K1656">
        <f t="shared" si="405"/>
        <v>18.378317023500287</v>
      </c>
      <c r="L1656">
        <f t="shared" si="406"/>
        <v>-0.4539904997395498</v>
      </c>
      <c r="O1656">
        <f t="shared" si="398"/>
        <v>12.095131716320703</v>
      </c>
      <c r="P1656">
        <f t="shared" si="407"/>
        <v>12.095131716320703</v>
      </c>
      <c r="Q1656">
        <f t="shared" si="395"/>
        <v>0.89100652418836723</v>
      </c>
      <c r="R1656">
        <f t="shared" si="396"/>
        <v>12.095131716320703</v>
      </c>
      <c r="S1656">
        <f t="shared" si="397"/>
        <v>-0.50952544949443057</v>
      </c>
    </row>
    <row r="1657" spans="1:19" x14ac:dyDescent="0.25">
      <c r="A1657">
        <f t="shared" si="408"/>
        <v>694</v>
      </c>
      <c r="B1657">
        <f t="shared" si="399"/>
        <v>12.112585008840647</v>
      </c>
      <c r="C1657">
        <f t="shared" si="400"/>
        <v>12.112585008840647</v>
      </c>
      <c r="D1657">
        <f t="shared" si="394"/>
        <v>6.2831853071795862</v>
      </c>
      <c r="E1657">
        <f t="shared" si="401"/>
        <v>18.395770316020233</v>
      </c>
      <c r="F1657">
        <f t="shared" si="402"/>
        <v>18.395770316020233</v>
      </c>
      <c r="H1657">
        <f t="shared" si="403"/>
        <v>12.112585008840647</v>
      </c>
      <c r="I1657">
        <f t="shared" si="404"/>
        <v>-0.43837114678907824</v>
      </c>
      <c r="K1657">
        <f t="shared" si="405"/>
        <v>18.395770316020233</v>
      </c>
      <c r="L1657">
        <f t="shared" si="406"/>
        <v>-0.43837114678907824</v>
      </c>
      <c r="O1657">
        <f t="shared" si="398"/>
        <v>12.112585008840647</v>
      </c>
      <c r="P1657">
        <f t="shared" si="407"/>
        <v>12.112585008840647</v>
      </c>
      <c r="Q1657">
        <f t="shared" si="395"/>
        <v>0.8987940462991667</v>
      </c>
      <c r="R1657">
        <f t="shared" si="396"/>
        <v>12.112585008840647</v>
      </c>
      <c r="S1657">
        <f t="shared" si="397"/>
        <v>-0.48773258856586227</v>
      </c>
    </row>
    <row r="1658" spans="1:19" x14ac:dyDescent="0.25">
      <c r="A1658">
        <f t="shared" si="408"/>
        <v>695</v>
      </c>
      <c r="B1658">
        <f t="shared" si="399"/>
        <v>12.130038301360591</v>
      </c>
      <c r="C1658">
        <f t="shared" si="400"/>
        <v>12.130038301360591</v>
      </c>
      <c r="D1658">
        <f t="shared" si="394"/>
        <v>6.2831853071795862</v>
      </c>
      <c r="E1658">
        <f t="shared" si="401"/>
        <v>18.413223608540179</v>
      </c>
      <c r="F1658">
        <f t="shared" si="402"/>
        <v>18.413223608540179</v>
      </c>
      <c r="H1658">
        <f t="shared" si="403"/>
        <v>12.130038301360591</v>
      </c>
      <c r="I1658">
        <f t="shared" si="404"/>
        <v>-0.42261826174069805</v>
      </c>
      <c r="K1658">
        <f t="shared" si="405"/>
        <v>18.413223608540179</v>
      </c>
      <c r="L1658">
        <f t="shared" si="406"/>
        <v>-0.42261826174069805</v>
      </c>
      <c r="O1658">
        <f t="shared" si="398"/>
        <v>12.130038301360591</v>
      </c>
      <c r="P1658">
        <f t="shared" si="407"/>
        <v>12.130038301360591</v>
      </c>
      <c r="Q1658">
        <f t="shared" si="395"/>
        <v>0.90630778703664994</v>
      </c>
      <c r="R1658">
        <f t="shared" si="396"/>
        <v>12.130038301360591</v>
      </c>
      <c r="S1658">
        <f t="shared" si="397"/>
        <v>-0.46630765815499858</v>
      </c>
    </row>
    <row r="1659" spans="1:19" x14ac:dyDescent="0.25">
      <c r="A1659">
        <f t="shared" si="408"/>
        <v>696</v>
      </c>
      <c r="B1659">
        <f t="shared" si="399"/>
        <v>12.147491593880533</v>
      </c>
      <c r="C1659">
        <f t="shared" si="400"/>
        <v>12.147491593880533</v>
      </c>
      <c r="D1659">
        <f t="shared" si="394"/>
        <v>6.2831853071795862</v>
      </c>
      <c r="E1659">
        <f t="shared" si="401"/>
        <v>18.430676901060117</v>
      </c>
      <c r="F1659">
        <f t="shared" si="402"/>
        <v>18.430676901060117</v>
      </c>
      <c r="H1659">
        <f t="shared" si="403"/>
        <v>12.147491593880533</v>
      </c>
      <c r="I1659">
        <f t="shared" si="404"/>
        <v>-0.40673664307580304</v>
      </c>
      <c r="K1659">
        <f t="shared" si="405"/>
        <v>18.430676901060117</v>
      </c>
      <c r="L1659">
        <f t="shared" si="406"/>
        <v>-0.40673664307580304</v>
      </c>
      <c r="O1659">
        <f t="shared" si="398"/>
        <v>12.147491593880533</v>
      </c>
      <c r="P1659">
        <f t="shared" si="407"/>
        <v>12.147491593880533</v>
      </c>
      <c r="Q1659">
        <f t="shared" si="395"/>
        <v>0.91354545764260042</v>
      </c>
      <c r="R1659">
        <f t="shared" si="396"/>
        <v>12.147491593880533</v>
      </c>
      <c r="S1659">
        <f t="shared" si="397"/>
        <v>-0.44522868530853743</v>
      </c>
    </row>
    <row r="1660" spans="1:19" x14ac:dyDescent="0.25">
      <c r="A1660">
        <f t="shared" si="408"/>
        <v>697</v>
      </c>
      <c r="B1660">
        <f t="shared" si="399"/>
        <v>12.164944886400479</v>
      </c>
      <c r="C1660">
        <f t="shared" si="400"/>
        <v>12.164944886400479</v>
      </c>
      <c r="D1660">
        <f t="shared" si="394"/>
        <v>6.2831853071795862</v>
      </c>
      <c r="E1660">
        <f t="shared" si="401"/>
        <v>18.448130193580063</v>
      </c>
      <c r="F1660">
        <f t="shared" si="402"/>
        <v>18.448130193580063</v>
      </c>
      <c r="H1660">
        <f t="shared" si="403"/>
        <v>12.164944886400479</v>
      </c>
      <c r="I1660">
        <f t="shared" si="404"/>
        <v>-0.39073112848927433</v>
      </c>
      <c r="K1660">
        <f t="shared" si="405"/>
        <v>18.448130193580063</v>
      </c>
      <c r="L1660">
        <f t="shared" si="406"/>
        <v>-0.39073112848927433</v>
      </c>
      <c r="O1660">
        <f t="shared" si="398"/>
        <v>12.164944886400479</v>
      </c>
      <c r="P1660">
        <f t="shared" si="407"/>
        <v>12.164944886400479</v>
      </c>
      <c r="Q1660">
        <f t="shared" si="395"/>
        <v>0.92050485345244093</v>
      </c>
      <c r="R1660">
        <f t="shared" si="396"/>
        <v>12.164944886400479</v>
      </c>
      <c r="S1660">
        <f t="shared" si="397"/>
        <v>-0.42447481620960309</v>
      </c>
    </row>
    <row r="1661" spans="1:19" x14ac:dyDescent="0.25">
      <c r="A1661">
        <f t="shared" si="408"/>
        <v>698</v>
      </c>
      <c r="B1661">
        <f t="shared" si="399"/>
        <v>12.182398178920421</v>
      </c>
      <c r="C1661">
        <f t="shared" si="400"/>
        <v>12.182398178920421</v>
      </c>
      <c r="D1661">
        <f t="shared" si="394"/>
        <v>6.2831853071795862</v>
      </c>
      <c r="E1661">
        <f t="shared" si="401"/>
        <v>18.465583486100009</v>
      </c>
      <c r="F1661">
        <f t="shared" si="402"/>
        <v>18.465583486100009</v>
      </c>
      <c r="H1661">
        <f t="shared" si="403"/>
        <v>12.182398178920421</v>
      </c>
      <c r="I1661">
        <f t="shared" si="404"/>
        <v>-0.37460659341591035</v>
      </c>
      <c r="K1661">
        <f t="shared" si="405"/>
        <v>18.465583486100009</v>
      </c>
      <c r="L1661">
        <f t="shared" si="406"/>
        <v>-0.37460659341591035</v>
      </c>
      <c r="O1661">
        <f t="shared" si="398"/>
        <v>12.182398178920421</v>
      </c>
      <c r="P1661">
        <f t="shared" si="407"/>
        <v>12.182398178920421</v>
      </c>
      <c r="Q1661">
        <f t="shared" si="395"/>
        <v>0.92718385456678754</v>
      </c>
      <c r="R1661">
        <f t="shared" si="396"/>
        <v>12.182398178920421</v>
      </c>
      <c r="S1661">
        <f t="shared" si="397"/>
        <v>-0.40402622583515646</v>
      </c>
    </row>
    <row r="1662" spans="1:19" x14ac:dyDescent="0.25">
      <c r="A1662">
        <f t="shared" si="408"/>
        <v>699</v>
      </c>
      <c r="B1662">
        <f t="shared" si="399"/>
        <v>12.199851471440363</v>
      </c>
      <c r="C1662">
        <f t="shared" si="400"/>
        <v>12.199851471440363</v>
      </c>
      <c r="D1662">
        <f t="shared" si="394"/>
        <v>6.2831853071795862</v>
      </c>
      <c r="E1662">
        <f t="shared" si="401"/>
        <v>18.483036778619947</v>
      </c>
      <c r="F1662">
        <f t="shared" si="402"/>
        <v>18.483036778619947</v>
      </c>
      <c r="H1662">
        <f t="shared" si="403"/>
        <v>12.199851471440363</v>
      </c>
      <c r="I1662">
        <f t="shared" si="404"/>
        <v>-0.35836794954530288</v>
      </c>
      <c r="K1662">
        <f t="shared" si="405"/>
        <v>18.483036778619947</v>
      </c>
      <c r="L1662">
        <f t="shared" si="406"/>
        <v>-0.35836794954530288</v>
      </c>
      <c r="O1662">
        <f t="shared" si="398"/>
        <v>12.199851471440363</v>
      </c>
      <c r="P1662">
        <f t="shared" si="407"/>
        <v>12.199851471440363</v>
      </c>
      <c r="Q1662">
        <f t="shared" si="395"/>
        <v>0.93358042649720152</v>
      </c>
      <c r="R1662">
        <f t="shared" si="396"/>
        <v>12.199851471440363</v>
      </c>
      <c r="S1662">
        <f t="shared" si="397"/>
        <v>-0.38386403503541666</v>
      </c>
    </row>
    <row r="1663" spans="1:19" x14ac:dyDescent="0.25">
      <c r="A1663">
        <f t="shared" si="408"/>
        <v>700</v>
      </c>
      <c r="B1663">
        <f t="shared" si="399"/>
        <v>12.217304763960305</v>
      </c>
      <c r="C1663">
        <f t="shared" si="400"/>
        <v>12.217304763960305</v>
      </c>
      <c r="D1663">
        <f t="shared" si="394"/>
        <v>6.2831853071795862</v>
      </c>
      <c r="E1663">
        <f t="shared" si="401"/>
        <v>18.500490071139893</v>
      </c>
      <c r="F1663">
        <f t="shared" si="402"/>
        <v>18.500490071139893</v>
      </c>
      <c r="H1663">
        <f t="shared" si="403"/>
        <v>12.217304763960305</v>
      </c>
      <c r="I1663">
        <f t="shared" si="404"/>
        <v>-0.34202014332566905</v>
      </c>
      <c r="K1663">
        <f t="shared" si="405"/>
        <v>18.500490071139893</v>
      </c>
      <c r="L1663">
        <f t="shared" si="406"/>
        <v>-0.34202014332566905</v>
      </c>
      <c r="O1663">
        <f t="shared" si="398"/>
        <v>12.217304763960305</v>
      </c>
      <c r="P1663">
        <f t="shared" si="407"/>
        <v>12.217304763960305</v>
      </c>
      <c r="Q1663">
        <f t="shared" si="395"/>
        <v>0.93969262078590776</v>
      </c>
      <c r="R1663">
        <f t="shared" si="396"/>
        <v>12.217304763960305</v>
      </c>
      <c r="S1663">
        <f t="shared" si="397"/>
        <v>-0.36397023426620445</v>
      </c>
    </row>
    <row r="1664" spans="1:19" x14ac:dyDescent="0.25">
      <c r="A1664">
        <f t="shared" si="408"/>
        <v>701</v>
      </c>
      <c r="B1664">
        <f t="shared" si="399"/>
        <v>12.234758056480251</v>
      </c>
      <c r="C1664">
        <f t="shared" si="400"/>
        <v>12.234758056480251</v>
      </c>
      <c r="D1664">
        <f t="shared" si="394"/>
        <v>6.2831853071795862</v>
      </c>
      <c r="E1664">
        <f t="shared" si="401"/>
        <v>18.517943363659839</v>
      </c>
      <c r="F1664">
        <f t="shared" si="402"/>
        <v>18.517943363659839</v>
      </c>
      <c r="H1664">
        <f t="shared" si="403"/>
        <v>12.234758056480251</v>
      </c>
      <c r="I1664">
        <f t="shared" si="404"/>
        <v>-0.32556815445715465</v>
      </c>
      <c r="K1664">
        <f t="shared" si="405"/>
        <v>18.517943363659839</v>
      </c>
      <c r="L1664">
        <f t="shared" si="406"/>
        <v>-0.32556815445715465</v>
      </c>
      <c r="O1664">
        <f t="shared" si="398"/>
        <v>12.234758056480251</v>
      </c>
      <c r="P1664">
        <f t="shared" si="407"/>
        <v>12.234758056480251</v>
      </c>
      <c r="Q1664">
        <f t="shared" si="395"/>
        <v>0.94551857559931696</v>
      </c>
      <c r="R1664">
        <f t="shared" si="396"/>
        <v>12.234758056480251</v>
      </c>
      <c r="S1664">
        <f t="shared" si="397"/>
        <v>-0.34432761328966455</v>
      </c>
    </row>
    <row r="1665" spans="1:19" x14ac:dyDescent="0.25">
      <c r="A1665">
        <f t="shared" si="408"/>
        <v>702</v>
      </c>
      <c r="B1665">
        <f t="shared" si="399"/>
        <v>12.252211349000193</v>
      </c>
      <c r="C1665">
        <f t="shared" si="400"/>
        <v>12.252211349000193</v>
      </c>
      <c r="D1665">
        <f t="shared" si="394"/>
        <v>6.2831853071795862</v>
      </c>
      <c r="E1665">
        <f t="shared" si="401"/>
        <v>18.535396656179778</v>
      </c>
      <c r="F1665">
        <f t="shared" si="402"/>
        <v>18.535396656179778</v>
      </c>
      <c r="H1665">
        <f t="shared" si="403"/>
        <v>12.252211349000193</v>
      </c>
      <c r="I1665">
        <f t="shared" si="404"/>
        <v>-0.30901699437494978</v>
      </c>
      <c r="K1665">
        <f t="shared" si="405"/>
        <v>18.535396656179778</v>
      </c>
      <c r="L1665">
        <f t="shared" si="406"/>
        <v>-0.30901699437494978</v>
      </c>
      <c r="O1665">
        <f t="shared" si="398"/>
        <v>12.252211349000193</v>
      </c>
      <c r="P1665">
        <f t="shared" si="407"/>
        <v>12.252211349000193</v>
      </c>
      <c r="Q1665">
        <f t="shared" si="395"/>
        <v>0.95105651629515342</v>
      </c>
      <c r="R1665">
        <f t="shared" si="396"/>
        <v>12.252211349000193</v>
      </c>
      <c r="S1665">
        <f t="shared" si="397"/>
        <v>-0.32491969623290684</v>
      </c>
    </row>
    <row r="1666" spans="1:19" x14ac:dyDescent="0.25">
      <c r="A1666">
        <f t="shared" si="408"/>
        <v>703</v>
      </c>
      <c r="B1666">
        <f t="shared" si="399"/>
        <v>12.269664641520135</v>
      </c>
      <c r="C1666">
        <f t="shared" si="400"/>
        <v>12.269664641520135</v>
      </c>
      <c r="D1666">
        <f t="shared" si="394"/>
        <v>6.2831853071795862</v>
      </c>
      <c r="E1666">
        <f t="shared" si="401"/>
        <v>18.552849948699723</v>
      </c>
      <c r="F1666">
        <f t="shared" si="402"/>
        <v>18.552849948699723</v>
      </c>
      <c r="H1666">
        <f t="shared" si="403"/>
        <v>12.269664641520135</v>
      </c>
      <c r="I1666">
        <f t="shared" si="404"/>
        <v>-0.29237170472273677</v>
      </c>
      <c r="K1666">
        <f t="shared" si="405"/>
        <v>18.552849948699723</v>
      </c>
      <c r="L1666">
        <f t="shared" si="406"/>
        <v>-0.29237170472273677</v>
      </c>
      <c r="O1666">
        <f t="shared" si="398"/>
        <v>12.269664641520135</v>
      </c>
      <c r="P1666">
        <f t="shared" si="407"/>
        <v>12.269664641520135</v>
      </c>
      <c r="Q1666">
        <f t="shared" si="395"/>
        <v>0.95630475596303499</v>
      </c>
      <c r="R1666">
        <f t="shared" si="396"/>
        <v>12.269664641520135</v>
      </c>
      <c r="S1666">
        <f t="shared" si="397"/>
        <v>-0.30573068145866206</v>
      </c>
    </row>
    <row r="1667" spans="1:19" x14ac:dyDescent="0.25">
      <c r="A1667">
        <f t="shared" si="408"/>
        <v>704</v>
      </c>
      <c r="B1667">
        <f t="shared" si="399"/>
        <v>12.287117934040079</v>
      </c>
      <c r="C1667">
        <f t="shared" si="400"/>
        <v>12.287117934040079</v>
      </c>
      <c r="D1667">
        <f t="shared" ref="D1667:D1730" si="409">2*(PI()*n_1)</f>
        <v>6.2831853071795862</v>
      </c>
      <c r="E1667">
        <f t="shared" si="401"/>
        <v>18.570303241219666</v>
      </c>
      <c r="F1667">
        <f t="shared" si="402"/>
        <v>18.570303241219666</v>
      </c>
      <c r="H1667">
        <f t="shared" si="403"/>
        <v>12.287117934040079</v>
      </c>
      <c r="I1667">
        <f t="shared" si="404"/>
        <v>-0.27563735581700027</v>
      </c>
      <c r="K1667">
        <f t="shared" si="405"/>
        <v>18.570303241219666</v>
      </c>
      <c r="L1667">
        <f t="shared" si="406"/>
        <v>-0.27563735581700027</v>
      </c>
      <c r="O1667">
        <f t="shared" si="398"/>
        <v>12.287117934040079</v>
      </c>
      <c r="P1667">
        <f t="shared" si="407"/>
        <v>12.287117934040079</v>
      </c>
      <c r="Q1667">
        <f t="shared" ref="Q1667:Q1730" si="410">COS(P1667)</f>
        <v>0.96126169593831867</v>
      </c>
      <c r="R1667">
        <f t="shared" ref="R1667:R1730" si="411">k_3*B1667</f>
        <v>12.287117934040079</v>
      </c>
      <c r="S1667">
        <f t="shared" ref="S1667:S1730" si="412">TAN(B1667)</f>
        <v>-0.28674538575880887</v>
      </c>
    </row>
    <row r="1668" spans="1:19" x14ac:dyDescent="0.25">
      <c r="A1668">
        <f t="shared" si="408"/>
        <v>705</v>
      </c>
      <c r="B1668">
        <f t="shared" si="399"/>
        <v>12.304571226560023</v>
      </c>
      <c r="C1668">
        <f t="shared" si="400"/>
        <v>12.304571226560023</v>
      </c>
      <c r="D1668">
        <f t="shared" si="409"/>
        <v>6.2831853071795862</v>
      </c>
      <c r="E1668">
        <f t="shared" si="401"/>
        <v>18.587756533739608</v>
      </c>
      <c r="F1668">
        <f t="shared" si="402"/>
        <v>18.587756533739608</v>
      </c>
      <c r="H1668">
        <f t="shared" si="403"/>
        <v>12.304571226560023</v>
      </c>
      <c r="I1668">
        <f t="shared" si="404"/>
        <v>-0.2588190451025229</v>
      </c>
      <c r="K1668">
        <f t="shared" si="405"/>
        <v>18.587756533739608</v>
      </c>
      <c r="L1668">
        <f t="shared" si="406"/>
        <v>-0.2588190451025229</v>
      </c>
      <c r="O1668">
        <f t="shared" ref="O1668:O1731" si="413">B1668</f>
        <v>12.304571226560023</v>
      </c>
      <c r="P1668">
        <f t="shared" si="407"/>
        <v>12.304571226560023</v>
      </c>
      <c r="Q1668">
        <f t="shared" si="410"/>
        <v>0.9659258262890682</v>
      </c>
      <c r="R1668">
        <f t="shared" si="411"/>
        <v>12.304571226560023</v>
      </c>
      <c r="S1668">
        <f t="shared" si="412"/>
        <v>-0.26794919243112292</v>
      </c>
    </row>
    <row r="1669" spans="1:19" x14ac:dyDescent="0.25">
      <c r="A1669">
        <f t="shared" si="408"/>
        <v>706</v>
      </c>
      <c r="B1669">
        <f t="shared" si="399"/>
        <v>12.322024519079966</v>
      </c>
      <c r="C1669">
        <f t="shared" si="400"/>
        <v>12.322024519079966</v>
      </c>
      <c r="D1669">
        <f t="shared" si="409"/>
        <v>6.2831853071795862</v>
      </c>
      <c r="E1669">
        <f t="shared" si="401"/>
        <v>18.605209826259554</v>
      </c>
      <c r="F1669">
        <f t="shared" si="402"/>
        <v>18.605209826259554</v>
      </c>
      <c r="H1669">
        <f t="shared" si="403"/>
        <v>12.322024519079966</v>
      </c>
      <c r="I1669">
        <f t="shared" si="404"/>
        <v>-0.24192189559966748</v>
      </c>
      <c r="K1669">
        <f t="shared" si="405"/>
        <v>18.605209826259554</v>
      </c>
      <c r="L1669">
        <f t="shared" si="406"/>
        <v>-0.24192189559966748</v>
      </c>
      <c r="O1669">
        <f t="shared" si="413"/>
        <v>12.322024519079966</v>
      </c>
      <c r="P1669">
        <f t="shared" si="407"/>
        <v>12.322024519079966</v>
      </c>
      <c r="Q1669">
        <f t="shared" si="410"/>
        <v>0.97029572627599614</v>
      </c>
      <c r="R1669">
        <f t="shared" si="411"/>
        <v>12.322024519079966</v>
      </c>
      <c r="S1669">
        <f t="shared" si="412"/>
        <v>-0.24932800284318204</v>
      </c>
    </row>
    <row r="1670" spans="1:19" x14ac:dyDescent="0.25">
      <c r="A1670">
        <f t="shared" si="408"/>
        <v>707</v>
      </c>
      <c r="B1670">
        <f t="shared" si="399"/>
        <v>12.33947781159991</v>
      </c>
      <c r="C1670">
        <f t="shared" si="400"/>
        <v>12.33947781159991</v>
      </c>
      <c r="D1670">
        <f t="shared" si="409"/>
        <v>6.2831853071795862</v>
      </c>
      <c r="E1670">
        <f t="shared" si="401"/>
        <v>18.622663118779496</v>
      </c>
      <c r="F1670">
        <f t="shared" si="402"/>
        <v>18.622663118779496</v>
      </c>
      <c r="H1670">
        <f t="shared" si="403"/>
        <v>12.33947781159991</v>
      </c>
      <c r="I1670">
        <f t="shared" si="404"/>
        <v>-0.22495105434386581</v>
      </c>
      <c r="K1670">
        <f t="shared" si="405"/>
        <v>18.622663118779496</v>
      </c>
      <c r="L1670">
        <f t="shared" si="406"/>
        <v>-0.22495105434386581</v>
      </c>
      <c r="O1670">
        <f t="shared" si="413"/>
        <v>12.33947781159991</v>
      </c>
      <c r="P1670">
        <f t="shared" si="407"/>
        <v>12.33947781159991</v>
      </c>
      <c r="Q1670">
        <f t="shared" si="410"/>
        <v>0.97437006478523513</v>
      </c>
      <c r="R1670">
        <f t="shared" si="411"/>
        <v>12.33947781159991</v>
      </c>
      <c r="S1670">
        <f t="shared" si="412"/>
        <v>-0.23086819112556373</v>
      </c>
    </row>
    <row r="1671" spans="1:19" x14ac:dyDescent="0.25">
      <c r="A1671">
        <f t="shared" si="408"/>
        <v>708</v>
      </c>
      <c r="B1671">
        <f t="shared" si="399"/>
        <v>12.356931104119854</v>
      </c>
      <c r="C1671">
        <f t="shared" si="400"/>
        <v>12.356931104119854</v>
      </c>
      <c r="D1671">
        <f t="shared" si="409"/>
        <v>6.2831853071795862</v>
      </c>
      <c r="E1671">
        <f t="shared" si="401"/>
        <v>18.640116411299438</v>
      </c>
      <c r="F1671">
        <f t="shared" si="402"/>
        <v>18.640116411299438</v>
      </c>
      <c r="H1671">
        <f t="shared" si="403"/>
        <v>12.356931104119854</v>
      </c>
      <c r="I1671">
        <f t="shared" si="404"/>
        <v>-0.2079116908177612</v>
      </c>
      <c r="K1671">
        <f t="shared" si="405"/>
        <v>18.640116411299438</v>
      </c>
      <c r="L1671">
        <f t="shared" si="406"/>
        <v>-0.2079116908177612</v>
      </c>
      <c r="O1671">
        <f t="shared" si="413"/>
        <v>12.356931104119854</v>
      </c>
      <c r="P1671">
        <f t="shared" si="407"/>
        <v>12.356931104119854</v>
      </c>
      <c r="Q1671">
        <f t="shared" si="410"/>
        <v>0.97814760073380569</v>
      </c>
      <c r="R1671">
        <f t="shared" si="411"/>
        <v>12.356931104119854</v>
      </c>
      <c r="S1671">
        <f t="shared" si="412"/>
        <v>-0.21255656167002202</v>
      </c>
    </row>
    <row r="1672" spans="1:19" x14ac:dyDescent="0.25">
      <c r="A1672">
        <f t="shared" si="408"/>
        <v>709</v>
      </c>
      <c r="B1672">
        <f t="shared" si="399"/>
        <v>12.374384396639796</v>
      </c>
      <c r="C1672">
        <f t="shared" si="400"/>
        <v>12.374384396639796</v>
      </c>
      <c r="D1672">
        <f t="shared" si="409"/>
        <v>6.2831853071795862</v>
      </c>
      <c r="E1672">
        <f t="shared" si="401"/>
        <v>18.657569703819384</v>
      </c>
      <c r="F1672">
        <f t="shared" si="402"/>
        <v>18.657569703819384</v>
      </c>
      <c r="H1672">
        <f t="shared" si="403"/>
        <v>12.374384396639796</v>
      </c>
      <c r="I1672">
        <f t="shared" si="404"/>
        <v>-0.19080899537654428</v>
      </c>
      <c r="K1672">
        <f t="shared" si="405"/>
        <v>18.657569703819384</v>
      </c>
      <c r="L1672">
        <f t="shared" si="406"/>
        <v>-0.19080899537654428</v>
      </c>
      <c r="O1672">
        <f t="shared" si="413"/>
        <v>12.374384396639796</v>
      </c>
      <c r="P1672">
        <f t="shared" si="407"/>
        <v>12.374384396639796</v>
      </c>
      <c r="Q1672">
        <f t="shared" si="410"/>
        <v>0.98162718344766375</v>
      </c>
      <c r="R1672">
        <f t="shared" si="411"/>
        <v>12.374384396639796</v>
      </c>
      <c r="S1672">
        <f t="shared" si="412"/>
        <v>-0.1943803091377195</v>
      </c>
    </row>
    <row r="1673" spans="1:19" x14ac:dyDescent="0.25">
      <c r="A1673">
        <f t="shared" si="408"/>
        <v>710</v>
      </c>
      <c r="B1673">
        <f t="shared" si="399"/>
        <v>12.39183768915974</v>
      </c>
      <c r="C1673">
        <f t="shared" si="400"/>
        <v>12.39183768915974</v>
      </c>
      <c r="D1673">
        <f t="shared" si="409"/>
        <v>6.2831853071795862</v>
      </c>
      <c r="E1673">
        <f t="shared" si="401"/>
        <v>18.675022996339326</v>
      </c>
      <c r="F1673">
        <f t="shared" si="402"/>
        <v>18.675022996339326</v>
      </c>
      <c r="H1673">
        <f t="shared" si="403"/>
        <v>12.39183768915974</v>
      </c>
      <c r="I1673">
        <f t="shared" si="404"/>
        <v>-0.17364817766693086</v>
      </c>
      <c r="K1673">
        <f t="shared" si="405"/>
        <v>18.675022996339326</v>
      </c>
      <c r="L1673">
        <f t="shared" si="406"/>
        <v>-0.17364817766693086</v>
      </c>
      <c r="O1673">
        <f t="shared" si="413"/>
        <v>12.39183768915974</v>
      </c>
      <c r="P1673">
        <f t="shared" si="407"/>
        <v>12.39183768915974</v>
      </c>
      <c r="Q1673">
        <f t="shared" si="410"/>
        <v>0.98480775301220802</v>
      </c>
      <c r="R1673">
        <f t="shared" si="411"/>
        <v>12.39183768915974</v>
      </c>
      <c r="S1673">
        <f t="shared" si="412"/>
        <v>-0.17632698070846528</v>
      </c>
    </row>
    <row r="1674" spans="1:19" x14ac:dyDescent="0.25">
      <c r="A1674">
        <f t="shared" si="408"/>
        <v>711</v>
      </c>
      <c r="B1674">
        <f t="shared" si="399"/>
        <v>12.409290981679682</v>
      </c>
      <c r="C1674">
        <f t="shared" si="400"/>
        <v>12.409290981679682</v>
      </c>
      <c r="D1674">
        <f t="shared" si="409"/>
        <v>6.2831853071795862</v>
      </c>
      <c r="E1674">
        <f t="shared" si="401"/>
        <v>18.692476288859268</v>
      </c>
      <c r="F1674">
        <f t="shared" si="402"/>
        <v>18.692476288859268</v>
      </c>
      <c r="H1674">
        <f t="shared" si="403"/>
        <v>12.409290981679682</v>
      </c>
      <c r="I1674">
        <f t="shared" si="404"/>
        <v>-0.15643446504023248</v>
      </c>
      <c r="K1674">
        <f t="shared" si="405"/>
        <v>18.692476288859268</v>
      </c>
      <c r="L1674">
        <f t="shared" si="406"/>
        <v>-0.15643446504023248</v>
      </c>
      <c r="O1674">
        <f t="shared" si="413"/>
        <v>12.409290981679682</v>
      </c>
      <c r="P1674">
        <f t="shared" si="407"/>
        <v>12.409290981679682</v>
      </c>
      <c r="Q1674">
        <f t="shared" si="410"/>
        <v>0.98768834059513755</v>
      </c>
      <c r="R1674">
        <f t="shared" si="411"/>
        <v>12.409290981679682</v>
      </c>
      <c r="S1674">
        <f t="shared" si="412"/>
        <v>-0.15838444032453769</v>
      </c>
    </row>
    <row r="1675" spans="1:19" x14ac:dyDescent="0.25">
      <c r="A1675">
        <f t="shared" si="408"/>
        <v>712</v>
      </c>
      <c r="B1675">
        <f t="shared" si="399"/>
        <v>12.426744274199628</v>
      </c>
      <c r="C1675">
        <f t="shared" si="400"/>
        <v>12.426744274199628</v>
      </c>
      <c r="D1675">
        <f t="shared" si="409"/>
        <v>6.2831853071795862</v>
      </c>
      <c r="E1675">
        <f t="shared" si="401"/>
        <v>18.709929581379214</v>
      </c>
      <c r="F1675">
        <f t="shared" si="402"/>
        <v>18.709929581379214</v>
      </c>
      <c r="H1675">
        <f t="shared" si="403"/>
        <v>12.426744274199628</v>
      </c>
      <c r="I1675">
        <f t="shared" si="404"/>
        <v>-0.13917310096006461</v>
      </c>
      <c r="K1675">
        <f t="shared" si="405"/>
        <v>18.709929581379214</v>
      </c>
      <c r="L1675">
        <f t="shared" si="406"/>
        <v>-0.13917310096006461</v>
      </c>
      <c r="O1675">
        <f t="shared" si="413"/>
        <v>12.426744274199628</v>
      </c>
      <c r="P1675">
        <f t="shared" si="407"/>
        <v>12.426744274199628</v>
      </c>
      <c r="Q1675">
        <f t="shared" si="410"/>
        <v>0.99026806874157047</v>
      </c>
      <c r="R1675">
        <f t="shared" si="411"/>
        <v>12.426744274199628</v>
      </c>
      <c r="S1675">
        <f t="shared" si="412"/>
        <v>-0.14054083470239034</v>
      </c>
    </row>
    <row r="1676" spans="1:19" x14ac:dyDescent="0.25">
      <c r="A1676">
        <f t="shared" si="408"/>
        <v>713</v>
      </c>
      <c r="B1676">
        <f t="shared" si="399"/>
        <v>12.44419756671957</v>
      </c>
      <c r="C1676">
        <f t="shared" si="400"/>
        <v>12.44419756671957</v>
      </c>
      <c r="D1676">
        <f t="shared" si="409"/>
        <v>6.2831853071795862</v>
      </c>
      <c r="E1676">
        <f t="shared" si="401"/>
        <v>18.727382873899156</v>
      </c>
      <c r="F1676">
        <f t="shared" si="402"/>
        <v>18.727382873899156</v>
      </c>
      <c r="H1676">
        <f t="shared" si="403"/>
        <v>12.44419756671957</v>
      </c>
      <c r="I1676">
        <f t="shared" si="404"/>
        <v>-0.12186934340514771</v>
      </c>
      <c r="K1676">
        <f t="shared" si="405"/>
        <v>18.727382873899156</v>
      </c>
      <c r="L1676">
        <f t="shared" si="406"/>
        <v>-0.12186934340514771</v>
      </c>
      <c r="O1676">
        <f t="shared" si="413"/>
        <v>12.44419756671957</v>
      </c>
      <c r="P1676">
        <f t="shared" si="407"/>
        <v>12.44419756671957</v>
      </c>
      <c r="Q1676">
        <f t="shared" si="410"/>
        <v>0.99254615164132198</v>
      </c>
      <c r="R1676">
        <f t="shared" si="411"/>
        <v>12.44419756671957</v>
      </c>
      <c r="S1676">
        <f t="shared" si="412"/>
        <v>-0.12278456090290459</v>
      </c>
    </row>
    <row r="1677" spans="1:19" x14ac:dyDescent="0.25">
      <c r="A1677">
        <f t="shared" si="408"/>
        <v>714</v>
      </c>
      <c r="B1677">
        <f t="shared" si="399"/>
        <v>12.461650859239512</v>
      </c>
      <c r="C1677">
        <f t="shared" si="400"/>
        <v>12.461650859239512</v>
      </c>
      <c r="D1677">
        <f t="shared" si="409"/>
        <v>6.2831853071795862</v>
      </c>
      <c r="E1677">
        <f t="shared" si="401"/>
        <v>18.744836166419098</v>
      </c>
      <c r="F1677">
        <f t="shared" si="402"/>
        <v>18.744836166419098</v>
      </c>
      <c r="H1677">
        <f t="shared" si="403"/>
        <v>12.461650859239512</v>
      </c>
      <c r="I1677">
        <f t="shared" si="404"/>
        <v>-0.10452846326765479</v>
      </c>
      <c r="K1677">
        <f t="shared" si="405"/>
        <v>18.744836166419098</v>
      </c>
      <c r="L1677">
        <f t="shared" si="406"/>
        <v>-0.10452846326765479</v>
      </c>
      <c r="O1677">
        <f t="shared" si="413"/>
        <v>12.461650859239512</v>
      </c>
      <c r="P1677">
        <f t="shared" si="407"/>
        <v>12.461650859239512</v>
      </c>
      <c r="Q1677">
        <f t="shared" si="410"/>
        <v>0.99452189536827318</v>
      </c>
      <c r="R1677">
        <f t="shared" si="411"/>
        <v>12.461650859239512</v>
      </c>
      <c r="S1677">
        <f t="shared" si="412"/>
        <v>-0.10510423526567755</v>
      </c>
    </row>
    <row r="1678" spans="1:19" x14ac:dyDescent="0.25">
      <c r="A1678">
        <f t="shared" si="408"/>
        <v>715</v>
      </c>
      <c r="B1678">
        <f t="shared" si="399"/>
        <v>12.479104151759458</v>
      </c>
      <c r="C1678">
        <f t="shared" si="400"/>
        <v>12.479104151759458</v>
      </c>
      <c r="D1678">
        <f t="shared" si="409"/>
        <v>6.2831853071795862</v>
      </c>
      <c r="E1678">
        <f t="shared" si="401"/>
        <v>18.762289458939044</v>
      </c>
      <c r="F1678">
        <f t="shared" si="402"/>
        <v>18.762289458939044</v>
      </c>
      <c r="H1678">
        <f t="shared" si="403"/>
        <v>12.479104151759458</v>
      </c>
      <c r="I1678">
        <f t="shared" si="404"/>
        <v>-8.7155742747657028E-2</v>
      </c>
      <c r="K1678">
        <f t="shared" si="405"/>
        <v>18.762289458939044</v>
      </c>
      <c r="L1678">
        <f t="shared" si="406"/>
        <v>-8.7155742747657028E-2</v>
      </c>
      <c r="O1678">
        <f t="shared" si="413"/>
        <v>12.479104151759458</v>
      </c>
      <c r="P1678">
        <f t="shared" si="407"/>
        <v>12.479104151759458</v>
      </c>
      <c r="Q1678">
        <f t="shared" si="410"/>
        <v>0.99619469809174566</v>
      </c>
      <c r="R1678">
        <f t="shared" si="411"/>
        <v>12.479104151759458</v>
      </c>
      <c r="S1678">
        <f t="shared" si="412"/>
        <v>-8.7488663525922605E-2</v>
      </c>
    </row>
    <row r="1679" spans="1:19" x14ac:dyDescent="0.25">
      <c r="A1679">
        <f t="shared" si="408"/>
        <v>716</v>
      </c>
      <c r="B1679">
        <f t="shared" si="399"/>
        <v>12.4965574442794</v>
      </c>
      <c r="C1679">
        <f t="shared" si="400"/>
        <v>12.4965574442794</v>
      </c>
      <c r="D1679">
        <f t="shared" si="409"/>
        <v>6.2831853071795862</v>
      </c>
      <c r="E1679">
        <f t="shared" si="401"/>
        <v>18.779742751458986</v>
      </c>
      <c r="F1679">
        <f t="shared" si="402"/>
        <v>18.779742751458986</v>
      </c>
      <c r="H1679">
        <f t="shared" si="403"/>
        <v>12.4965574442794</v>
      </c>
      <c r="I1679">
        <f t="shared" si="404"/>
        <v>-6.9756473744125247E-2</v>
      </c>
      <c r="K1679">
        <f t="shared" si="405"/>
        <v>18.779742751458986</v>
      </c>
      <c r="L1679">
        <f t="shared" si="406"/>
        <v>-6.9756473744125247E-2</v>
      </c>
      <c r="O1679">
        <f t="shared" si="413"/>
        <v>12.4965574442794</v>
      </c>
      <c r="P1679">
        <f t="shared" si="407"/>
        <v>12.4965574442794</v>
      </c>
      <c r="Q1679">
        <f t="shared" si="410"/>
        <v>0.99756405025982431</v>
      </c>
      <c r="R1679">
        <f t="shared" si="411"/>
        <v>12.4965574442794</v>
      </c>
      <c r="S1679">
        <f t="shared" si="412"/>
        <v>-6.9926811943510109E-2</v>
      </c>
    </row>
    <row r="1680" spans="1:19" x14ac:dyDescent="0.25">
      <c r="A1680">
        <f t="shared" si="408"/>
        <v>717</v>
      </c>
      <c r="B1680">
        <f t="shared" si="399"/>
        <v>12.514010736799342</v>
      </c>
      <c r="C1680">
        <f t="shared" si="400"/>
        <v>12.514010736799342</v>
      </c>
      <c r="D1680">
        <f t="shared" si="409"/>
        <v>6.2831853071795862</v>
      </c>
      <c r="E1680">
        <f t="shared" si="401"/>
        <v>18.797196043978929</v>
      </c>
      <c r="F1680">
        <f t="shared" si="402"/>
        <v>18.797196043978929</v>
      </c>
      <c r="H1680">
        <f t="shared" si="403"/>
        <v>12.514010736799342</v>
      </c>
      <c r="I1680">
        <f t="shared" si="404"/>
        <v>-5.2335956242944862E-2</v>
      </c>
      <c r="K1680">
        <f t="shared" si="405"/>
        <v>18.797196043978929</v>
      </c>
      <c r="L1680">
        <f t="shared" si="406"/>
        <v>-5.2335956242944862E-2</v>
      </c>
      <c r="O1680">
        <f t="shared" si="413"/>
        <v>12.514010736799342</v>
      </c>
      <c r="P1680">
        <f t="shared" si="407"/>
        <v>12.514010736799342</v>
      </c>
      <c r="Q1680">
        <f t="shared" si="410"/>
        <v>0.99862953475457383</v>
      </c>
      <c r="R1680">
        <f t="shared" si="411"/>
        <v>12.514010736799342</v>
      </c>
      <c r="S1680">
        <f t="shared" si="412"/>
        <v>-5.2407779283041987E-2</v>
      </c>
    </row>
    <row r="1681" spans="1:19" x14ac:dyDescent="0.25">
      <c r="A1681">
        <f t="shared" si="408"/>
        <v>718</v>
      </c>
      <c r="B1681">
        <f t="shared" si="399"/>
        <v>12.531464029319284</v>
      </c>
      <c r="C1681">
        <f t="shared" si="400"/>
        <v>12.531464029319284</v>
      </c>
      <c r="D1681">
        <f t="shared" si="409"/>
        <v>6.2831853071795862</v>
      </c>
      <c r="E1681">
        <f t="shared" si="401"/>
        <v>18.814649336498871</v>
      </c>
      <c r="F1681">
        <f t="shared" si="402"/>
        <v>18.814649336498871</v>
      </c>
      <c r="H1681">
        <f t="shared" si="403"/>
        <v>12.531464029319284</v>
      </c>
      <c r="I1681">
        <f t="shared" si="404"/>
        <v>-3.4899496702503086E-2</v>
      </c>
      <c r="K1681">
        <f t="shared" si="405"/>
        <v>18.814649336498871</v>
      </c>
      <c r="L1681">
        <f t="shared" si="406"/>
        <v>-3.4899496702503086E-2</v>
      </c>
      <c r="O1681">
        <f t="shared" si="413"/>
        <v>12.531464029319284</v>
      </c>
      <c r="P1681">
        <f t="shared" si="407"/>
        <v>12.531464029319284</v>
      </c>
      <c r="Q1681">
        <f t="shared" si="410"/>
        <v>0.99939082701909565</v>
      </c>
      <c r="R1681">
        <f t="shared" si="411"/>
        <v>12.531464029319284</v>
      </c>
      <c r="S1681">
        <f t="shared" si="412"/>
        <v>-3.4920769491749604E-2</v>
      </c>
    </row>
    <row r="1682" spans="1:19" x14ac:dyDescent="0.25">
      <c r="A1682">
        <f t="shared" si="408"/>
        <v>719</v>
      </c>
      <c r="B1682">
        <f t="shared" si="399"/>
        <v>12.54891732183923</v>
      </c>
      <c r="C1682">
        <f t="shared" si="400"/>
        <v>12.54891732183923</v>
      </c>
      <c r="D1682">
        <f t="shared" si="409"/>
        <v>6.2831853071795862</v>
      </c>
      <c r="E1682">
        <f t="shared" si="401"/>
        <v>18.832102629018816</v>
      </c>
      <c r="F1682">
        <f t="shared" si="402"/>
        <v>18.832102629018816</v>
      </c>
      <c r="H1682">
        <f t="shared" si="403"/>
        <v>12.54891732183923</v>
      </c>
      <c r="I1682">
        <f t="shared" si="404"/>
        <v>-1.7452406437283161E-2</v>
      </c>
      <c r="K1682">
        <f t="shared" si="405"/>
        <v>18.832102629018816</v>
      </c>
      <c r="L1682">
        <f t="shared" si="406"/>
        <v>-1.7452406437283161E-2</v>
      </c>
      <c r="O1682">
        <f t="shared" si="413"/>
        <v>12.54891732183923</v>
      </c>
      <c r="P1682">
        <f t="shared" si="407"/>
        <v>12.54891732183923</v>
      </c>
      <c r="Q1682">
        <f t="shared" si="410"/>
        <v>0.99984769515639127</v>
      </c>
      <c r="R1682">
        <f t="shared" si="411"/>
        <v>12.54891732183923</v>
      </c>
      <c r="S1682">
        <f t="shared" si="412"/>
        <v>-1.7455064928216989E-2</v>
      </c>
    </row>
    <row r="1683" spans="1:19" x14ac:dyDescent="0.25">
      <c r="A1683">
        <f t="shared" si="408"/>
        <v>720</v>
      </c>
      <c r="B1683">
        <f t="shared" si="399"/>
        <v>12.566370614359172</v>
      </c>
      <c r="C1683">
        <f t="shared" si="400"/>
        <v>12.566370614359172</v>
      </c>
      <c r="D1683">
        <f t="shared" si="409"/>
        <v>6.2831853071795862</v>
      </c>
      <c r="E1683">
        <f t="shared" si="401"/>
        <v>18.849555921538759</v>
      </c>
      <c r="F1683">
        <f t="shared" si="402"/>
        <v>18.849555921538759</v>
      </c>
      <c r="H1683">
        <f t="shared" si="403"/>
        <v>12.566370614359172</v>
      </c>
      <c r="I1683">
        <f t="shared" si="404"/>
        <v>-7.3508907294517201E-16</v>
      </c>
      <c r="K1683">
        <f t="shared" si="405"/>
        <v>18.849555921538759</v>
      </c>
      <c r="L1683">
        <f t="shared" si="406"/>
        <v>-7.3508907294517201E-16</v>
      </c>
      <c r="O1683">
        <f t="shared" si="413"/>
        <v>12.566370614359172</v>
      </c>
      <c r="P1683">
        <f t="shared" si="407"/>
        <v>12.566370614359172</v>
      </c>
      <c r="Q1683">
        <f t="shared" si="410"/>
        <v>1</v>
      </c>
      <c r="R1683">
        <f t="shared" si="411"/>
        <v>12.566370614359172</v>
      </c>
      <c r="S1683">
        <f t="shared" si="412"/>
        <v>-4.90059381963448E-16</v>
      </c>
    </row>
    <row r="1684" spans="1:19" x14ac:dyDescent="0.25">
      <c r="A1684">
        <f t="shared" si="408"/>
        <v>721</v>
      </c>
      <c r="B1684">
        <f t="shared" si="399"/>
        <v>12.583823906879115</v>
      </c>
      <c r="C1684">
        <f t="shared" si="400"/>
        <v>12.583823906879115</v>
      </c>
      <c r="D1684">
        <f t="shared" si="409"/>
        <v>6.2831853071795862</v>
      </c>
      <c r="E1684">
        <f t="shared" si="401"/>
        <v>18.867009214058701</v>
      </c>
      <c r="F1684">
        <f t="shared" si="402"/>
        <v>18.867009214058701</v>
      </c>
      <c r="H1684">
        <f t="shared" si="403"/>
        <v>12.583823906879115</v>
      </c>
      <c r="I1684">
        <f t="shared" si="404"/>
        <v>1.745240643728169E-2</v>
      </c>
      <c r="K1684">
        <f t="shared" si="405"/>
        <v>18.867009214058701</v>
      </c>
      <c r="L1684">
        <f t="shared" si="406"/>
        <v>1.745240643728169E-2</v>
      </c>
      <c r="O1684">
        <f t="shared" si="413"/>
        <v>12.583823906879115</v>
      </c>
      <c r="P1684">
        <f t="shared" si="407"/>
        <v>12.583823906879115</v>
      </c>
      <c r="Q1684">
        <f t="shared" si="410"/>
        <v>0.99984769515639127</v>
      </c>
      <c r="R1684">
        <f t="shared" si="411"/>
        <v>12.583823906879115</v>
      </c>
      <c r="S1684">
        <f t="shared" si="412"/>
        <v>1.745506492821601E-2</v>
      </c>
    </row>
    <row r="1685" spans="1:19" x14ac:dyDescent="0.25">
      <c r="A1685">
        <f t="shared" si="408"/>
        <v>722</v>
      </c>
      <c r="B1685">
        <f t="shared" si="399"/>
        <v>12.601277199399059</v>
      </c>
      <c r="C1685">
        <f t="shared" si="400"/>
        <v>12.601277199399059</v>
      </c>
      <c r="D1685">
        <f t="shared" si="409"/>
        <v>6.2831853071795862</v>
      </c>
      <c r="E1685">
        <f t="shared" si="401"/>
        <v>18.884462506578643</v>
      </c>
      <c r="F1685">
        <f t="shared" si="402"/>
        <v>18.884462506578643</v>
      </c>
      <c r="H1685">
        <f t="shared" si="403"/>
        <v>12.601277199399059</v>
      </c>
      <c r="I1685">
        <f t="shared" si="404"/>
        <v>3.4899496702498069E-2</v>
      </c>
      <c r="K1685">
        <f t="shared" si="405"/>
        <v>18.884462506578643</v>
      </c>
      <c r="L1685">
        <f t="shared" si="406"/>
        <v>3.4899496702498069E-2</v>
      </c>
      <c r="O1685">
        <f t="shared" si="413"/>
        <v>12.601277199399059</v>
      </c>
      <c r="P1685">
        <f t="shared" si="407"/>
        <v>12.601277199399059</v>
      </c>
      <c r="Q1685">
        <f t="shared" si="410"/>
        <v>0.99939082701909576</v>
      </c>
      <c r="R1685">
        <f t="shared" si="411"/>
        <v>12.601277199399059</v>
      </c>
      <c r="S1685">
        <f t="shared" si="412"/>
        <v>3.4920769491746842E-2</v>
      </c>
    </row>
    <row r="1686" spans="1:19" x14ac:dyDescent="0.25">
      <c r="A1686">
        <f t="shared" si="408"/>
        <v>723</v>
      </c>
      <c r="B1686">
        <f t="shared" si="399"/>
        <v>12.618730491919003</v>
      </c>
      <c r="C1686">
        <f t="shared" si="400"/>
        <v>12.618730491919003</v>
      </c>
      <c r="D1686">
        <f t="shared" si="409"/>
        <v>6.2831853071795862</v>
      </c>
      <c r="E1686">
        <f t="shared" si="401"/>
        <v>18.901915799098589</v>
      </c>
      <c r="F1686">
        <f t="shared" si="402"/>
        <v>18.901915799098589</v>
      </c>
      <c r="H1686">
        <f t="shared" si="403"/>
        <v>12.618730491919003</v>
      </c>
      <c r="I1686">
        <f t="shared" si="404"/>
        <v>5.2335956242943391E-2</v>
      </c>
      <c r="K1686">
        <f t="shared" si="405"/>
        <v>18.901915799098589</v>
      </c>
      <c r="L1686">
        <f t="shared" si="406"/>
        <v>5.2335956242943391E-2</v>
      </c>
      <c r="O1686">
        <f t="shared" si="413"/>
        <v>12.618730491919003</v>
      </c>
      <c r="P1686">
        <f t="shared" si="407"/>
        <v>12.618730491919003</v>
      </c>
      <c r="Q1686">
        <f t="shared" si="410"/>
        <v>0.99862953475457383</v>
      </c>
      <c r="R1686">
        <f t="shared" si="411"/>
        <v>12.618730491919003</v>
      </c>
      <c r="S1686">
        <f t="shared" si="412"/>
        <v>5.2407779283041009E-2</v>
      </c>
    </row>
    <row r="1687" spans="1:19" x14ac:dyDescent="0.25">
      <c r="A1687">
        <f t="shared" si="408"/>
        <v>724</v>
      </c>
      <c r="B1687">
        <f t="shared" si="399"/>
        <v>12.636183784438945</v>
      </c>
      <c r="C1687">
        <f t="shared" si="400"/>
        <v>12.636183784438945</v>
      </c>
      <c r="D1687">
        <f t="shared" si="409"/>
        <v>6.2831853071795862</v>
      </c>
      <c r="E1687">
        <f t="shared" si="401"/>
        <v>18.919369091618531</v>
      </c>
      <c r="F1687">
        <f t="shared" si="402"/>
        <v>18.919369091618531</v>
      </c>
      <c r="H1687">
        <f t="shared" si="403"/>
        <v>12.636183784438945</v>
      </c>
      <c r="I1687">
        <f t="shared" si="404"/>
        <v>6.9756473744123776E-2</v>
      </c>
      <c r="K1687">
        <f t="shared" si="405"/>
        <v>18.919369091618531</v>
      </c>
      <c r="L1687">
        <f t="shared" si="406"/>
        <v>6.9756473744123776E-2</v>
      </c>
      <c r="O1687">
        <f t="shared" si="413"/>
        <v>12.636183784438945</v>
      </c>
      <c r="P1687">
        <f t="shared" si="407"/>
        <v>12.636183784438945</v>
      </c>
      <c r="Q1687">
        <f t="shared" si="410"/>
        <v>0.99756405025982431</v>
      </c>
      <c r="R1687">
        <f t="shared" si="411"/>
        <v>12.636183784438945</v>
      </c>
      <c r="S1687">
        <f t="shared" si="412"/>
        <v>6.9926811943509123E-2</v>
      </c>
    </row>
    <row r="1688" spans="1:19" x14ac:dyDescent="0.25">
      <c r="A1688">
        <f t="shared" si="408"/>
        <v>725</v>
      </c>
      <c r="B1688">
        <f t="shared" si="399"/>
        <v>12.653637076958889</v>
      </c>
      <c r="C1688">
        <f t="shared" si="400"/>
        <v>12.653637076958889</v>
      </c>
      <c r="D1688">
        <f t="shared" si="409"/>
        <v>6.2831853071795862</v>
      </c>
      <c r="E1688">
        <f t="shared" si="401"/>
        <v>18.936822384138473</v>
      </c>
      <c r="F1688">
        <f t="shared" si="402"/>
        <v>18.936822384138473</v>
      </c>
      <c r="H1688">
        <f t="shared" si="403"/>
        <v>12.653637076958889</v>
      </c>
      <c r="I1688">
        <f t="shared" si="404"/>
        <v>8.7155742747655571E-2</v>
      </c>
      <c r="K1688">
        <f t="shared" si="405"/>
        <v>18.936822384138473</v>
      </c>
      <c r="L1688">
        <f t="shared" si="406"/>
        <v>8.7155742747655571E-2</v>
      </c>
      <c r="O1688">
        <f t="shared" si="413"/>
        <v>12.653637076958889</v>
      </c>
      <c r="P1688">
        <f t="shared" si="407"/>
        <v>12.653637076958889</v>
      </c>
      <c r="Q1688">
        <f t="shared" si="410"/>
        <v>0.99619469809174555</v>
      </c>
      <c r="R1688">
        <f t="shared" si="411"/>
        <v>12.653637076958889</v>
      </c>
      <c r="S1688">
        <f t="shared" si="412"/>
        <v>8.748866352592341E-2</v>
      </c>
    </row>
    <row r="1689" spans="1:19" x14ac:dyDescent="0.25">
      <c r="A1689">
        <f t="shared" si="408"/>
        <v>726</v>
      </c>
      <c r="B1689">
        <f t="shared" si="399"/>
        <v>12.671090369478833</v>
      </c>
      <c r="C1689">
        <f t="shared" si="400"/>
        <v>12.671090369478833</v>
      </c>
      <c r="D1689">
        <f t="shared" si="409"/>
        <v>6.2831853071795862</v>
      </c>
      <c r="E1689">
        <f t="shared" si="401"/>
        <v>18.954275676658419</v>
      </c>
      <c r="F1689">
        <f t="shared" si="402"/>
        <v>18.954275676658419</v>
      </c>
      <c r="H1689">
        <f t="shared" si="403"/>
        <v>12.671090369478833</v>
      </c>
      <c r="I1689">
        <f t="shared" si="404"/>
        <v>0.10452846326765333</v>
      </c>
      <c r="K1689">
        <f t="shared" si="405"/>
        <v>18.954275676658419</v>
      </c>
      <c r="L1689">
        <f t="shared" si="406"/>
        <v>0.10452846326765333</v>
      </c>
      <c r="O1689">
        <f t="shared" si="413"/>
        <v>12.671090369478833</v>
      </c>
      <c r="P1689">
        <f t="shared" si="407"/>
        <v>12.671090369478833</v>
      </c>
      <c r="Q1689">
        <f t="shared" si="410"/>
        <v>0.99452189536827329</v>
      </c>
      <c r="R1689">
        <f t="shared" si="411"/>
        <v>12.671090369478833</v>
      </c>
      <c r="S1689">
        <f t="shared" si="412"/>
        <v>0.10510423526567657</v>
      </c>
    </row>
    <row r="1690" spans="1:19" x14ac:dyDescent="0.25">
      <c r="A1690">
        <f t="shared" si="408"/>
        <v>727</v>
      </c>
      <c r="B1690">
        <f t="shared" si="399"/>
        <v>12.688543661998777</v>
      </c>
      <c r="C1690">
        <f t="shared" si="400"/>
        <v>12.688543661998777</v>
      </c>
      <c r="D1690">
        <f t="shared" si="409"/>
        <v>6.2831853071795862</v>
      </c>
      <c r="E1690">
        <f t="shared" si="401"/>
        <v>18.971728969178365</v>
      </c>
      <c r="F1690">
        <f t="shared" si="402"/>
        <v>18.971728969178365</v>
      </c>
      <c r="H1690">
        <f t="shared" si="403"/>
        <v>12.688543661998777</v>
      </c>
      <c r="I1690">
        <f t="shared" si="404"/>
        <v>0.12186934340514978</v>
      </c>
      <c r="K1690">
        <f t="shared" si="405"/>
        <v>18.971728969178365</v>
      </c>
      <c r="L1690">
        <f t="shared" si="406"/>
        <v>0.12186934340514978</v>
      </c>
      <c r="O1690">
        <f t="shared" si="413"/>
        <v>12.688543661998777</v>
      </c>
      <c r="P1690">
        <f t="shared" si="407"/>
        <v>12.688543661998777</v>
      </c>
      <c r="Q1690">
        <f t="shared" si="410"/>
        <v>0.99254615164132198</v>
      </c>
      <c r="R1690">
        <f t="shared" si="411"/>
        <v>12.688543661998777</v>
      </c>
      <c r="S1690">
        <f t="shared" si="412"/>
        <v>0.12278456090290539</v>
      </c>
    </row>
    <row r="1691" spans="1:19" x14ac:dyDescent="0.25">
      <c r="A1691">
        <f t="shared" si="408"/>
        <v>728</v>
      </c>
      <c r="B1691">
        <f t="shared" ref="B1691:B1754" si="414">(2*A1691*PI())/360</f>
        <v>12.705996954518719</v>
      </c>
      <c r="C1691">
        <f t="shared" ref="C1691:C1754" si="415">k_1*B1691</f>
        <v>12.705996954518719</v>
      </c>
      <c r="D1691">
        <f t="shared" si="409"/>
        <v>6.2831853071795862</v>
      </c>
      <c r="E1691">
        <f t="shared" ref="E1691:E1754" si="416">C1691+D1691</f>
        <v>18.989182261698303</v>
      </c>
      <c r="F1691">
        <f t="shared" ref="F1691:F1754" si="417">q_1*E1691</f>
        <v>18.989182261698303</v>
      </c>
      <c r="H1691">
        <f t="shared" ref="H1691:H1754" si="418">B1691</f>
        <v>12.705996954518719</v>
      </c>
      <c r="I1691">
        <f t="shared" ref="I1691:I1754" si="419">SIN(E1691)</f>
        <v>0.13917310096006313</v>
      </c>
      <c r="K1691">
        <f t="shared" ref="K1691:K1754" si="420">E1691</f>
        <v>18.989182261698303</v>
      </c>
      <c r="L1691">
        <f t="shared" ref="L1691:L1754" si="421">I1691</f>
        <v>0.13917310096006313</v>
      </c>
      <c r="O1691">
        <f t="shared" si="413"/>
        <v>12.705996954518719</v>
      </c>
      <c r="P1691">
        <f t="shared" ref="P1691:P1754" si="422">(k_2*B1691+2*PI()*n_2)</f>
        <v>12.705996954518719</v>
      </c>
      <c r="Q1691">
        <f t="shared" si="410"/>
        <v>0.99026806874157036</v>
      </c>
      <c r="R1691">
        <f t="shared" si="411"/>
        <v>12.705996954518719</v>
      </c>
      <c r="S1691">
        <f t="shared" si="412"/>
        <v>0.14054083470239115</v>
      </c>
    </row>
    <row r="1692" spans="1:19" x14ac:dyDescent="0.25">
      <c r="A1692">
        <f t="shared" si="408"/>
        <v>729</v>
      </c>
      <c r="B1692">
        <f t="shared" si="414"/>
        <v>12.723450247038661</v>
      </c>
      <c r="C1692">
        <f t="shared" si="415"/>
        <v>12.723450247038661</v>
      </c>
      <c r="D1692">
        <f t="shared" si="409"/>
        <v>6.2831853071795862</v>
      </c>
      <c r="E1692">
        <f t="shared" si="416"/>
        <v>19.006635554218249</v>
      </c>
      <c r="F1692">
        <f t="shared" si="417"/>
        <v>19.006635554218249</v>
      </c>
      <c r="H1692">
        <f t="shared" si="418"/>
        <v>12.723450247038661</v>
      </c>
      <c r="I1692">
        <f t="shared" si="419"/>
        <v>0.15643446504023101</v>
      </c>
      <c r="K1692">
        <f t="shared" si="420"/>
        <v>19.006635554218249</v>
      </c>
      <c r="L1692">
        <f t="shared" si="421"/>
        <v>0.15643446504023101</v>
      </c>
      <c r="O1692">
        <f t="shared" si="413"/>
        <v>12.723450247038661</v>
      </c>
      <c r="P1692">
        <f t="shared" si="422"/>
        <v>12.723450247038661</v>
      </c>
      <c r="Q1692">
        <f t="shared" si="410"/>
        <v>0.98768834059513799</v>
      </c>
      <c r="R1692">
        <f t="shared" si="411"/>
        <v>12.723450247038661</v>
      </c>
      <c r="S1692">
        <f t="shared" si="412"/>
        <v>0.15838444032453489</v>
      </c>
    </row>
    <row r="1693" spans="1:19" x14ac:dyDescent="0.25">
      <c r="A1693">
        <f t="shared" si="408"/>
        <v>730</v>
      </c>
      <c r="B1693">
        <f t="shared" si="414"/>
        <v>12.740903539558607</v>
      </c>
      <c r="C1693">
        <f t="shared" si="415"/>
        <v>12.740903539558607</v>
      </c>
      <c r="D1693">
        <f t="shared" si="409"/>
        <v>6.2831853071795862</v>
      </c>
      <c r="E1693">
        <f t="shared" si="416"/>
        <v>19.024088846738195</v>
      </c>
      <c r="F1693">
        <f t="shared" si="417"/>
        <v>19.024088846738195</v>
      </c>
      <c r="H1693">
        <f t="shared" si="418"/>
        <v>12.740903539558607</v>
      </c>
      <c r="I1693">
        <f t="shared" si="419"/>
        <v>0.17364817766693291</v>
      </c>
      <c r="K1693">
        <f t="shared" si="420"/>
        <v>19.024088846738195</v>
      </c>
      <c r="L1693">
        <f t="shared" si="421"/>
        <v>0.17364817766693291</v>
      </c>
      <c r="O1693">
        <f t="shared" si="413"/>
        <v>12.740903539558607</v>
      </c>
      <c r="P1693">
        <f t="shared" si="422"/>
        <v>12.740903539558607</v>
      </c>
      <c r="Q1693">
        <f t="shared" si="410"/>
        <v>0.98480775301220791</v>
      </c>
      <c r="R1693">
        <f t="shared" si="411"/>
        <v>12.740903539558607</v>
      </c>
      <c r="S1693">
        <f t="shared" si="412"/>
        <v>0.17632698070846609</v>
      </c>
    </row>
    <row r="1694" spans="1:19" x14ac:dyDescent="0.25">
      <c r="A1694">
        <f t="shared" si="408"/>
        <v>731</v>
      </c>
      <c r="B1694">
        <f t="shared" si="414"/>
        <v>12.758356832078549</v>
      </c>
      <c r="C1694">
        <f t="shared" si="415"/>
        <v>12.758356832078549</v>
      </c>
      <c r="D1694">
        <f t="shared" si="409"/>
        <v>6.2831853071795862</v>
      </c>
      <c r="E1694">
        <f t="shared" si="416"/>
        <v>19.041542139258134</v>
      </c>
      <c r="F1694">
        <f t="shared" si="417"/>
        <v>19.041542139258134</v>
      </c>
      <c r="H1694">
        <f t="shared" si="418"/>
        <v>12.758356832078549</v>
      </c>
      <c r="I1694">
        <f t="shared" si="419"/>
        <v>0.19080899537654283</v>
      </c>
      <c r="K1694">
        <f t="shared" si="420"/>
        <v>19.041542139258134</v>
      </c>
      <c r="L1694">
        <f t="shared" si="421"/>
        <v>0.19080899537654283</v>
      </c>
      <c r="O1694">
        <f t="shared" si="413"/>
        <v>12.758356832078549</v>
      </c>
      <c r="P1694">
        <f t="shared" si="422"/>
        <v>12.758356832078549</v>
      </c>
      <c r="Q1694">
        <f t="shared" si="410"/>
        <v>0.98162718344766398</v>
      </c>
      <c r="R1694">
        <f t="shared" si="411"/>
        <v>12.758356832078549</v>
      </c>
      <c r="S1694">
        <f t="shared" si="412"/>
        <v>0.19438030913771848</v>
      </c>
    </row>
    <row r="1695" spans="1:19" x14ac:dyDescent="0.25">
      <c r="A1695">
        <f t="shared" si="408"/>
        <v>732</v>
      </c>
      <c r="B1695">
        <f t="shared" si="414"/>
        <v>12.775810124598491</v>
      </c>
      <c r="C1695">
        <f t="shared" si="415"/>
        <v>12.775810124598491</v>
      </c>
      <c r="D1695">
        <f t="shared" si="409"/>
        <v>6.2831853071795862</v>
      </c>
      <c r="E1695">
        <f t="shared" si="416"/>
        <v>19.058995431778079</v>
      </c>
      <c r="F1695">
        <f t="shared" si="417"/>
        <v>19.058995431778079</v>
      </c>
      <c r="H1695">
        <f t="shared" si="418"/>
        <v>12.775810124598491</v>
      </c>
      <c r="I1695">
        <f t="shared" si="419"/>
        <v>0.20791169081775976</v>
      </c>
      <c r="K1695">
        <f t="shared" si="420"/>
        <v>19.058995431778079</v>
      </c>
      <c r="L1695">
        <f t="shared" si="421"/>
        <v>0.20791169081775976</v>
      </c>
      <c r="O1695">
        <f t="shared" si="413"/>
        <v>12.775810124598491</v>
      </c>
      <c r="P1695">
        <f t="shared" si="422"/>
        <v>12.775810124598491</v>
      </c>
      <c r="Q1695">
        <f t="shared" si="410"/>
        <v>0.97814760073380591</v>
      </c>
      <c r="R1695">
        <f t="shared" si="411"/>
        <v>12.775810124598491</v>
      </c>
      <c r="S1695">
        <f t="shared" si="412"/>
        <v>0.21255656167002099</v>
      </c>
    </row>
    <row r="1696" spans="1:19" x14ac:dyDescent="0.25">
      <c r="A1696">
        <f t="shared" si="408"/>
        <v>733</v>
      </c>
      <c r="B1696">
        <f t="shared" si="414"/>
        <v>12.793263417118434</v>
      </c>
      <c r="C1696">
        <f t="shared" si="415"/>
        <v>12.793263417118434</v>
      </c>
      <c r="D1696">
        <f t="shared" si="409"/>
        <v>6.2831853071795862</v>
      </c>
      <c r="E1696">
        <f t="shared" si="416"/>
        <v>19.076448724298018</v>
      </c>
      <c r="F1696">
        <f t="shared" si="417"/>
        <v>19.076448724298018</v>
      </c>
      <c r="H1696">
        <f t="shared" si="418"/>
        <v>12.793263417118434</v>
      </c>
      <c r="I1696">
        <f t="shared" si="419"/>
        <v>0.2249510543438609</v>
      </c>
      <c r="K1696">
        <f t="shared" si="420"/>
        <v>19.076448724298018</v>
      </c>
      <c r="L1696">
        <f t="shared" si="421"/>
        <v>0.2249510543438609</v>
      </c>
      <c r="O1696">
        <f t="shared" si="413"/>
        <v>12.793263417118434</v>
      </c>
      <c r="P1696">
        <f t="shared" si="422"/>
        <v>12.793263417118434</v>
      </c>
      <c r="Q1696">
        <f t="shared" si="410"/>
        <v>0.97437006478523569</v>
      </c>
      <c r="R1696">
        <f t="shared" si="411"/>
        <v>12.793263417118434</v>
      </c>
      <c r="S1696">
        <f t="shared" si="412"/>
        <v>0.23086819112556081</v>
      </c>
    </row>
    <row r="1697" spans="1:19" x14ac:dyDescent="0.25">
      <c r="A1697">
        <f t="shared" si="408"/>
        <v>734</v>
      </c>
      <c r="B1697">
        <f t="shared" si="414"/>
        <v>12.810716709638379</v>
      </c>
      <c r="C1697">
        <f t="shared" si="415"/>
        <v>12.810716709638379</v>
      </c>
      <c r="D1697">
        <f t="shared" si="409"/>
        <v>6.2831853071795862</v>
      </c>
      <c r="E1697">
        <f t="shared" si="416"/>
        <v>19.093902016817964</v>
      </c>
      <c r="F1697">
        <f t="shared" si="417"/>
        <v>19.093902016817964</v>
      </c>
      <c r="H1697">
        <f t="shared" si="418"/>
        <v>12.810716709638379</v>
      </c>
      <c r="I1697">
        <f t="shared" si="419"/>
        <v>0.24192189559966604</v>
      </c>
      <c r="K1697">
        <f t="shared" si="420"/>
        <v>19.093902016817964</v>
      </c>
      <c r="L1697">
        <f t="shared" si="421"/>
        <v>0.24192189559966604</v>
      </c>
      <c r="O1697">
        <f t="shared" si="413"/>
        <v>12.810716709638379</v>
      </c>
      <c r="P1697">
        <f t="shared" si="422"/>
        <v>12.810716709638379</v>
      </c>
      <c r="Q1697">
        <f t="shared" si="410"/>
        <v>0.97029572627599636</v>
      </c>
      <c r="R1697">
        <f t="shared" si="411"/>
        <v>12.810716709638379</v>
      </c>
      <c r="S1697">
        <f t="shared" si="412"/>
        <v>0.24932800284318099</v>
      </c>
    </row>
    <row r="1698" spans="1:19" x14ac:dyDescent="0.25">
      <c r="A1698">
        <f t="shared" si="408"/>
        <v>735</v>
      </c>
      <c r="B1698">
        <f t="shared" si="414"/>
        <v>12.828170002158322</v>
      </c>
      <c r="C1698">
        <f t="shared" si="415"/>
        <v>12.828170002158322</v>
      </c>
      <c r="D1698">
        <f t="shared" si="409"/>
        <v>6.2831853071795862</v>
      </c>
      <c r="E1698">
        <f t="shared" si="416"/>
        <v>19.11135530933791</v>
      </c>
      <c r="F1698">
        <f t="shared" si="417"/>
        <v>19.11135530933791</v>
      </c>
      <c r="H1698">
        <f t="shared" si="418"/>
        <v>12.828170002158322</v>
      </c>
      <c r="I1698">
        <f t="shared" si="419"/>
        <v>0.25881904510252146</v>
      </c>
      <c r="K1698">
        <f t="shared" si="420"/>
        <v>19.11135530933791</v>
      </c>
      <c r="L1698">
        <f t="shared" si="421"/>
        <v>0.25881904510252146</v>
      </c>
      <c r="O1698">
        <f t="shared" si="413"/>
        <v>12.828170002158322</v>
      </c>
      <c r="P1698">
        <f t="shared" si="422"/>
        <v>12.828170002158322</v>
      </c>
      <c r="Q1698">
        <f t="shared" si="410"/>
        <v>0.96592582628906853</v>
      </c>
      <c r="R1698">
        <f t="shared" si="411"/>
        <v>12.828170002158322</v>
      </c>
      <c r="S1698">
        <f t="shared" si="412"/>
        <v>0.26794919243112186</v>
      </c>
    </row>
    <row r="1699" spans="1:19" x14ac:dyDescent="0.25">
      <c r="A1699">
        <f t="shared" si="408"/>
        <v>736</v>
      </c>
      <c r="B1699">
        <f t="shared" si="414"/>
        <v>12.845623294678264</v>
      </c>
      <c r="C1699">
        <f t="shared" si="415"/>
        <v>12.845623294678264</v>
      </c>
      <c r="D1699">
        <f t="shared" si="409"/>
        <v>6.2831853071795862</v>
      </c>
      <c r="E1699">
        <f t="shared" si="416"/>
        <v>19.128808601857848</v>
      </c>
      <c r="F1699">
        <f t="shared" si="417"/>
        <v>19.128808601857848</v>
      </c>
      <c r="H1699">
        <f t="shared" si="418"/>
        <v>12.845623294678264</v>
      </c>
      <c r="I1699">
        <f t="shared" si="419"/>
        <v>0.27563735581699544</v>
      </c>
      <c r="K1699">
        <f t="shared" si="420"/>
        <v>19.128808601857848</v>
      </c>
      <c r="L1699">
        <f t="shared" si="421"/>
        <v>0.27563735581699544</v>
      </c>
      <c r="O1699">
        <f t="shared" si="413"/>
        <v>12.845623294678264</v>
      </c>
      <c r="P1699">
        <f t="shared" si="422"/>
        <v>12.845623294678264</v>
      </c>
      <c r="Q1699">
        <f t="shared" si="410"/>
        <v>0.96126169593831934</v>
      </c>
      <c r="R1699">
        <f t="shared" si="411"/>
        <v>12.845623294678264</v>
      </c>
      <c r="S1699">
        <f t="shared" si="412"/>
        <v>0.28674538575880593</v>
      </c>
    </row>
    <row r="1700" spans="1:19" x14ac:dyDescent="0.25">
      <c r="A1700">
        <f t="shared" si="408"/>
        <v>737</v>
      </c>
      <c r="B1700">
        <f t="shared" si="414"/>
        <v>12.86307658719821</v>
      </c>
      <c r="C1700">
        <f t="shared" si="415"/>
        <v>12.86307658719821</v>
      </c>
      <c r="D1700">
        <f t="shared" si="409"/>
        <v>6.2831853071795862</v>
      </c>
      <c r="E1700">
        <f t="shared" si="416"/>
        <v>19.146261894377794</v>
      </c>
      <c r="F1700">
        <f t="shared" si="417"/>
        <v>19.146261894377794</v>
      </c>
      <c r="H1700">
        <f t="shared" si="418"/>
        <v>12.86307658719821</v>
      </c>
      <c r="I1700">
        <f t="shared" si="419"/>
        <v>0.29237170472273533</v>
      </c>
      <c r="K1700">
        <f t="shared" si="420"/>
        <v>19.146261894377794</v>
      </c>
      <c r="L1700">
        <f t="shared" si="421"/>
        <v>0.29237170472273533</v>
      </c>
      <c r="O1700">
        <f t="shared" si="413"/>
        <v>12.86307658719821</v>
      </c>
      <c r="P1700">
        <f t="shared" si="422"/>
        <v>12.86307658719821</v>
      </c>
      <c r="Q1700">
        <f t="shared" si="410"/>
        <v>0.95630475596303532</v>
      </c>
      <c r="R1700">
        <f t="shared" si="411"/>
        <v>12.86307658719821</v>
      </c>
      <c r="S1700">
        <f t="shared" si="412"/>
        <v>0.305730681458661</v>
      </c>
    </row>
    <row r="1701" spans="1:19" x14ac:dyDescent="0.25">
      <c r="A1701">
        <f t="shared" si="408"/>
        <v>738</v>
      </c>
      <c r="B1701">
        <f t="shared" si="414"/>
        <v>12.880529879718152</v>
      </c>
      <c r="C1701">
        <f t="shared" si="415"/>
        <v>12.880529879718152</v>
      </c>
      <c r="D1701">
        <f t="shared" si="409"/>
        <v>6.2831853071795862</v>
      </c>
      <c r="E1701">
        <f t="shared" si="416"/>
        <v>19.16371518689774</v>
      </c>
      <c r="F1701">
        <f t="shared" si="417"/>
        <v>19.16371518689774</v>
      </c>
      <c r="H1701">
        <f t="shared" si="418"/>
        <v>12.880529879718152</v>
      </c>
      <c r="I1701">
        <f t="shared" si="419"/>
        <v>0.30901699437494839</v>
      </c>
      <c r="K1701">
        <f t="shared" si="420"/>
        <v>19.16371518689774</v>
      </c>
      <c r="L1701">
        <f t="shared" si="421"/>
        <v>0.30901699437494839</v>
      </c>
      <c r="O1701">
        <f t="shared" si="413"/>
        <v>12.880529879718152</v>
      </c>
      <c r="P1701">
        <f t="shared" si="422"/>
        <v>12.880529879718152</v>
      </c>
      <c r="Q1701">
        <f t="shared" si="410"/>
        <v>0.95105651629515375</v>
      </c>
      <c r="R1701">
        <f t="shared" si="411"/>
        <v>12.880529879718152</v>
      </c>
      <c r="S1701">
        <f t="shared" si="412"/>
        <v>0.32491969623290579</v>
      </c>
    </row>
    <row r="1702" spans="1:19" x14ac:dyDescent="0.25">
      <c r="A1702">
        <f t="shared" si="408"/>
        <v>739</v>
      </c>
      <c r="B1702">
        <f t="shared" si="414"/>
        <v>12.897983172238096</v>
      </c>
      <c r="C1702">
        <f t="shared" si="415"/>
        <v>12.897983172238096</v>
      </c>
      <c r="D1702">
        <f t="shared" si="409"/>
        <v>6.2831853071795862</v>
      </c>
      <c r="E1702">
        <f t="shared" si="416"/>
        <v>19.181168479417682</v>
      </c>
      <c r="F1702">
        <f t="shared" si="417"/>
        <v>19.181168479417682</v>
      </c>
      <c r="H1702">
        <f t="shared" si="418"/>
        <v>12.897983172238096</v>
      </c>
      <c r="I1702">
        <f t="shared" si="419"/>
        <v>0.32556815445715659</v>
      </c>
      <c r="K1702">
        <f t="shared" si="420"/>
        <v>19.181168479417682</v>
      </c>
      <c r="L1702">
        <f t="shared" si="421"/>
        <v>0.32556815445715659</v>
      </c>
      <c r="O1702">
        <f t="shared" si="413"/>
        <v>12.897983172238096</v>
      </c>
      <c r="P1702">
        <f t="shared" si="422"/>
        <v>12.897983172238096</v>
      </c>
      <c r="Q1702">
        <f t="shared" si="410"/>
        <v>0.94551857559931674</v>
      </c>
      <c r="R1702">
        <f t="shared" si="411"/>
        <v>12.897983172238096</v>
      </c>
      <c r="S1702">
        <f t="shared" si="412"/>
        <v>0.34432761328966544</v>
      </c>
    </row>
    <row r="1703" spans="1:19" x14ac:dyDescent="0.25">
      <c r="A1703">
        <f t="shared" si="408"/>
        <v>740</v>
      </c>
      <c r="B1703">
        <f t="shared" si="414"/>
        <v>12.915436464758038</v>
      </c>
      <c r="C1703">
        <f t="shared" si="415"/>
        <v>12.915436464758038</v>
      </c>
      <c r="D1703">
        <f t="shared" si="409"/>
        <v>6.2831853071795862</v>
      </c>
      <c r="E1703">
        <f t="shared" si="416"/>
        <v>19.198621771937624</v>
      </c>
      <c r="F1703">
        <f t="shared" si="417"/>
        <v>19.198621771937624</v>
      </c>
      <c r="H1703">
        <f t="shared" si="418"/>
        <v>12.915436464758038</v>
      </c>
      <c r="I1703">
        <f t="shared" si="419"/>
        <v>0.34202014332566766</v>
      </c>
      <c r="K1703">
        <f t="shared" si="420"/>
        <v>19.198621771937624</v>
      </c>
      <c r="L1703">
        <f t="shared" si="421"/>
        <v>0.34202014332566766</v>
      </c>
      <c r="O1703">
        <f t="shared" si="413"/>
        <v>12.915436464758038</v>
      </c>
      <c r="P1703">
        <f t="shared" si="422"/>
        <v>12.915436464758038</v>
      </c>
      <c r="Q1703">
        <f t="shared" si="410"/>
        <v>0.93969262078590865</v>
      </c>
      <c r="R1703">
        <f t="shared" si="411"/>
        <v>12.915436464758038</v>
      </c>
      <c r="S1703">
        <f t="shared" si="412"/>
        <v>0.36397023426620134</v>
      </c>
    </row>
    <row r="1704" spans="1:19" x14ac:dyDescent="0.25">
      <c r="A1704">
        <f t="shared" si="408"/>
        <v>741</v>
      </c>
      <c r="B1704">
        <f t="shared" si="414"/>
        <v>12.932889757277982</v>
      </c>
      <c r="C1704">
        <f t="shared" si="415"/>
        <v>12.932889757277982</v>
      </c>
      <c r="D1704">
        <f t="shared" si="409"/>
        <v>6.2831853071795862</v>
      </c>
      <c r="E1704">
        <f t="shared" si="416"/>
        <v>19.21607506445757</v>
      </c>
      <c r="F1704">
        <f t="shared" si="417"/>
        <v>19.21607506445757</v>
      </c>
      <c r="H1704">
        <f t="shared" si="418"/>
        <v>12.932889757277982</v>
      </c>
      <c r="I1704">
        <f t="shared" si="419"/>
        <v>0.35836794954530149</v>
      </c>
      <c r="K1704">
        <f t="shared" si="420"/>
        <v>19.21607506445757</v>
      </c>
      <c r="L1704">
        <f t="shared" si="421"/>
        <v>0.35836794954530149</v>
      </c>
      <c r="O1704">
        <f t="shared" si="413"/>
        <v>12.932889757277982</v>
      </c>
      <c r="P1704">
        <f t="shared" si="422"/>
        <v>12.932889757277982</v>
      </c>
      <c r="Q1704">
        <f t="shared" si="410"/>
        <v>0.93358042649720185</v>
      </c>
      <c r="R1704">
        <f t="shared" si="411"/>
        <v>12.932889757277982</v>
      </c>
      <c r="S1704">
        <f t="shared" si="412"/>
        <v>0.38386403503541555</v>
      </c>
    </row>
    <row r="1705" spans="1:19" x14ac:dyDescent="0.25">
      <c r="A1705">
        <f t="shared" ref="A1705:A1768" si="423">A1704+1</f>
        <v>742</v>
      </c>
      <c r="B1705">
        <f t="shared" si="414"/>
        <v>12.950343049797926</v>
      </c>
      <c r="C1705">
        <f t="shared" si="415"/>
        <v>12.950343049797926</v>
      </c>
      <c r="D1705">
        <f t="shared" si="409"/>
        <v>6.2831853071795862</v>
      </c>
      <c r="E1705">
        <f t="shared" si="416"/>
        <v>19.233528356977512</v>
      </c>
      <c r="F1705">
        <f t="shared" si="417"/>
        <v>19.233528356977512</v>
      </c>
      <c r="H1705">
        <f t="shared" si="418"/>
        <v>12.950343049797926</v>
      </c>
      <c r="I1705">
        <f t="shared" si="419"/>
        <v>0.37460659341591224</v>
      </c>
      <c r="K1705">
        <f t="shared" si="420"/>
        <v>19.233528356977512</v>
      </c>
      <c r="L1705">
        <f t="shared" si="421"/>
        <v>0.37460659341591224</v>
      </c>
      <c r="O1705">
        <f t="shared" si="413"/>
        <v>12.950343049797926</v>
      </c>
      <c r="P1705">
        <f t="shared" si="422"/>
        <v>12.950343049797926</v>
      </c>
      <c r="Q1705">
        <f t="shared" si="410"/>
        <v>0.9271838545667872</v>
      </c>
      <c r="R1705">
        <f t="shared" si="411"/>
        <v>12.950343049797926</v>
      </c>
      <c r="S1705">
        <f t="shared" si="412"/>
        <v>0.40402622583515735</v>
      </c>
    </row>
    <row r="1706" spans="1:19" x14ac:dyDescent="0.25">
      <c r="A1706">
        <f t="shared" si="423"/>
        <v>743</v>
      </c>
      <c r="B1706">
        <f t="shared" si="414"/>
        <v>12.967796342317868</v>
      </c>
      <c r="C1706">
        <f t="shared" si="415"/>
        <v>12.967796342317868</v>
      </c>
      <c r="D1706">
        <f t="shared" si="409"/>
        <v>6.2831853071795862</v>
      </c>
      <c r="E1706">
        <f t="shared" si="416"/>
        <v>19.250981649497454</v>
      </c>
      <c r="F1706">
        <f t="shared" si="417"/>
        <v>19.250981649497454</v>
      </c>
      <c r="H1706">
        <f t="shared" si="418"/>
        <v>12.967796342317868</v>
      </c>
      <c r="I1706">
        <f t="shared" si="419"/>
        <v>0.39073112848927299</v>
      </c>
      <c r="K1706">
        <f t="shared" si="420"/>
        <v>19.250981649497454</v>
      </c>
      <c r="L1706">
        <f t="shared" si="421"/>
        <v>0.39073112848927299</v>
      </c>
      <c r="O1706">
        <f t="shared" si="413"/>
        <v>12.967796342317868</v>
      </c>
      <c r="P1706">
        <f t="shared" si="422"/>
        <v>12.967796342317868</v>
      </c>
      <c r="Q1706">
        <f t="shared" si="410"/>
        <v>0.9205048534524406</v>
      </c>
      <c r="R1706">
        <f t="shared" si="411"/>
        <v>12.967796342317868</v>
      </c>
      <c r="S1706">
        <f t="shared" si="412"/>
        <v>0.42447481620960403</v>
      </c>
    </row>
    <row r="1707" spans="1:19" x14ac:dyDescent="0.25">
      <c r="A1707">
        <f t="shared" si="423"/>
        <v>744</v>
      </c>
      <c r="B1707">
        <f t="shared" si="414"/>
        <v>12.98524963483781</v>
      </c>
      <c r="C1707">
        <f t="shared" si="415"/>
        <v>12.98524963483781</v>
      </c>
      <c r="D1707">
        <f t="shared" si="409"/>
        <v>6.2831853071795862</v>
      </c>
      <c r="E1707">
        <f t="shared" si="416"/>
        <v>19.268434942017397</v>
      </c>
      <c r="F1707">
        <f t="shared" si="417"/>
        <v>19.268434942017397</v>
      </c>
      <c r="H1707">
        <f t="shared" si="418"/>
        <v>12.98524963483781</v>
      </c>
      <c r="I1707">
        <f t="shared" si="419"/>
        <v>0.40673664307579843</v>
      </c>
      <c r="K1707">
        <f t="shared" si="420"/>
        <v>19.268434942017397</v>
      </c>
      <c r="L1707">
        <f t="shared" si="421"/>
        <v>0.40673664307579843</v>
      </c>
      <c r="O1707">
        <f t="shared" si="413"/>
        <v>12.98524963483781</v>
      </c>
      <c r="P1707">
        <f t="shared" si="422"/>
        <v>12.98524963483781</v>
      </c>
      <c r="Q1707">
        <f t="shared" si="410"/>
        <v>0.91354545764260153</v>
      </c>
      <c r="R1707">
        <f t="shared" si="411"/>
        <v>12.98524963483781</v>
      </c>
      <c r="S1707">
        <f t="shared" si="412"/>
        <v>0.44522868530853416</v>
      </c>
    </row>
    <row r="1708" spans="1:19" x14ac:dyDescent="0.25">
      <c r="A1708">
        <f t="shared" si="423"/>
        <v>745</v>
      </c>
      <c r="B1708">
        <f t="shared" si="414"/>
        <v>13.002702927357756</v>
      </c>
      <c r="C1708">
        <f t="shared" si="415"/>
        <v>13.002702927357756</v>
      </c>
      <c r="D1708">
        <f t="shared" si="409"/>
        <v>6.2831853071795862</v>
      </c>
      <c r="E1708">
        <f t="shared" si="416"/>
        <v>19.285888234537342</v>
      </c>
      <c r="F1708">
        <f t="shared" si="417"/>
        <v>19.285888234537342</v>
      </c>
      <c r="H1708">
        <f t="shared" si="418"/>
        <v>13.002702927357756</v>
      </c>
      <c r="I1708">
        <f t="shared" si="419"/>
        <v>0.42261826174069994</v>
      </c>
      <c r="K1708">
        <f t="shared" si="420"/>
        <v>19.285888234537342</v>
      </c>
      <c r="L1708">
        <f t="shared" si="421"/>
        <v>0.42261826174069994</v>
      </c>
      <c r="O1708">
        <f t="shared" si="413"/>
        <v>13.002702927357756</v>
      </c>
      <c r="P1708">
        <f t="shared" si="422"/>
        <v>13.002702927357756</v>
      </c>
      <c r="Q1708">
        <f t="shared" si="410"/>
        <v>0.9063077870366496</v>
      </c>
      <c r="R1708">
        <f t="shared" si="411"/>
        <v>13.002702927357756</v>
      </c>
      <c r="S1708">
        <f t="shared" si="412"/>
        <v>0.46630765815499953</v>
      </c>
    </row>
    <row r="1709" spans="1:19" x14ac:dyDescent="0.25">
      <c r="A1709">
        <f t="shared" si="423"/>
        <v>746</v>
      </c>
      <c r="B1709">
        <f t="shared" si="414"/>
        <v>13.020156219877698</v>
      </c>
      <c r="C1709">
        <f t="shared" si="415"/>
        <v>13.020156219877698</v>
      </c>
      <c r="D1709">
        <f t="shared" si="409"/>
        <v>6.2831853071795862</v>
      </c>
      <c r="E1709">
        <f t="shared" si="416"/>
        <v>19.303341527057285</v>
      </c>
      <c r="F1709">
        <f t="shared" si="417"/>
        <v>19.303341527057285</v>
      </c>
      <c r="H1709">
        <f t="shared" si="418"/>
        <v>13.020156219877698</v>
      </c>
      <c r="I1709">
        <f t="shared" si="419"/>
        <v>0.4383711467890769</v>
      </c>
      <c r="K1709">
        <f t="shared" si="420"/>
        <v>19.303341527057285</v>
      </c>
      <c r="L1709">
        <f t="shared" si="421"/>
        <v>0.4383711467890769</v>
      </c>
      <c r="O1709">
        <f t="shared" si="413"/>
        <v>13.020156219877698</v>
      </c>
      <c r="P1709">
        <f t="shared" si="422"/>
        <v>13.020156219877698</v>
      </c>
      <c r="Q1709">
        <f t="shared" si="410"/>
        <v>0.89879404629916715</v>
      </c>
      <c r="R1709">
        <f t="shared" si="411"/>
        <v>13.020156219877698</v>
      </c>
      <c r="S1709">
        <f t="shared" si="412"/>
        <v>0.48773258856586105</v>
      </c>
    </row>
    <row r="1710" spans="1:19" x14ac:dyDescent="0.25">
      <c r="A1710">
        <f t="shared" si="423"/>
        <v>747</v>
      </c>
      <c r="B1710">
        <f t="shared" si="414"/>
        <v>13.037609512397641</v>
      </c>
      <c r="C1710">
        <f t="shared" si="415"/>
        <v>13.037609512397641</v>
      </c>
      <c r="D1710">
        <f t="shared" si="409"/>
        <v>6.2831853071795862</v>
      </c>
      <c r="E1710">
        <f t="shared" si="416"/>
        <v>19.320794819577227</v>
      </c>
      <c r="F1710">
        <f t="shared" si="417"/>
        <v>19.320794819577227</v>
      </c>
      <c r="H1710">
        <f t="shared" si="418"/>
        <v>13.037609512397641</v>
      </c>
      <c r="I1710">
        <f t="shared" si="419"/>
        <v>0.45399049973954531</v>
      </c>
      <c r="K1710">
        <f t="shared" si="420"/>
        <v>19.320794819577227</v>
      </c>
      <c r="L1710">
        <f t="shared" si="421"/>
        <v>0.45399049973954531</v>
      </c>
      <c r="O1710">
        <f t="shared" si="413"/>
        <v>13.037609512397641</v>
      </c>
      <c r="P1710">
        <f t="shared" si="422"/>
        <v>13.037609512397641</v>
      </c>
      <c r="Q1710">
        <f t="shared" si="410"/>
        <v>0.89100652418836845</v>
      </c>
      <c r="R1710">
        <f t="shared" si="411"/>
        <v>13.037609512397641</v>
      </c>
      <c r="S1710">
        <f t="shared" si="412"/>
        <v>0.50952544949442702</v>
      </c>
    </row>
    <row r="1711" spans="1:19" x14ac:dyDescent="0.25">
      <c r="A1711">
        <f t="shared" si="423"/>
        <v>748</v>
      </c>
      <c r="B1711">
        <f t="shared" si="414"/>
        <v>13.055062804917586</v>
      </c>
      <c r="C1711">
        <f t="shared" si="415"/>
        <v>13.055062804917586</v>
      </c>
      <c r="D1711">
        <f t="shared" si="409"/>
        <v>6.2831853071795862</v>
      </c>
      <c r="E1711">
        <f t="shared" si="416"/>
        <v>19.338248112097173</v>
      </c>
      <c r="F1711">
        <f t="shared" si="417"/>
        <v>19.338248112097173</v>
      </c>
      <c r="H1711">
        <f t="shared" si="418"/>
        <v>13.055062804917586</v>
      </c>
      <c r="I1711">
        <f t="shared" si="419"/>
        <v>0.46947156278589153</v>
      </c>
      <c r="K1711">
        <f t="shared" si="420"/>
        <v>19.338248112097173</v>
      </c>
      <c r="L1711">
        <f t="shared" si="421"/>
        <v>0.46947156278589153</v>
      </c>
      <c r="O1711">
        <f t="shared" si="413"/>
        <v>13.055062804917586</v>
      </c>
      <c r="P1711">
        <f t="shared" si="422"/>
        <v>13.055062804917586</v>
      </c>
      <c r="Q1711">
        <f t="shared" si="410"/>
        <v>0.88294759285892643</v>
      </c>
      <c r="R1711">
        <f t="shared" si="411"/>
        <v>13.055062804917586</v>
      </c>
      <c r="S1711">
        <f t="shared" si="412"/>
        <v>0.5317094316614801</v>
      </c>
    </row>
    <row r="1712" spans="1:19" x14ac:dyDescent="0.25">
      <c r="A1712">
        <f t="shared" si="423"/>
        <v>749</v>
      </c>
      <c r="B1712">
        <f t="shared" si="414"/>
        <v>13.072516097437529</v>
      </c>
      <c r="C1712">
        <f t="shared" si="415"/>
        <v>13.072516097437529</v>
      </c>
      <c r="D1712">
        <f t="shared" si="409"/>
        <v>6.2831853071795862</v>
      </c>
      <c r="E1712">
        <f t="shared" si="416"/>
        <v>19.355701404617115</v>
      </c>
      <c r="F1712">
        <f t="shared" si="417"/>
        <v>19.355701404617115</v>
      </c>
      <c r="H1712">
        <f t="shared" si="418"/>
        <v>13.072516097437529</v>
      </c>
      <c r="I1712">
        <f t="shared" si="419"/>
        <v>0.48480962024633678</v>
      </c>
      <c r="K1712">
        <f t="shared" si="420"/>
        <v>19.355701404617115</v>
      </c>
      <c r="L1712">
        <f t="shared" si="421"/>
        <v>0.48480962024633678</v>
      </c>
      <c r="O1712">
        <f t="shared" si="413"/>
        <v>13.072516097437529</v>
      </c>
      <c r="P1712">
        <f t="shared" si="422"/>
        <v>13.072516097437529</v>
      </c>
      <c r="Q1712">
        <f t="shared" si="410"/>
        <v>0.87461970713939585</v>
      </c>
      <c r="R1712">
        <f t="shared" si="411"/>
        <v>13.072516097437529</v>
      </c>
      <c r="S1712">
        <f t="shared" si="412"/>
        <v>0.55430905145276888</v>
      </c>
    </row>
    <row r="1713" spans="1:19" x14ac:dyDescent="0.25">
      <c r="A1713">
        <f t="shared" si="423"/>
        <v>750</v>
      </c>
      <c r="B1713">
        <f t="shared" si="414"/>
        <v>13.089969389957471</v>
      </c>
      <c r="C1713">
        <f t="shared" si="415"/>
        <v>13.089969389957471</v>
      </c>
      <c r="D1713">
        <f t="shared" si="409"/>
        <v>6.2831853071795862</v>
      </c>
      <c r="E1713">
        <f t="shared" si="416"/>
        <v>19.373154697137057</v>
      </c>
      <c r="F1713">
        <f t="shared" si="417"/>
        <v>19.373154697137057</v>
      </c>
      <c r="H1713">
        <f t="shared" si="418"/>
        <v>13.089969389957471</v>
      </c>
      <c r="I1713">
        <f t="shared" si="419"/>
        <v>0.49999999999999883</v>
      </c>
      <c r="K1713">
        <f t="shared" si="420"/>
        <v>19.373154697137057</v>
      </c>
      <c r="L1713">
        <f t="shared" si="421"/>
        <v>0.49999999999999883</v>
      </c>
      <c r="O1713">
        <f t="shared" si="413"/>
        <v>13.089969389957471</v>
      </c>
      <c r="P1713">
        <f t="shared" si="422"/>
        <v>13.089969389957471</v>
      </c>
      <c r="Q1713">
        <f t="shared" si="410"/>
        <v>0.86602540378443915</v>
      </c>
      <c r="R1713">
        <f t="shared" si="411"/>
        <v>13.089969389957471</v>
      </c>
      <c r="S1713">
        <f t="shared" si="412"/>
        <v>0.57735026918962429</v>
      </c>
    </row>
    <row r="1714" spans="1:19" x14ac:dyDescent="0.25">
      <c r="A1714">
        <f t="shared" si="423"/>
        <v>751</v>
      </c>
      <c r="B1714">
        <f t="shared" si="414"/>
        <v>13.107422682477413</v>
      </c>
      <c r="C1714">
        <f t="shared" si="415"/>
        <v>13.107422682477413</v>
      </c>
      <c r="D1714">
        <f t="shared" si="409"/>
        <v>6.2831853071795862</v>
      </c>
      <c r="E1714">
        <f t="shared" si="416"/>
        <v>19.390607989656999</v>
      </c>
      <c r="F1714">
        <f t="shared" si="417"/>
        <v>19.390607989656999</v>
      </c>
      <c r="H1714">
        <f t="shared" si="418"/>
        <v>13.107422682477413</v>
      </c>
      <c r="I1714">
        <f t="shared" si="419"/>
        <v>0.51503807491005216</v>
      </c>
      <c r="K1714">
        <f t="shared" si="420"/>
        <v>19.390607989656999</v>
      </c>
      <c r="L1714">
        <f t="shared" si="421"/>
        <v>0.51503807491005216</v>
      </c>
      <c r="O1714">
        <f t="shared" si="413"/>
        <v>13.107422682477413</v>
      </c>
      <c r="P1714">
        <f t="shared" si="422"/>
        <v>13.107422682477413</v>
      </c>
      <c r="Q1714">
        <f t="shared" si="410"/>
        <v>0.85716730070211344</v>
      </c>
      <c r="R1714">
        <f t="shared" si="411"/>
        <v>13.107422682477413</v>
      </c>
      <c r="S1714">
        <f t="shared" si="412"/>
        <v>0.60086061902755739</v>
      </c>
    </row>
    <row r="1715" spans="1:19" x14ac:dyDescent="0.25">
      <c r="A1715">
        <f t="shared" si="423"/>
        <v>752</v>
      </c>
      <c r="B1715">
        <f t="shared" si="414"/>
        <v>13.124875974997359</v>
      </c>
      <c r="C1715">
        <f t="shared" si="415"/>
        <v>13.124875974997359</v>
      </c>
      <c r="D1715">
        <f t="shared" si="409"/>
        <v>6.2831853071795862</v>
      </c>
      <c r="E1715">
        <f t="shared" si="416"/>
        <v>19.408061282176945</v>
      </c>
      <c r="F1715">
        <f t="shared" si="417"/>
        <v>19.408061282176945</v>
      </c>
      <c r="H1715">
        <f t="shared" si="418"/>
        <v>13.124875974997359</v>
      </c>
      <c r="I1715">
        <f t="shared" si="419"/>
        <v>0.52991926423320501</v>
      </c>
      <c r="K1715">
        <f t="shared" si="420"/>
        <v>19.408061282176945</v>
      </c>
      <c r="L1715">
        <f t="shared" si="421"/>
        <v>0.52991926423320501</v>
      </c>
      <c r="O1715">
        <f t="shared" si="413"/>
        <v>13.124875974997359</v>
      </c>
      <c r="P1715">
        <f t="shared" si="422"/>
        <v>13.124875974997359</v>
      </c>
      <c r="Q1715">
        <f t="shared" si="410"/>
        <v>0.84804809615642585</v>
      </c>
      <c r="R1715">
        <f t="shared" si="411"/>
        <v>13.124875974997359</v>
      </c>
      <c r="S1715">
        <f t="shared" si="412"/>
        <v>0.62486935190932791</v>
      </c>
    </row>
    <row r="1716" spans="1:19" x14ac:dyDescent="0.25">
      <c r="A1716">
        <f t="shared" si="423"/>
        <v>753</v>
      </c>
      <c r="B1716">
        <f t="shared" si="414"/>
        <v>13.142329267517301</v>
      </c>
      <c r="C1716">
        <f t="shared" si="415"/>
        <v>13.142329267517301</v>
      </c>
      <c r="D1716">
        <f t="shared" si="409"/>
        <v>6.2831853071795862</v>
      </c>
      <c r="E1716">
        <f t="shared" si="416"/>
        <v>19.425514574696887</v>
      </c>
      <c r="F1716">
        <f t="shared" si="417"/>
        <v>19.425514574696887</v>
      </c>
      <c r="H1716">
        <f t="shared" si="418"/>
        <v>13.142329267517301</v>
      </c>
      <c r="I1716">
        <f t="shared" si="419"/>
        <v>0.5446390350150262</v>
      </c>
      <c r="K1716">
        <f t="shared" si="420"/>
        <v>19.425514574696887</v>
      </c>
      <c r="L1716">
        <f t="shared" si="421"/>
        <v>0.5446390350150262</v>
      </c>
      <c r="O1716">
        <f t="shared" si="413"/>
        <v>13.142329267517301</v>
      </c>
      <c r="P1716">
        <f t="shared" si="422"/>
        <v>13.142329267517301</v>
      </c>
      <c r="Q1716">
        <f t="shared" si="410"/>
        <v>0.83867056794542449</v>
      </c>
      <c r="R1716">
        <f t="shared" si="411"/>
        <v>13.142329267517301</v>
      </c>
      <c r="S1716">
        <f t="shared" si="412"/>
        <v>0.6494075931975094</v>
      </c>
    </row>
    <row r="1717" spans="1:19" x14ac:dyDescent="0.25">
      <c r="A1717">
        <f t="shared" si="423"/>
        <v>754</v>
      </c>
      <c r="B1717">
        <f t="shared" si="414"/>
        <v>13.159782560037245</v>
      </c>
      <c r="C1717">
        <f t="shared" si="415"/>
        <v>13.159782560037245</v>
      </c>
      <c r="D1717">
        <f t="shared" si="409"/>
        <v>6.2831853071795862</v>
      </c>
      <c r="E1717">
        <f t="shared" si="416"/>
        <v>19.442967867216829</v>
      </c>
      <c r="F1717">
        <f t="shared" si="417"/>
        <v>19.442967867216829</v>
      </c>
      <c r="H1717">
        <f t="shared" si="418"/>
        <v>13.159782560037245</v>
      </c>
      <c r="I1717">
        <f t="shared" si="419"/>
        <v>0.55919290347074502</v>
      </c>
      <c r="K1717">
        <f t="shared" si="420"/>
        <v>19.442967867216829</v>
      </c>
      <c r="L1717">
        <f t="shared" si="421"/>
        <v>0.55919290347074502</v>
      </c>
      <c r="O1717">
        <f t="shared" si="413"/>
        <v>13.159782560037245</v>
      </c>
      <c r="P1717">
        <f t="shared" si="422"/>
        <v>13.159782560037245</v>
      </c>
      <c r="Q1717">
        <f t="shared" si="410"/>
        <v>0.82903757255504174</v>
      </c>
      <c r="R1717">
        <f t="shared" si="411"/>
        <v>13.159782560037245</v>
      </c>
      <c r="S1717">
        <f t="shared" si="412"/>
        <v>0.67450851684242641</v>
      </c>
    </row>
    <row r="1718" spans="1:19" x14ac:dyDescent="0.25">
      <c r="A1718">
        <f t="shared" si="423"/>
        <v>755</v>
      </c>
      <c r="B1718">
        <f t="shared" si="414"/>
        <v>13.177235852557187</v>
      </c>
      <c r="C1718">
        <f t="shared" si="415"/>
        <v>13.177235852557187</v>
      </c>
      <c r="D1718">
        <f t="shared" si="409"/>
        <v>6.2831853071795862</v>
      </c>
      <c r="E1718">
        <f t="shared" si="416"/>
        <v>19.460421159736775</v>
      </c>
      <c r="F1718">
        <f t="shared" si="417"/>
        <v>19.460421159736775</v>
      </c>
      <c r="H1718">
        <f t="shared" si="418"/>
        <v>13.177235852557187</v>
      </c>
      <c r="I1718">
        <f t="shared" si="419"/>
        <v>0.57357643635104638</v>
      </c>
      <c r="K1718">
        <f t="shared" si="420"/>
        <v>19.460421159736775</v>
      </c>
      <c r="L1718">
        <f t="shared" si="421"/>
        <v>0.57357643635104638</v>
      </c>
      <c r="O1718">
        <f t="shared" si="413"/>
        <v>13.177235852557187</v>
      </c>
      <c r="P1718">
        <f t="shared" si="422"/>
        <v>13.177235852557187</v>
      </c>
      <c r="Q1718">
        <f t="shared" si="410"/>
        <v>0.81915204428899246</v>
      </c>
      <c r="R1718">
        <f t="shared" si="411"/>
        <v>13.177235852557187</v>
      </c>
      <c r="S1718">
        <f t="shared" si="412"/>
        <v>0.70020753820970794</v>
      </c>
    </row>
    <row r="1719" spans="1:19" x14ac:dyDescent="0.25">
      <c r="A1719">
        <f t="shared" si="423"/>
        <v>756</v>
      </c>
      <c r="B1719">
        <f t="shared" si="414"/>
        <v>13.194689145077131</v>
      </c>
      <c r="C1719">
        <f t="shared" si="415"/>
        <v>13.194689145077131</v>
      </c>
      <c r="D1719">
        <f t="shared" si="409"/>
        <v>6.2831853071795862</v>
      </c>
      <c r="E1719">
        <f t="shared" si="416"/>
        <v>19.477874452256717</v>
      </c>
      <c r="F1719">
        <f t="shared" si="417"/>
        <v>19.477874452256717</v>
      </c>
      <c r="H1719">
        <f t="shared" si="418"/>
        <v>13.194689145077131</v>
      </c>
      <c r="I1719">
        <f t="shared" si="419"/>
        <v>0.58778525229247247</v>
      </c>
      <c r="K1719">
        <f t="shared" si="420"/>
        <v>19.477874452256717</v>
      </c>
      <c r="L1719">
        <f t="shared" si="421"/>
        <v>0.58778525229247247</v>
      </c>
      <c r="O1719">
        <f t="shared" si="413"/>
        <v>13.194689145077131</v>
      </c>
      <c r="P1719">
        <f t="shared" si="422"/>
        <v>13.194689145077131</v>
      </c>
      <c r="Q1719">
        <f t="shared" si="410"/>
        <v>0.80901699437494767</v>
      </c>
      <c r="R1719">
        <f t="shared" si="411"/>
        <v>13.194689145077131</v>
      </c>
      <c r="S1719">
        <f t="shared" si="412"/>
        <v>0.72654252800536012</v>
      </c>
    </row>
    <row r="1720" spans="1:19" x14ac:dyDescent="0.25">
      <c r="A1720">
        <f t="shared" si="423"/>
        <v>757</v>
      </c>
      <c r="B1720">
        <f t="shared" si="414"/>
        <v>13.212142437597075</v>
      </c>
      <c r="C1720">
        <f t="shared" si="415"/>
        <v>13.212142437597075</v>
      </c>
      <c r="D1720">
        <f t="shared" si="409"/>
        <v>6.2831853071795862</v>
      </c>
      <c r="E1720">
        <f t="shared" si="416"/>
        <v>19.49532774477666</v>
      </c>
      <c r="F1720">
        <f t="shared" si="417"/>
        <v>19.49532774477666</v>
      </c>
      <c r="H1720">
        <f t="shared" si="418"/>
        <v>13.212142437597075</v>
      </c>
      <c r="I1720">
        <f t="shared" si="419"/>
        <v>0.60181502315204682</v>
      </c>
      <c r="K1720">
        <f t="shared" si="420"/>
        <v>19.49532774477666</v>
      </c>
      <c r="L1720">
        <f t="shared" si="421"/>
        <v>0.60181502315204682</v>
      </c>
      <c r="O1720">
        <f t="shared" si="413"/>
        <v>13.212142437597075</v>
      </c>
      <c r="P1720">
        <f t="shared" si="422"/>
        <v>13.212142437597075</v>
      </c>
      <c r="Q1720">
        <f t="shared" si="410"/>
        <v>0.79863551004729272</v>
      </c>
      <c r="R1720">
        <f t="shared" si="411"/>
        <v>13.212142437597075</v>
      </c>
      <c r="S1720">
        <f t="shared" si="412"/>
        <v>0.75355405010279441</v>
      </c>
    </row>
    <row r="1721" spans="1:19" x14ac:dyDescent="0.25">
      <c r="A1721">
        <f t="shared" si="423"/>
        <v>758</v>
      </c>
      <c r="B1721">
        <f t="shared" si="414"/>
        <v>13.229595730117017</v>
      </c>
      <c r="C1721">
        <f t="shared" si="415"/>
        <v>13.229595730117017</v>
      </c>
      <c r="D1721">
        <f t="shared" si="409"/>
        <v>6.2831853071795862</v>
      </c>
      <c r="E1721">
        <f t="shared" si="416"/>
        <v>19.512781037296605</v>
      </c>
      <c r="F1721">
        <f t="shared" si="417"/>
        <v>19.512781037296605</v>
      </c>
      <c r="H1721">
        <f t="shared" si="418"/>
        <v>13.229595730117017</v>
      </c>
      <c r="I1721">
        <f t="shared" si="419"/>
        <v>0.61566147532565874</v>
      </c>
      <c r="K1721">
        <f t="shared" si="420"/>
        <v>19.512781037296605</v>
      </c>
      <c r="L1721">
        <f t="shared" si="421"/>
        <v>0.61566147532565874</v>
      </c>
      <c r="O1721">
        <f t="shared" si="413"/>
        <v>13.229595730117017</v>
      </c>
      <c r="P1721">
        <f t="shared" si="422"/>
        <v>13.229595730117017</v>
      </c>
      <c r="Q1721">
        <f t="shared" si="410"/>
        <v>0.78801075360672257</v>
      </c>
      <c r="R1721">
        <f t="shared" si="411"/>
        <v>13.229595730117017</v>
      </c>
      <c r="S1721">
        <f t="shared" si="412"/>
        <v>0.78128562650671596</v>
      </c>
    </row>
    <row r="1722" spans="1:19" x14ac:dyDescent="0.25">
      <c r="A1722">
        <f t="shared" si="423"/>
        <v>759</v>
      </c>
      <c r="B1722">
        <f t="shared" si="414"/>
        <v>13.247049022636961</v>
      </c>
      <c r="C1722">
        <f t="shared" si="415"/>
        <v>13.247049022636961</v>
      </c>
      <c r="D1722">
        <f t="shared" si="409"/>
        <v>6.2831853071795862</v>
      </c>
      <c r="E1722">
        <f t="shared" si="416"/>
        <v>19.530234329816548</v>
      </c>
      <c r="F1722">
        <f t="shared" si="417"/>
        <v>19.530234329816548</v>
      </c>
      <c r="H1722">
        <f t="shared" si="418"/>
        <v>13.247049022636961</v>
      </c>
      <c r="I1722">
        <f t="shared" si="419"/>
        <v>0.62932039104983706</v>
      </c>
      <c r="K1722">
        <f t="shared" si="420"/>
        <v>19.530234329816548</v>
      </c>
      <c r="L1722">
        <f t="shared" si="421"/>
        <v>0.62932039104983706</v>
      </c>
      <c r="O1722">
        <f t="shared" si="413"/>
        <v>13.247049022636961</v>
      </c>
      <c r="P1722">
        <f t="shared" si="422"/>
        <v>13.247049022636961</v>
      </c>
      <c r="Q1722">
        <f t="shared" si="410"/>
        <v>0.77714596145697101</v>
      </c>
      <c r="R1722">
        <f t="shared" si="411"/>
        <v>13.247049022636961</v>
      </c>
      <c r="S1722">
        <f t="shared" si="412"/>
        <v>0.8097840331950068</v>
      </c>
    </row>
    <row r="1723" spans="1:19" x14ac:dyDescent="0.25">
      <c r="A1723">
        <f t="shared" si="423"/>
        <v>760</v>
      </c>
      <c r="B1723">
        <f t="shared" si="414"/>
        <v>13.264502315156905</v>
      </c>
      <c r="C1723">
        <f t="shared" si="415"/>
        <v>13.264502315156905</v>
      </c>
      <c r="D1723">
        <f t="shared" si="409"/>
        <v>6.2831853071795862</v>
      </c>
      <c r="E1723">
        <f t="shared" si="416"/>
        <v>19.54768762233649</v>
      </c>
      <c r="F1723">
        <f t="shared" si="417"/>
        <v>19.54768762233649</v>
      </c>
      <c r="H1723">
        <f t="shared" si="418"/>
        <v>13.264502315156905</v>
      </c>
      <c r="I1723">
        <f t="shared" si="419"/>
        <v>0.64278760968653814</v>
      </c>
      <c r="K1723">
        <f t="shared" si="420"/>
        <v>19.54768762233649</v>
      </c>
      <c r="L1723">
        <f t="shared" si="421"/>
        <v>0.64278760968653814</v>
      </c>
      <c r="O1723">
        <f t="shared" si="413"/>
        <v>13.264502315156905</v>
      </c>
      <c r="P1723">
        <f t="shared" si="422"/>
        <v>13.264502315156905</v>
      </c>
      <c r="Q1723">
        <f t="shared" si="410"/>
        <v>0.76604444311897768</v>
      </c>
      <c r="R1723">
        <f t="shared" si="411"/>
        <v>13.264502315156905</v>
      </c>
      <c r="S1723">
        <f t="shared" si="412"/>
        <v>0.83909963117728081</v>
      </c>
    </row>
    <row r="1724" spans="1:19" x14ac:dyDescent="0.25">
      <c r="A1724">
        <f t="shared" si="423"/>
        <v>761</v>
      </c>
      <c r="B1724">
        <f t="shared" si="414"/>
        <v>13.281955607676847</v>
      </c>
      <c r="C1724">
        <f t="shared" si="415"/>
        <v>13.281955607676847</v>
      </c>
      <c r="D1724">
        <f t="shared" si="409"/>
        <v>6.2831853071795862</v>
      </c>
      <c r="E1724">
        <f t="shared" si="416"/>
        <v>19.565140914856435</v>
      </c>
      <c r="F1724">
        <f t="shared" si="417"/>
        <v>19.565140914856435</v>
      </c>
      <c r="H1724">
        <f t="shared" si="418"/>
        <v>13.281955607676847</v>
      </c>
      <c r="I1724">
        <f t="shared" si="419"/>
        <v>0.65605902899050794</v>
      </c>
      <c r="K1724">
        <f t="shared" si="420"/>
        <v>19.565140914856435</v>
      </c>
      <c r="L1724">
        <f t="shared" si="421"/>
        <v>0.65605902899050794</v>
      </c>
      <c r="O1724">
        <f t="shared" si="413"/>
        <v>13.281955607676847</v>
      </c>
      <c r="P1724">
        <f t="shared" si="422"/>
        <v>13.281955607676847</v>
      </c>
      <c r="Q1724">
        <f t="shared" si="410"/>
        <v>0.75470958022277235</v>
      </c>
      <c r="R1724">
        <f t="shared" si="411"/>
        <v>13.281955607676847</v>
      </c>
      <c r="S1724">
        <f t="shared" si="412"/>
        <v>0.86928673781622556</v>
      </c>
    </row>
    <row r="1725" spans="1:19" x14ac:dyDescent="0.25">
      <c r="A1725">
        <f t="shared" si="423"/>
        <v>762</v>
      </c>
      <c r="B1725">
        <f t="shared" si="414"/>
        <v>13.29940890019679</v>
      </c>
      <c r="C1725">
        <f t="shared" si="415"/>
        <v>13.29940890019679</v>
      </c>
      <c r="D1725">
        <f t="shared" si="409"/>
        <v>6.2831853071795862</v>
      </c>
      <c r="E1725">
        <f t="shared" si="416"/>
        <v>19.582594207376374</v>
      </c>
      <c r="F1725">
        <f t="shared" si="417"/>
        <v>19.582594207376374</v>
      </c>
      <c r="H1725">
        <f t="shared" si="418"/>
        <v>13.29940890019679</v>
      </c>
      <c r="I1725">
        <f t="shared" si="419"/>
        <v>0.66913060635885546</v>
      </c>
      <c r="K1725">
        <f t="shared" si="420"/>
        <v>19.582594207376374</v>
      </c>
      <c r="L1725">
        <f t="shared" si="421"/>
        <v>0.66913060635885546</v>
      </c>
      <c r="O1725">
        <f t="shared" si="413"/>
        <v>13.29940890019679</v>
      </c>
      <c r="P1725">
        <f t="shared" si="422"/>
        <v>13.29940890019679</v>
      </c>
      <c r="Q1725">
        <f t="shared" si="410"/>
        <v>0.74314482547739535</v>
      </c>
      <c r="R1725">
        <f t="shared" si="411"/>
        <v>13.29940890019679</v>
      </c>
      <c r="S1725">
        <f t="shared" si="412"/>
        <v>0.90040404429783683</v>
      </c>
    </row>
    <row r="1726" spans="1:19" x14ac:dyDescent="0.25">
      <c r="A1726">
        <f t="shared" si="423"/>
        <v>763</v>
      </c>
      <c r="B1726">
        <f t="shared" si="414"/>
        <v>13.316862192716735</v>
      </c>
      <c r="C1726">
        <f t="shared" si="415"/>
        <v>13.316862192716735</v>
      </c>
      <c r="D1726">
        <f t="shared" si="409"/>
        <v>6.2831853071795862</v>
      </c>
      <c r="E1726">
        <f t="shared" si="416"/>
        <v>19.60004749989632</v>
      </c>
      <c r="F1726">
        <f t="shared" si="417"/>
        <v>19.60004749989632</v>
      </c>
      <c r="H1726">
        <f t="shared" si="418"/>
        <v>13.316862192716735</v>
      </c>
      <c r="I1726">
        <f t="shared" si="419"/>
        <v>0.68199836006249759</v>
      </c>
      <c r="K1726">
        <f t="shared" si="420"/>
        <v>19.60004749989632</v>
      </c>
      <c r="L1726">
        <f t="shared" si="421"/>
        <v>0.68199836006249759</v>
      </c>
      <c r="O1726">
        <f t="shared" si="413"/>
        <v>13.316862192716735</v>
      </c>
      <c r="P1726">
        <f t="shared" si="422"/>
        <v>13.316862192716735</v>
      </c>
      <c r="Q1726">
        <f t="shared" si="410"/>
        <v>0.73135370161917002</v>
      </c>
      <c r="R1726">
        <f t="shared" si="411"/>
        <v>13.316862192716735</v>
      </c>
      <c r="S1726">
        <f t="shared" si="412"/>
        <v>0.9325150861376631</v>
      </c>
    </row>
    <row r="1727" spans="1:19" x14ac:dyDescent="0.25">
      <c r="A1727">
        <f t="shared" si="423"/>
        <v>764</v>
      </c>
      <c r="B1727">
        <f t="shared" si="414"/>
        <v>13.334315485236678</v>
      </c>
      <c r="C1727">
        <f t="shared" si="415"/>
        <v>13.334315485236678</v>
      </c>
      <c r="D1727">
        <f t="shared" si="409"/>
        <v>6.2831853071795862</v>
      </c>
      <c r="E1727">
        <f t="shared" si="416"/>
        <v>19.617500792416266</v>
      </c>
      <c r="F1727">
        <f t="shared" si="417"/>
        <v>19.617500792416266</v>
      </c>
      <c r="H1727">
        <f t="shared" si="418"/>
        <v>13.334315485236678</v>
      </c>
      <c r="I1727">
        <f t="shared" si="419"/>
        <v>0.69465837045899814</v>
      </c>
      <c r="K1727">
        <f t="shared" si="420"/>
        <v>19.617500792416266</v>
      </c>
      <c r="L1727">
        <f t="shared" si="421"/>
        <v>0.69465837045899814</v>
      </c>
      <c r="O1727">
        <f t="shared" si="413"/>
        <v>13.334315485236678</v>
      </c>
      <c r="P1727">
        <f t="shared" si="422"/>
        <v>13.334315485236678</v>
      </c>
      <c r="Q1727">
        <f t="shared" si="410"/>
        <v>0.71933980033865141</v>
      </c>
      <c r="R1727">
        <f t="shared" si="411"/>
        <v>13.334315485236678</v>
      </c>
      <c r="S1727">
        <f t="shared" si="412"/>
        <v>0.96568877480707338</v>
      </c>
    </row>
    <row r="1728" spans="1:19" x14ac:dyDescent="0.25">
      <c r="A1728">
        <f t="shared" si="423"/>
        <v>765</v>
      </c>
      <c r="B1728">
        <f t="shared" si="414"/>
        <v>13.35176877775662</v>
      </c>
      <c r="C1728">
        <f t="shared" si="415"/>
        <v>13.35176877775662</v>
      </c>
      <c r="D1728">
        <f t="shared" si="409"/>
        <v>6.2831853071795862</v>
      </c>
      <c r="E1728">
        <f t="shared" si="416"/>
        <v>19.634954084936204</v>
      </c>
      <c r="F1728">
        <f t="shared" si="417"/>
        <v>19.634954084936204</v>
      </c>
      <c r="H1728">
        <f t="shared" si="418"/>
        <v>13.35176877775662</v>
      </c>
      <c r="I1728">
        <f t="shared" si="419"/>
        <v>0.70710678118654513</v>
      </c>
      <c r="K1728">
        <f t="shared" si="420"/>
        <v>19.634954084936204</v>
      </c>
      <c r="L1728">
        <f t="shared" si="421"/>
        <v>0.70710678118654513</v>
      </c>
      <c r="O1728">
        <f t="shared" si="413"/>
        <v>13.35176877775662</v>
      </c>
      <c r="P1728">
        <f t="shared" si="422"/>
        <v>13.35176877775662</v>
      </c>
      <c r="Q1728">
        <f t="shared" si="410"/>
        <v>0.70710678118654857</v>
      </c>
      <c r="R1728">
        <f t="shared" si="411"/>
        <v>13.35176877775662</v>
      </c>
      <c r="S1728">
        <f t="shared" si="412"/>
        <v>0.99999999999999722</v>
      </c>
    </row>
    <row r="1729" spans="1:19" x14ac:dyDescent="0.25">
      <c r="A1729">
        <f t="shared" si="423"/>
        <v>766</v>
      </c>
      <c r="B1729">
        <f t="shared" si="414"/>
        <v>13.369222070276562</v>
      </c>
      <c r="C1729">
        <f t="shared" si="415"/>
        <v>13.369222070276562</v>
      </c>
      <c r="D1729">
        <f t="shared" si="409"/>
        <v>6.2831853071795862</v>
      </c>
      <c r="E1729">
        <f t="shared" si="416"/>
        <v>19.65240737745615</v>
      </c>
      <c r="F1729">
        <f t="shared" si="417"/>
        <v>19.65240737745615</v>
      </c>
      <c r="H1729">
        <f t="shared" si="418"/>
        <v>13.369222070276562</v>
      </c>
      <c r="I1729">
        <f t="shared" si="419"/>
        <v>0.71933980033865041</v>
      </c>
      <c r="K1729">
        <f t="shared" si="420"/>
        <v>19.65240737745615</v>
      </c>
      <c r="L1729">
        <f t="shared" si="421"/>
        <v>0.71933980033865041</v>
      </c>
      <c r="O1729">
        <f t="shared" si="413"/>
        <v>13.369222070276562</v>
      </c>
      <c r="P1729">
        <f t="shared" si="422"/>
        <v>13.369222070276562</v>
      </c>
      <c r="Q1729">
        <f t="shared" si="410"/>
        <v>0.69465837045899903</v>
      </c>
      <c r="R1729">
        <f t="shared" si="411"/>
        <v>13.369222070276562</v>
      </c>
      <c r="S1729">
        <f t="shared" si="412"/>
        <v>1.0355303137905643</v>
      </c>
    </row>
    <row r="1730" spans="1:19" x14ac:dyDescent="0.25">
      <c r="A1730">
        <f t="shared" si="423"/>
        <v>767</v>
      </c>
      <c r="B1730">
        <f t="shared" si="414"/>
        <v>13.386675362796508</v>
      </c>
      <c r="C1730">
        <f t="shared" si="415"/>
        <v>13.386675362796508</v>
      </c>
      <c r="D1730">
        <f t="shared" si="409"/>
        <v>6.2831853071795862</v>
      </c>
      <c r="E1730">
        <f t="shared" si="416"/>
        <v>19.669860669976096</v>
      </c>
      <c r="F1730">
        <f t="shared" si="417"/>
        <v>19.669860669976096</v>
      </c>
      <c r="H1730">
        <f t="shared" si="418"/>
        <v>13.386675362796508</v>
      </c>
      <c r="I1730">
        <f t="shared" si="419"/>
        <v>0.73135370161917146</v>
      </c>
      <c r="K1730">
        <f t="shared" si="420"/>
        <v>19.669860669976096</v>
      </c>
      <c r="L1730">
        <f t="shared" si="421"/>
        <v>0.73135370161917146</v>
      </c>
      <c r="O1730">
        <f t="shared" si="413"/>
        <v>13.386675362796508</v>
      </c>
      <c r="P1730">
        <f t="shared" si="422"/>
        <v>13.386675362796508</v>
      </c>
      <c r="Q1730">
        <f t="shared" si="410"/>
        <v>0.68199836006249848</v>
      </c>
      <c r="R1730">
        <f t="shared" si="411"/>
        <v>13.386675362796508</v>
      </c>
      <c r="S1730">
        <f t="shared" si="412"/>
        <v>1.0723687100246824</v>
      </c>
    </row>
    <row r="1731" spans="1:19" x14ac:dyDescent="0.25">
      <c r="A1731">
        <f t="shared" si="423"/>
        <v>768</v>
      </c>
      <c r="B1731">
        <f t="shared" si="414"/>
        <v>13.40412865531645</v>
      </c>
      <c r="C1731">
        <f t="shared" si="415"/>
        <v>13.40412865531645</v>
      </c>
      <c r="D1731">
        <f t="shared" ref="D1731:D1794" si="424">2*(PI()*n_1)</f>
        <v>6.2831853071795862</v>
      </c>
      <c r="E1731">
        <f t="shared" si="416"/>
        <v>19.687313962496034</v>
      </c>
      <c r="F1731">
        <f t="shared" si="417"/>
        <v>19.687313962496034</v>
      </c>
      <c r="H1731">
        <f t="shared" si="418"/>
        <v>13.40412865531645</v>
      </c>
      <c r="I1731">
        <f t="shared" si="419"/>
        <v>0.74314482547739213</v>
      </c>
      <c r="K1731">
        <f t="shared" si="420"/>
        <v>19.687313962496034</v>
      </c>
      <c r="L1731">
        <f t="shared" si="421"/>
        <v>0.74314482547739213</v>
      </c>
      <c r="O1731">
        <f t="shared" si="413"/>
        <v>13.40412865531645</v>
      </c>
      <c r="P1731">
        <f t="shared" si="422"/>
        <v>13.40412865531645</v>
      </c>
      <c r="Q1731">
        <f t="shared" ref="Q1731:Q1794" si="425">COS(P1731)</f>
        <v>0.66913060635885901</v>
      </c>
      <c r="R1731">
        <f t="shared" ref="R1731:R1794" si="426">k_3*B1731</f>
        <v>13.40412865531645</v>
      </c>
      <c r="S1731">
        <f t="shared" ref="S1731:S1794" si="427">TAN(B1731)</f>
        <v>1.1106125148291903</v>
      </c>
    </row>
    <row r="1732" spans="1:19" x14ac:dyDescent="0.25">
      <c r="A1732">
        <f t="shared" si="423"/>
        <v>769</v>
      </c>
      <c r="B1732">
        <f t="shared" si="414"/>
        <v>13.421581947836394</v>
      </c>
      <c r="C1732">
        <f t="shared" si="415"/>
        <v>13.421581947836394</v>
      </c>
      <c r="D1732">
        <f t="shared" si="424"/>
        <v>6.2831853071795862</v>
      </c>
      <c r="E1732">
        <f t="shared" si="416"/>
        <v>19.70476725501598</v>
      </c>
      <c r="F1732">
        <f t="shared" si="417"/>
        <v>19.70476725501598</v>
      </c>
      <c r="H1732">
        <f t="shared" si="418"/>
        <v>13.421581947836394</v>
      </c>
      <c r="I1732">
        <f t="shared" si="419"/>
        <v>0.75470958022277157</v>
      </c>
      <c r="K1732">
        <f t="shared" si="420"/>
        <v>19.70476725501598</v>
      </c>
      <c r="L1732">
        <f t="shared" si="421"/>
        <v>0.75470958022277157</v>
      </c>
      <c r="O1732">
        <f t="shared" ref="O1732:O1795" si="428">B1732</f>
        <v>13.421581947836394</v>
      </c>
      <c r="P1732">
        <f t="shared" si="422"/>
        <v>13.421581947836394</v>
      </c>
      <c r="Q1732">
        <f t="shared" si="425"/>
        <v>0.65605902899050761</v>
      </c>
      <c r="R1732">
        <f t="shared" si="426"/>
        <v>13.421581947836394</v>
      </c>
      <c r="S1732">
        <f t="shared" si="427"/>
        <v>1.1503684072210085</v>
      </c>
    </row>
    <row r="1733" spans="1:19" x14ac:dyDescent="0.25">
      <c r="A1733">
        <f t="shared" si="423"/>
        <v>770</v>
      </c>
      <c r="B1733">
        <f t="shared" si="414"/>
        <v>13.439035240356338</v>
      </c>
      <c r="C1733">
        <f t="shared" si="415"/>
        <v>13.439035240356338</v>
      </c>
      <c r="D1733">
        <f t="shared" si="424"/>
        <v>6.2831853071795862</v>
      </c>
      <c r="E1733">
        <f t="shared" si="416"/>
        <v>19.722220547535926</v>
      </c>
      <c r="F1733">
        <f t="shared" si="417"/>
        <v>19.722220547535926</v>
      </c>
      <c r="H1733">
        <f t="shared" si="418"/>
        <v>13.439035240356338</v>
      </c>
      <c r="I1733">
        <f t="shared" si="419"/>
        <v>0.76604444311897923</v>
      </c>
      <c r="K1733">
        <f t="shared" si="420"/>
        <v>19.722220547535926</v>
      </c>
      <c r="L1733">
        <f t="shared" si="421"/>
        <v>0.76604444311897923</v>
      </c>
      <c r="O1733">
        <f t="shared" si="428"/>
        <v>13.439035240356338</v>
      </c>
      <c r="P1733">
        <f t="shared" si="422"/>
        <v>13.439035240356338</v>
      </c>
      <c r="Q1733">
        <f t="shared" si="425"/>
        <v>0.64278760968653914</v>
      </c>
      <c r="R1733">
        <f t="shared" si="426"/>
        <v>13.439035240356338</v>
      </c>
      <c r="S1733">
        <f t="shared" si="427"/>
        <v>1.1917535925942107</v>
      </c>
    </row>
    <row r="1734" spans="1:19" x14ac:dyDescent="0.25">
      <c r="A1734">
        <f t="shared" si="423"/>
        <v>771</v>
      </c>
      <c r="B1734">
        <f t="shared" si="414"/>
        <v>13.45648853287628</v>
      </c>
      <c r="C1734">
        <f t="shared" si="415"/>
        <v>13.45648853287628</v>
      </c>
      <c r="D1734">
        <f t="shared" si="424"/>
        <v>6.2831853071795862</v>
      </c>
      <c r="E1734">
        <f t="shared" si="416"/>
        <v>19.739673840055865</v>
      </c>
      <c r="F1734">
        <f t="shared" si="417"/>
        <v>19.739673840055865</v>
      </c>
      <c r="H1734">
        <f t="shared" si="418"/>
        <v>13.45648853287628</v>
      </c>
      <c r="I1734">
        <f t="shared" si="419"/>
        <v>0.77714596145696913</v>
      </c>
      <c r="K1734">
        <f t="shared" si="420"/>
        <v>19.739673840055865</v>
      </c>
      <c r="L1734">
        <f t="shared" si="421"/>
        <v>0.77714596145696913</v>
      </c>
      <c r="O1734">
        <f t="shared" si="428"/>
        <v>13.45648853287628</v>
      </c>
      <c r="P1734">
        <f t="shared" si="422"/>
        <v>13.45648853287628</v>
      </c>
      <c r="Q1734">
        <f t="shared" si="425"/>
        <v>0.62932039104983806</v>
      </c>
      <c r="R1734">
        <f t="shared" si="426"/>
        <v>13.45648853287628</v>
      </c>
      <c r="S1734">
        <f t="shared" si="427"/>
        <v>1.2348971565350493</v>
      </c>
    </row>
    <row r="1735" spans="1:19" x14ac:dyDescent="0.25">
      <c r="A1735">
        <f t="shared" si="423"/>
        <v>772</v>
      </c>
      <c r="B1735">
        <f t="shared" si="414"/>
        <v>13.473941825396224</v>
      </c>
      <c r="C1735">
        <f t="shared" si="415"/>
        <v>13.473941825396224</v>
      </c>
      <c r="D1735">
        <f t="shared" si="424"/>
        <v>6.2831853071795862</v>
      </c>
      <c r="E1735">
        <f t="shared" si="416"/>
        <v>19.75712713257581</v>
      </c>
      <c r="F1735">
        <f t="shared" si="417"/>
        <v>19.75712713257581</v>
      </c>
      <c r="H1735">
        <f t="shared" si="418"/>
        <v>13.473941825396224</v>
      </c>
      <c r="I1735">
        <f t="shared" si="419"/>
        <v>0.78801075360672168</v>
      </c>
      <c r="K1735">
        <f t="shared" si="420"/>
        <v>19.75712713257581</v>
      </c>
      <c r="L1735">
        <f t="shared" si="421"/>
        <v>0.78801075360672168</v>
      </c>
      <c r="O1735">
        <f t="shared" si="428"/>
        <v>13.473941825396224</v>
      </c>
      <c r="P1735">
        <f t="shared" si="422"/>
        <v>13.473941825396224</v>
      </c>
      <c r="Q1735">
        <f t="shared" si="425"/>
        <v>0.6156614753256584</v>
      </c>
      <c r="R1735">
        <f t="shared" si="426"/>
        <v>13.473941825396224</v>
      </c>
      <c r="S1735">
        <f t="shared" si="427"/>
        <v>1.2799416321930783</v>
      </c>
    </row>
    <row r="1736" spans="1:19" x14ac:dyDescent="0.25">
      <c r="A1736">
        <f t="shared" si="423"/>
        <v>773</v>
      </c>
      <c r="B1736">
        <f t="shared" si="414"/>
        <v>13.491395117916166</v>
      </c>
      <c r="C1736">
        <f t="shared" si="415"/>
        <v>13.491395117916166</v>
      </c>
      <c r="D1736">
        <f t="shared" si="424"/>
        <v>6.2831853071795862</v>
      </c>
      <c r="E1736">
        <f t="shared" si="416"/>
        <v>19.774580425095753</v>
      </c>
      <c r="F1736">
        <f t="shared" si="417"/>
        <v>19.774580425095753</v>
      </c>
      <c r="H1736">
        <f t="shared" si="418"/>
        <v>13.491395117916166</v>
      </c>
      <c r="I1736">
        <f t="shared" si="419"/>
        <v>0.79863551004729194</v>
      </c>
      <c r="K1736">
        <f t="shared" si="420"/>
        <v>19.774580425095753</v>
      </c>
      <c r="L1736">
        <f t="shared" si="421"/>
        <v>0.79863551004729194</v>
      </c>
      <c r="O1736">
        <f t="shared" si="428"/>
        <v>13.491395117916166</v>
      </c>
      <c r="P1736">
        <f t="shared" si="422"/>
        <v>13.491395117916166</v>
      </c>
      <c r="Q1736">
        <f t="shared" si="425"/>
        <v>0.60181502315204927</v>
      </c>
      <c r="R1736">
        <f t="shared" si="426"/>
        <v>13.491395117916166</v>
      </c>
      <c r="S1736">
        <f t="shared" si="427"/>
        <v>1.3270448216204067</v>
      </c>
    </row>
    <row r="1737" spans="1:19" x14ac:dyDescent="0.25">
      <c r="A1737">
        <f t="shared" si="423"/>
        <v>774</v>
      </c>
      <c r="B1737">
        <f t="shared" si="414"/>
        <v>13.508848410436112</v>
      </c>
      <c r="C1737">
        <f t="shared" si="415"/>
        <v>13.508848410436112</v>
      </c>
      <c r="D1737">
        <f t="shared" si="424"/>
        <v>6.2831853071795862</v>
      </c>
      <c r="E1737">
        <f t="shared" si="416"/>
        <v>19.792033717615698</v>
      </c>
      <c r="F1737">
        <f t="shared" si="417"/>
        <v>19.792033717615698</v>
      </c>
      <c r="H1737">
        <f t="shared" si="418"/>
        <v>13.508848410436112</v>
      </c>
      <c r="I1737">
        <f t="shared" si="419"/>
        <v>0.80901699437494801</v>
      </c>
      <c r="K1737">
        <f t="shared" si="420"/>
        <v>19.792033717615698</v>
      </c>
      <c r="L1737">
        <f t="shared" si="421"/>
        <v>0.80901699437494801</v>
      </c>
      <c r="O1737">
        <f t="shared" si="428"/>
        <v>13.508848410436112</v>
      </c>
      <c r="P1737">
        <f t="shared" si="422"/>
        <v>13.508848410436112</v>
      </c>
      <c r="Q1737">
        <f t="shared" si="425"/>
        <v>0.58778525229247214</v>
      </c>
      <c r="R1737">
        <f t="shared" si="426"/>
        <v>13.508848410436112</v>
      </c>
      <c r="S1737">
        <f t="shared" si="427"/>
        <v>1.3763819204711771</v>
      </c>
    </row>
    <row r="1738" spans="1:19" x14ac:dyDescent="0.25">
      <c r="A1738">
        <f t="shared" si="423"/>
        <v>775</v>
      </c>
      <c r="B1738">
        <f t="shared" si="414"/>
        <v>13.526301702956054</v>
      </c>
      <c r="C1738">
        <f t="shared" si="415"/>
        <v>13.526301702956054</v>
      </c>
      <c r="D1738">
        <f t="shared" si="424"/>
        <v>6.2831853071795862</v>
      </c>
      <c r="E1738">
        <f t="shared" si="416"/>
        <v>19.809487010135641</v>
      </c>
      <c r="F1738">
        <f t="shared" si="417"/>
        <v>19.809487010135641</v>
      </c>
      <c r="H1738">
        <f t="shared" si="418"/>
        <v>13.526301702956054</v>
      </c>
      <c r="I1738">
        <f t="shared" si="419"/>
        <v>0.81915204428899169</v>
      </c>
      <c r="K1738">
        <f t="shared" si="420"/>
        <v>19.809487010135641</v>
      </c>
      <c r="L1738">
        <f t="shared" si="421"/>
        <v>0.81915204428899169</v>
      </c>
      <c r="O1738">
        <f t="shared" si="428"/>
        <v>13.526301702956054</v>
      </c>
      <c r="P1738">
        <f t="shared" si="422"/>
        <v>13.526301702956054</v>
      </c>
      <c r="Q1738">
        <f t="shared" si="425"/>
        <v>0.57357643635104594</v>
      </c>
      <c r="R1738">
        <f t="shared" si="426"/>
        <v>13.526301702956054</v>
      </c>
      <c r="S1738">
        <f t="shared" si="427"/>
        <v>1.4281480067421151</v>
      </c>
    </row>
    <row r="1739" spans="1:19" x14ac:dyDescent="0.25">
      <c r="A1739">
        <f t="shared" si="423"/>
        <v>776</v>
      </c>
      <c r="B1739">
        <f t="shared" si="414"/>
        <v>13.543754995475997</v>
      </c>
      <c r="C1739">
        <f t="shared" si="415"/>
        <v>13.543754995475997</v>
      </c>
      <c r="D1739">
        <f t="shared" si="424"/>
        <v>6.2831853071795862</v>
      </c>
      <c r="E1739">
        <f t="shared" si="416"/>
        <v>19.826940302655583</v>
      </c>
      <c r="F1739">
        <f t="shared" si="417"/>
        <v>19.826940302655583</v>
      </c>
      <c r="H1739">
        <f t="shared" si="418"/>
        <v>13.543754995475997</v>
      </c>
      <c r="I1739">
        <f t="shared" si="419"/>
        <v>0.82903757255504107</v>
      </c>
      <c r="K1739">
        <f t="shared" si="420"/>
        <v>19.826940302655583</v>
      </c>
      <c r="L1739">
        <f t="shared" si="421"/>
        <v>0.82903757255504107</v>
      </c>
      <c r="O1739">
        <f t="shared" si="428"/>
        <v>13.543754995475997</v>
      </c>
      <c r="P1739">
        <f t="shared" si="422"/>
        <v>13.543754995475997</v>
      </c>
      <c r="Q1739">
        <f t="shared" si="425"/>
        <v>0.55919290347074757</v>
      </c>
      <c r="R1739">
        <f t="shared" si="426"/>
        <v>13.543754995475997</v>
      </c>
      <c r="S1739">
        <f t="shared" si="427"/>
        <v>1.4825609685127372</v>
      </c>
    </row>
    <row r="1740" spans="1:19" x14ac:dyDescent="0.25">
      <c r="A1740">
        <f t="shared" si="423"/>
        <v>777</v>
      </c>
      <c r="B1740">
        <f t="shared" si="414"/>
        <v>13.561208287995939</v>
      </c>
      <c r="C1740">
        <f t="shared" si="415"/>
        <v>13.561208287995939</v>
      </c>
      <c r="D1740">
        <f t="shared" si="424"/>
        <v>6.2831853071795862</v>
      </c>
      <c r="E1740">
        <f t="shared" si="416"/>
        <v>19.844393595175525</v>
      </c>
      <c r="F1740">
        <f t="shared" si="417"/>
        <v>19.844393595175525</v>
      </c>
      <c r="H1740">
        <f t="shared" si="418"/>
        <v>13.561208287995939</v>
      </c>
      <c r="I1740">
        <f t="shared" si="419"/>
        <v>0.83867056794542283</v>
      </c>
      <c r="K1740">
        <f t="shared" si="420"/>
        <v>19.844393595175525</v>
      </c>
      <c r="L1740">
        <f t="shared" si="421"/>
        <v>0.83867056794542283</v>
      </c>
      <c r="O1740">
        <f t="shared" si="428"/>
        <v>13.561208287995939</v>
      </c>
      <c r="P1740">
        <f t="shared" si="422"/>
        <v>13.561208287995939</v>
      </c>
      <c r="Q1740">
        <f t="shared" si="425"/>
        <v>0.54463903501502875</v>
      </c>
      <c r="R1740">
        <f t="shared" si="426"/>
        <v>13.561208287995939</v>
      </c>
      <c r="S1740">
        <f t="shared" si="427"/>
        <v>1.539864963814576</v>
      </c>
    </row>
    <row r="1741" spans="1:19" x14ac:dyDescent="0.25">
      <c r="A1741">
        <f t="shared" si="423"/>
        <v>778</v>
      </c>
      <c r="B1741">
        <f t="shared" si="414"/>
        <v>13.578661580515885</v>
      </c>
      <c r="C1741">
        <f t="shared" si="415"/>
        <v>13.578661580515885</v>
      </c>
      <c r="D1741">
        <f t="shared" si="424"/>
        <v>6.2831853071795862</v>
      </c>
      <c r="E1741">
        <f t="shared" si="416"/>
        <v>19.861846887695471</v>
      </c>
      <c r="F1741">
        <f t="shared" si="417"/>
        <v>19.861846887695471</v>
      </c>
      <c r="H1741">
        <f t="shared" si="418"/>
        <v>13.578661580515885</v>
      </c>
      <c r="I1741">
        <f t="shared" si="419"/>
        <v>0.84804809615642607</v>
      </c>
      <c r="K1741">
        <f t="shared" si="420"/>
        <v>19.861846887695471</v>
      </c>
      <c r="L1741">
        <f t="shared" si="421"/>
        <v>0.84804809615642607</v>
      </c>
      <c r="O1741">
        <f t="shared" si="428"/>
        <v>13.578661580515885</v>
      </c>
      <c r="P1741">
        <f t="shared" si="422"/>
        <v>13.578661580515885</v>
      </c>
      <c r="Q1741">
        <f t="shared" si="425"/>
        <v>0.52991926423320457</v>
      </c>
      <c r="R1741">
        <f t="shared" si="426"/>
        <v>13.578661580515885</v>
      </c>
      <c r="S1741">
        <f t="shared" si="427"/>
        <v>1.600334529041052</v>
      </c>
    </row>
    <row r="1742" spans="1:19" x14ac:dyDescent="0.25">
      <c r="A1742">
        <f t="shared" si="423"/>
        <v>779</v>
      </c>
      <c r="B1742">
        <f t="shared" si="414"/>
        <v>13.596114873035827</v>
      </c>
      <c r="C1742">
        <f t="shared" si="415"/>
        <v>13.596114873035827</v>
      </c>
      <c r="D1742">
        <f t="shared" si="424"/>
        <v>6.2831853071795862</v>
      </c>
      <c r="E1742">
        <f t="shared" si="416"/>
        <v>19.879300180215413</v>
      </c>
      <c r="F1742">
        <f t="shared" si="417"/>
        <v>19.879300180215413</v>
      </c>
      <c r="H1742">
        <f t="shared" si="418"/>
        <v>13.596114873035827</v>
      </c>
      <c r="I1742">
        <f t="shared" si="419"/>
        <v>0.85716730070211189</v>
      </c>
      <c r="K1742">
        <f t="shared" si="420"/>
        <v>19.879300180215413</v>
      </c>
      <c r="L1742">
        <f t="shared" si="421"/>
        <v>0.85716730070211189</v>
      </c>
      <c r="O1742">
        <f t="shared" si="428"/>
        <v>13.596114873035827</v>
      </c>
      <c r="P1742">
        <f t="shared" si="422"/>
        <v>13.596114873035827</v>
      </c>
      <c r="Q1742">
        <f t="shared" si="425"/>
        <v>0.51503807491005471</v>
      </c>
      <c r="R1742">
        <f t="shared" si="426"/>
        <v>13.596114873035827</v>
      </c>
      <c r="S1742">
        <f t="shared" si="427"/>
        <v>1.6642794823505156</v>
      </c>
    </row>
    <row r="1743" spans="1:19" x14ac:dyDescent="0.25">
      <c r="A1743">
        <f t="shared" si="423"/>
        <v>780</v>
      </c>
      <c r="B1743">
        <f t="shared" si="414"/>
        <v>13.613568165555769</v>
      </c>
      <c r="C1743">
        <f t="shared" si="415"/>
        <v>13.613568165555769</v>
      </c>
      <c r="D1743">
        <f t="shared" si="424"/>
        <v>6.2831853071795862</v>
      </c>
      <c r="E1743">
        <f t="shared" si="416"/>
        <v>19.896753472735355</v>
      </c>
      <c r="F1743">
        <f t="shared" si="417"/>
        <v>19.896753472735355</v>
      </c>
      <c r="H1743">
        <f t="shared" si="418"/>
        <v>13.613568165555769</v>
      </c>
      <c r="I1743">
        <f t="shared" si="419"/>
        <v>0.86602540378443771</v>
      </c>
      <c r="K1743">
        <f t="shared" si="420"/>
        <v>19.896753472735355</v>
      </c>
      <c r="L1743">
        <f t="shared" si="421"/>
        <v>0.86602540378443771</v>
      </c>
      <c r="O1743">
        <f t="shared" si="428"/>
        <v>13.613568165555769</v>
      </c>
      <c r="P1743">
        <f t="shared" si="422"/>
        <v>13.613568165555769</v>
      </c>
      <c r="Q1743">
        <f t="shared" si="425"/>
        <v>0.50000000000000144</v>
      </c>
      <c r="R1743">
        <f t="shared" si="426"/>
        <v>13.613568165555769</v>
      </c>
      <c r="S1743">
        <f t="shared" si="427"/>
        <v>1.7320508075688705</v>
      </c>
    </row>
    <row r="1744" spans="1:19" x14ac:dyDescent="0.25">
      <c r="A1744">
        <f t="shared" si="423"/>
        <v>781</v>
      </c>
      <c r="B1744">
        <f t="shared" si="414"/>
        <v>13.631021458075715</v>
      </c>
      <c r="C1744">
        <f t="shared" si="415"/>
        <v>13.631021458075715</v>
      </c>
      <c r="D1744">
        <f t="shared" si="424"/>
        <v>6.2831853071795862</v>
      </c>
      <c r="E1744">
        <f t="shared" si="416"/>
        <v>19.914206765255301</v>
      </c>
      <c r="F1744">
        <f t="shared" si="417"/>
        <v>19.914206765255301</v>
      </c>
      <c r="H1744">
        <f t="shared" si="418"/>
        <v>13.631021458075715</v>
      </c>
      <c r="I1744">
        <f t="shared" si="419"/>
        <v>0.87461970713939607</v>
      </c>
      <c r="K1744">
        <f t="shared" si="420"/>
        <v>19.914206765255301</v>
      </c>
      <c r="L1744">
        <f t="shared" si="421"/>
        <v>0.87461970713939607</v>
      </c>
      <c r="O1744">
        <f t="shared" si="428"/>
        <v>13.631021458075715</v>
      </c>
      <c r="P1744">
        <f t="shared" si="422"/>
        <v>13.631021458075715</v>
      </c>
      <c r="Q1744">
        <f t="shared" si="425"/>
        <v>0.48480962024633639</v>
      </c>
      <c r="R1744">
        <f t="shared" si="426"/>
        <v>13.631021458075715</v>
      </c>
      <c r="S1744">
        <f t="shared" si="427"/>
        <v>1.8040477552714271</v>
      </c>
    </row>
    <row r="1745" spans="1:19" x14ac:dyDescent="0.25">
      <c r="A1745">
        <f t="shared" si="423"/>
        <v>782</v>
      </c>
      <c r="B1745">
        <f t="shared" si="414"/>
        <v>13.648474750595657</v>
      </c>
      <c r="C1745">
        <f t="shared" si="415"/>
        <v>13.648474750595657</v>
      </c>
      <c r="D1745">
        <f t="shared" si="424"/>
        <v>6.2831853071795862</v>
      </c>
      <c r="E1745">
        <f t="shared" si="416"/>
        <v>19.931660057775243</v>
      </c>
      <c r="F1745">
        <f t="shared" si="417"/>
        <v>19.931660057775243</v>
      </c>
      <c r="H1745">
        <f t="shared" si="418"/>
        <v>13.648474750595657</v>
      </c>
      <c r="I1745">
        <f t="shared" si="419"/>
        <v>0.88294759285892666</v>
      </c>
      <c r="K1745">
        <f t="shared" si="420"/>
        <v>19.931660057775243</v>
      </c>
      <c r="L1745">
        <f t="shared" si="421"/>
        <v>0.88294759285892666</v>
      </c>
      <c r="O1745">
        <f t="shared" si="428"/>
        <v>13.648474750595657</v>
      </c>
      <c r="P1745">
        <f t="shared" si="422"/>
        <v>13.648474750595657</v>
      </c>
      <c r="Q1745">
        <f t="shared" si="425"/>
        <v>0.46947156278589108</v>
      </c>
      <c r="R1745">
        <f t="shared" si="426"/>
        <v>13.648474750595657</v>
      </c>
      <c r="S1745">
        <f t="shared" si="427"/>
        <v>1.8807264653463305</v>
      </c>
    </row>
    <row r="1746" spans="1:19" x14ac:dyDescent="0.25">
      <c r="A1746">
        <f t="shared" si="423"/>
        <v>783</v>
      </c>
      <c r="B1746">
        <f t="shared" si="414"/>
        <v>13.665928043115599</v>
      </c>
      <c r="C1746">
        <f t="shared" si="415"/>
        <v>13.665928043115599</v>
      </c>
      <c r="D1746">
        <f t="shared" si="424"/>
        <v>6.2831853071795862</v>
      </c>
      <c r="E1746">
        <f t="shared" si="416"/>
        <v>19.949113350295185</v>
      </c>
      <c r="F1746">
        <f t="shared" si="417"/>
        <v>19.949113350295185</v>
      </c>
      <c r="H1746">
        <f t="shared" si="418"/>
        <v>13.665928043115599</v>
      </c>
      <c r="I1746">
        <f t="shared" si="419"/>
        <v>0.89100652418836712</v>
      </c>
      <c r="K1746">
        <f t="shared" si="420"/>
        <v>19.949113350295185</v>
      </c>
      <c r="L1746">
        <f t="shared" si="421"/>
        <v>0.89100652418836712</v>
      </c>
      <c r="O1746">
        <f t="shared" si="428"/>
        <v>13.665928043115599</v>
      </c>
      <c r="P1746">
        <f t="shared" si="422"/>
        <v>13.665928043115599</v>
      </c>
      <c r="Q1746">
        <f t="shared" si="425"/>
        <v>0.45399049973954808</v>
      </c>
      <c r="R1746">
        <f t="shared" si="426"/>
        <v>13.665928043115599</v>
      </c>
      <c r="S1746">
        <f t="shared" si="427"/>
        <v>1.9626105055051437</v>
      </c>
    </row>
    <row r="1747" spans="1:19" x14ac:dyDescent="0.25">
      <c r="A1747">
        <f t="shared" si="423"/>
        <v>784</v>
      </c>
      <c r="B1747">
        <f t="shared" si="414"/>
        <v>13.683381335635543</v>
      </c>
      <c r="C1747">
        <f t="shared" si="415"/>
        <v>13.683381335635543</v>
      </c>
      <c r="D1747">
        <f t="shared" si="424"/>
        <v>6.2831853071795862</v>
      </c>
      <c r="E1747">
        <f t="shared" si="416"/>
        <v>19.966566642815131</v>
      </c>
      <c r="F1747">
        <f t="shared" si="417"/>
        <v>19.966566642815131</v>
      </c>
      <c r="H1747">
        <f t="shared" si="418"/>
        <v>13.683381335635543</v>
      </c>
      <c r="I1747">
        <f t="shared" si="419"/>
        <v>0.89879404629916737</v>
      </c>
      <c r="K1747">
        <f t="shared" si="420"/>
        <v>19.966566642815131</v>
      </c>
      <c r="L1747">
        <f t="shared" si="421"/>
        <v>0.89879404629916737</v>
      </c>
      <c r="O1747">
        <f t="shared" si="428"/>
        <v>13.683381335635543</v>
      </c>
      <c r="P1747">
        <f t="shared" si="422"/>
        <v>13.683381335635543</v>
      </c>
      <c r="Q1747">
        <f t="shared" si="425"/>
        <v>0.43837114678907807</v>
      </c>
      <c r="R1747">
        <f t="shared" si="426"/>
        <v>13.683381335635543</v>
      </c>
      <c r="S1747">
        <f t="shared" si="427"/>
        <v>2.0503038415792925</v>
      </c>
    </row>
    <row r="1748" spans="1:19" x14ac:dyDescent="0.25">
      <c r="A1748">
        <f t="shared" si="423"/>
        <v>785</v>
      </c>
      <c r="B1748">
        <f t="shared" si="414"/>
        <v>13.700834628155487</v>
      </c>
      <c r="C1748">
        <f t="shared" si="415"/>
        <v>13.700834628155487</v>
      </c>
      <c r="D1748">
        <f t="shared" si="424"/>
        <v>6.2831853071795862</v>
      </c>
      <c r="E1748">
        <f t="shared" si="416"/>
        <v>19.984019935335073</v>
      </c>
      <c r="F1748">
        <f t="shared" si="417"/>
        <v>19.984019935335073</v>
      </c>
      <c r="H1748">
        <f t="shared" si="418"/>
        <v>13.700834628155487</v>
      </c>
      <c r="I1748">
        <f t="shared" si="419"/>
        <v>0.90630778703664983</v>
      </c>
      <c r="K1748">
        <f t="shared" si="420"/>
        <v>19.984019935335073</v>
      </c>
      <c r="L1748">
        <f t="shared" si="421"/>
        <v>0.90630778703664983</v>
      </c>
      <c r="O1748">
        <f t="shared" si="428"/>
        <v>13.700834628155487</v>
      </c>
      <c r="P1748">
        <f t="shared" si="422"/>
        <v>13.700834628155487</v>
      </c>
      <c r="Q1748">
        <f t="shared" si="425"/>
        <v>0.4226182617406995</v>
      </c>
      <c r="R1748">
        <f t="shared" si="426"/>
        <v>13.700834628155487</v>
      </c>
      <c r="S1748">
        <f t="shared" si="427"/>
        <v>2.1445069205095586</v>
      </c>
    </row>
    <row r="1749" spans="1:19" x14ac:dyDescent="0.25">
      <c r="A1749">
        <f t="shared" si="423"/>
        <v>786</v>
      </c>
      <c r="B1749">
        <f t="shared" si="414"/>
        <v>13.718287920675429</v>
      </c>
      <c r="C1749">
        <f t="shared" si="415"/>
        <v>13.718287920675429</v>
      </c>
      <c r="D1749">
        <f t="shared" si="424"/>
        <v>6.2831853071795862</v>
      </c>
      <c r="E1749">
        <f t="shared" si="416"/>
        <v>20.001473227855016</v>
      </c>
      <c r="F1749">
        <f t="shared" si="417"/>
        <v>20.001473227855016</v>
      </c>
      <c r="H1749">
        <f t="shared" si="418"/>
        <v>13.718287920675429</v>
      </c>
      <c r="I1749">
        <f t="shared" si="419"/>
        <v>0.91354545764260031</v>
      </c>
      <c r="K1749">
        <f t="shared" si="420"/>
        <v>20.001473227855016</v>
      </c>
      <c r="L1749">
        <f t="shared" si="421"/>
        <v>0.91354545764260031</v>
      </c>
      <c r="O1749">
        <f t="shared" si="428"/>
        <v>13.718287920675429</v>
      </c>
      <c r="P1749">
        <f t="shared" si="422"/>
        <v>13.718287920675429</v>
      </c>
      <c r="Q1749">
        <f t="shared" si="425"/>
        <v>0.40673664307580126</v>
      </c>
      <c r="R1749">
        <f t="shared" si="426"/>
        <v>13.718287920675429</v>
      </c>
      <c r="S1749">
        <f t="shared" si="427"/>
        <v>2.2460367739042093</v>
      </c>
    </row>
    <row r="1750" spans="1:19" x14ac:dyDescent="0.25">
      <c r="A1750">
        <f t="shared" si="423"/>
        <v>787</v>
      </c>
      <c r="B1750">
        <f t="shared" si="414"/>
        <v>13.735741213195373</v>
      </c>
      <c r="C1750">
        <f t="shared" si="415"/>
        <v>13.735741213195373</v>
      </c>
      <c r="D1750">
        <f t="shared" si="424"/>
        <v>6.2831853071795862</v>
      </c>
      <c r="E1750">
        <f t="shared" si="416"/>
        <v>20.018926520374961</v>
      </c>
      <c r="F1750">
        <f t="shared" si="417"/>
        <v>20.018926520374961</v>
      </c>
      <c r="H1750">
        <f t="shared" si="418"/>
        <v>13.735741213195373</v>
      </c>
      <c r="I1750">
        <f t="shared" si="419"/>
        <v>0.92050485345244071</v>
      </c>
      <c r="K1750">
        <f t="shared" si="420"/>
        <v>20.018926520374961</v>
      </c>
      <c r="L1750">
        <f t="shared" si="421"/>
        <v>0.92050485345244071</v>
      </c>
      <c r="O1750">
        <f t="shared" si="428"/>
        <v>13.735741213195373</v>
      </c>
      <c r="P1750">
        <f t="shared" si="422"/>
        <v>13.735741213195373</v>
      </c>
      <c r="Q1750">
        <f t="shared" si="425"/>
        <v>0.39073112848927416</v>
      </c>
      <c r="R1750">
        <f t="shared" si="426"/>
        <v>13.735741213195373</v>
      </c>
      <c r="S1750">
        <f t="shared" si="427"/>
        <v>2.35585236582375</v>
      </c>
    </row>
    <row r="1751" spans="1:19" x14ac:dyDescent="0.25">
      <c r="A1751">
        <f t="shared" si="423"/>
        <v>788</v>
      </c>
      <c r="B1751">
        <f t="shared" si="414"/>
        <v>13.753194505715316</v>
      </c>
      <c r="C1751">
        <f t="shared" si="415"/>
        <v>13.753194505715316</v>
      </c>
      <c r="D1751">
        <f t="shared" si="424"/>
        <v>6.2831853071795862</v>
      </c>
      <c r="E1751">
        <f t="shared" si="416"/>
        <v>20.0363798128949</v>
      </c>
      <c r="F1751">
        <f t="shared" si="417"/>
        <v>20.0363798128949</v>
      </c>
      <c r="H1751">
        <f t="shared" si="418"/>
        <v>13.753194505715316</v>
      </c>
      <c r="I1751">
        <f t="shared" si="419"/>
        <v>0.92718385456678609</v>
      </c>
      <c r="K1751">
        <f t="shared" si="420"/>
        <v>20.0363798128949</v>
      </c>
      <c r="L1751">
        <f t="shared" si="421"/>
        <v>0.92718385456678609</v>
      </c>
      <c r="O1751">
        <f t="shared" si="428"/>
        <v>13.753194505715316</v>
      </c>
      <c r="P1751">
        <f t="shared" si="422"/>
        <v>13.753194505715316</v>
      </c>
      <c r="Q1751">
        <f t="shared" si="425"/>
        <v>0.37460659341591346</v>
      </c>
      <c r="R1751">
        <f t="shared" si="426"/>
        <v>13.753194505715316</v>
      </c>
      <c r="S1751">
        <f t="shared" si="427"/>
        <v>2.4750868534162849</v>
      </c>
    </row>
    <row r="1752" spans="1:19" x14ac:dyDescent="0.25">
      <c r="A1752">
        <f t="shared" si="423"/>
        <v>789</v>
      </c>
      <c r="B1752">
        <f t="shared" si="414"/>
        <v>13.770647798235261</v>
      </c>
      <c r="C1752">
        <f t="shared" si="415"/>
        <v>13.770647798235261</v>
      </c>
      <c r="D1752">
        <f t="shared" si="424"/>
        <v>6.2831853071795862</v>
      </c>
      <c r="E1752">
        <f t="shared" si="416"/>
        <v>20.053833105414846</v>
      </c>
      <c r="F1752">
        <f t="shared" si="417"/>
        <v>20.053833105414846</v>
      </c>
      <c r="H1752">
        <f t="shared" si="418"/>
        <v>13.770647798235261</v>
      </c>
      <c r="I1752">
        <f t="shared" si="419"/>
        <v>0.93358042649720141</v>
      </c>
      <c r="K1752">
        <f t="shared" si="420"/>
        <v>20.053833105414846</v>
      </c>
      <c r="L1752">
        <f t="shared" si="421"/>
        <v>0.93358042649720141</v>
      </c>
      <c r="O1752">
        <f t="shared" si="428"/>
        <v>13.770647798235261</v>
      </c>
      <c r="P1752">
        <f t="shared" si="422"/>
        <v>13.770647798235261</v>
      </c>
      <c r="Q1752">
        <f t="shared" si="425"/>
        <v>0.35836794954529938</v>
      </c>
      <c r="R1752">
        <f t="shared" si="426"/>
        <v>13.770647798235261</v>
      </c>
      <c r="S1752">
        <f t="shared" si="427"/>
        <v>2.605089064693809</v>
      </c>
    </row>
    <row r="1753" spans="1:19" x14ac:dyDescent="0.25">
      <c r="A1753">
        <f t="shared" si="423"/>
        <v>790</v>
      </c>
      <c r="B1753">
        <f t="shared" si="414"/>
        <v>13.788101090755204</v>
      </c>
      <c r="C1753">
        <f t="shared" si="415"/>
        <v>13.788101090755204</v>
      </c>
      <c r="D1753">
        <f t="shared" si="424"/>
        <v>6.2831853071795862</v>
      </c>
      <c r="E1753">
        <f t="shared" si="416"/>
        <v>20.071286397934792</v>
      </c>
      <c r="F1753">
        <f t="shared" si="417"/>
        <v>20.071286397934792</v>
      </c>
      <c r="H1753">
        <f t="shared" si="418"/>
        <v>13.788101090755204</v>
      </c>
      <c r="I1753">
        <f t="shared" si="419"/>
        <v>0.93969262078590887</v>
      </c>
      <c r="K1753">
        <f t="shared" si="420"/>
        <v>20.071286397934792</v>
      </c>
      <c r="L1753">
        <f t="shared" si="421"/>
        <v>0.93969262078590887</v>
      </c>
      <c r="O1753">
        <f t="shared" si="428"/>
        <v>13.788101090755204</v>
      </c>
      <c r="P1753">
        <f t="shared" si="422"/>
        <v>13.788101090755204</v>
      </c>
      <c r="Q1753">
        <f t="shared" si="425"/>
        <v>0.34202014332566888</v>
      </c>
      <c r="R1753">
        <f t="shared" si="426"/>
        <v>13.788101090755204</v>
      </c>
      <c r="S1753">
        <f t="shared" si="427"/>
        <v>2.7474774194546212</v>
      </c>
    </row>
    <row r="1754" spans="1:19" x14ac:dyDescent="0.25">
      <c r="A1754">
        <f t="shared" si="423"/>
        <v>791</v>
      </c>
      <c r="B1754">
        <f t="shared" si="414"/>
        <v>13.805554383275146</v>
      </c>
      <c r="C1754">
        <f t="shared" si="415"/>
        <v>13.805554383275146</v>
      </c>
      <c r="D1754">
        <f t="shared" si="424"/>
        <v>6.2831853071795862</v>
      </c>
      <c r="E1754">
        <f t="shared" si="416"/>
        <v>20.08873969045473</v>
      </c>
      <c r="F1754">
        <f t="shared" si="417"/>
        <v>20.08873969045473</v>
      </c>
      <c r="H1754">
        <f t="shared" si="418"/>
        <v>13.805554383275146</v>
      </c>
      <c r="I1754">
        <f t="shared" si="419"/>
        <v>0.94551857559931574</v>
      </c>
      <c r="K1754">
        <f t="shared" si="420"/>
        <v>20.08873969045473</v>
      </c>
      <c r="L1754">
        <f t="shared" si="421"/>
        <v>0.94551857559931574</v>
      </c>
      <c r="O1754">
        <f t="shared" si="428"/>
        <v>13.805554383275146</v>
      </c>
      <c r="P1754">
        <f t="shared" si="422"/>
        <v>13.805554383275146</v>
      </c>
      <c r="Q1754">
        <f t="shared" si="425"/>
        <v>0.32556815445715781</v>
      </c>
      <c r="R1754">
        <f t="shared" si="426"/>
        <v>13.805554383275146</v>
      </c>
      <c r="S1754">
        <f t="shared" si="427"/>
        <v>2.9042108776758111</v>
      </c>
    </row>
    <row r="1755" spans="1:19" x14ac:dyDescent="0.25">
      <c r="A1755">
        <f t="shared" si="423"/>
        <v>792</v>
      </c>
      <c r="B1755">
        <f t="shared" ref="B1755:B1818" si="429">(2*A1755*PI())/360</f>
        <v>13.823007675795091</v>
      </c>
      <c r="C1755">
        <f t="shared" ref="C1755:C1818" si="430">k_1*B1755</f>
        <v>13.823007675795091</v>
      </c>
      <c r="D1755">
        <f t="shared" si="424"/>
        <v>6.2831853071795862</v>
      </c>
      <c r="E1755">
        <f t="shared" ref="E1755:E1818" si="431">C1755+D1755</f>
        <v>20.106192982974676</v>
      </c>
      <c r="F1755">
        <f t="shared" ref="F1755:F1818" si="432">q_1*E1755</f>
        <v>20.106192982974676</v>
      </c>
      <c r="H1755">
        <f t="shared" ref="H1755:H1818" si="433">B1755</f>
        <v>13.823007675795091</v>
      </c>
      <c r="I1755">
        <f t="shared" ref="I1755:I1818" si="434">SIN(E1755)</f>
        <v>0.95105651629515331</v>
      </c>
      <c r="K1755">
        <f t="shared" ref="K1755:K1818" si="435">E1755</f>
        <v>20.106192982974676</v>
      </c>
      <c r="L1755">
        <f t="shared" ref="L1755:L1818" si="436">I1755</f>
        <v>0.95105651629515331</v>
      </c>
      <c r="O1755">
        <f t="shared" si="428"/>
        <v>13.823007675795091</v>
      </c>
      <c r="P1755">
        <f t="shared" ref="P1755:P1818" si="437">(k_2*B1755+2*PI()*n_2)</f>
        <v>13.823007675795091</v>
      </c>
      <c r="Q1755">
        <f t="shared" si="425"/>
        <v>0.30901699437494623</v>
      </c>
      <c r="R1755">
        <f t="shared" si="426"/>
        <v>13.823007675795091</v>
      </c>
      <c r="S1755">
        <f t="shared" si="427"/>
        <v>3.0776835371752664</v>
      </c>
    </row>
    <row r="1756" spans="1:19" x14ac:dyDescent="0.25">
      <c r="A1756">
        <f t="shared" si="423"/>
        <v>793</v>
      </c>
      <c r="B1756">
        <f t="shared" si="429"/>
        <v>13.840460968315034</v>
      </c>
      <c r="C1756">
        <f t="shared" si="430"/>
        <v>13.840460968315034</v>
      </c>
      <c r="D1756">
        <f t="shared" si="424"/>
        <v>6.2831853071795862</v>
      </c>
      <c r="E1756">
        <f t="shared" si="431"/>
        <v>20.123646275494622</v>
      </c>
      <c r="F1756">
        <f t="shared" si="432"/>
        <v>20.123646275494622</v>
      </c>
      <c r="H1756">
        <f t="shared" si="433"/>
        <v>13.840460968315034</v>
      </c>
      <c r="I1756">
        <f t="shared" si="434"/>
        <v>0.95630475596303599</v>
      </c>
      <c r="K1756">
        <f t="shared" si="435"/>
        <v>20.123646275494622</v>
      </c>
      <c r="L1756">
        <f t="shared" si="436"/>
        <v>0.95630475596303599</v>
      </c>
      <c r="O1756">
        <f t="shared" si="428"/>
        <v>13.840460968315034</v>
      </c>
      <c r="P1756">
        <f t="shared" si="437"/>
        <v>13.840460968315034</v>
      </c>
      <c r="Q1756">
        <f t="shared" si="425"/>
        <v>0.2923717047227366</v>
      </c>
      <c r="R1756">
        <f t="shared" si="426"/>
        <v>13.840460968315034</v>
      </c>
      <c r="S1756">
        <f t="shared" si="427"/>
        <v>3.2708526184841427</v>
      </c>
    </row>
    <row r="1757" spans="1:19" x14ac:dyDescent="0.25">
      <c r="A1757">
        <f t="shared" si="423"/>
        <v>794</v>
      </c>
      <c r="B1757">
        <f t="shared" si="429"/>
        <v>13.857914260834976</v>
      </c>
      <c r="C1757">
        <f t="shared" si="430"/>
        <v>13.857914260834976</v>
      </c>
      <c r="D1757">
        <f t="shared" si="424"/>
        <v>6.2831853071795862</v>
      </c>
      <c r="E1757">
        <f t="shared" si="431"/>
        <v>20.14109956801456</v>
      </c>
      <c r="F1757">
        <f t="shared" si="432"/>
        <v>20.14109956801456</v>
      </c>
      <c r="H1757">
        <f t="shared" si="433"/>
        <v>13.857914260834976</v>
      </c>
      <c r="I1757">
        <f t="shared" si="434"/>
        <v>0.96126169593831801</v>
      </c>
      <c r="K1757">
        <f t="shared" si="435"/>
        <v>20.14109956801456</v>
      </c>
      <c r="L1757">
        <f t="shared" si="436"/>
        <v>0.96126169593831801</v>
      </c>
      <c r="O1757">
        <f t="shared" si="428"/>
        <v>13.857914260834976</v>
      </c>
      <c r="P1757">
        <f t="shared" si="437"/>
        <v>13.857914260834976</v>
      </c>
      <c r="Q1757">
        <f t="shared" si="425"/>
        <v>0.27563735581700011</v>
      </c>
      <c r="R1757">
        <f t="shared" si="426"/>
        <v>13.857914260834976</v>
      </c>
      <c r="S1757">
        <f t="shared" si="427"/>
        <v>3.4874144438408963</v>
      </c>
    </row>
    <row r="1758" spans="1:19" x14ac:dyDescent="0.25">
      <c r="A1758">
        <f t="shared" si="423"/>
        <v>795</v>
      </c>
      <c r="B1758">
        <f t="shared" si="429"/>
        <v>13.875367553354918</v>
      </c>
      <c r="C1758">
        <f t="shared" si="430"/>
        <v>13.875367553354918</v>
      </c>
      <c r="D1758">
        <f t="shared" si="424"/>
        <v>6.2831853071795862</v>
      </c>
      <c r="E1758">
        <f t="shared" si="431"/>
        <v>20.158552860534506</v>
      </c>
      <c r="F1758">
        <f t="shared" si="432"/>
        <v>20.158552860534506</v>
      </c>
      <c r="H1758">
        <f t="shared" si="433"/>
        <v>13.875367553354918</v>
      </c>
      <c r="I1758">
        <f t="shared" si="434"/>
        <v>0.9659258262890682</v>
      </c>
      <c r="K1758">
        <f t="shared" si="435"/>
        <v>20.158552860534506</v>
      </c>
      <c r="L1758">
        <f t="shared" si="436"/>
        <v>0.9659258262890682</v>
      </c>
      <c r="O1758">
        <f t="shared" si="428"/>
        <v>13.875367553354918</v>
      </c>
      <c r="P1758">
        <f t="shared" si="437"/>
        <v>13.875367553354918</v>
      </c>
      <c r="Q1758">
        <f t="shared" si="425"/>
        <v>0.25881904510252274</v>
      </c>
      <c r="R1758">
        <f t="shared" si="426"/>
        <v>13.875367553354918</v>
      </c>
      <c r="S1758">
        <f t="shared" si="427"/>
        <v>3.732050807568847</v>
      </c>
    </row>
    <row r="1759" spans="1:19" x14ac:dyDescent="0.25">
      <c r="A1759">
        <f t="shared" si="423"/>
        <v>796</v>
      </c>
      <c r="B1759">
        <f t="shared" si="429"/>
        <v>13.892820845874864</v>
      </c>
      <c r="C1759">
        <f t="shared" si="430"/>
        <v>13.892820845874864</v>
      </c>
      <c r="D1759">
        <f t="shared" si="424"/>
        <v>6.2831853071795862</v>
      </c>
      <c r="E1759">
        <f t="shared" si="431"/>
        <v>20.176006153054452</v>
      </c>
      <c r="F1759">
        <f t="shared" si="432"/>
        <v>20.176006153054452</v>
      </c>
      <c r="H1759">
        <f t="shared" si="433"/>
        <v>13.892820845874864</v>
      </c>
      <c r="I1759">
        <f t="shared" si="434"/>
        <v>0.97029572627599692</v>
      </c>
      <c r="K1759">
        <f t="shared" si="435"/>
        <v>20.176006153054452</v>
      </c>
      <c r="L1759">
        <f t="shared" si="436"/>
        <v>0.97029572627599692</v>
      </c>
      <c r="O1759">
        <f t="shared" si="428"/>
        <v>13.892820845874864</v>
      </c>
      <c r="P1759">
        <f t="shared" si="437"/>
        <v>13.892820845874864</v>
      </c>
      <c r="Q1759">
        <f t="shared" si="425"/>
        <v>0.24192189559966729</v>
      </c>
      <c r="R1759">
        <f t="shared" si="426"/>
        <v>13.892820845874864</v>
      </c>
      <c r="S1759">
        <f t="shared" si="427"/>
        <v>4.0107809335358526</v>
      </c>
    </row>
    <row r="1760" spans="1:19" x14ac:dyDescent="0.25">
      <c r="A1760">
        <f t="shared" si="423"/>
        <v>797</v>
      </c>
      <c r="B1760">
        <f t="shared" si="429"/>
        <v>13.910274138394806</v>
      </c>
      <c r="C1760">
        <f t="shared" si="430"/>
        <v>13.910274138394806</v>
      </c>
      <c r="D1760">
        <f t="shared" si="424"/>
        <v>6.2831853071795862</v>
      </c>
      <c r="E1760">
        <f t="shared" si="431"/>
        <v>20.193459445574391</v>
      </c>
      <c r="F1760">
        <f t="shared" si="432"/>
        <v>20.193459445574391</v>
      </c>
      <c r="H1760">
        <f t="shared" si="433"/>
        <v>13.910274138394806</v>
      </c>
      <c r="I1760">
        <f t="shared" si="434"/>
        <v>0.97437006478523458</v>
      </c>
      <c r="K1760">
        <f t="shared" si="435"/>
        <v>20.193459445574391</v>
      </c>
      <c r="L1760">
        <f t="shared" si="436"/>
        <v>0.97437006478523458</v>
      </c>
      <c r="O1760">
        <f t="shared" si="428"/>
        <v>13.910274138394806</v>
      </c>
      <c r="P1760">
        <f t="shared" si="437"/>
        <v>13.910274138394806</v>
      </c>
      <c r="Q1760">
        <f t="shared" si="425"/>
        <v>0.22495105434386561</v>
      </c>
      <c r="R1760">
        <f t="shared" si="426"/>
        <v>13.910274138394806</v>
      </c>
      <c r="S1760">
        <f t="shared" si="427"/>
        <v>4.331475874284143</v>
      </c>
    </row>
    <row r="1761" spans="1:19" x14ac:dyDescent="0.25">
      <c r="A1761">
        <f t="shared" si="423"/>
        <v>798</v>
      </c>
      <c r="B1761">
        <f t="shared" si="429"/>
        <v>13.927727430914748</v>
      </c>
      <c r="C1761">
        <f t="shared" si="430"/>
        <v>13.927727430914748</v>
      </c>
      <c r="D1761">
        <f t="shared" si="424"/>
        <v>6.2831853071795862</v>
      </c>
      <c r="E1761">
        <f t="shared" si="431"/>
        <v>20.210912738094336</v>
      </c>
      <c r="F1761">
        <f t="shared" si="432"/>
        <v>20.210912738094336</v>
      </c>
      <c r="H1761">
        <f t="shared" si="433"/>
        <v>13.927727430914748</v>
      </c>
      <c r="I1761">
        <f t="shared" si="434"/>
        <v>0.97814760073380558</v>
      </c>
      <c r="K1761">
        <f t="shared" si="435"/>
        <v>20.210912738094336</v>
      </c>
      <c r="L1761">
        <f t="shared" si="436"/>
        <v>0.97814760073380558</v>
      </c>
      <c r="O1761">
        <f t="shared" si="428"/>
        <v>13.927727430914748</v>
      </c>
      <c r="P1761">
        <f t="shared" si="437"/>
        <v>13.927727430914748</v>
      </c>
      <c r="Q1761">
        <f t="shared" si="425"/>
        <v>0.20791169081776104</v>
      </c>
      <c r="R1761">
        <f t="shared" si="426"/>
        <v>13.927727430914748</v>
      </c>
      <c r="S1761">
        <f t="shared" si="427"/>
        <v>4.7046301094784146</v>
      </c>
    </row>
    <row r="1762" spans="1:19" x14ac:dyDescent="0.25">
      <c r="A1762">
        <f t="shared" si="423"/>
        <v>799</v>
      </c>
      <c r="B1762">
        <f t="shared" si="429"/>
        <v>13.945180723434692</v>
      </c>
      <c r="C1762">
        <f t="shared" si="430"/>
        <v>13.945180723434692</v>
      </c>
      <c r="D1762">
        <f t="shared" si="424"/>
        <v>6.2831853071795862</v>
      </c>
      <c r="E1762">
        <f t="shared" si="431"/>
        <v>20.228366030614279</v>
      </c>
      <c r="F1762">
        <f t="shared" si="432"/>
        <v>20.228366030614279</v>
      </c>
      <c r="H1762">
        <f t="shared" si="433"/>
        <v>13.945180723434692</v>
      </c>
      <c r="I1762">
        <f t="shared" si="434"/>
        <v>0.98162718344766375</v>
      </c>
      <c r="K1762">
        <f t="shared" si="435"/>
        <v>20.228366030614279</v>
      </c>
      <c r="L1762">
        <f t="shared" si="436"/>
        <v>0.98162718344766375</v>
      </c>
      <c r="O1762">
        <f t="shared" si="428"/>
        <v>13.945180723434692</v>
      </c>
      <c r="P1762">
        <f t="shared" si="437"/>
        <v>13.945180723434692</v>
      </c>
      <c r="Q1762">
        <f t="shared" si="425"/>
        <v>0.19080899537654583</v>
      </c>
      <c r="R1762">
        <f t="shared" si="426"/>
        <v>13.945180723434692</v>
      </c>
      <c r="S1762">
        <f t="shared" si="427"/>
        <v>5.1445540159702814</v>
      </c>
    </row>
    <row r="1763" spans="1:19" x14ac:dyDescent="0.25">
      <c r="A1763">
        <f t="shared" si="423"/>
        <v>800</v>
      </c>
      <c r="B1763">
        <f t="shared" si="429"/>
        <v>13.962634015954636</v>
      </c>
      <c r="C1763">
        <f t="shared" si="430"/>
        <v>13.962634015954636</v>
      </c>
      <c r="D1763">
        <f t="shared" si="424"/>
        <v>6.2831853071795862</v>
      </c>
      <c r="E1763">
        <f t="shared" si="431"/>
        <v>20.245819323134221</v>
      </c>
      <c r="F1763">
        <f t="shared" si="432"/>
        <v>20.245819323134221</v>
      </c>
      <c r="H1763">
        <f t="shared" si="433"/>
        <v>13.962634015954636</v>
      </c>
      <c r="I1763">
        <f t="shared" si="434"/>
        <v>0.98480775301220769</v>
      </c>
      <c r="K1763">
        <f t="shared" si="435"/>
        <v>20.245819323134221</v>
      </c>
      <c r="L1763">
        <f t="shared" si="436"/>
        <v>0.98480775301220769</v>
      </c>
      <c r="O1763">
        <f t="shared" si="428"/>
        <v>13.962634015954636</v>
      </c>
      <c r="P1763">
        <f t="shared" si="437"/>
        <v>13.962634015954636</v>
      </c>
      <c r="Q1763">
        <f t="shared" si="425"/>
        <v>0.17364817766693069</v>
      </c>
      <c r="R1763">
        <f t="shared" si="426"/>
        <v>13.962634015954636</v>
      </c>
      <c r="S1763">
        <f t="shared" si="427"/>
        <v>5.6712818196176977</v>
      </c>
    </row>
    <row r="1764" spans="1:19" x14ac:dyDescent="0.25">
      <c r="A1764">
        <f t="shared" si="423"/>
        <v>801</v>
      </c>
      <c r="B1764">
        <f t="shared" si="429"/>
        <v>13.980087308474578</v>
      </c>
      <c r="C1764">
        <f t="shared" si="430"/>
        <v>13.980087308474578</v>
      </c>
      <c r="D1764">
        <f t="shared" si="424"/>
        <v>6.2831853071795862</v>
      </c>
      <c r="E1764">
        <f t="shared" si="431"/>
        <v>20.263272615654166</v>
      </c>
      <c r="F1764">
        <f t="shared" si="432"/>
        <v>20.263272615654166</v>
      </c>
      <c r="H1764">
        <f t="shared" si="433"/>
        <v>13.980087308474578</v>
      </c>
      <c r="I1764">
        <f t="shared" si="434"/>
        <v>0.98768834059513777</v>
      </c>
      <c r="K1764">
        <f t="shared" si="435"/>
        <v>20.263272615654166</v>
      </c>
      <c r="L1764">
        <f t="shared" si="436"/>
        <v>0.98768834059513777</v>
      </c>
      <c r="O1764">
        <f t="shared" si="428"/>
        <v>13.980087308474578</v>
      </c>
      <c r="P1764">
        <f t="shared" si="437"/>
        <v>13.980087308474578</v>
      </c>
      <c r="Q1764">
        <f t="shared" si="425"/>
        <v>0.15643446504023228</v>
      </c>
      <c r="R1764">
        <f t="shared" si="426"/>
        <v>13.980087308474578</v>
      </c>
      <c r="S1764">
        <f t="shared" si="427"/>
        <v>6.3137515146749843</v>
      </c>
    </row>
    <row r="1765" spans="1:19" x14ac:dyDescent="0.25">
      <c r="A1765">
        <f t="shared" si="423"/>
        <v>802</v>
      </c>
      <c r="B1765">
        <f t="shared" si="429"/>
        <v>13.997540600994522</v>
      </c>
      <c r="C1765">
        <f t="shared" si="430"/>
        <v>13.997540600994522</v>
      </c>
      <c r="D1765">
        <f t="shared" si="424"/>
        <v>6.2831853071795862</v>
      </c>
      <c r="E1765">
        <f t="shared" si="431"/>
        <v>20.280725908174109</v>
      </c>
      <c r="F1765">
        <f t="shared" si="432"/>
        <v>20.280725908174109</v>
      </c>
      <c r="H1765">
        <f t="shared" si="433"/>
        <v>13.997540600994522</v>
      </c>
      <c r="I1765">
        <f t="shared" si="434"/>
        <v>0.99026806874157014</v>
      </c>
      <c r="K1765">
        <f t="shared" si="435"/>
        <v>20.280725908174109</v>
      </c>
      <c r="L1765">
        <f t="shared" si="436"/>
        <v>0.99026806874157014</v>
      </c>
      <c r="O1765">
        <f t="shared" si="428"/>
        <v>13.997540600994522</v>
      </c>
      <c r="P1765">
        <f t="shared" si="437"/>
        <v>13.997540600994522</v>
      </c>
      <c r="Q1765">
        <f t="shared" si="425"/>
        <v>0.13917310096006619</v>
      </c>
      <c r="R1765">
        <f t="shared" si="426"/>
        <v>13.997540600994522</v>
      </c>
      <c r="S1765">
        <f t="shared" si="427"/>
        <v>7.1153697223841705</v>
      </c>
    </row>
    <row r="1766" spans="1:19" x14ac:dyDescent="0.25">
      <c r="A1766">
        <f t="shared" si="423"/>
        <v>803</v>
      </c>
      <c r="B1766">
        <f t="shared" si="429"/>
        <v>14.014993893514466</v>
      </c>
      <c r="C1766">
        <f t="shared" si="430"/>
        <v>14.014993893514466</v>
      </c>
      <c r="D1766">
        <f t="shared" si="424"/>
        <v>6.2831853071795862</v>
      </c>
      <c r="E1766">
        <f t="shared" si="431"/>
        <v>20.298179200694051</v>
      </c>
      <c r="F1766">
        <f t="shared" si="432"/>
        <v>20.298179200694051</v>
      </c>
      <c r="H1766">
        <f t="shared" si="433"/>
        <v>14.014993893514466</v>
      </c>
      <c r="I1766">
        <f t="shared" si="434"/>
        <v>0.99254615164132176</v>
      </c>
      <c r="K1766">
        <f t="shared" si="435"/>
        <v>20.298179200694051</v>
      </c>
      <c r="L1766">
        <f t="shared" si="436"/>
        <v>0.99254615164132176</v>
      </c>
      <c r="O1766">
        <f t="shared" si="428"/>
        <v>14.014993893514466</v>
      </c>
      <c r="P1766">
        <f t="shared" si="437"/>
        <v>14.014993893514466</v>
      </c>
      <c r="Q1766">
        <f t="shared" si="425"/>
        <v>0.12186934340514753</v>
      </c>
      <c r="R1766">
        <f t="shared" si="426"/>
        <v>14.014993893514466</v>
      </c>
      <c r="S1766">
        <f t="shared" si="427"/>
        <v>8.1443464279745896</v>
      </c>
    </row>
    <row r="1767" spans="1:19" x14ac:dyDescent="0.25">
      <c r="A1767">
        <f t="shared" si="423"/>
        <v>804</v>
      </c>
      <c r="B1767">
        <f t="shared" si="429"/>
        <v>14.03244718603441</v>
      </c>
      <c r="C1767">
        <f t="shared" si="430"/>
        <v>14.03244718603441</v>
      </c>
      <c r="D1767">
        <f t="shared" si="424"/>
        <v>6.2831853071795862</v>
      </c>
      <c r="E1767">
        <f t="shared" si="431"/>
        <v>20.315632493213997</v>
      </c>
      <c r="F1767">
        <f t="shared" si="432"/>
        <v>20.315632493213997</v>
      </c>
      <c r="H1767">
        <f t="shared" si="433"/>
        <v>14.03244718603441</v>
      </c>
      <c r="I1767">
        <f t="shared" si="434"/>
        <v>0.9945218953682734</v>
      </c>
      <c r="K1767">
        <f t="shared" si="435"/>
        <v>20.315632493213997</v>
      </c>
      <c r="L1767">
        <f t="shared" si="436"/>
        <v>0.9945218953682734</v>
      </c>
      <c r="O1767">
        <f t="shared" si="428"/>
        <v>14.03244718603441</v>
      </c>
      <c r="P1767">
        <f t="shared" si="437"/>
        <v>14.03244718603441</v>
      </c>
      <c r="Q1767">
        <f t="shared" si="425"/>
        <v>0.10452846326765283</v>
      </c>
      <c r="R1767">
        <f t="shared" si="426"/>
        <v>14.03244718603441</v>
      </c>
      <c r="S1767">
        <f t="shared" si="427"/>
        <v>9.514364454222644</v>
      </c>
    </row>
    <row r="1768" spans="1:19" x14ac:dyDescent="0.25">
      <c r="A1768">
        <f t="shared" si="423"/>
        <v>805</v>
      </c>
      <c r="B1768">
        <f t="shared" si="429"/>
        <v>14.049900478554353</v>
      </c>
      <c r="C1768">
        <f t="shared" si="430"/>
        <v>14.049900478554353</v>
      </c>
      <c r="D1768">
        <f t="shared" si="424"/>
        <v>6.2831853071795862</v>
      </c>
      <c r="E1768">
        <f t="shared" si="431"/>
        <v>20.333085785733939</v>
      </c>
      <c r="F1768">
        <f t="shared" si="432"/>
        <v>20.333085785733939</v>
      </c>
      <c r="H1768">
        <f t="shared" si="433"/>
        <v>14.049900478554353</v>
      </c>
      <c r="I1768">
        <f t="shared" si="434"/>
        <v>0.99619469809174543</v>
      </c>
      <c r="K1768">
        <f t="shared" si="435"/>
        <v>20.333085785733939</v>
      </c>
      <c r="L1768">
        <f t="shared" si="436"/>
        <v>0.99619469809174543</v>
      </c>
      <c r="O1768">
        <f t="shared" si="428"/>
        <v>14.049900478554353</v>
      </c>
      <c r="P1768">
        <f t="shared" si="437"/>
        <v>14.049900478554353</v>
      </c>
      <c r="Q1768">
        <f t="shared" si="425"/>
        <v>8.7155742747658624E-2</v>
      </c>
      <c r="R1768">
        <f t="shared" si="426"/>
        <v>14.049900478554353</v>
      </c>
      <c r="S1768">
        <f t="shared" si="427"/>
        <v>11.430052302761284</v>
      </c>
    </row>
    <row r="1769" spans="1:19" x14ac:dyDescent="0.25">
      <c r="A1769">
        <f t="shared" ref="A1769:A1832" si="438">A1768+1</f>
        <v>806</v>
      </c>
      <c r="B1769">
        <f t="shared" si="429"/>
        <v>14.067353771074295</v>
      </c>
      <c r="C1769">
        <f t="shared" si="430"/>
        <v>14.067353771074295</v>
      </c>
      <c r="D1769">
        <f t="shared" si="424"/>
        <v>6.2831853071795862</v>
      </c>
      <c r="E1769">
        <f t="shared" si="431"/>
        <v>20.350539078253881</v>
      </c>
      <c r="F1769">
        <f t="shared" si="432"/>
        <v>20.350539078253881</v>
      </c>
      <c r="H1769">
        <f t="shared" si="433"/>
        <v>14.067353771074295</v>
      </c>
      <c r="I1769">
        <f t="shared" si="434"/>
        <v>0.99756405025982409</v>
      </c>
      <c r="K1769">
        <f t="shared" si="435"/>
        <v>20.350539078253881</v>
      </c>
      <c r="L1769">
        <f t="shared" si="436"/>
        <v>0.99756405025982409</v>
      </c>
      <c r="O1769">
        <f t="shared" si="428"/>
        <v>14.067353771074295</v>
      </c>
      <c r="P1769">
        <f t="shared" si="437"/>
        <v>14.067353771074295</v>
      </c>
      <c r="Q1769">
        <f t="shared" si="425"/>
        <v>6.9756473744126829E-2</v>
      </c>
      <c r="R1769">
        <f t="shared" si="426"/>
        <v>14.067353771074295</v>
      </c>
      <c r="S1769">
        <f t="shared" si="427"/>
        <v>14.300666256711612</v>
      </c>
    </row>
    <row r="1770" spans="1:19" x14ac:dyDescent="0.25">
      <c r="A1770">
        <f t="shared" si="438"/>
        <v>807</v>
      </c>
      <c r="B1770">
        <f t="shared" si="429"/>
        <v>14.084807063594241</v>
      </c>
      <c r="C1770">
        <f t="shared" si="430"/>
        <v>14.084807063594241</v>
      </c>
      <c r="D1770">
        <f t="shared" si="424"/>
        <v>6.2831853071795862</v>
      </c>
      <c r="E1770">
        <f t="shared" si="431"/>
        <v>20.367992370773827</v>
      </c>
      <c r="F1770">
        <f t="shared" si="432"/>
        <v>20.367992370773827</v>
      </c>
      <c r="H1770">
        <f t="shared" si="433"/>
        <v>14.084807063594241</v>
      </c>
      <c r="I1770">
        <f t="shared" si="434"/>
        <v>0.99862953475457394</v>
      </c>
      <c r="K1770">
        <f t="shared" si="435"/>
        <v>20.367992370773827</v>
      </c>
      <c r="L1770">
        <f t="shared" si="436"/>
        <v>0.99862953475457394</v>
      </c>
      <c r="O1770">
        <f t="shared" si="428"/>
        <v>14.084807063594241</v>
      </c>
      <c r="P1770">
        <f t="shared" si="437"/>
        <v>14.084807063594241</v>
      </c>
      <c r="Q1770">
        <f t="shared" si="425"/>
        <v>5.2335956242942905E-2</v>
      </c>
      <c r="R1770">
        <f t="shared" si="426"/>
        <v>14.084807063594241</v>
      </c>
      <c r="S1770">
        <f t="shared" si="427"/>
        <v>19.081136687728552</v>
      </c>
    </row>
    <row r="1771" spans="1:19" x14ac:dyDescent="0.25">
      <c r="A1771">
        <f t="shared" si="438"/>
        <v>808</v>
      </c>
      <c r="B1771">
        <f t="shared" si="429"/>
        <v>14.102260356114183</v>
      </c>
      <c r="C1771">
        <f t="shared" si="430"/>
        <v>14.102260356114183</v>
      </c>
      <c r="D1771">
        <f t="shared" si="424"/>
        <v>6.2831853071795862</v>
      </c>
      <c r="E1771">
        <f t="shared" si="431"/>
        <v>20.385445663293769</v>
      </c>
      <c r="F1771">
        <f t="shared" si="432"/>
        <v>20.385445663293769</v>
      </c>
      <c r="H1771">
        <f t="shared" si="433"/>
        <v>14.102260356114183</v>
      </c>
      <c r="I1771">
        <f t="shared" si="434"/>
        <v>0.99939082701909576</v>
      </c>
      <c r="K1771">
        <f t="shared" si="435"/>
        <v>20.385445663293769</v>
      </c>
      <c r="L1771">
        <f t="shared" si="436"/>
        <v>0.99939082701909576</v>
      </c>
      <c r="O1771">
        <f t="shared" si="428"/>
        <v>14.102260356114183</v>
      </c>
      <c r="P1771">
        <f t="shared" si="437"/>
        <v>14.102260356114183</v>
      </c>
      <c r="Q1771">
        <f t="shared" si="425"/>
        <v>3.4899496702501129E-2</v>
      </c>
      <c r="R1771">
        <f t="shared" si="426"/>
        <v>14.102260356114183</v>
      </c>
      <c r="S1771">
        <f t="shared" si="427"/>
        <v>28.636253282915476</v>
      </c>
    </row>
    <row r="1772" spans="1:19" x14ac:dyDescent="0.25">
      <c r="A1772">
        <f t="shared" si="438"/>
        <v>809</v>
      </c>
      <c r="B1772">
        <f t="shared" si="429"/>
        <v>14.119713648634125</v>
      </c>
      <c r="C1772">
        <f t="shared" si="430"/>
        <v>14.119713648634125</v>
      </c>
      <c r="D1772">
        <f t="shared" si="424"/>
        <v>6.2831853071795862</v>
      </c>
      <c r="E1772">
        <f t="shared" si="431"/>
        <v>20.402898955813711</v>
      </c>
      <c r="F1772">
        <f t="shared" si="432"/>
        <v>20.402898955813711</v>
      </c>
      <c r="H1772">
        <f t="shared" si="433"/>
        <v>14.119713648634125</v>
      </c>
      <c r="I1772">
        <f t="shared" si="434"/>
        <v>0.99984769515639116</v>
      </c>
      <c r="K1772">
        <f t="shared" si="435"/>
        <v>20.402898955813711</v>
      </c>
      <c r="L1772">
        <f t="shared" si="436"/>
        <v>0.99984769515639116</v>
      </c>
      <c r="O1772">
        <f t="shared" si="428"/>
        <v>14.119713648634125</v>
      </c>
      <c r="P1772">
        <f t="shared" si="437"/>
        <v>14.119713648634125</v>
      </c>
      <c r="Q1772">
        <f t="shared" si="425"/>
        <v>1.7452406437284754E-2</v>
      </c>
      <c r="R1772">
        <f t="shared" si="426"/>
        <v>14.119713648634125</v>
      </c>
      <c r="S1772">
        <f t="shared" si="427"/>
        <v>57.28996163075535</v>
      </c>
    </row>
    <row r="1773" spans="1:19" x14ac:dyDescent="0.25">
      <c r="A1773">
        <f t="shared" si="438"/>
        <v>810</v>
      </c>
      <c r="B1773">
        <f t="shared" si="429"/>
        <v>14.137166941154067</v>
      </c>
      <c r="C1773">
        <f t="shared" si="430"/>
        <v>14.137166941154067</v>
      </c>
      <c r="D1773">
        <f t="shared" si="424"/>
        <v>6.2831853071795862</v>
      </c>
      <c r="E1773">
        <f t="shared" si="431"/>
        <v>20.420352248333653</v>
      </c>
      <c r="F1773">
        <f t="shared" si="432"/>
        <v>20.420352248333653</v>
      </c>
      <c r="H1773">
        <f t="shared" si="433"/>
        <v>14.137166941154067</v>
      </c>
      <c r="I1773">
        <f t="shared" si="434"/>
        <v>1</v>
      </c>
      <c r="K1773">
        <f t="shared" si="435"/>
        <v>20.420352248333653</v>
      </c>
      <c r="L1773">
        <f t="shared" si="436"/>
        <v>1</v>
      </c>
      <c r="O1773">
        <f t="shared" si="428"/>
        <v>14.137166941154067</v>
      </c>
      <c r="P1773">
        <f t="shared" si="437"/>
        <v>14.137166941154067</v>
      </c>
      <c r="Q1773">
        <f t="shared" si="425"/>
        <v>2.3276736441091295E-15</v>
      </c>
      <c r="R1773">
        <f t="shared" si="426"/>
        <v>14.137166941154067</v>
      </c>
      <c r="S1773">
        <f t="shared" si="427"/>
        <v>429613490933661.37</v>
      </c>
    </row>
    <row r="1774" spans="1:19" x14ac:dyDescent="0.25">
      <c r="A1774">
        <f t="shared" si="438"/>
        <v>811</v>
      </c>
      <c r="B1774">
        <f t="shared" si="429"/>
        <v>14.154620233674013</v>
      </c>
      <c r="C1774">
        <f t="shared" si="430"/>
        <v>14.154620233674013</v>
      </c>
      <c r="D1774">
        <f t="shared" si="424"/>
        <v>6.2831853071795862</v>
      </c>
      <c r="E1774">
        <f t="shared" si="431"/>
        <v>20.437805540853599</v>
      </c>
      <c r="F1774">
        <f t="shared" si="432"/>
        <v>20.437805540853599</v>
      </c>
      <c r="H1774">
        <f t="shared" si="433"/>
        <v>14.154620233674013</v>
      </c>
      <c r="I1774">
        <f t="shared" si="434"/>
        <v>0.99984769515639127</v>
      </c>
      <c r="K1774">
        <f t="shared" si="435"/>
        <v>20.437805540853599</v>
      </c>
      <c r="L1774">
        <f t="shared" si="436"/>
        <v>0.99984769515639127</v>
      </c>
      <c r="O1774">
        <f t="shared" si="428"/>
        <v>14.154620233674013</v>
      </c>
      <c r="P1774">
        <f t="shared" si="437"/>
        <v>14.154620233674013</v>
      </c>
      <c r="Q1774">
        <f t="shared" si="425"/>
        <v>-1.745240643728365E-2</v>
      </c>
      <c r="R1774">
        <f t="shared" si="426"/>
        <v>14.154620233674013</v>
      </c>
      <c r="S1774">
        <f t="shared" si="427"/>
        <v>-57.289961630758967</v>
      </c>
    </row>
    <row r="1775" spans="1:19" x14ac:dyDescent="0.25">
      <c r="A1775">
        <f t="shared" si="438"/>
        <v>812</v>
      </c>
      <c r="B1775">
        <f t="shared" si="429"/>
        <v>14.172073526193955</v>
      </c>
      <c r="C1775">
        <f t="shared" si="430"/>
        <v>14.172073526193955</v>
      </c>
      <c r="D1775">
        <f t="shared" si="424"/>
        <v>6.2831853071795862</v>
      </c>
      <c r="E1775">
        <f t="shared" si="431"/>
        <v>20.455258833373541</v>
      </c>
      <c r="F1775">
        <f t="shared" si="432"/>
        <v>20.455258833373541</v>
      </c>
      <c r="H1775">
        <f t="shared" si="433"/>
        <v>14.172073526193955</v>
      </c>
      <c r="I1775">
        <f t="shared" si="434"/>
        <v>0.99939082701909576</v>
      </c>
      <c r="K1775">
        <f t="shared" si="435"/>
        <v>20.455258833373541</v>
      </c>
      <c r="L1775">
        <f t="shared" si="436"/>
        <v>0.99939082701909576</v>
      </c>
      <c r="O1775">
        <f t="shared" si="428"/>
        <v>14.172073526193955</v>
      </c>
      <c r="P1775">
        <f t="shared" si="437"/>
        <v>14.172073526193955</v>
      </c>
      <c r="Q1775">
        <f t="shared" si="425"/>
        <v>-3.4899496702500026E-2</v>
      </c>
      <c r="R1775">
        <f t="shared" si="426"/>
        <v>14.172073526193955</v>
      </c>
      <c r="S1775">
        <f t="shared" si="427"/>
        <v>-28.636253282916382</v>
      </c>
    </row>
    <row r="1776" spans="1:19" x14ac:dyDescent="0.25">
      <c r="A1776">
        <f t="shared" si="438"/>
        <v>813</v>
      </c>
      <c r="B1776">
        <f t="shared" si="429"/>
        <v>14.189526818713897</v>
      </c>
      <c r="C1776">
        <f t="shared" si="430"/>
        <v>14.189526818713897</v>
      </c>
      <c r="D1776">
        <f t="shared" si="424"/>
        <v>6.2831853071795862</v>
      </c>
      <c r="E1776">
        <f t="shared" si="431"/>
        <v>20.472712125893484</v>
      </c>
      <c r="F1776">
        <f t="shared" si="432"/>
        <v>20.472712125893484</v>
      </c>
      <c r="H1776">
        <f t="shared" si="433"/>
        <v>14.189526818713897</v>
      </c>
      <c r="I1776">
        <f t="shared" si="434"/>
        <v>0.99862953475457394</v>
      </c>
      <c r="K1776">
        <f t="shared" si="435"/>
        <v>20.472712125893484</v>
      </c>
      <c r="L1776">
        <f t="shared" si="436"/>
        <v>0.99862953475457394</v>
      </c>
      <c r="O1776">
        <f t="shared" si="428"/>
        <v>14.189526818713897</v>
      </c>
      <c r="P1776">
        <f t="shared" si="437"/>
        <v>14.189526818713897</v>
      </c>
      <c r="Q1776">
        <f t="shared" si="425"/>
        <v>-5.2335956242941802E-2</v>
      </c>
      <c r="R1776">
        <f t="shared" si="426"/>
        <v>14.189526818713897</v>
      </c>
      <c r="S1776">
        <f t="shared" si="427"/>
        <v>-19.081136687728954</v>
      </c>
    </row>
    <row r="1777" spans="1:19" x14ac:dyDescent="0.25">
      <c r="A1777">
        <f t="shared" si="438"/>
        <v>814</v>
      </c>
      <c r="B1777">
        <f t="shared" si="429"/>
        <v>14.206980111233843</v>
      </c>
      <c r="C1777">
        <f t="shared" si="430"/>
        <v>14.206980111233843</v>
      </c>
      <c r="D1777">
        <f t="shared" si="424"/>
        <v>6.2831853071795862</v>
      </c>
      <c r="E1777">
        <f t="shared" si="431"/>
        <v>20.490165418413429</v>
      </c>
      <c r="F1777">
        <f t="shared" si="432"/>
        <v>20.490165418413429</v>
      </c>
      <c r="H1777">
        <f t="shared" si="433"/>
        <v>14.206980111233843</v>
      </c>
      <c r="I1777">
        <f t="shared" si="434"/>
        <v>0.9975640502598242</v>
      </c>
      <c r="K1777">
        <f t="shared" si="435"/>
        <v>20.490165418413429</v>
      </c>
      <c r="L1777">
        <f t="shared" si="436"/>
        <v>0.9975640502598242</v>
      </c>
      <c r="O1777">
        <f t="shared" si="428"/>
        <v>14.206980111233843</v>
      </c>
      <c r="P1777">
        <f t="shared" si="437"/>
        <v>14.206980111233843</v>
      </c>
      <c r="Q1777">
        <f t="shared" si="425"/>
        <v>-6.9756473744125733E-2</v>
      </c>
      <c r="R1777">
        <f t="shared" si="426"/>
        <v>14.206980111233843</v>
      </c>
      <c r="S1777">
        <f t="shared" si="427"/>
        <v>-14.300666256711839</v>
      </c>
    </row>
    <row r="1778" spans="1:19" x14ac:dyDescent="0.25">
      <c r="A1778">
        <f t="shared" si="438"/>
        <v>815</v>
      </c>
      <c r="B1778">
        <f t="shared" si="429"/>
        <v>14.224433403753785</v>
      </c>
      <c r="C1778">
        <f t="shared" si="430"/>
        <v>14.224433403753785</v>
      </c>
      <c r="D1778">
        <f t="shared" si="424"/>
        <v>6.2831853071795862</v>
      </c>
      <c r="E1778">
        <f t="shared" si="431"/>
        <v>20.507618710933372</v>
      </c>
      <c r="F1778">
        <f t="shared" si="432"/>
        <v>20.507618710933372</v>
      </c>
      <c r="H1778">
        <f t="shared" si="433"/>
        <v>14.224433403753785</v>
      </c>
      <c r="I1778">
        <f t="shared" si="434"/>
        <v>0.99619469809174566</v>
      </c>
      <c r="K1778">
        <f t="shared" si="435"/>
        <v>20.507618710933372</v>
      </c>
      <c r="L1778">
        <f t="shared" si="436"/>
        <v>0.99619469809174566</v>
      </c>
      <c r="O1778">
        <f t="shared" si="428"/>
        <v>14.224433403753785</v>
      </c>
      <c r="P1778">
        <f t="shared" si="437"/>
        <v>14.224433403753785</v>
      </c>
      <c r="Q1778">
        <f t="shared" si="425"/>
        <v>-8.7155742747657527E-2</v>
      </c>
      <c r="R1778">
        <f t="shared" si="426"/>
        <v>14.224433403753785</v>
      </c>
      <c r="S1778">
        <f t="shared" si="427"/>
        <v>-11.430052302761428</v>
      </c>
    </row>
    <row r="1779" spans="1:19" x14ac:dyDescent="0.25">
      <c r="A1779">
        <f t="shared" si="438"/>
        <v>816</v>
      </c>
      <c r="B1779">
        <f t="shared" si="429"/>
        <v>14.241886696273728</v>
      </c>
      <c r="C1779">
        <f t="shared" si="430"/>
        <v>14.241886696273728</v>
      </c>
      <c r="D1779">
        <f t="shared" si="424"/>
        <v>6.2831853071795862</v>
      </c>
      <c r="E1779">
        <f t="shared" si="431"/>
        <v>20.525072003453314</v>
      </c>
      <c r="F1779">
        <f t="shared" si="432"/>
        <v>20.525072003453314</v>
      </c>
      <c r="H1779">
        <f t="shared" si="433"/>
        <v>14.241886696273728</v>
      </c>
      <c r="I1779">
        <f t="shared" si="434"/>
        <v>0.99452189536827351</v>
      </c>
      <c r="K1779">
        <f t="shared" si="435"/>
        <v>20.525072003453314</v>
      </c>
      <c r="L1779">
        <f t="shared" si="436"/>
        <v>0.99452189536827351</v>
      </c>
      <c r="O1779">
        <f t="shared" si="428"/>
        <v>14.241886696273728</v>
      </c>
      <c r="P1779">
        <f t="shared" si="437"/>
        <v>14.241886696273728</v>
      </c>
      <c r="Q1779">
        <f t="shared" si="425"/>
        <v>-0.10452846326765174</v>
      </c>
      <c r="R1779">
        <f t="shared" si="426"/>
        <v>14.241886696273728</v>
      </c>
      <c r="S1779">
        <f t="shared" si="427"/>
        <v>-9.5143644542227435</v>
      </c>
    </row>
    <row r="1780" spans="1:19" x14ac:dyDescent="0.25">
      <c r="A1780">
        <f t="shared" si="438"/>
        <v>817</v>
      </c>
      <c r="B1780">
        <f t="shared" si="429"/>
        <v>14.259339988793672</v>
      </c>
      <c r="C1780">
        <f t="shared" si="430"/>
        <v>14.259339988793672</v>
      </c>
      <c r="D1780">
        <f t="shared" si="424"/>
        <v>6.2831853071795862</v>
      </c>
      <c r="E1780">
        <f t="shared" si="431"/>
        <v>20.542525295973256</v>
      </c>
      <c r="F1780">
        <f t="shared" si="432"/>
        <v>20.542525295973256</v>
      </c>
      <c r="H1780">
        <f t="shared" si="433"/>
        <v>14.259339988793672</v>
      </c>
      <c r="I1780">
        <f t="shared" si="434"/>
        <v>0.99254615164132243</v>
      </c>
      <c r="K1780">
        <f t="shared" si="435"/>
        <v>20.542525295973256</v>
      </c>
      <c r="L1780">
        <f t="shared" si="436"/>
        <v>0.99254615164132243</v>
      </c>
      <c r="O1780">
        <f t="shared" si="428"/>
        <v>14.259339988793672</v>
      </c>
      <c r="P1780">
        <f t="shared" si="437"/>
        <v>14.259339988793672</v>
      </c>
      <c r="Q1780">
        <f t="shared" si="425"/>
        <v>-0.12186934340514644</v>
      </c>
      <c r="R1780">
        <f t="shared" si="426"/>
        <v>14.259339988793672</v>
      </c>
      <c r="S1780">
        <f t="shared" si="427"/>
        <v>-8.1443464279746642</v>
      </c>
    </row>
    <row r="1781" spans="1:19" x14ac:dyDescent="0.25">
      <c r="A1781">
        <f t="shared" si="438"/>
        <v>818</v>
      </c>
      <c r="B1781">
        <f t="shared" si="429"/>
        <v>14.276793281313616</v>
      </c>
      <c r="C1781">
        <f t="shared" si="430"/>
        <v>14.276793281313616</v>
      </c>
      <c r="D1781">
        <f t="shared" si="424"/>
        <v>6.2831853071795862</v>
      </c>
      <c r="E1781">
        <f t="shared" si="431"/>
        <v>20.559978588493202</v>
      </c>
      <c r="F1781">
        <f t="shared" si="432"/>
        <v>20.559978588493202</v>
      </c>
      <c r="H1781">
        <f t="shared" si="433"/>
        <v>14.276793281313616</v>
      </c>
      <c r="I1781">
        <f t="shared" si="434"/>
        <v>0.99026806874157036</v>
      </c>
      <c r="K1781">
        <f t="shared" si="435"/>
        <v>20.559978588493202</v>
      </c>
      <c r="L1781">
        <f t="shared" si="436"/>
        <v>0.99026806874157036</v>
      </c>
      <c r="O1781">
        <f t="shared" si="428"/>
        <v>14.276793281313616</v>
      </c>
      <c r="P1781">
        <f t="shared" si="437"/>
        <v>14.276793281313616</v>
      </c>
      <c r="Q1781">
        <f t="shared" si="425"/>
        <v>-0.13917310096006508</v>
      </c>
      <c r="R1781">
        <f t="shared" si="426"/>
        <v>14.276793281313616</v>
      </c>
      <c r="S1781">
        <f t="shared" si="427"/>
        <v>-7.1153697223842274</v>
      </c>
    </row>
    <row r="1782" spans="1:19" x14ac:dyDescent="0.25">
      <c r="A1782">
        <f t="shared" si="438"/>
        <v>819</v>
      </c>
      <c r="B1782">
        <f t="shared" si="429"/>
        <v>14.29424657383356</v>
      </c>
      <c r="C1782">
        <f t="shared" si="430"/>
        <v>14.29424657383356</v>
      </c>
      <c r="D1782">
        <f t="shared" si="424"/>
        <v>6.2831853071795862</v>
      </c>
      <c r="E1782">
        <f t="shared" si="431"/>
        <v>20.577431881013148</v>
      </c>
      <c r="F1782">
        <f t="shared" si="432"/>
        <v>20.577431881013148</v>
      </c>
      <c r="H1782">
        <f t="shared" si="433"/>
        <v>14.29424657383356</v>
      </c>
      <c r="I1782">
        <f t="shared" si="434"/>
        <v>0.98768834059513744</v>
      </c>
      <c r="K1782">
        <f t="shared" si="435"/>
        <v>20.577431881013148</v>
      </c>
      <c r="L1782">
        <f t="shared" si="436"/>
        <v>0.98768834059513744</v>
      </c>
      <c r="O1782">
        <f t="shared" si="428"/>
        <v>14.29424657383356</v>
      </c>
      <c r="P1782">
        <f t="shared" si="437"/>
        <v>14.29424657383356</v>
      </c>
      <c r="Q1782">
        <f t="shared" si="425"/>
        <v>-0.1564344650402312</v>
      </c>
      <c r="R1782">
        <f t="shared" si="426"/>
        <v>14.29424657383356</v>
      </c>
      <c r="S1782">
        <f t="shared" si="427"/>
        <v>-6.3137515146750296</v>
      </c>
    </row>
    <row r="1783" spans="1:19" x14ac:dyDescent="0.25">
      <c r="A1783">
        <f t="shared" si="438"/>
        <v>820</v>
      </c>
      <c r="B1783">
        <f t="shared" si="429"/>
        <v>14.311699866353502</v>
      </c>
      <c r="C1783">
        <f t="shared" si="430"/>
        <v>14.311699866353502</v>
      </c>
      <c r="D1783">
        <f t="shared" si="424"/>
        <v>6.2831853071795862</v>
      </c>
      <c r="E1783">
        <f t="shared" si="431"/>
        <v>20.594885173533086</v>
      </c>
      <c r="F1783">
        <f t="shared" si="432"/>
        <v>20.594885173533086</v>
      </c>
      <c r="H1783">
        <f t="shared" si="433"/>
        <v>14.311699866353502</v>
      </c>
      <c r="I1783">
        <f t="shared" si="434"/>
        <v>0.98480775301220858</v>
      </c>
      <c r="K1783">
        <f t="shared" si="435"/>
        <v>20.594885173533086</v>
      </c>
      <c r="L1783">
        <f t="shared" si="436"/>
        <v>0.98480775301220858</v>
      </c>
      <c r="O1783">
        <f t="shared" si="428"/>
        <v>14.311699866353502</v>
      </c>
      <c r="P1783">
        <f t="shared" si="437"/>
        <v>14.311699866353502</v>
      </c>
      <c r="Q1783">
        <f t="shared" si="425"/>
        <v>-0.17364817766692961</v>
      </c>
      <c r="R1783">
        <f t="shared" si="426"/>
        <v>14.311699866353502</v>
      </c>
      <c r="S1783">
        <f t="shared" si="427"/>
        <v>-5.6712818196177341</v>
      </c>
    </row>
    <row r="1784" spans="1:19" x14ac:dyDescent="0.25">
      <c r="A1784">
        <f t="shared" si="438"/>
        <v>821</v>
      </c>
      <c r="B1784">
        <f t="shared" si="429"/>
        <v>14.329153158873444</v>
      </c>
      <c r="C1784">
        <f t="shared" si="430"/>
        <v>14.329153158873444</v>
      </c>
      <c r="D1784">
        <f t="shared" si="424"/>
        <v>6.2831853071795862</v>
      </c>
      <c r="E1784">
        <f t="shared" si="431"/>
        <v>20.612338466053032</v>
      </c>
      <c r="F1784">
        <f t="shared" si="432"/>
        <v>20.612338466053032</v>
      </c>
      <c r="H1784">
        <f t="shared" si="433"/>
        <v>14.329153158873444</v>
      </c>
      <c r="I1784">
        <f t="shared" si="434"/>
        <v>0.98162718344766398</v>
      </c>
      <c r="K1784">
        <f t="shared" si="435"/>
        <v>20.612338466053032</v>
      </c>
      <c r="L1784">
        <f t="shared" si="436"/>
        <v>0.98162718344766398</v>
      </c>
      <c r="O1784">
        <f t="shared" si="428"/>
        <v>14.329153158873444</v>
      </c>
      <c r="P1784">
        <f t="shared" si="437"/>
        <v>14.329153158873444</v>
      </c>
      <c r="Q1784">
        <f t="shared" si="425"/>
        <v>-0.190808995376543</v>
      </c>
      <c r="R1784">
        <f t="shared" si="426"/>
        <v>14.329153158873444</v>
      </c>
      <c r="S1784">
        <f t="shared" si="427"/>
        <v>-5.1445540159703604</v>
      </c>
    </row>
    <row r="1785" spans="1:19" x14ac:dyDescent="0.25">
      <c r="A1785">
        <f t="shared" si="438"/>
        <v>822</v>
      </c>
      <c r="B1785">
        <f t="shared" si="429"/>
        <v>14.34660645139339</v>
      </c>
      <c r="C1785">
        <f t="shared" si="430"/>
        <v>14.34660645139339</v>
      </c>
      <c r="D1785">
        <f t="shared" si="424"/>
        <v>6.2831853071795862</v>
      </c>
      <c r="E1785">
        <f t="shared" si="431"/>
        <v>20.629791758572978</v>
      </c>
      <c r="F1785">
        <f t="shared" si="432"/>
        <v>20.629791758572978</v>
      </c>
      <c r="H1785">
        <f t="shared" si="433"/>
        <v>14.34660645139339</v>
      </c>
      <c r="I1785">
        <f t="shared" si="434"/>
        <v>0.97814760073380524</v>
      </c>
      <c r="K1785">
        <f t="shared" si="435"/>
        <v>20.629791758572978</v>
      </c>
      <c r="L1785">
        <f t="shared" si="436"/>
        <v>0.97814760073380524</v>
      </c>
      <c r="O1785">
        <f t="shared" si="428"/>
        <v>14.34660645139339</v>
      </c>
      <c r="P1785">
        <f t="shared" si="437"/>
        <v>14.34660645139339</v>
      </c>
      <c r="Q1785">
        <f t="shared" si="425"/>
        <v>-0.20791169081775995</v>
      </c>
      <c r="R1785">
        <f t="shared" si="426"/>
        <v>14.34660645139339</v>
      </c>
      <c r="S1785">
        <f t="shared" si="427"/>
        <v>-4.7046301094784395</v>
      </c>
    </row>
    <row r="1786" spans="1:19" x14ac:dyDescent="0.25">
      <c r="A1786">
        <f t="shared" si="438"/>
        <v>823</v>
      </c>
      <c r="B1786">
        <f t="shared" si="429"/>
        <v>14.364059743913332</v>
      </c>
      <c r="C1786">
        <f t="shared" si="430"/>
        <v>14.364059743913332</v>
      </c>
      <c r="D1786">
        <f t="shared" si="424"/>
        <v>6.2831853071795862</v>
      </c>
      <c r="E1786">
        <f t="shared" si="431"/>
        <v>20.647245051092916</v>
      </c>
      <c r="F1786">
        <f t="shared" si="432"/>
        <v>20.647245051092916</v>
      </c>
      <c r="H1786">
        <f t="shared" si="433"/>
        <v>14.364059743913332</v>
      </c>
      <c r="I1786">
        <f t="shared" si="434"/>
        <v>0.9743700647852358</v>
      </c>
      <c r="K1786">
        <f t="shared" si="435"/>
        <v>20.647245051092916</v>
      </c>
      <c r="L1786">
        <f t="shared" si="436"/>
        <v>0.9743700647852358</v>
      </c>
      <c r="O1786">
        <f t="shared" si="428"/>
        <v>14.364059743913332</v>
      </c>
      <c r="P1786">
        <f t="shared" si="437"/>
        <v>14.364059743913332</v>
      </c>
      <c r="Q1786">
        <f t="shared" si="425"/>
        <v>-0.22495105434386456</v>
      </c>
      <c r="R1786">
        <f t="shared" si="426"/>
        <v>14.364059743913332</v>
      </c>
      <c r="S1786">
        <f t="shared" si="427"/>
        <v>-4.3314758742841644</v>
      </c>
    </row>
    <row r="1787" spans="1:19" x14ac:dyDescent="0.25">
      <c r="A1787">
        <f t="shared" si="438"/>
        <v>824</v>
      </c>
      <c r="B1787">
        <f t="shared" si="429"/>
        <v>14.381513036433274</v>
      </c>
      <c r="C1787">
        <f t="shared" si="430"/>
        <v>14.381513036433274</v>
      </c>
      <c r="D1787">
        <f t="shared" si="424"/>
        <v>6.2831853071795862</v>
      </c>
      <c r="E1787">
        <f t="shared" si="431"/>
        <v>20.664698343612862</v>
      </c>
      <c r="F1787">
        <f t="shared" si="432"/>
        <v>20.664698343612862</v>
      </c>
      <c r="H1787">
        <f t="shared" si="433"/>
        <v>14.381513036433274</v>
      </c>
      <c r="I1787">
        <f t="shared" si="434"/>
        <v>0.97029572627599647</v>
      </c>
      <c r="K1787">
        <f t="shared" si="435"/>
        <v>20.664698343612862</v>
      </c>
      <c r="L1787">
        <f t="shared" si="436"/>
        <v>0.97029572627599647</v>
      </c>
      <c r="O1787">
        <f t="shared" si="428"/>
        <v>14.381513036433274</v>
      </c>
      <c r="P1787">
        <f t="shared" si="437"/>
        <v>14.381513036433274</v>
      </c>
      <c r="Q1787">
        <f t="shared" si="425"/>
        <v>-0.24192189559966623</v>
      </c>
      <c r="R1787">
        <f t="shared" si="426"/>
        <v>14.381513036433274</v>
      </c>
      <c r="S1787">
        <f t="shared" si="427"/>
        <v>-4.0107809335358713</v>
      </c>
    </row>
    <row r="1788" spans="1:19" x14ac:dyDescent="0.25">
      <c r="A1788">
        <f t="shared" si="438"/>
        <v>825</v>
      </c>
      <c r="B1788">
        <f t="shared" si="429"/>
        <v>14.39896632895322</v>
      </c>
      <c r="C1788">
        <f t="shared" si="430"/>
        <v>14.39896632895322</v>
      </c>
      <c r="D1788">
        <f t="shared" si="424"/>
        <v>6.2831853071795862</v>
      </c>
      <c r="E1788">
        <f t="shared" si="431"/>
        <v>20.682151636132808</v>
      </c>
      <c r="F1788">
        <f t="shared" si="432"/>
        <v>20.682151636132808</v>
      </c>
      <c r="H1788">
        <f t="shared" si="433"/>
        <v>14.39896632895322</v>
      </c>
      <c r="I1788">
        <f t="shared" si="434"/>
        <v>0.96592582628906765</v>
      </c>
      <c r="K1788">
        <f t="shared" si="435"/>
        <v>20.682151636132808</v>
      </c>
      <c r="L1788">
        <f t="shared" si="436"/>
        <v>0.96592582628906765</v>
      </c>
      <c r="O1788">
        <f t="shared" si="428"/>
        <v>14.39896632895322</v>
      </c>
      <c r="P1788">
        <f t="shared" si="437"/>
        <v>14.39896632895322</v>
      </c>
      <c r="Q1788">
        <f t="shared" si="425"/>
        <v>-0.25881904510252163</v>
      </c>
      <c r="R1788">
        <f t="shared" si="426"/>
        <v>14.39896632895322</v>
      </c>
      <c r="S1788">
        <f t="shared" si="427"/>
        <v>-3.7320508075688634</v>
      </c>
    </row>
    <row r="1789" spans="1:19" x14ac:dyDescent="0.25">
      <c r="A1789">
        <f t="shared" si="438"/>
        <v>826</v>
      </c>
      <c r="B1789">
        <f t="shared" si="429"/>
        <v>14.416419621473162</v>
      </c>
      <c r="C1789">
        <f t="shared" si="430"/>
        <v>14.416419621473162</v>
      </c>
      <c r="D1789">
        <f t="shared" si="424"/>
        <v>6.2831853071795862</v>
      </c>
      <c r="E1789">
        <f t="shared" si="431"/>
        <v>20.699604928652747</v>
      </c>
      <c r="F1789">
        <f t="shared" si="432"/>
        <v>20.699604928652747</v>
      </c>
      <c r="H1789">
        <f t="shared" si="433"/>
        <v>14.416419621473162</v>
      </c>
      <c r="I1789">
        <f t="shared" si="434"/>
        <v>0.96126169593831945</v>
      </c>
      <c r="K1789">
        <f t="shared" si="435"/>
        <v>20.699604928652747</v>
      </c>
      <c r="L1789">
        <f t="shared" si="436"/>
        <v>0.96126169593831945</v>
      </c>
      <c r="O1789">
        <f t="shared" si="428"/>
        <v>14.416419621473162</v>
      </c>
      <c r="P1789">
        <f t="shared" si="437"/>
        <v>14.416419621473162</v>
      </c>
      <c r="Q1789">
        <f t="shared" si="425"/>
        <v>-0.27563735581699905</v>
      </c>
      <c r="R1789">
        <f t="shared" si="426"/>
        <v>14.416419621473162</v>
      </c>
      <c r="S1789">
        <f t="shared" si="427"/>
        <v>-3.4874144438409109</v>
      </c>
    </row>
    <row r="1790" spans="1:19" x14ac:dyDescent="0.25">
      <c r="A1790">
        <f t="shared" si="438"/>
        <v>827</v>
      </c>
      <c r="B1790">
        <f t="shared" si="429"/>
        <v>14.433872913993104</v>
      </c>
      <c r="C1790">
        <f t="shared" si="430"/>
        <v>14.433872913993104</v>
      </c>
      <c r="D1790">
        <f t="shared" si="424"/>
        <v>6.2831853071795862</v>
      </c>
      <c r="E1790">
        <f t="shared" si="431"/>
        <v>20.717058221172692</v>
      </c>
      <c r="F1790">
        <f t="shared" si="432"/>
        <v>20.717058221172692</v>
      </c>
      <c r="H1790">
        <f t="shared" si="433"/>
        <v>14.433872913993104</v>
      </c>
      <c r="I1790">
        <f t="shared" si="434"/>
        <v>0.95630475596303544</v>
      </c>
      <c r="K1790">
        <f t="shared" si="435"/>
        <v>20.717058221172692</v>
      </c>
      <c r="L1790">
        <f t="shared" si="436"/>
        <v>0.95630475596303544</v>
      </c>
      <c r="O1790">
        <f t="shared" si="428"/>
        <v>14.433872913993104</v>
      </c>
      <c r="P1790">
        <f t="shared" si="437"/>
        <v>14.433872913993104</v>
      </c>
      <c r="Q1790">
        <f t="shared" si="425"/>
        <v>-0.29237170472273555</v>
      </c>
      <c r="R1790">
        <f t="shared" si="426"/>
        <v>14.433872913993104</v>
      </c>
      <c r="S1790">
        <f t="shared" si="427"/>
        <v>-3.2708526184841555</v>
      </c>
    </row>
    <row r="1791" spans="1:19" x14ac:dyDescent="0.25">
      <c r="A1791">
        <f t="shared" si="438"/>
        <v>828</v>
      </c>
      <c r="B1791">
        <f t="shared" si="429"/>
        <v>14.451326206513047</v>
      </c>
      <c r="C1791">
        <f t="shared" si="430"/>
        <v>14.451326206513047</v>
      </c>
      <c r="D1791">
        <f t="shared" si="424"/>
        <v>6.2831853071795862</v>
      </c>
      <c r="E1791">
        <f t="shared" si="431"/>
        <v>20.734511513692631</v>
      </c>
      <c r="F1791">
        <f t="shared" si="432"/>
        <v>20.734511513692631</v>
      </c>
      <c r="H1791">
        <f t="shared" si="433"/>
        <v>14.451326206513047</v>
      </c>
      <c r="I1791">
        <f t="shared" si="434"/>
        <v>0.95105651629515497</v>
      </c>
      <c r="K1791">
        <f t="shared" si="435"/>
        <v>20.734511513692631</v>
      </c>
      <c r="L1791">
        <f t="shared" si="436"/>
        <v>0.95105651629515497</v>
      </c>
      <c r="O1791">
        <f t="shared" si="428"/>
        <v>14.451326206513047</v>
      </c>
      <c r="P1791">
        <f t="shared" si="437"/>
        <v>14.451326206513047</v>
      </c>
      <c r="Q1791">
        <f t="shared" si="425"/>
        <v>-0.30901699437494518</v>
      </c>
      <c r="R1791">
        <f t="shared" si="426"/>
        <v>14.451326206513047</v>
      </c>
      <c r="S1791">
        <f t="shared" si="427"/>
        <v>-3.077683537175278</v>
      </c>
    </row>
    <row r="1792" spans="1:19" x14ac:dyDescent="0.25">
      <c r="A1792">
        <f t="shared" si="438"/>
        <v>829</v>
      </c>
      <c r="B1792">
        <f t="shared" si="429"/>
        <v>14.468779499032992</v>
      </c>
      <c r="C1792">
        <f t="shared" si="430"/>
        <v>14.468779499032992</v>
      </c>
      <c r="D1792">
        <f t="shared" si="424"/>
        <v>6.2831853071795862</v>
      </c>
      <c r="E1792">
        <f t="shared" si="431"/>
        <v>20.751964806212577</v>
      </c>
      <c r="F1792">
        <f t="shared" si="432"/>
        <v>20.751964806212577</v>
      </c>
      <c r="H1792">
        <f t="shared" si="433"/>
        <v>14.468779499032992</v>
      </c>
      <c r="I1792">
        <f t="shared" si="434"/>
        <v>0.9455185755993174</v>
      </c>
      <c r="K1792">
        <f t="shared" si="435"/>
        <v>20.751964806212577</v>
      </c>
      <c r="L1792">
        <f t="shared" si="436"/>
        <v>0.9455185755993174</v>
      </c>
      <c r="O1792">
        <f t="shared" si="428"/>
        <v>14.468779499032992</v>
      </c>
      <c r="P1792">
        <f t="shared" si="437"/>
        <v>14.468779499032992</v>
      </c>
      <c r="Q1792">
        <f t="shared" si="425"/>
        <v>-0.32556815445715681</v>
      </c>
      <c r="R1792">
        <f t="shared" si="426"/>
        <v>14.468779499032992</v>
      </c>
      <c r="S1792">
        <f t="shared" si="427"/>
        <v>-2.9042108776758218</v>
      </c>
    </row>
    <row r="1793" spans="1:19" x14ac:dyDescent="0.25">
      <c r="A1793">
        <f t="shared" si="438"/>
        <v>830</v>
      </c>
      <c r="B1793">
        <f t="shared" si="429"/>
        <v>14.486232791552935</v>
      </c>
      <c r="C1793">
        <f t="shared" si="430"/>
        <v>14.486232791552935</v>
      </c>
      <c r="D1793">
        <f t="shared" si="424"/>
        <v>6.2831853071795862</v>
      </c>
      <c r="E1793">
        <f t="shared" si="431"/>
        <v>20.769418098732523</v>
      </c>
      <c r="F1793">
        <f t="shared" si="432"/>
        <v>20.769418098732523</v>
      </c>
      <c r="H1793">
        <f t="shared" si="433"/>
        <v>14.486232791552935</v>
      </c>
      <c r="I1793">
        <f t="shared" si="434"/>
        <v>0.93969262078590821</v>
      </c>
      <c r="K1793">
        <f t="shared" si="435"/>
        <v>20.769418098732523</v>
      </c>
      <c r="L1793">
        <f t="shared" si="436"/>
        <v>0.93969262078590821</v>
      </c>
      <c r="O1793">
        <f t="shared" si="428"/>
        <v>14.486232791552935</v>
      </c>
      <c r="P1793">
        <f t="shared" si="437"/>
        <v>14.486232791552935</v>
      </c>
      <c r="Q1793">
        <f t="shared" si="425"/>
        <v>-0.34202014332566782</v>
      </c>
      <c r="R1793">
        <f t="shared" si="426"/>
        <v>14.486232791552935</v>
      </c>
      <c r="S1793">
        <f t="shared" si="427"/>
        <v>-2.7474774194546305</v>
      </c>
    </row>
    <row r="1794" spans="1:19" x14ac:dyDescent="0.25">
      <c r="A1794">
        <f t="shared" si="438"/>
        <v>831</v>
      </c>
      <c r="B1794">
        <f t="shared" si="429"/>
        <v>14.503686084072879</v>
      </c>
      <c r="C1794">
        <f t="shared" si="430"/>
        <v>14.503686084072879</v>
      </c>
      <c r="D1794">
        <f t="shared" si="424"/>
        <v>6.2831853071795862</v>
      </c>
      <c r="E1794">
        <f t="shared" si="431"/>
        <v>20.786871391252465</v>
      </c>
      <c r="F1794">
        <f t="shared" si="432"/>
        <v>20.786871391252465</v>
      </c>
      <c r="H1794">
        <f t="shared" si="433"/>
        <v>14.503686084072879</v>
      </c>
      <c r="I1794">
        <f t="shared" si="434"/>
        <v>0.93358042649720197</v>
      </c>
      <c r="K1794">
        <f t="shared" si="435"/>
        <v>20.786871391252465</v>
      </c>
      <c r="L1794">
        <f t="shared" si="436"/>
        <v>0.93358042649720197</v>
      </c>
      <c r="O1794">
        <f t="shared" si="428"/>
        <v>14.503686084072879</v>
      </c>
      <c r="P1794">
        <f t="shared" si="437"/>
        <v>14.503686084072879</v>
      </c>
      <c r="Q1794">
        <f t="shared" si="425"/>
        <v>-0.35836794954530005</v>
      </c>
      <c r="R1794">
        <f t="shared" si="426"/>
        <v>14.503686084072879</v>
      </c>
      <c r="S1794">
        <f t="shared" si="427"/>
        <v>-2.6050890646938036</v>
      </c>
    </row>
    <row r="1795" spans="1:19" x14ac:dyDescent="0.25">
      <c r="A1795">
        <f t="shared" si="438"/>
        <v>832</v>
      </c>
      <c r="B1795">
        <f t="shared" si="429"/>
        <v>14.521139376592823</v>
      </c>
      <c r="C1795">
        <f t="shared" si="430"/>
        <v>14.521139376592823</v>
      </c>
      <c r="D1795">
        <f t="shared" ref="D1795:D1858" si="439">2*(PI()*n_1)</f>
        <v>6.2831853071795862</v>
      </c>
      <c r="E1795">
        <f t="shared" si="431"/>
        <v>20.804324683772407</v>
      </c>
      <c r="F1795">
        <f t="shared" si="432"/>
        <v>20.804324683772407</v>
      </c>
      <c r="H1795">
        <f t="shared" si="433"/>
        <v>14.521139376592823</v>
      </c>
      <c r="I1795">
        <f t="shared" si="434"/>
        <v>0.92718385456678798</v>
      </c>
      <c r="K1795">
        <f t="shared" si="435"/>
        <v>20.804324683772407</v>
      </c>
      <c r="L1795">
        <f t="shared" si="436"/>
        <v>0.92718385456678798</v>
      </c>
      <c r="O1795">
        <f t="shared" si="428"/>
        <v>14.521139376592823</v>
      </c>
      <c r="P1795">
        <f t="shared" si="437"/>
        <v>14.521139376592823</v>
      </c>
      <c r="Q1795">
        <f t="shared" ref="Q1795:Q1858" si="440">COS(P1795)</f>
        <v>-0.3746065934159124</v>
      </c>
      <c r="R1795">
        <f t="shared" ref="R1795:R1858" si="441">k_3*B1795</f>
        <v>14.521139376592823</v>
      </c>
      <c r="S1795">
        <f t="shared" ref="S1795:S1858" si="442">TAN(B1795)</f>
        <v>-2.4750868534162929</v>
      </c>
    </row>
    <row r="1796" spans="1:19" x14ac:dyDescent="0.25">
      <c r="A1796">
        <f t="shared" si="438"/>
        <v>833</v>
      </c>
      <c r="B1796">
        <f t="shared" si="429"/>
        <v>14.538592669112765</v>
      </c>
      <c r="C1796">
        <f t="shared" si="430"/>
        <v>14.538592669112765</v>
      </c>
      <c r="D1796">
        <f t="shared" si="439"/>
        <v>6.2831853071795862</v>
      </c>
      <c r="E1796">
        <f t="shared" si="431"/>
        <v>20.821777976292353</v>
      </c>
      <c r="F1796">
        <f t="shared" si="432"/>
        <v>20.821777976292353</v>
      </c>
      <c r="H1796">
        <f t="shared" si="433"/>
        <v>14.538592669112765</v>
      </c>
      <c r="I1796">
        <f t="shared" si="434"/>
        <v>0.92050485345244004</v>
      </c>
      <c r="K1796">
        <f t="shared" si="435"/>
        <v>20.821777976292353</v>
      </c>
      <c r="L1796">
        <f t="shared" si="436"/>
        <v>0.92050485345244004</v>
      </c>
      <c r="O1796">
        <f t="shared" ref="O1796:O1859" si="443">B1796</f>
        <v>14.538592669112765</v>
      </c>
      <c r="P1796">
        <f t="shared" si="437"/>
        <v>14.538592669112765</v>
      </c>
      <c r="Q1796">
        <f t="shared" si="440"/>
        <v>-0.39073112848927316</v>
      </c>
      <c r="R1796">
        <f t="shared" si="441"/>
        <v>14.538592669112765</v>
      </c>
      <c r="S1796">
        <f t="shared" si="442"/>
        <v>-2.3558523658237571</v>
      </c>
    </row>
    <row r="1797" spans="1:19" x14ac:dyDescent="0.25">
      <c r="A1797">
        <f t="shared" si="438"/>
        <v>834</v>
      </c>
      <c r="B1797">
        <f t="shared" si="429"/>
        <v>14.556045961632709</v>
      </c>
      <c r="C1797">
        <f t="shared" si="430"/>
        <v>14.556045961632709</v>
      </c>
      <c r="D1797">
        <f t="shared" si="439"/>
        <v>6.2831853071795862</v>
      </c>
      <c r="E1797">
        <f t="shared" si="431"/>
        <v>20.839231268812295</v>
      </c>
      <c r="F1797">
        <f t="shared" si="432"/>
        <v>20.839231268812295</v>
      </c>
      <c r="H1797">
        <f t="shared" si="433"/>
        <v>14.556045961632709</v>
      </c>
      <c r="I1797">
        <f t="shared" si="434"/>
        <v>0.91354545764260098</v>
      </c>
      <c r="K1797">
        <f t="shared" si="435"/>
        <v>20.839231268812295</v>
      </c>
      <c r="L1797">
        <f t="shared" si="436"/>
        <v>0.91354545764260098</v>
      </c>
      <c r="O1797">
        <f t="shared" si="443"/>
        <v>14.556045961632709</v>
      </c>
      <c r="P1797">
        <f t="shared" si="437"/>
        <v>14.556045961632709</v>
      </c>
      <c r="Q1797">
        <f t="shared" si="440"/>
        <v>-0.40673664307580021</v>
      </c>
      <c r="R1797">
        <f t="shared" si="441"/>
        <v>14.556045961632709</v>
      </c>
      <c r="S1797">
        <f t="shared" si="442"/>
        <v>-2.246036773904216</v>
      </c>
    </row>
    <row r="1798" spans="1:19" x14ac:dyDescent="0.25">
      <c r="A1798">
        <f t="shared" si="438"/>
        <v>835</v>
      </c>
      <c r="B1798">
        <f t="shared" si="429"/>
        <v>14.573499254152651</v>
      </c>
      <c r="C1798">
        <f t="shared" si="430"/>
        <v>14.573499254152651</v>
      </c>
      <c r="D1798">
        <f t="shared" si="439"/>
        <v>6.2831853071795862</v>
      </c>
      <c r="E1798">
        <f t="shared" si="431"/>
        <v>20.856684561332237</v>
      </c>
      <c r="F1798">
        <f t="shared" si="432"/>
        <v>20.856684561332237</v>
      </c>
      <c r="H1798">
        <f t="shared" si="433"/>
        <v>14.573499254152651</v>
      </c>
      <c r="I1798">
        <f t="shared" si="434"/>
        <v>0.90630778703665049</v>
      </c>
      <c r="K1798">
        <f t="shared" si="435"/>
        <v>20.856684561332237</v>
      </c>
      <c r="L1798">
        <f t="shared" si="436"/>
        <v>0.90630778703665049</v>
      </c>
      <c r="O1798">
        <f t="shared" si="443"/>
        <v>14.573499254152651</v>
      </c>
      <c r="P1798">
        <f t="shared" si="437"/>
        <v>14.573499254152651</v>
      </c>
      <c r="Q1798">
        <f t="shared" si="440"/>
        <v>-0.4226182617406985</v>
      </c>
      <c r="R1798">
        <f t="shared" si="441"/>
        <v>14.573499254152651</v>
      </c>
      <c r="S1798">
        <f t="shared" si="442"/>
        <v>-2.1445069205095644</v>
      </c>
    </row>
    <row r="1799" spans="1:19" x14ac:dyDescent="0.25">
      <c r="A1799">
        <f t="shared" si="438"/>
        <v>836</v>
      </c>
      <c r="B1799">
        <f t="shared" si="429"/>
        <v>14.590952546672595</v>
      </c>
      <c r="C1799">
        <f t="shared" si="430"/>
        <v>14.590952546672595</v>
      </c>
      <c r="D1799">
        <f t="shared" si="439"/>
        <v>6.2831853071795862</v>
      </c>
      <c r="E1799">
        <f t="shared" si="431"/>
        <v>20.874137853852183</v>
      </c>
      <c r="F1799">
        <f t="shared" si="432"/>
        <v>20.874137853852183</v>
      </c>
      <c r="H1799">
        <f t="shared" si="433"/>
        <v>14.590952546672595</v>
      </c>
      <c r="I1799">
        <f t="shared" si="434"/>
        <v>0.89879404629916648</v>
      </c>
      <c r="K1799">
        <f t="shared" si="435"/>
        <v>20.874137853852183</v>
      </c>
      <c r="L1799">
        <f t="shared" si="436"/>
        <v>0.89879404629916648</v>
      </c>
      <c r="O1799">
        <f t="shared" si="443"/>
        <v>14.590952546672595</v>
      </c>
      <c r="P1799">
        <f t="shared" si="437"/>
        <v>14.590952546672595</v>
      </c>
      <c r="Q1799">
        <f t="shared" si="440"/>
        <v>-0.43837114678907707</v>
      </c>
      <c r="R1799">
        <f t="shared" si="441"/>
        <v>14.590952546672595</v>
      </c>
      <c r="S1799">
        <f t="shared" si="442"/>
        <v>-2.0503038415792982</v>
      </c>
    </row>
    <row r="1800" spans="1:19" x14ac:dyDescent="0.25">
      <c r="A1800">
        <f t="shared" si="438"/>
        <v>837</v>
      </c>
      <c r="B1800">
        <f t="shared" si="429"/>
        <v>14.608405839192539</v>
      </c>
      <c r="C1800">
        <f t="shared" si="430"/>
        <v>14.608405839192539</v>
      </c>
      <c r="D1800">
        <f t="shared" si="439"/>
        <v>6.2831853071795862</v>
      </c>
      <c r="E1800">
        <f t="shared" si="431"/>
        <v>20.891591146372125</v>
      </c>
      <c r="F1800">
        <f t="shared" si="432"/>
        <v>20.891591146372125</v>
      </c>
      <c r="H1800">
        <f t="shared" si="433"/>
        <v>14.608405839192539</v>
      </c>
      <c r="I1800">
        <f t="shared" si="434"/>
        <v>0.89100652418836779</v>
      </c>
      <c r="K1800">
        <f t="shared" si="435"/>
        <v>20.891591146372125</v>
      </c>
      <c r="L1800">
        <f t="shared" si="436"/>
        <v>0.89100652418836779</v>
      </c>
      <c r="O1800">
        <f t="shared" si="443"/>
        <v>14.608405839192539</v>
      </c>
      <c r="P1800">
        <f t="shared" si="437"/>
        <v>14.608405839192539</v>
      </c>
      <c r="Q1800">
        <f t="shared" si="440"/>
        <v>-0.45399049973954708</v>
      </c>
      <c r="R1800">
        <f t="shared" si="441"/>
        <v>14.608405839192539</v>
      </c>
      <c r="S1800">
        <f t="shared" si="442"/>
        <v>-1.962610505505149</v>
      </c>
    </row>
    <row r="1801" spans="1:19" x14ac:dyDescent="0.25">
      <c r="A1801">
        <f t="shared" si="438"/>
        <v>838</v>
      </c>
      <c r="B1801">
        <f t="shared" si="429"/>
        <v>14.625859131712481</v>
      </c>
      <c r="C1801">
        <f t="shared" si="430"/>
        <v>14.625859131712481</v>
      </c>
      <c r="D1801">
        <f t="shared" si="439"/>
        <v>6.2831853071795862</v>
      </c>
      <c r="E1801">
        <f t="shared" si="431"/>
        <v>20.909044438892067</v>
      </c>
      <c r="F1801">
        <f t="shared" si="432"/>
        <v>20.909044438892067</v>
      </c>
      <c r="H1801">
        <f t="shared" si="433"/>
        <v>14.625859131712481</v>
      </c>
      <c r="I1801">
        <f t="shared" si="434"/>
        <v>0.88294759285892743</v>
      </c>
      <c r="K1801">
        <f t="shared" si="435"/>
        <v>20.909044438892067</v>
      </c>
      <c r="L1801">
        <f t="shared" si="436"/>
        <v>0.88294759285892743</v>
      </c>
      <c r="O1801">
        <f t="shared" si="443"/>
        <v>14.625859131712481</v>
      </c>
      <c r="P1801">
        <f t="shared" si="437"/>
        <v>14.625859131712481</v>
      </c>
      <c r="Q1801">
        <f t="shared" si="440"/>
        <v>-0.46947156278589008</v>
      </c>
      <c r="R1801">
        <f t="shared" si="441"/>
        <v>14.625859131712481</v>
      </c>
      <c r="S1801">
        <f t="shared" si="442"/>
        <v>-1.8807264653463356</v>
      </c>
    </row>
    <row r="1802" spans="1:19" x14ac:dyDescent="0.25">
      <c r="A1802">
        <f t="shared" si="438"/>
        <v>839</v>
      </c>
      <c r="B1802">
        <f t="shared" si="429"/>
        <v>14.643312424232423</v>
      </c>
      <c r="C1802">
        <f t="shared" si="430"/>
        <v>14.643312424232423</v>
      </c>
      <c r="D1802">
        <f t="shared" si="439"/>
        <v>6.2831853071795862</v>
      </c>
      <c r="E1802">
        <f t="shared" si="431"/>
        <v>20.92649773141201</v>
      </c>
      <c r="F1802">
        <f t="shared" si="432"/>
        <v>20.92649773141201</v>
      </c>
      <c r="H1802">
        <f t="shared" si="433"/>
        <v>14.643312424232423</v>
      </c>
      <c r="I1802">
        <f t="shared" si="434"/>
        <v>0.87461970713939685</v>
      </c>
      <c r="K1802">
        <f t="shared" si="435"/>
        <v>20.92649773141201</v>
      </c>
      <c r="L1802">
        <f t="shared" si="436"/>
        <v>0.87461970713939685</v>
      </c>
      <c r="O1802">
        <f t="shared" si="443"/>
        <v>14.643312424232423</v>
      </c>
      <c r="P1802">
        <f t="shared" si="437"/>
        <v>14.643312424232423</v>
      </c>
      <c r="Q1802">
        <f t="shared" si="440"/>
        <v>-0.48480962024633539</v>
      </c>
      <c r="R1802">
        <f t="shared" si="441"/>
        <v>14.643312424232423</v>
      </c>
      <c r="S1802">
        <f t="shared" si="442"/>
        <v>-1.8040477552714318</v>
      </c>
    </row>
    <row r="1803" spans="1:19" x14ac:dyDescent="0.25">
      <c r="A1803">
        <f t="shared" si="438"/>
        <v>840</v>
      </c>
      <c r="B1803">
        <f t="shared" si="429"/>
        <v>14.660765716752369</v>
      </c>
      <c r="C1803">
        <f t="shared" si="430"/>
        <v>14.660765716752369</v>
      </c>
      <c r="D1803">
        <f t="shared" si="439"/>
        <v>6.2831853071795862</v>
      </c>
      <c r="E1803">
        <f t="shared" si="431"/>
        <v>20.943951023931955</v>
      </c>
      <c r="F1803">
        <f t="shared" si="432"/>
        <v>20.943951023931955</v>
      </c>
      <c r="H1803">
        <f t="shared" si="433"/>
        <v>14.660765716752369</v>
      </c>
      <c r="I1803">
        <f t="shared" si="434"/>
        <v>0.86602540378443849</v>
      </c>
      <c r="K1803">
        <f t="shared" si="435"/>
        <v>20.943951023931955</v>
      </c>
      <c r="L1803">
        <f t="shared" si="436"/>
        <v>0.86602540378443849</v>
      </c>
      <c r="O1803">
        <f t="shared" si="443"/>
        <v>14.660765716752369</v>
      </c>
      <c r="P1803">
        <f t="shared" si="437"/>
        <v>14.660765716752369</v>
      </c>
      <c r="Q1803">
        <f t="shared" si="440"/>
        <v>-0.50000000000000056</v>
      </c>
      <c r="R1803">
        <f t="shared" si="441"/>
        <v>14.660765716752369</v>
      </c>
      <c r="S1803">
        <f t="shared" si="442"/>
        <v>-1.7320508075688748</v>
      </c>
    </row>
    <row r="1804" spans="1:19" x14ac:dyDescent="0.25">
      <c r="A1804">
        <f t="shared" si="438"/>
        <v>841</v>
      </c>
      <c r="B1804">
        <f t="shared" si="429"/>
        <v>14.678219009272311</v>
      </c>
      <c r="C1804">
        <f t="shared" si="430"/>
        <v>14.678219009272311</v>
      </c>
      <c r="D1804">
        <f t="shared" si="439"/>
        <v>6.2831853071795862</v>
      </c>
      <c r="E1804">
        <f t="shared" si="431"/>
        <v>20.961404316451898</v>
      </c>
      <c r="F1804">
        <f t="shared" si="432"/>
        <v>20.961404316451898</v>
      </c>
      <c r="H1804">
        <f t="shared" si="433"/>
        <v>14.678219009272311</v>
      </c>
      <c r="I1804">
        <f t="shared" si="434"/>
        <v>0.85716730070211267</v>
      </c>
      <c r="K1804">
        <f t="shared" si="435"/>
        <v>20.961404316451898</v>
      </c>
      <c r="L1804">
        <f t="shared" si="436"/>
        <v>0.85716730070211267</v>
      </c>
      <c r="O1804">
        <f t="shared" si="443"/>
        <v>14.678219009272311</v>
      </c>
      <c r="P1804">
        <f t="shared" si="437"/>
        <v>14.678219009272311</v>
      </c>
      <c r="Q1804">
        <f t="shared" si="440"/>
        <v>-0.51503807491005382</v>
      </c>
      <c r="R1804">
        <f t="shared" si="441"/>
        <v>14.678219009272311</v>
      </c>
      <c r="S1804">
        <f t="shared" si="442"/>
        <v>-1.6642794823505196</v>
      </c>
    </row>
    <row r="1805" spans="1:19" x14ac:dyDescent="0.25">
      <c r="A1805">
        <f t="shared" si="438"/>
        <v>842</v>
      </c>
      <c r="B1805">
        <f t="shared" si="429"/>
        <v>14.695672301792253</v>
      </c>
      <c r="C1805">
        <f t="shared" si="430"/>
        <v>14.695672301792253</v>
      </c>
      <c r="D1805">
        <f t="shared" si="439"/>
        <v>6.2831853071795862</v>
      </c>
      <c r="E1805">
        <f t="shared" si="431"/>
        <v>20.97885760897184</v>
      </c>
      <c r="F1805">
        <f t="shared" si="432"/>
        <v>20.97885760897184</v>
      </c>
      <c r="H1805">
        <f t="shared" si="433"/>
        <v>14.695672301792253</v>
      </c>
      <c r="I1805">
        <f t="shared" si="434"/>
        <v>0.84804809615642696</v>
      </c>
      <c r="K1805">
        <f t="shared" si="435"/>
        <v>20.97885760897184</v>
      </c>
      <c r="L1805">
        <f t="shared" si="436"/>
        <v>0.84804809615642696</v>
      </c>
      <c r="O1805">
        <f t="shared" si="443"/>
        <v>14.695672301792253</v>
      </c>
      <c r="P1805">
        <f t="shared" si="437"/>
        <v>14.695672301792253</v>
      </c>
      <c r="Q1805">
        <f t="shared" si="440"/>
        <v>-0.52991926423320368</v>
      </c>
      <c r="R1805">
        <f t="shared" si="441"/>
        <v>14.695672301792253</v>
      </c>
      <c r="S1805">
        <f t="shared" si="442"/>
        <v>-1.600334529041056</v>
      </c>
    </row>
    <row r="1806" spans="1:19" x14ac:dyDescent="0.25">
      <c r="A1806">
        <f t="shared" si="438"/>
        <v>843</v>
      </c>
      <c r="B1806">
        <f t="shared" si="429"/>
        <v>14.713125594312199</v>
      </c>
      <c r="C1806">
        <f t="shared" si="430"/>
        <v>14.713125594312199</v>
      </c>
      <c r="D1806">
        <f t="shared" si="439"/>
        <v>6.2831853071795862</v>
      </c>
      <c r="E1806">
        <f t="shared" si="431"/>
        <v>20.996310901491785</v>
      </c>
      <c r="F1806">
        <f t="shared" si="432"/>
        <v>20.996310901491785</v>
      </c>
      <c r="H1806">
        <f t="shared" si="433"/>
        <v>14.713125594312199</v>
      </c>
      <c r="I1806">
        <f t="shared" si="434"/>
        <v>0.83867056794542372</v>
      </c>
      <c r="K1806">
        <f t="shared" si="435"/>
        <v>20.996310901491785</v>
      </c>
      <c r="L1806">
        <f t="shared" si="436"/>
        <v>0.83867056794542372</v>
      </c>
      <c r="O1806">
        <f t="shared" si="443"/>
        <v>14.713125594312199</v>
      </c>
      <c r="P1806">
        <f t="shared" si="437"/>
        <v>14.713125594312199</v>
      </c>
      <c r="Q1806">
        <f t="shared" si="440"/>
        <v>-0.54463903501502786</v>
      </c>
      <c r="R1806">
        <f t="shared" si="441"/>
        <v>14.713125594312199</v>
      </c>
      <c r="S1806">
        <f t="shared" si="442"/>
        <v>-1.5398649638145798</v>
      </c>
    </row>
    <row r="1807" spans="1:19" x14ac:dyDescent="0.25">
      <c r="A1807">
        <f t="shared" si="438"/>
        <v>844</v>
      </c>
      <c r="B1807">
        <f t="shared" si="429"/>
        <v>14.730578886832141</v>
      </c>
      <c r="C1807">
        <f t="shared" si="430"/>
        <v>14.730578886832141</v>
      </c>
      <c r="D1807">
        <f t="shared" si="439"/>
        <v>6.2831853071795862</v>
      </c>
      <c r="E1807">
        <f t="shared" si="431"/>
        <v>21.013764194011728</v>
      </c>
      <c r="F1807">
        <f t="shared" si="432"/>
        <v>21.013764194011728</v>
      </c>
      <c r="H1807">
        <f t="shared" si="433"/>
        <v>14.730578886832141</v>
      </c>
      <c r="I1807">
        <f t="shared" si="434"/>
        <v>0.82903757255504196</v>
      </c>
      <c r="K1807">
        <f t="shared" si="435"/>
        <v>21.013764194011728</v>
      </c>
      <c r="L1807">
        <f t="shared" si="436"/>
        <v>0.82903757255504196</v>
      </c>
      <c r="O1807">
        <f t="shared" si="443"/>
        <v>14.730578886832141</v>
      </c>
      <c r="P1807">
        <f t="shared" si="437"/>
        <v>14.730578886832141</v>
      </c>
      <c r="Q1807">
        <f t="shared" si="440"/>
        <v>-0.55919290347074668</v>
      </c>
      <c r="R1807">
        <f t="shared" si="441"/>
        <v>14.730578886832141</v>
      </c>
      <c r="S1807">
        <f t="shared" si="442"/>
        <v>-1.4825609685127408</v>
      </c>
    </row>
    <row r="1808" spans="1:19" x14ac:dyDescent="0.25">
      <c r="A1808">
        <f t="shared" si="438"/>
        <v>845</v>
      </c>
      <c r="B1808">
        <f t="shared" si="429"/>
        <v>14.748032179352084</v>
      </c>
      <c r="C1808">
        <f t="shared" si="430"/>
        <v>14.748032179352084</v>
      </c>
      <c r="D1808">
        <f t="shared" si="439"/>
        <v>6.2831853071795862</v>
      </c>
      <c r="E1808">
        <f t="shared" si="431"/>
        <v>21.03121748653167</v>
      </c>
      <c r="F1808">
        <f t="shared" si="432"/>
        <v>21.03121748653167</v>
      </c>
      <c r="H1808">
        <f t="shared" si="433"/>
        <v>14.748032179352084</v>
      </c>
      <c r="I1808">
        <f t="shared" si="434"/>
        <v>0.81915204428899269</v>
      </c>
      <c r="K1808">
        <f t="shared" si="435"/>
        <v>21.03121748653167</v>
      </c>
      <c r="L1808">
        <f t="shared" si="436"/>
        <v>0.81915204428899269</v>
      </c>
      <c r="O1808">
        <f t="shared" si="443"/>
        <v>14.748032179352084</v>
      </c>
      <c r="P1808">
        <f t="shared" si="437"/>
        <v>14.748032179352084</v>
      </c>
      <c r="Q1808">
        <f t="shared" si="440"/>
        <v>-0.57357643635104505</v>
      </c>
      <c r="R1808">
        <f t="shared" si="441"/>
        <v>14.748032179352084</v>
      </c>
      <c r="S1808">
        <f t="shared" si="442"/>
        <v>-1.4281480067421184</v>
      </c>
    </row>
    <row r="1809" spans="1:19" x14ac:dyDescent="0.25">
      <c r="A1809">
        <f t="shared" si="438"/>
        <v>846</v>
      </c>
      <c r="B1809">
        <f t="shared" si="429"/>
        <v>14.765485471872028</v>
      </c>
      <c r="C1809">
        <f t="shared" si="430"/>
        <v>14.765485471872028</v>
      </c>
      <c r="D1809">
        <f t="shared" si="439"/>
        <v>6.2831853071795862</v>
      </c>
      <c r="E1809">
        <f t="shared" si="431"/>
        <v>21.048670779051612</v>
      </c>
      <c r="F1809">
        <f t="shared" si="432"/>
        <v>21.048670779051612</v>
      </c>
      <c r="H1809">
        <f t="shared" si="433"/>
        <v>14.765485471872028</v>
      </c>
      <c r="I1809">
        <f t="shared" si="434"/>
        <v>0.80901699437494901</v>
      </c>
      <c r="K1809">
        <f t="shared" si="435"/>
        <v>21.048670779051612</v>
      </c>
      <c r="L1809">
        <f t="shared" si="436"/>
        <v>0.80901699437494901</v>
      </c>
      <c r="O1809">
        <f t="shared" si="443"/>
        <v>14.765485471872028</v>
      </c>
      <c r="P1809">
        <f t="shared" si="437"/>
        <v>14.765485471872028</v>
      </c>
      <c r="Q1809">
        <f t="shared" si="440"/>
        <v>-0.58778525229247269</v>
      </c>
      <c r="R1809">
        <f t="shared" si="441"/>
        <v>14.765485471872028</v>
      </c>
      <c r="S1809">
        <f t="shared" si="442"/>
        <v>-1.3763819204711751</v>
      </c>
    </row>
    <row r="1810" spans="1:19" x14ac:dyDescent="0.25">
      <c r="A1810">
        <f t="shared" si="438"/>
        <v>847</v>
      </c>
      <c r="B1810">
        <f t="shared" si="429"/>
        <v>14.782938764391972</v>
      </c>
      <c r="C1810">
        <f t="shared" si="430"/>
        <v>14.782938764391972</v>
      </c>
      <c r="D1810">
        <f t="shared" si="439"/>
        <v>6.2831853071795862</v>
      </c>
      <c r="E1810">
        <f t="shared" si="431"/>
        <v>21.066124071571558</v>
      </c>
      <c r="F1810">
        <f t="shared" si="432"/>
        <v>21.066124071571558</v>
      </c>
      <c r="H1810">
        <f t="shared" si="433"/>
        <v>14.782938764391972</v>
      </c>
      <c r="I1810">
        <f t="shared" si="434"/>
        <v>0.79863551004729294</v>
      </c>
      <c r="K1810">
        <f t="shared" si="435"/>
        <v>21.066124071571558</v>
      </c>
      <c r="L1810">
        <f t="shared" si="436"/>
        <v>0.79863551004729294</v>
      </c>
      <c r="O1810">
        <f t="shared" si="443"/>
        <v>14.782938764391972</v>
      </c>
      <c r="P1810">
        <f t="shared" si="437"/>
        <v>14.782938764391972</v>
      </c>
      <c r="Q1810">
        <f t="shared" si="440"/>
        <v>-0.60181502315204838</v>
      </c>
      <c r="R1810">
        <f t="shared" si="441"/>
        <v>14.782938764391972</v>
      </c>
      <c r="S1810">
        <f t="shared" si="442"/>
        <v>-1.3270448216204098</v>
      </c>
    </row>
    <row r="1811" spans="1:19" x14ac:dyDescent="0.25">
      <c r="A1811">
        <f t="shared" si="438"/>
        <v>848</v>
      </c>
      <c r="B1811">
        <f t="shared" si="429"/>
        <v>14.800392056911914</v>
      </c>
      <c r="C1811">
        <f t="shared" si="430"/>
        <v>14.800392056911914</v>
      </c>
      <c r="D1811">
        <f t="shared" si="439"/>
        <v>6.2831853071795862</v>
      </c>
      <c r="E1811">
        <f t="shared" si="431"/>
        <v>21.0835773640915</v>
      </c>
      <c r="F1811">
        <f t="shared" si="432"/>
        <v>21.0835773640915</v>
      </c>
      <c r="H1811">
        <f t="shared" si="433"/>
        <v>14.800392056911914</v>
      </c>
      <c r="I1811">
        <f t="shared" si="434"/>
        <v>0.78801075360672268</v>
      </c>
      <c r="K1811">
        <f t="shared" si="435"/>
        <v>21.0835773640915</v>
      </c>
      <c r="L1811">
        <f t="shared" si="436"/>
        <v>0.78801075360672268</v>
      </c>
      <c r="O1811">
        <f t="shared" si="443"/>
        <v>14.800392056911914</v>
      </c>
      <c r="P1811">
        <f t="shared" si="437"/>
        <v>14.800392056911914</v>
      </c>
      <c r="Q1811">
        <f t="shared" si="440"/>
        <v>-0.61566147532565751</v>
      </c>
      <c r="R1811">
        <f t="shared" si="441"/>
        <v>14.800392056911914</v>
      </c>
      <c r="S1811">
        <f t="shared" si="442"/>
        <v>-1.2799416321930814</v>
      </c>
    </row>
    <row r="1812" spans="1:19" x14ac:dyDescent="0.25">
      <c r="A1812">
        <f t="shared" si="438"/>
        <v>849</v>
      </c>
      <c r="B1812">
        <f t="shared" si="429"/>
        <v>14.817845349431858</v>
      </c>
      <c r="C1812">
        <f t="shared" si="430"/>
        <v>14.817845349431858</v>
      </c>
      <c r="D1812">
        <f t="shared" si="439"/>
        <v>6.2831853071795862</v>
      </c>
      <c r="E1812">
        <f t="shared" si="431"/>
        <v>21.101030656611442</v>
      </c>
      <c r="F1812">
        <f t="shared" si="432"/>
        <v>21.101030656611442</v>
      </c>
      <c r="H1812">
        <f t="shared" si="433"/>
        <v>14.817845349431858</v>
      </c>
      <c r="I1812">
        <f t="shared" si="434"/>
        <v>0.77714596145697235</v>
      </c>
      <c r="K1812">
        <f t="shared" si="435"/>
        <v>21.101030656611442</v>
      </c>
      <c r="L1812">
        <f t="shared" si="436"/>
        <v>0.77714596145697235</v>
      </c>
      <c r="O1812">
        <f t="shared" si="443"/>
        <v>14.817845349431858</v>
      </c>
      <c r="P1812">
        <f t="shared" si="437"/>
        <v>14.817845349431858</v>
      </c>
      <c r="Q1812">
        <f t="shared" si="440"/>
        <v>-0.62932039104983728</v>
      </c>
      <c r="R1812">
        <f t="shared" si="441"/>
        <v>14.817845349431858</v>
      </c>
      <c r="S1812">
        <f t="shared" si="442"/>
        <v>-1.2348971565350522</v>
      </c>
    </row>
    <row r="1813" spans="1:19" x14ac:dyDescent="0.25">
      <c r="A1813">
        <f t="shared" si="438"/>
        <v>850</v>
      </c>
      <c r="B1813">
        <f t="shared" si="429"/>
        <v>14.8352986419518</v>
      </c>
      <c r="C1813">
        <f t="shared" si="430"/>
        <v>14.8352986419518</v>
      </c>
      <c r="D1813">
        <f t="shared" si="439"/>
        <v>6.2831853071795862</v>
      </c>
      <c r="E1813">
        <f t="shared" si="431"/>
        <v>21.118483949131388</v>
      </c>
      <c r="F1813">
        <f t="shared" si="432"/>
        <v>21.118483949131388</v>
      </c>
      <c r="H1813">
        <f t="shared" si="433"/>
        <v>14.8352986419518</v>
      </c>
      <c r="I1813">
        <f t="shared" si="434"/>
        <v>0.7660444431189779</v>
      </c>
      <c r="K1813">
        <f t="shared" si="435"/>
        <v>21.118483949131388</v>
      </c>
      <c r="L1813">
        <f t="shared" si="436"/>
        <v>0.7660444431189779</v>
      </c>
      <c r="O1813">
        <f t="shared" si="443"/>
        <v>14.8352986419518</v>
      </c>
      <c r="P1813">
        <f t="shared" si="437"/>
        <v>14.8352986419518</v>
      </c>
      <c r="Q1813">
        <f t="shared" si="440"/>
        <v>-0.64278760968653825</v>
      </c>
      <c r="R1813">
        <f t="shared" si="441"/>
        <v>14.8352986419518</v>
      </c>
      <c r="S1813">
        <f t="shared" si="442"/>
        <v>-1.1917535925942133</v>
      </c>
    </row>
    <row r="1814" spans="1:19" x14ac:dyDescent="0.25">
      <c r="A1814">
        <f t="shared" si="438"/>
        <v>851</v>
      </c>
      <c r="B1814">
        <f t="shared" si="429"/>
        <v>14.852751934471744</v>
      </c>
      <c r="C1814">
        <f t="shared" si="430"/>
        <v>14.852751934471744</v>
      </c>
      <c r="D1814">
        <f t="shared" si="439"/>
        <v>6.2831853071795862</v>
      </c>
      <c r="E1814">
        <f t="shared" si="431"/>
        <v>21.13593724165133</v>
      </c>
      <c r="F1814">
        <f t="shared" si="432"/>
        <v>21.13593724165133</v>
      </c>
      <c r="H1814">
        <f t="shared" si="433"/>
        <v>14.852751934471744</v>
      </c>
      <c r="I1814">
        <f t="shared" si="434"/>
        <v>0.75470958022277257</v>
      </c>
      <c r="K1814">
        <f t="shared" si="435"/>
        <v>21.13593724165133</v>
      </c>
      <c r="L1814">
        <f t="shared" si="436"/>
        <v>0.75470958022277257</v>
      </c>
      <c r="O1814">
        <f t="shared" si="443"/>
        <v>14.852751934471744</v>
      </c>
      <c r="P1814">
        <f t="shared" si="437"/>
        <v>14.852751934471744</v>
      </c>
      <c r="Q1814">
        <f t="shared" si="440"/>
        <v>-0.65605902899050672</v>
      </c>
      <c r="R1814">
        <f t="shared" si="441"/>
        <v>14.852751934471744</v>
      </c>
      <c r="S1814">
        <f t="shared" si="442"/>
        <v>-1.1503684072210112</v>
      </c>
    </row>
    <row r="1815" spans="1:19" x14ac:dyDescent="0.25">
      <c r="A1815">
        <f t="shared" si="438"/>
        <v>852</v>
      </c>
      <c r="B1815">
        <f t="shared" si="429"/>
        <v>14.870205226991688</v>
      </c>
      <c r="C1815">
        <f t="shared" si="430"/>
        <v>14.870205226991688</v>
      </c>
      <c r="D1815">
        <f t="shared" si="439"/>
        <v>6.2831853071795862</v>
      </c>
      <c r="E1815">
        <f t="shared" si="431"/>
        <v>21.153390534171272</v>
      </c>
      <c r="F1815">
        <f t="shared" si="432"/>
        <v>21.153390534171272</v>
      </c>
      <c r="H1815">
        <f t="shared" si="433"/>
        <v>14.870205226991688</v>
      </c>
      <c r="I1815">
        <f t="shared" si="434"/>
        <v>0.74314482547739558</v>
      </c>
      <c r="K1815">
        <f t="shared" si="435"/>
        <v>21.153390534171272</v>
      </c>
      <c r="L1815">
        <f t="shared" si="436"/>
        <v>0.74314482547739558</v>
      </c>
      <c r="O1815">
        <f t="shared" si="443"/>
        <v>14.870205226991688</v>
      </c>
      <c r="P1815">
        <f t="shared" si="437"/>
        <v>14.870205226991688</v>
      </c>
      <c r="Q1815">
        <f t="shared" si="440"/>
        <v>-0.66913060635885824</v>
      </c>
      <c r="R1815">
        <f t="shared" si="441"/>
        <v>14.870205226991688</v>
      </c>
      <c r="S1815">
        <f t="shared" si="442"/>
        <v>-1.1106125148291928</v>
      </c>
    </row>
    <row r="1816" spans="1:19" x14ac:dyDescent="0.25">
      <c r="A1816">
        <f t="shared" si="438"/>
        <v>853</v>
      </c>
      <c r="B1816">
        <f t="shared" si="429"/>
        <v>14.88765851951163</v>
      </c>
      <c r="C1816">
        <f t="shared" si="430"/>
        <v>14.88765851951163</v>
      </c>
      <c r="D1816">
        <f t="shared" si="439"/>
        <v>6.2831853071795862</v>
      </c>
      <c r="E1816">
        <f t="shared" si="431"/>
        <v>21.170843826691218</v>
      </c>
      <c r="F1816">
        <f t="shared" si="432"/>
        <v>21.170843826691218</v>
      </c>
      <c r="H1816">
        <f t="shared" si="433"/>
        <v>14.88765851951163</v>
      </c>
      <c r="I1816">
        <f t="shared" si="434"/>
        <v>0.73135370161917013</v>
      </c>
      <c r="K1816">
        <f t="shared" si="435"/>
        <v>21.170843826691218</v>
      </c>
      <c r="L1816">
        <f t="shared" si="436"/>
        <v>0.73135370161917013</v>
      </c>
      <c r="O1816">
        <f t="shared" si="443"/>
        <v>14.88765851951163</v>
      </c>
      <c r="P1816">
        <f t="shared" si="437"/>
        <v>14.88765851951163</v>
      </c>
      <c r="Q1816">
        <f t="shared" si="440"/>
        <v>-0.6819983600624977</v>
      </c>
      <c r="R1816">
        <f t="shared" si="441"/>
        <v>14.88765851951163</v>
      </c>
      <c r="S1816">
        <f t="shared" si="442"/>
        <v>-1.0723687100246848</v>
      </c>
    </row>
    <row r="1817" spans="1:19" x14ac:dyDescent="0.25">
      <c r="A1817">
        <f t="shared" si="438"/>
        <v>854</v>
      </c>
      <c r="B1817">
        <f t="shared" si="429"/>
        <v>14.905111812031576</v>
      </c>
      <c r="C1817">
        <f t="shared" si="430"/>
        <v>14.905111812031576</v>
      </c>
      <c r="D1817">
        <f t="shared" si="439"/>
        <v>6.2831853071795862</v>
      </c>
      <c r="E1817">
        <f t="shared" si="431"/>
        <v>21.188297119211164</v>
      </c>
      <c r="F1817">
        <f t="shared" si="432"/>
        <v>21.188297119211164</v>
      </c>
      <c r="H1817">
        <f t="shared" si="433"/>
        <v>14.905111812031576</v>
      </c>
      <c r="I1817">
        <f t="shared" si="434"/>
        <v>0.71933980033864908</v>
      </c>
      <c r="K1817">
        <f t="shared" si="435"/>
        <v>21.188297119211164</v>
      </c>
      <c r="L1817">
        <f t="shared" si="436"/>
        <v>0.71933980033864908</v>
      </c>
      <c r="O1817">
        <f t="shared" si="443"/>
        <v>14.905111812031576</v>
      </c>
      <c r="P1817">
        <f t="shared" si="437"/>
        <v>14.905111812031576</v>
      </c>
      <c r="Q1817">
        <f t="shared" si="440"/>
        <v>-0.69465837045899825</v>
      </c>
      <c r="R1817">
        <f t="shared" si="441"/>
        <v>14.905111812031576</v>
      </c>
      <c r="S1817">
        <f t="shared" si="442"/>
        <v>-1.0355303137905667</v>
      </c>
    </row>
    <row r="1818" spans="1:19" x14ac:dyDescent="0.25">
      <c r="A1818">
        <f t="shared" si="438"/>
        <v>855</v>
      </c>
      <c r="B1818">
        <f t="shared" si="429"/>
        <v>14.922565104551518</v>
      </c>
      <c r="C1818">
        <f t="shared" si="430"/>
        <v>14.922565104551518</v>
      </c>
      <c r="D1818">
        <f t="shared" si="439"/>
        <v>6.2831853071795862</v>
      </c>
      <c r="E1818">
        <f t="shared" si="431"/>
        <v>21.205750411731103</v>
      </c>
      <c r="F1818">
        <f t="shared" si="432"/>
        <v>21.205750411731103</v>
      </c>
      <c r="H1818">
        <f t="shared" si="433"/>
        <v>14.922565104551518</v>
      </c>
      <c r="I1818">
        <f t="shared" si="434"/>
        <v>0.70710678118654868</v>
      </c>
      <c r="K1818">
        <f t="shared" si="435"/>
        <v>21.205750411731103</v>
      </c>
      <c r="L1818">
        <f t="shared" si="436"/>
        <v>0.70710678118654868</v>
      </c>
      <c r="O1818">
        <f t="shared" si="443"/>
        <v>14.922565104551518</v>
      </c>
      <c r="P1818">
        <f t="shared" si="437"/>
        <v>14.922565104551518</v>
      </c>
      <c r="Q1818">
        <f t="shared" si="440"/>
        <v>-0.70710678118654779</v>
      </c>
      <c r="R1818">
        <f t="shared" si="441"/>
        <v>14.922565104551518</v>
      </c>
      <c r="S1818">
        <f t="shared" si="442"/>
        <v>-0.99999999999999933</v>
      </c>
    </row>
    <row r="1819" spans="1:19" x14ac:dyDescent="0.25">
      <c r="A1819">
        <f t="shared" si="438"/>
        <v>856</v>
      </c>
      <c r="B1819">
        <f t="shared" ref="B1819:B1857" si="444">(2*A1819*PI())/360</f>
        <v>14.94001839707146</v>
      </c>
      <c r="C1819">
        <f t="shared" ref="C1819:C1857" si="445">k_1*B1819</f>
        <v>14.94001839707146</v>
      </c>
      <c r="D1819">
        <f t="shared" si="439"/>
        <v>6.2831853071795862</v>
      </c>
      <c r="E1819">
        <f t="shared" ref="E1819:E1857" si="446">C1819+D1819</f>
        <v>21.223203704251048</v>
      </c>
      <c r="F1819">
        <f t="shared" ref="F1819:F1857" si="447">q_1*E1819</f>
        <v>21.223203704251048</v>
      </c>
      <c r="H1819">
        <f t="shared" ref="H1819:H1857" si="448">B1819</f>
        <v>14.94001839707146</v>
      </c>
      <c r="I1819">
        <f t="shared" ref="I1819:I1857" si="449">SIN(E1819)</f>
        <v>0.6946583704589967</v>
      </c>
      <c r="K1819">
        <f t="shared" ref="K1819:K1857" si="450">E1819</f>
        <v>21.223203704251048</v>
      </c>
      <c r="L1819">
        <f t="shared" ref="L1819:L1857" si="451">I1819</f>
        <v>0.6946583704589967</v>
      </c>
      <c r="O1819">
        <f t="shared" si="443"/>
        <v>14.94001839707146</v>
      </c>
      <c r="P1819">
        <f t="shared" ref="P1819:P1857" si="452">(k_2*B1819+2*PI()*n_2)</f>
        <v>14.94001839707146</v>
      </c>
      <c r="Q1819">
        <f t="shared" si="440"/>
        <v>-0.71933980033865064</v>
      </c>
      <c r="R1819">
        <f t="shared" si="441"/>
        <v>14.94001839707146</v>
      </c>
      <c r="S1819">
        <f t="shared" si="442"/>
        <v>-0.9656887748070756</v>
      </c>
    </row>
    <row r="1820" spans="1:19" x14ac:dyDescent="0.25">
      <c r="A1820">
        <f t="shared" si="438"/>
        <v>857</v>
      </c>
      <c r="B1820">
        <f t="shared" si="444"/>
        <v>14.957471689591403</v>
      </c>
      <c r="C1820">
        <f t="shared" si="445"/>
        <v>14.957471689591403</v>
      </c>
      <c r="D1820">
        <f t="shared" si="439"/>
        <v>6.2831853071795862</v>
      </c>
      <c r="E1820">
        <f t="shared" si="446"/>
        <v>21.240656996770987</v>
      </c>
      <c r="F1820">
        <f t="shared" si="447"/>
        <v>21.240656996770987</v>
      </c>
      <c r="H1820">
        <f t="shared" si="448"/>
        <v>14.957471689591403</v>
      </c>
      <c r="I1820">
        <f t="shared" si="449"/>
        <v>0.68199836006250136</v>
      </c>
      <c r="K1820">
        <f t="shared" si="450"/>
        <v>21.240656996770987</v>
      </c>
      <c r="L1820">
        <f t="shared" si="451"/>
        <v>0.68199836006250136</v>
      </c>
      <c r="O1820">
        <f t="shared" si="443"/>
        <v>14.957471689591403</v>
      </c>
      <c r="P1820">
        <f t="shared" si="452"/>
        <v>14.957471689591403</v>
      </c>
      <c r="Q1820">
        <f t="shared" si="440"/>
        <v>-0.73135370161916924</v>
      </c>
      <c r="R1820">
        <f t="shared" si="441"/>
        <v>14.957471689591403</v>
      </c>
      <c r="S1820">
        <f t="shared" si="442"/>
        <v>-0.93251508613766521</v>
      </c>
    </row>
    <row r="1821" spans="1:19" x14ac:dyDescent="0.25">
      <c r="A1821">
        <f t="shared" si="438"/>
        <v>858</v>
      </c>
      <c r="B1821">
        <f t="shared" si="444"/>
        <v>14.974924982111348</v>
      </c>
      <c r="C1821">
        <f t="shared" si="445"/>
        <v>14.974924982111348</v>
      </c>
      <c r="D1821">
        <f t="shared" si="439"/>
        <v>6.2831853071795862</v>
      </c>
      <c r="E1821">
        <f t="shared" si="446"/>
        <v>21.258110289290933</v>
      </c>
      <c r="F1821">
        <f t="shared" si="447"/>
        <v>21.258110289290933</v>
      </c>
      <c r="H1821">
        <f t="shared" si="448"/>
        <v>14.974924982111348</v>
      </c>
      <c r="I1821">
        <f t="shared" si="449"/>
        <v>0.66913060635885924</v>
      </c>
      <c r="K1821">
        <f t="shared" si="450"/>
        <v>21.258110289290933</v>
      </c>
      <c r="L1821">
        <f t="shared" si="451"/>
        <v>0.66913060635885924</v>
      </c>
      <c r="O1821">
        <f t="shared" si="443"/>
        <v>14.974924982111348</v>
      </c>
      <c r="P1821">
        <f t="shared" si="452"/>
        <v>14.974924982111348</v>
      </c>
      <c r="Q1821">
        <f t="shared" si="440"/>
        <v>-0.74314482547739469</v>
      </c>
      <c r="R1821">
        <f t="shared" si="441"/>
        <v>14.974924982111348</v>
      </c>
      <c r="S1821">
        <f t="shared" si="442"/>
        <v>-0.90040404429783882</v>
      </c>
    </row>
    <row r="1822" spans="1:19" x14ac:dyDescent="0.25">
      <c r="A1822">
        <f t="shared" si="438"/>
        <v>859</v>
      </c>
      <c r="B1822">
        <f t="shared" si="444"/>
        <v>14.992378274631291</v>
      </c>
      <c r="C1822">
        <f t="shared" si="445"/>
        <v>14.992378274631291</v>
      </c>
      <c r="D1822">
        <f t="shared" si="439"/>
        <v>6.2831853071795862</v>
      </c>
      <c r="E1822">
        <f t="shared" si="446"/>
        <v>21.275563581810879</v>
      </c>
      <c r="F1822">
        <f t="shared" si="447"/>
        <v>21.275563581810879</v>
      </c>
      <c r="H1822">
        <f t="shared" si="448"/>
        <v>14.992378274631291</v>
      </c>
      <c r="I1822">
        <f t="shared" si="449"/>
        <v>0.6560590289905065</v>
      </c>
      <c r="K1822">
        <f t="shared" si="450"/>
        <v>21.275563581810879</v>
      </c>
      <c r="L1822">
        <f t="shared" si="451"/>
        <v>0.6560590289905065</v>
      </c>
      <c r="O1822">
        <f t="shared" si="443"/>
        <v>14.992378274631291</v>
      </c>
      <c r="P1822">
        <f t="shared" si="452"/>
        <v>14.992378274631291</v>
      </c>
      <c r="Q1822">
        <f t="shared" si="440"/>
        <v>-0.75470958022277168</v>
      </c>
      <c r="R1822">
        <f t="shared" si="441"/>
        <v>14.992378274631291</v>
      </c>
      <c r="S1822">
        <f t="shared" si="442"/>
        <v>-0.86928673781622756</v>
      </c>
    </row>
    <row r="1823" spans="1:19" x14ac:dyDescent="0.25">
      <c r="A1823">
        <f t="shared" si="438"/>
        <v>860</v>
      </c>
      <c r="B1823">
        <f t="shared" si="444"/>
        <v>15.009831567151233</v>
      </c>
      <c r="C1823">
        <f t="shared" si="445"/>
        <v>15.009831567151233</v>
      </c>
      <c r="D1823">
        <f t="shared" si="439"/>
        <v>6.2831853071795862</v>
      </c>
      <c r="E1823">
        <f t="shared" si="446"/>
        <v>21.293016874330817</v>
      </c>
      <c r="F1823">
        <f t="shared" si="447"/>
        <v>21.293016874330817</v>
      </c>
      <c r="H1823">
        <f t="shared" si="448"/>
        <v>15.009831567151233</v>
      </c>
      <c r="I1823">
        <f t="shared" si="449"/>
        <v>0.64278760968654203</v>
      </c>
      <c r="K1823">
        <f t="shared" si="450"/>
        <v>21.293016874330817</v>
      </c>
      <c r="L1823">
        <f t="shared" si="451"/>
        <v>0.64278760968654203</v>
      </c>
      <c r="O1823">
        <f t="shared" si="443"/>
        <v>15.009831567151233</v>
      </c>
      <c r="P1823">
        <f t="shared" si="452"/>
        <v>15.009831567151233</v>
      </c>
      <c r="Q1823">
        <f t="shared" si="440"/>
        <v>-0.76604444311897701</v>
      </c>
      <c r="R1823">
        <f t="shared" si="441"/>
        <v>15.009831567151233</v>
      </c>
      <c r="S1823">
        <f t="shared" si="442"/>
        <v>-0.8390996311772827</v>
      </c>
    </row>
    <row r="1824" spans="1:19" x14ac:dyDescent="0.25">
      <c r="A1824">
        <f t="shared" si="438"/>
        <v>861</v>
      </c>
      <c r="B1824">
        <f t="shared" si="444"/>
        <v>15.027284859671177</v>
      </c>
      <c r="C1824">
        <f t="shared" si="445"/>
        <v>15.027284859671177</v>
      </c>
      <c r="D1824">
        <f t="shared" si="439"/>
        <v>6.2831853071795862</v>
      </c>
      <c r="E1824">
        <f t="shared" si="446"/>
        <v>21.310470166850763</v>
      </c>
      <c r="F1824">
        <f t="shared" si="447"/>
        <v>21.310470166850763</v>
      </c>
      <c r="H1824">
        <f t="shared" si="448"/>
        <v>15.027284859671177</v>
      </c>
      <c r="I1824">
        <f t="shared" si="449"/>
        <v>0.62932039104983828</v>
      </c>
      <c r="K1824">
        <f t="shared" si="450"/>
        <v>21.310470166850763</v>
      </c>
      <c r="L1824">
        <f t="shared" si="451"/>
        <v>0.62932039104983828</v>
      </c>
      <c r="O1824">
        <f t="shared" si="443"/>
        <v>15.027284859671177</v>
      </c>
      <c r="P1824">
        <f t="shared" si="452"/>
        <v>15.027284859671177</v>
      </c>
      <c r="Q1824">
        <f t="shared" si="440"/>
        <v>-0.77714596145697035</v>
      </c>
      <c r="R1824">
        <f t="shared" si="441"/>
        <v>15.027284859671177</v>
      </c>
      <c r="S1824">
        <f t="shared" si="442"/>
        <v>-0.80978403319500858</v>
      </c>
    </row>
    <row r="1825" spans="1:19" x14ac:dyDescent="0.25">
      <c r="A1825">
        <f t="shared" si="438"/>
        <v>862</v>
      </c>
      <c r="B1825">
        <f t="shared" si="444"/>
        <v>15.044738152191121</v>
      </c>
      <c r="C1825">
        <f t="shared" si="445"/>
        <v>15.044738152191121</v>
      </c>
      <c r="D1825">
        <f t="shared" si="439"/>
        <v>6.2831853071795862</v>
      </c>
      <c r="E1825">
        <f t="shared" si="446"/>
        <v>21.327923459370709</v>
      </c>
      <c r="F1825">
        <f t="shared" si="447"/>
        <v>21.327923459370709</v>
      </c>
      <c r="H1825">
        <f t="shared" si="448"/>
        <v>15.044738152191121</v>
      </c>
      <c r="I1825">
        <f t="shared" si="449"/>
        <v>0.61566147532565718</v>
      </c>
      <c r="K1825">
        <f t="shared" si="450"/>
        <v>21.327923459370709</v>
      </c>
      <c r="L1825">
        <f t="shared" si="451"/>
        <v>0.61566147532565718</v>
      </c>
      <c r="O1825">
        <f t="shared" si="443"/>
        <v>15.044738152191121</v>
      </c>
      <c r="P1825">
        <f t="shared" si="452"/>
        <v>15.044738152191121</v>
      </c>
      <c r="Q1825">
        <f t="shared" si="440"/>
        <v>-0.78801075360672179</v>
      </c>
      <c r="R1825">
        <f t="shared" si="441"/>
        <v>15.044738152191121</v>
      </c>
      <c r="S1825">
        <f t="shared" si="442"/>
        <v>-0.78128562650671773</v>
      </c>
    </row>
    <row r="1826" spans="1:19" x14ac:dyDescent="0.25">
      <c r="A1826">
        <f t="shared" si="438"/>
        <v>863</v>
      </c>
      <c r="B1826">
        <f t="shared" si="444"/>
        <v>15.062191444711063</v>
      </c>
      <c r="C1826">
        <f t="shared" si="445"/>
        <v>15.062191444711063</v>
      </c>
      <c r="D1826">
        <f t="shared" si="439"/>
        <v>6.2831853071795862</v>
      </c>
      <c r="E1826">
        <f t="shared" si="446"/>
        <v>21.345376751890647</v>
      </c>
      <c r="F1826">
        <f t="shared" si="447"/>
        <v>21.345376751890647</v>
      </c>
      <c r="H1826">
        <f t="shared" si="448"/>
        <v>15.062191444711063</v>
      </c>
      <c r="I1826">
        <f t="shared" si="449"/>
        <v>0.60181502315205093</v>
      </c>
      <c r="K1826">
        <f t="shared" si="450"/>
        <v>21.345376751890647</v>
      </c>
      <c r="L1826">
        <f t="shared" si="451"/>
        <v>0.60181502315205093</v>
      </c>
      <c r="O1826">
        <f t="shared" si="443"/>
        <v>15.062191444711063</v>
      </c>
      <c r="P1826">
        <f t="shared" si="452"/>
        <v>15.062191444711063</v>
      </c>
      <c r="Q1826">
        <f t="shared" si="440"/>
        <v>-0.79863551004729205</v>
      </c>
      <c r="R1826">
        <f t="shared" si="441"/>
        <v>15.062191444711063</v>
      </c>
      <c r="S1826">
        <f t="shared" si="442"/>
        <v>-0.75355405010279619</v>
      </c>
    </row>
    <row r="1827" spans="1:19" x14ac:dyDescent="0.25">
      <c r="A1827">
        <f t="shared" si="438"/>
        <v>864</v>
      </c>
      <c r="B1827">
        <f t="shared" si="444"/>
        <v>15.079644737231007</v>
      </c>
      <c r="C1827">
        <f t="shared" si="445"/>
        <v>15.079644737231007</v>
      </c>
      <c r="D1827">
        <f t="shared" si="439"/>
        <v>6.2831853071795862</v>
      </c>
      <c r="E1827">
        <f t="shared" si="446"/>
        <v>21.362830044410593</v>
      </c>
      <c r="F1827">
        <f t="shared" si="447"/>
        <v>21.362830044410593</v>
      </c>
      <c r="H1827">
        <f t="shared" si="448"/>
        <v>15.079644737231007</v>
      </c>
      <c r="I1827">
        <f t="shared" si="449"/>
        <v>0.5877852522924738</v>
      </c>
      <c r="K1827">
        <f t="shared" si="450"/>
        <v>21.362830044410593</v>
      </c>
      <c r="L1827">
        <f t="shared" si="451"/>
        <v>0.5877852522924738</v>
      </c>
      <c r="O1827">
        <f t="shared" si="443"/>
        <v>15.079644737231007</v>
      </c>
      <c r="P1827">
        <f t="shared" si="452"/>
        <v>15.079644737231007</v>
      </c>
      <c r="Q1827">
        <f t="shared" si="440"/>
        <v>-0.80901699437494712</v>
      </c>
      <c r="R1827">
        <f t="shared" si="441"/>
        <v>15.079644737231007</v>
      </c>
      <c r="S1827">
        <f t="shared" si="442"/>
        <v>-0.72654252800536179</v>
      </c>
    </row>
    <row r="1828" spans="1:19" x14ac:dyDescent="0.25">
      <c r="A1828">
        <f t="shared" si="438"/>
        <v>865</v>
      </c>
      <c r="B1828">
        <f t="shared" si="444"/>
        <v>15.097098029750951</v>
      </c>
      <c r="C1828">
        <f t="shared" si="445"/>
        <v>15.097098029750951</v>
      </c>
      <c r="D1828">
        <f t="shared" si="439"/>
        <v>6.2831853071795862</v>
      </c>
      <c r="E1828">
        <f t="shared" si="446"/>
        <v>21.380283336930539</v>
      </c>
      <c r="F1828">
        <f t="shared" si="447"/>
        <v>21.380283336930539</v>
      </c>
      <c r="H1828">
        <f t="shared" si="448"/>
        <v>15.097098029750951</v>
      </c>
      <c r="I1828">
        <f t="shared" si="449"/>
        <v>0.57357643635104472</v>
      </c>
      <c r="K1828">
        <f t="shared" si="450"/>
        <v>21.380283336930539</v>
      </c>
      <c r="L1828">
        <f t="shared" si="451"/>
        <v>0.57357643635104472</v>
      </c>
      <c r="O1828">
        <f t="shared" si="443"/>
        <v>15.097098029750951</v>
      </c>
      <c r="P1828">
        <f t="shared" si="452"/>
        <v>15.097098029750951</v>
      </c>
      <c r="Q1828">
        <f t="shared" si="440"/>
        <v>-0.8191520442889918</v>
      </c>
      <c r="R1828">
        <f t="shared" si="441"/>
        <v>15.097098029750951</v>
      </c>
      <c r="S1828">
        <f t="shared" si="442"/>
        <v>-0.7002075382097096</v>
      </c>
    </row>
    <row r="1829" spans="1:19" x14ac:dyDescent="0.25">
      <c r="A1829">
        <f t="shared" si="438"/>
        <v>866</v>
      </c>
      <c r="B1829">
        <f t="shared" si="444"/>
        <v>15.114551322270895</v>
      </c>
      <c r="C1829">
        <f t="shared" si="445"/>
        <v>15.114551322270895</v>
      </c>
      <c r="D1829">
        <f t="shared" si="439"/>
        <v>6.2831853071795862</v>
      </c>
      <c r="E1829">
        <f t="shared" si="446"/>
        <v>21.397736629450481</v>
      </c>
      <c r="F1829">
        <f t="shared" si="447"/>
        <v>21.397736629450481</v>
      </c>
      <c r="H1829">
        <f t="shared" si="448"/>
        <v>15.114551322270895</v>
      </c>
      <c r="I1829">
        <f t="shared" si="449"/>
        <v>0.55919290347074635</v>
      </c>
      <c r="K1829">
        <f t="shared" si="450"/>
        <v>21.397736629450481</v>
      </c>
      <c r="L1829">
        <f t="shared" si="451"/>
        <v>0.55919290347074635</v>
      </c>
      <c r="O1829">
        <f t="shared" si="443"/>
        <v>15.114551322270895</v>
      </c>
      <c r="P1829">
        <f t="shared" si="452"/>
        <v>15.114551322270895</v>
      </c>
      <c r="Q1829">
        <f t="shared" si="440"/>
        <v>-0.82903757255504218</v>
      </c>
      <c r="R1829">
        <f t="shared" si="441"/>
        <v>15.114551322270895</v>
      </c>
      <c r="S1829">
        <f t="shared" si="442"/>
        <v>-0.67450851684242552</v>
      </c>
    </row>
    <row r="1830" spans="1:19" x14ac:dyDescent="0.25">
      <c r="A1830">
        <f t="shared" si="438"/>
        <v>867</v>
      </c>
      <c r="B1830">
        <f t="shared" si="444"/>
        <v>15.132004614790837</v>
      </c>
      <c r="C1830">
        <f t="shared" si="445"/>
        <v>15.132004614790837</v>
      </c>
      <c r="D1830">
        <f t="shared" si="439"/>
        <v>6.2831853071795862</v>
      </c>
      <c r="E1830">
        <f t="shared" si="446"/>
        <v>21.415189921970423</v>
      </c>
      <c r="F1830">
        <f t="shared" si="447"/>
        <v>21.415189921970423</v>
      </c>
      <c r="H1830">
        <f t="shared" si="448"/>
        <v>15.132004614790837</v>
      </c>
      <c r="I1830">
        <f t="shared" si="449"/>
        <v>0.54463903501502753</v>
      </c>
      <c r="K1830">
        <f t="shared" si="450"/>
        <v>21.415189921970423</v>
      </c>
      <c r="L1830">
        <f t="shared" si="451"/>
        <v>0.54463903501502753</v>
      </c>
      <c r="O1830">
        <f t="shared" si="443"/>
        <v>15.132004614790837</v>
      </c>
      <c r="P1830">
        <f t="shared" si="452"/>
        <v>15.132004614790837</v>
      </c>
      <c r="Q1830">
        <f t="shared" si="440"/>
        <v>-0.83867056794542383</v>
      </c>
      <c r="R1830">
        <f t="shared" si="441"/>
        <v>15.132004614790837</v>
      </c>
      <c r="S1830">
        <f t="shared" si="442"/>
        <v>-0.64940759319751096</v>
      </c>
    </row>
    <row r="1831" spans="1:19" x14ac:dyDescent="0.25">
      <c r="A1831">
        <f t="shared" si="438"/>
        <v>868</v>
      </c>
      <c r="B1831">
        <f t="shared" si="444"/>
        <v>15.149457907310779</v>
      </c>
      <c r="C1831">
        <f t="shared" si="445"/>
        <v>15.149457907310779</v>
      </c>
      <c r="D1831">
        <f t="shared" si="439"/>
        <v>6.2831853071795862</v>
      </c>
      <c r="E1831">
        <f t="shared" si="446"/>
        <v>21.432643214490366</v>
      </c>
      <c r="F1831">
        <f t="shared" si="447"/>
        <v>21.432643214490366</v>
      </c>
      <c r="H1831">
        <f t="shared" si="448"/>
        <v>15.149457907310779</v>
      </c>
      <c r="I1831">
        <f t="shared" si="449"/>
        <v>0.52991926423320634</v>
      </c>
      <c r="K1831">
        <f t="shared" si="450"/>
        <v>21.432643214490366</v>
      </c>
      <c r="L1831">
        <f t="shared" si="451"/>
        <v>0.52991926423320634</v>
      </c>
      <c r="O1831">
        <f t="shared" si="443"/>
        <v>15.149457907310779</v>
      </c>
      <c r="P1831">
        <f t="shared" si="452"/>
        <v>15.149457907310779</v>
      </c>
      <c r="Q1831">
        <f t="shared" si="440"/>
        <v>-0.84804809615642529</v>
      </c>
      <c r="R1831">
        <f t="shared" si="441"/>
        <v>15.149457907310779</v>
      </c>
      <c r="S1831">
        <f t="shared" si="442"/>
        <v>-0.62486935190932946</v>
      </c>
    </row>
    <row r="1832" spans="1:19" x14ac:dyDescent="0.25">
      <c r="A1832">
        <f t="shared" si="438"/>
        <v>869</v>
      </c>
      <c r="B1832">
        <f t="shared" si="444"/>
        <v>15.166911199830725</v>
      </c>
      <c r="C1832">
        <f t="shared" si="445"/>
        <v>15.166911199830725</v>
      </c>
      <c r="D1832">
        <f t="shared" si="439"/>
        <v>6.2831853071795862</v>
      </c>
      <c r="E1832">
        <f t="shared" si="446"/>
        <v>21.450096507010311</v>
      </c>
      <c r="F1832">
        <f t="shared" si="447"/>
        <v>21.450096507010311</v>
      </c>
      <c r="H1832">
        <f t="shared" si="448"/>
        <v>15.166911199830725</v>
      </c>
      <c r="I1832">
        <f t="shared" si="449"/>
        <v>0.51503807491005349</v>
      </c>
      <c r="K1832">
        <f t="shared" si="450"/>
        <v>21.450096507010311</v>
      </c>
      <c r="L1832">
        <f t="shared" si="451"/>
        <v>0.51503807491005349</v>
      </c>
      <c r="O1832">
        <f t="shared" si="443"/>
        <v>15.166911199830725</v>
      </c>
      <c r="P1832">
        <f t="shared" si="452"/>
        <v>15.166911199830725</v>
      </c>
      <c r="Q1832">
        <f t="shared" si="440"/>
        <v>-0.85716730070211289</v>
      </c>
      <c r="R1832">
        <f t="shared" si="441"/>
        <v>15.166911199830725</v>
      </c>
      <c r="S1832">
        <f t="shared" si="442"/>
        <v>-0.60086061902755894</v>
      </c>
    </row>
    <row r="1833" spans="1:19" x14ac:dyDescent="0.25">
      <c r="A1833">
        <f t="shared" ref="A1833:A1896" si="453">A1832+1</f>
        <v>870</v>
      </c>
      <c r="B1833">
        <f t="shared" si="444"/>
        <v>15.184364492350667</v>
      </c>
      <c r="C1833">
        <f t="shared" si="445"/>
        <v>15.184364492350667</v>
      </c>
      <c r="D1833">
        <f t="shared" si="439"/>
        <v>6.2831853071795862</v>
      </c>
      <c r="E1833">
        <f t="shared" si="446"/>
        <v>21.467549799530254</v>
      </c>
      <c r="F1833">
        <f t="shared" si="447"/>
        <v>21.467549799530254</v>
      </c>
      <c r="H1833">
        <f t="shared" si="448"/>
        <v>15.184364492350667</v>
      </c>
      <c r="I1833">
        <f t="shared" si="449"/>
        <v>0.50000000000000022</v>
      </c>
      <c r="K1833">
        <f t="shared" si="450"/>
        <v>21.467549799530254</v>
      </c>
      <c r="L1833">
        <f t="shared" si="451"/>
        <v>0.50000000000000022</v>
      </c>
      <c r="O1833">
        <f t="shared" si="443"/>
        <v>15.184364492350667</v>
      </c>
      <c r="P1833">
        <f t="shared" si="452"/>
        <v>15.184364492350667</v>
      </c>
      <c r="Q1833">
        <f t="shared" si="440"/>
        <v>-0.8660254037844386</v>
      </c>
      <c r="R1833">
        <f t="shared" si="441"/>
        <v>15.184364492350667</v>
      </c>
      <c r="S1833">
        <f t="shared" si="442"/>
        <v>-0.57735026918962573</v>
      </c>
    </row>
    <row r="1834" spans="1:19" x14ac:dyDescent="0.25">
      <c r="A1834">
        <f t="shared" si="453"/>
        <v>871</v>
      </c>
      <c r="B1834">
        <f t="shared" si="444"/>
        <v>15.20181778487061</v>
      </c>
      <c r="C1834">
        <f t="shared" si="445"/>
        <v>15.20181778487061</v>
      </c>
      <c r="D1834">
        <f t="shared" si="439"/>
        <v>6.2831853071795862</v>
      </c>
      <c r="E1834">
        <f t="shared" si="446"/>
        <v>21.485003092050196</v>
      </c>
      <c r="F1834">
        <f t="shared" si="447"/>
        <v>21.485003092050196</v>
      </c>
      <c r="H1834">
        <f t="shared" si="448"/>
        <v>15.20181778487061</v>
      </c>
      <c r="I1834">
        <f t="shared" si="449"/>
        <v>0.48480962024633817</v>
      </c>
      <c r="K1834">
        <f t="shared" si="450"/>
        <v>21.485003092050196</v>
      </c>
      <c r="L1834">
        <f t="shared" si="451"/>
        <v>0.48480962024633817</v>
      </c>
      <c r="O1834">
        <f t="shared" si="443"/>
        <v>15.20181778487061</v>
      </c>
      <c r="P1834">
        <f t="shared" si="452"/>
        <v>15.20181778487061</v>
      </c>
      <c r="Q1834">
        <f t="shared" si="440"/>
        <v>-0.8746197071393953</v>
      </c>
      <c r="R1834">
        <f t="shared" si="441"/>
        <v>15.20181778487061</v>
      </c>
      <c r="S1834">
        <f t="shared" si="442"/>
        <v>-0.55430905145277032</v>
      </c>
    </row>
    <row r="1835" spans="1:19" x14ac:dyDescent="0.25">
      <c r="A1835">
        <f t="shared" si="453"/>
        <v>872</v>
      </c>
      <c r="B1835">
        <f t="shared" si="444"/>
        <v>15.219271077390552</v>
      </c>
      <c r="C1835">
        <f t="shared" si="445"/>
        <v>15.219271077390552</v>
      </c>
      <c r="D1835">
        <f t="shared" si="439"/>
        <v>6.2831853071795862</v>
      </c>
      <c r="E1835">
        <f t="shared" si="446"/>
        <v>21.502456384570138</v>
      </c>
      <c r="F1835">
        <f t="shared" si="447"/>
        <v>21.502456384570138</v>
      </c>
      <c r="H1835">
        <f t="shared" si="448"/>
        <v>15.219271077390552</v>
      </c>
      <c r="I1835">
        <f t="shared" si="449"/>
        <v>0.46947156278589292</v>
      </c>
      <c r="K1835">
        <f t="shared" si="450"/>
        <v>21.502456384570138</v>
      </c>
      <c r="L1835">
        <f t="shared" si="451"/>
        <v>0.46947156278589292</v>
      </c>
      <c r="O1835">
        <f t="shared" si="443"/>
        <v>15.219271077390552</v>
      </c>
      <c r="P1835">
        <f t="shared" si="452"/>
        <v>15.219271077390552</v>
      </c>
      <c r="Q1835">
        <f t="shared" si="440"/>
        <v>-0.88294759285892588</v>
      </c>
      <c r="R1835">
        <f t="shared" si="441"/>
        <v>15.219271077390552</v>
      </c>
      <c r="S1835">
        <f t="shared" si="442"/>
        <v>-0.53170943166148155</v>
      </c>
    </row>
    <row r="1836" spans="1:19" x14ac:dyDescent="0.25">
      <c r="A1836">
        <f t="shared" si="453"/>
        <v>873</v>
      </c>
      <c r="B1836">
        <f t="shared" si="444"/>
        <v>15.236724369910498</v>
      </c>
      <c r="C1836">
        <f t="shared" si="445"/>
        <v>15.236724369910498</v>
      </c>
      <c r="D1836">
        <f t="shared" si="439"/>
        <v>6.2831853071795862</v>
      </c>
      <c r="E1836">
        <f t="shared" si="446"/>
        <v>21.519909677090084</v>
      </c>
      <c r="F1836">
        <f t="shared" si="447"/>
        <v>21.519909677090084</v>
      </c>
      <c r="H1836">
        <f t="shared" si="448"/>
        <v>15.236724369910498</v>
      </c>
      <c r="I1836">
        <f t="shared" si="449"/>
        <v>0.45399049973954675</v>
      </c>
      <c r="K1836">
        <f t="shared" si="450"/>
        <v>21.519909677090084</v>
      </c>
      <c r="L1836">
        <f t="shared" si="451"/>
        <v>0.45399049973954675</v>
      </c>
      <c r="O1836">
        <f t="shared" si="443"/>
        <v>15.236724369910498</v>
      </c>
      <c r="P1836">
        <f t="shared" si="452"/>
        <v>15.236724369910498</v>
      </c>
      <c r="Q1836">
        <f t="shared" si="440"/>
        <v>-0.89100652418836801</v>
      </c>
      <c r="R1836">
        <f t="shared" si="441"/>
        <v>15.236724369910498</v>
      </c>
      <c r="S1836">
        <f t="shared" si="442"/>
        <v>-0.50952544949442846</v>
      </c>
    </row>
    <row r="1837" spans="1:19" x14ac:dyDescent="0.25">
      <c r="A1837">
        <f t="shared" si="453"/>
        <v>874</v>
      </c>
      <c r="B1837">
        <f t="shared" si="444"/>
        <v>15.25417766243044</v>
      </c>
      <c r="C1837">
        <f t="shared" si="445"/>
        <v>15.25417766243044</v>
      </c>
      <c r="D1837">
        <f t="shared" si="439"/>
        <v>6.2831853071795862</v>
      </c>
      <c r="E1837">
        <f t="shared" si="446"/>
        <v>21.537362969610026</v>
      </c>
      <c r="F1837">
        <f t="shared" si="447"/>
        <v>21.537362969610026</v>
      </c>
      <c r="H1837">
        <f t="shared" si="448"/>
        <v>15.25417766243044</v>
      </c>
      <c r="I1837">
        <f t="shared" si="449"/>
        <v>0.43837114678907835</v>
      </c>
      <c r="K1837">
        <f t="shared" si="450"/>
        <v>21.537362969610026</v>
      </c>
      <c r="L1837">
        <f t="shared" si="451"/>
        <v>0.43837114678907835</v>
      </c>
      <c r="O1837">
        <f t="shared" si="443"/>
        <v>15.25417766243044</v>
      </c>
      <c r="P1837">
        <f t="shared" si="452"/>
        <v>15.25417766243044</v>
      </c>
      <c r="Q1837">
        <f t="shared" si="440"/>
        <v>-0.89879404629916659</v>
      </c>
      <c r="R1837">
        <f t="shared" si="441"/>
        <v>15.25417766243044</v>
      </c>
      <c r="S1837">
        <f t="shared" si="442"/>
        <v>-0.48773258856586238</v>
      </c>
    </row>
    <row r="1838" spans="1:19" x14ac:dyDescent="0.25">
      <c r="A1838">
        <f t="shared" si="453"/>
        <v>875</v>
      </c>
      <c r="B1838">
        <f t="shared" si="444"/>
        <v>15.271630954950382</v>
      </c>
      <c r="C1838">
        <f t="shared" si="445"/>
        <v>15.271630954950382</v>
      </c>
      <c r="D1838">
        <f t="shared" si="439"/>
        <v>6.2831853071795862</v>
      </c>
      <c r="E1838">
        <f t="shared" si="446"/>
        <v>21.554816262129968</v>
      </c>
      <c r="F1838">
        <f t="shared" si="447"/>
        <v>21.554816262129968</v>
      </c>
      <c r="H1838">
        <f t="shared" si="448"/>
        <v>15.271630954950382</v>
      </c>
      <c r="I1838">
        <f t="shared" si="449"/>
        <v>0.42261826174070138</v>
      </c>
      <c r="K1838">
        <f t="shared" si="450"/>
        <v>21.554816262129968</v>
      </c>
      <c r="L1838">
        <f t="shared" si="451"/>
        <v>0.42261826174070138</v>
      </c>
      <c r="O1838">
        <f t="shared" si="443"/>
        <v>15.271630954950382</v>
      </c>
      <c r="P1838">
        <f t="shared" si="452"/>
        <v>15.271630954950382</v>
      </c>
      <c r="Q1838">
        <f t="shared" si="440"/>
        <v>-0.90630778703664916</v>
      </c>
      <c r="R1838">
        <f t="shared" si="441"/>
        <v>15.271630954950382</v>
      </c>
      <c r="S1838">
        <f t="shared" si="442"/>
        <v>-0.46630765815500086</v>
      </c>
    </row>
    <row r="1839" spans="1:19" x14ac:dyDescent="0.25">
      <c r="A1839">
        <f t="shared" si="453"/>
        <v>876</v>
      </c>
      <c r="B1839">
        <f t="shared" si="444"/>
        <v>15.289084247470328</v>
      </c>
      <c r="C1839">
        <f t="shared" si="445"/>
        <v>15.289084247470328</v>
      </c>
      <c r="D1839">
        <f t="shared" si="439"/>
        <v>6.2831853071795862</v>
      </c>
      <c r="E1839">
        <f t="shared" si="446"/>
        <v>21.572269554649914</v>
      </c>
      <c r="F1839">
        <f t="shared" si="447"/>
        <v>21.572269554649914</v>
      </c>
      <c r="H1839">
        <f t="shared" si="448"/>
        <v>15.289084247470328</v>
      </c>
      <c r="I1839">
        <f t="shared" si="449"/>
        <v>0.40673664307579988</v>
      </c>
      <c r="K1839">
        <f t="shared" si="450"/>
        <v>21.572269554649914</v>
      </c>
      <c r="L1839">
        <f t="shared" si="451"/>
        <v>0.40673664307579988</v>
      </c>
      <c r="O1839">
        <f t="shared" si="443"/>
        <v>15.289084247470328</v>
      </c>
      <c r="P1839">
        <f t="shared" si="452"/>
        <v>15.289084247470328</v>
      </c>
      <c r="Q1839">
        <f t="shared" si="440"/>
        <v>-0.91354545764260109</v>
      </c>
      <c r="R1839">
        <f t="shared" si="441"/>
        <v>15.289084247470328</v>
      </c>
      <c r="S1839">
        <f t="shared" si="442"/>
        <v>-0.44522868530853543</v>
      </c>
    </row>
    <row r="1840" spans="1:19" x14ac:dyDescent="0.25">
      <c r="A1840">
        <f t="shared" si="453"/>
        <v>877</v>
      </c>
      <c r="B1840">
        <f t="shared" si="444"/>
        <v>15.30653753999027</v>
      </c>
      <c r="C1840">
        <f t="shared" si="445"/>
        <v>15.30653753999027</v>
      </c>
      <c r="D1840">
        <f t="shared" si="439"/>
        <v>6.2831853071795862</v>
      </c>
      <c r="E1840">
        <f t="shared" si="446"/>
        <v>21.589722847169856</v>
      </c>
      <c r="F1840">
        <f t="shared" si="447"/>
        <v>21.589722847169856</v>
      </c>
      <c r="H1840">
        <f t="shared" si="448"/>
        <v>15.30653753999027</v>
      </c>
      <c r="I1840">
        <f t="shared" si="449"/>
        <v>0.39073112848927444</v>
      </c>
      <c r="K1840">
        <f t="shared" si="450"/>
        <v>21.589722847169856</v>
      </c>
      <c r="L1840">
        <f t="shared" si="451"/>
        <v>0.39073112848927444</v>
      </c>
      <c r="O1840">
        <f t="shared" si="443"/>
        <v>15.30653753999027</v>
      </c>
      <c r="P1840">
        <f t="shared" si="452"/>
        <v>15.30653753999027</v>
      </c>
      <c r="Q1840">
        <f t="shared" si="440"/>
        <v>-0.92050485345244015</v>
      </c>
      <c r="R1840">
        <f t="shared" si="441"/>
        <v>15.30653753999027</v>
      </c>
      <c r="S1840">
        <f t="shared" si="442"/>
        <v>-0.42447481620960531</v>
      </c>
    </row>
    <row r="1841" spans="1:19" x14ac:dyDescent="0.25">
      <c r="A1841">
        <f t="shared" si="453"/>
        <v>878</v>
      </c>
      <c r="B1841">
        <f t="shared" si="444"/>
        <v>15.323990832510212</v>
      </c>
      <c r="C1841">
        <f t="shared" si="445"/>
        <v>15.323990832510212</v>
      </c>
      <c r="D1841">
        <f t="shared" si="439"/>
        <v>6.2831853071795862</v>
      </c>
      <c r="E1841">
        <f t="shared" si="446"/>
        <v>21.607176139689798</v>
      </c>
      <c r="F1841">
        <f t="shared" si="447"/>
        <v>21.607176139689798</v>
      </c>
      <c r="H1841">
        <f t="shared" si="448"/>
        <v>15.323990832510212</v>
      </c>
      <c r="I1841">
        <f t="shared" si="449"/>
        <v>0.37460659341591374</v>
      </c>
      <c r="K1841">
        <f t="shared" si="450"/>
        <v>21.607176139689798</v>
      </c>
      <c r="L1841">
        <f t="shared" si="451"/>
        <v>0.37460659341591374</v>
      </c>
      <c r="O1841">
        <f t="shared" si="443"/>
        <v>15.323990832510212</v>
      </c>
      <c r="P1841">
        <f t="shared" si="452"/>
        <v>15.323990832510212</v>
      </c>
      <c r="Q1841">
        <f t="shared" si="440"/>
        <v>-0.92718385456678676</v>
      </c>
      <c r="R1841">
        <f t="shared" si="441"/>
        <v>15.323990832510212</v>
      </c>
      <c r="S1841">
        <f t="shared" si="442"/>
        <v>-0.40402622583515868</v>
      </c>
    </row>
    <row r="1842" spans="1:19" x14ac:dyDescent="0.25">
      <c r="A1842">
        <f t="shared" si="453"/>
        <v>879</v>
      </c>
      <c r="B1842">
        <f t="shared" si="444"/>
        <v>15.341444125030156</v>
      </c>
      <c r="C1842">
        <f t="shared" si="445"/>
        <v>15.341444125030156</v>
      </c>
      <c r="D1842">
        <f t="shared" si="439"/>
        <v>6.2831853071795862</v>
      </c>
      <c r="E1842">
        <f t="shared" si="446"/>
        <v>21.624629432209744</v>
      </c>
      <c r="F1842">
        <f t="shared" si="447"/>
        <v>21.624629432209744</v>
      </c>
      <c r="H1842">
        <f t="shared" si="448"/>
        <v>15.341444125030156</v>
      </c>
      <c r="I1842">
        <f t="shared" si="449"/>
        <v>0.35836794954529966</v>
      </c>
      <c r="K1842">
        <f t="shared" si="450"/>
        <v>21.624629432209744</v>
      </c>
      <c r="L1842">
        <f t="shared" si="451"/>
        <v>0.35836794954529966</v>
      </c>
      <c r="O1842">
        <f t="shared" si="443"/>
        <v>15.341444125030156</v>
      </c>
      <c r="P1842">
        <f t="shared" si="452"/>
        <v>15.341444125030156</v>
      </c>
      <c r="Q1842">
        <f t="shared" si="440"/>
        <v>-0.93358042649720141</v>
      </c>
      <c r="R1842">
        <f t="shared" si="441"/>
        <v>15.341444125030156</v>
      </c>
      <c r="S1842">
        <f t="shared" si="442"/>
        <v>-0.38386403503541683</v>
      </c>
    </row>
    <row r="1843" spans="1:19" x14ac:dyDescent="0.25">
      <c r="A1843">
        <f t="shared" si="453"/>
        <v>880</v>
      </c>
      <c r="B1843">
        <f t="shared" si="444"/>
        <v>15.3588974175501</v>
      </c>
      <c r="C1843">
        <f t="shared" si="445"/>
        <v>15.3588974175501</v>
      </c>
      <c r="D1843">
        <f t="shared" si="439"/>
        <v>6.2831853071795862</v>
      </c>
      <c r="E1843">
        <f t="shared" si="446"/>
        <v>21.642082724729686</v>
      </c>
      <c r="F1843">
        <f t="shared" si="447"/>
        <v>21.642082724729686</v>
      </c>
      <c r="H1843">
        <f t="shared" si="448"/>
        <v>15.3588974175501</v>
      </c>
      <c r="I1843">
        <f t="shared" si="449"/>
        <v>0.34202014332566916</v>
      </c>
      <c r="K1843">
        <f t="shared" si="450"/>
        <v>21.642082724729686</v>
      </c>
      <c r="L1843">
        <f t="shared" si="451"/>
        <v>0.34202014332566916</v>
      </c>
      <c r="O1843">
        <f t="shared" si="443"/>
        <v>15.3588974175501</v>
      </c>
      <c r="P1843">
        <f t="shared" si="452"/>
        <v>15.3588974175501</v>
      </c>
      <c r="Q1843">
        <f t="shared" si="440"/>
        <v>-0.93969262078590832</v>
      </c>
      <c r="R1843">
        <f t="shared" si="441"/>
        <v>15.3588974175501</v>
      </c>
      <c r="S1843">
        <f t="shared" si="442"/>
        <v>-0.36397023426620262</v>
      </c>
    </row>
    <row r="1844" spans="1:19" x14ac:dyDescent="0.25">
      <c r="A1844">
        <f t="shared" si="453"/>
        <v>881</v>
      </c>
      <c r="B1844">
        <f t="shared" si="444"/>
        <v>15.376350710070044</v>
      </c>
      <c r="C1844">
        <f t="shared" si="445"/>
        <v>15.376350710070044</v>
      </c>
      <c r="D1844">
        <f t="shared" si="439"/>
        <v>6.2831853071795862</v>
      </c>
      <c r="E1844">
        <f t="shared" si="446"/>
        <v>21.659536017249629</v>
      </c>
      <c r="F1844">
        <f t="shared" si="447"/>
        <v>21.659536017249629</v>
      </c>
      <c r="H1844">
        <f t="shared" si="448"/>
        <v>15.376350710070044</v>
      </c>
      <c r="I1844">
        <f t="shared" si="449"/>
        <v>0.32556815445715814</v>
      </c>
      <c r="K1844">
        <f t="shared" si="450"/>
        <v>21.659536017249629</v>
      </c>
      <c r="L1844">
        <f t="shared" si="451"/>
        <v>0.32556815445715814</v>
      </c>
      <c r="O1844">
        <f t="shared" si="443"/>
        <v>15.376350710070044</v>
      </c>
      <c r="P1844">
        <f t="shared" si="452"/>
        <v>15.376350710070044</v>
      </c>
      <c r="Q1844">
        <f t="shared" si="440"/>
        <v>-0.94551857559931696</v>
      </c>
      <c r="R1844">
        <f t="shared" si="441"/>
        <v>15.376350710070044</v>
      </c>
      <c r="S1844">
        <f t="shared" si="442"/>
        <v>-0.34432761328966471</v>
      </c>
    </row>
    <row r="1845" spans="1:19" x14ac:dyDescent="0.25">
      <c r="A1845">
        <f t="shared" si="453"/>
        <v>882</v>
      </c>
      <c r="B1845">
        <f t="shared" si="444"/>
        <v>15.393804002589986</v>
      </c>
      <c r="C1845">
        <f t="shared" si="445"/>
        <v>15.393804002589986</v>
      </c>
      <c r="D1845">
        <f t="shared" si="439"/>
        <v>6.2831853071795862</v>
      </c>
      <c r="E1845">
        <f t="shared" si="446"/>
        <v>21.676989309769574</v>
      </c>
      <c r="F1845">
        <f t="shared" si="447"/>
        <v>21.676989309769574</v>
      </c>
      <c r="H1845">
        <f t="shared" si="448"/>
        <v>15.393804002589986</v>
      </c>
      <c r="I1845">
        <f t="shared" si="449"/>
        <v>0.30901699437494656</v>
      </c>
      <c r="K1845">
        <f t="shared" si="450"/>
        <v>21.676989309769574</v>
      </c>
      <c r="L1845">
        <f t="shared" si="451"/>
        <v>0.30901699437494656</v>
      </c>
      <c r="O1845">
        <f t="shared" si="443"/>
        <v>15.393804002589986</v>
      </c>
      <c r="P1845">
        <f t="shared" si="452"/>
        <v>15.393804002589986</v>
      </c>
      <c r="Q1845">
        <f t="shared" si="440"/>
        <v>-0.95105651629515342</v>
      </c>
      <c r="R1845">
        <f t="shared" si="441"/>
        <v>15.393804002589986</v>
      </c>
      <c r="S1845">
        <f t="shared" si="442"/>
        <v>-0.32491969623290701</v>
      </c>
    </row>
    <row r="1846" spans="1:19" x14ac:dyDescent="0.25">
      <c r="A1846">
        <f t="shared" si="453"/>
        <v>883</v>
      </c>
      <c r="B1846">
        <f t="shared" si="444"/>
        <v>15.411257295109928</v>
      </c>
      <c r="C1846">
        <f t="shared" si="445"/>
        <v>15.411257295109928</v>
      </c>
      <c r="D1846">
        <f t="shared" si="439"/>
        <v>6.2831853071795862</v>
      </c>
      <c r="E1846">
        <f t="shared" si="446"/>
        <v>21.694442602289513</v>
      </c>
      <c r="F1846">
        <f t="shared" si="447"/>
        <v>21.694442602289513</v>
      </c>
      <c r="H1846">
        <f t="shared" si="448"/>
        <v>15.411257295109928</v>
      </c>
      <c r="I1846">
        <f t="shared" si="449"/>
        <v>0.29237170472274027</v>
      </c>
      <c r="K1846">
        <f t="shared" si="450"/>
        <v>21.694442602289513</v>
      </c>
      <c r="L1846">
        <f t="shared" si="451"/>
        <v>0.29237170472274027</v>
      </c>
      <c r="O1846">
        <f t="shared" si="443"/>
        <v>15.411257295109928</v>
      </c>
      <c r="P1846">
        <f t="shared" si="452"/>
        <v>15.411257295109928</v>
      </c>
      <c r="Q1846">
        <f t="shared" si="440"/>
        <v>-0.95630475596303499</v>
      </c>
      <c r="R1846">
        <f t="shared" si="441"/>
        <v>15.411257295109928</v>
      </c>
      <c r="S1846">
        <f t="shared" si="442"/>
        <v>-0.30573068145866222</v>
      </c>
    </row>
    <row r="1847" spans="1:19" x14ac:dyDescent="0.25">
      <c r="A1847">
        <f t="shared" si="453"/>
        <v>884</v>
      </c>
      <c r="B1847">
        <f t="shared" si="444"/>
        <v>15.428710587629874</v>
      </c>
      <c r="C1847">
        <f t="shared" si="445"/>
        <v>15.428710587629874</v>
      </c>
      <c r="D1847">
        <f t="shared" si="439"/>
        <v>6.2831853071795862</v>
      </c>
      <c r="E1847">
        <f t="shared" si="446"/>
        <v>21.711895894809459</v>
      </c>
      <c r="F1847">
        <f t="shared" si="447"/>
        <v>21.711895894809459</v>
      </c>
      <c r="H1847">
        <f t="shared" si="448"/>
        <v>15.428710587629874</v>
      </c>
      <c r="I1847">
        <f t="shared" si="449"/>
        <v>0.27563735581700038</v>
      </c>
      <c r="K1847">
        <f t="shared" si="450"/>
        <v>21.711895894809459</v>
      </c>
      <c r="L1847">
        <f t="shared" si="451"/>
        <v>0.27563735581700038</v>
      </c>
      <c r="O1847">
        <f t="shared" si="443"/>
        <v>15.428710587629874</v>
      </c>
      <c r="P1847">
        <f t="shared" si="452"/>
        <v>15.428710587629874</v>
      </c>
      <c r="Q1847">
        <f t="shared" si="440"/>
        <v>-0.96126169593831912</v>
      </c>
      <c r="R1847">
        <f t="shared" si="441"/>
        <v>15.428710587629874</v>
      </c>
      <c r="S1847">
        <f t="shared" si="442"/>
        <v>-0.28674538575880709</v>
      </c>
    </row>
    <row r="1848" spans="1:19" x14ac:dyDescent="0.25">
      <c r="A1848">
        <f t="shared" si="453"/>
        <v>885</v>
      </c>
      <c r="B1848">
        <f t="shared" si="444"/>
        <v>15.446163880149816</v>
      </c>
      <c r="C1848">
        <f t="shared" si="445"/>
        <v>15.446163880149816</v>
      </c>
      <c r="D1848">
        <f t="shared" si="439"/>
        <v>6.2831853071795862</v>
      </c>
      <c r="E1848">
        <f t="shared" si="446"/>
        <v>21.729349187329404</v>
      </c>
      <c r="F1848">
        <f t="shared" si="447"/>
        <v>21.729349187329404</v>
      </c>
      <c r="H1848">
        <f t="shared" si="448"/>
        <v>15.446163880149816</v>
      </c>
      <c r="I1848">
        <f t="shared" si="449"/>
        <v>0.25881904510251957</v>
      </c>
      <c r="K1848">
        <f t="shared" si="450"/>
        <v>21.729349187329404</v>
      </c>
      <c r="L1848">
        <f t="shared" si="451"/>
        <v>0.25881904510251957</v>
      </c>
      <c r="O1848">
        <f t="shared" si="443"/>
        <v>15.446163880149816</v>
      </c>
      <c r="P1848">
        <f t="shared" si="452"/>
        <v>15.446163880149816</v>
      </c>
      <c r="Q1848">
        <f t="shared" si="440"/>
        <v>-0.9659258262890682</v>
      </c>
      <c r="R1848">
        <f t="shared" si="441"/>
        <v>15.446163880149816</v>
      </c>
      <c r="S1848">
        <f t="shared" si="442"/>
        <v>-0.26794919243112303</v>
      </c>
    </row>
    <row r="1849" spans="1:19" x14ac:dyDescent="0.25">
      <c r="A1849">
        <f t="shared" si="453"/>
        <v>886</v>
      </c>
      <c r="B1849">
        <f t="shared" si="444"/>
        <v>15.463617172669759</v>
      </c>
      <c r="C1849">
        <f t="shared" si="445"/>
        <v>15.463617172669759</v>
      </c>
      <c r="D1849">
        <f t="shared" si="439"/>
        <v>6.2831853071795862</v>
      </c>
      <c r="E1849">
        <f t="shared" si="446"/>
        <v>21.746802479849343</v>
      </c>
      <c r="F1849">
        <f t="shared" si="447"/>
        <v>21.746802479849343</v>
      </c>
      <c r="H1849">
        <f t="shared" si="448"/>
        <v>15.463617172669759</v>
      </c>
      <c r="I1849">
        <f t="shared" si="449"/>
        <v>0.24192189559967103</v>
      </c>
      <c r="K1849">
        <f t="shared" si="450"/>
        <v>21.746802479849343</v>
      </c>
      <c r="L1849">
        <f t="shared" si="451"/>
        <v>0.24192189559967103</v>
      </c>
      <c r="O1849">
        <f t="shared" si="443"/>
        <v>15.463617172669759</v>
      </c>
      <c r="P1849">
        <f t="shared" si="452"/>
        <v>15.463617172669759</v>
      </c>
      <c r="Q1849">
        <f t="shared" si="440"/>
        <v>-0.97029572627599614</v>
      </c>
      <c r="R1849">
        <f t="shared" si="441"/>
        <v>15.463617172669759</v>
      </c>
      <c r="S1849">
        <f t="shared" si="442"/>
        <v>-0.24932800284318218</v>
      </c>
    </row>
    <row r="1850" spans="1:19" x14ac:dyDescent="0.25">
      <c r="A1850">
        <f t="shared" si="453"/>
        <v>887</v>
      </c>
      <c r="B1850">
        <f t="shared" si="444"/>
        <v>15.481070465189704</v>
      </c>
      <c r="C1850">
        <f t="shared" si="445"/>
        <v>15.481070465189704</v>
      </c>
      <c r="D1850">
        <f t="shared" si="439"/>
        <v>6.2831853071795862</v>
      </c>
      <c r="E1850">
        <f t="shared" si="446"/>
        <v>21.764255772369289</v>
      </c>
      <c r="F1850">
        <f t="shared" si="447"/>
        <v>21.764255772369289</v>
      </c>
      <c r="H1850">
        <f t="shared" si="448"/>
        <v>15.481070465189704</v>
      </c>
      <c r="I1850">
        <f t="shared" si="449"/>
        <v>0.22495105434386592</v>
      </c>
      <c r="K1850">
        <f t="shared" si="450"/>
        <v>21.764255772369289</v>
      </c>
      <c r="L1850">
        <f t="shared" si="451"/>
        <v>0.22495105434386592</v>
      </c>
      <c r="O1850">
        <f t="shared" si="443"/>
        <v>15.481070465189704</v>
      </c>
      <c r="P1850">
        <f t="shared" si="452"/>
        <v>15.481070465189704</v>
      </c>
      <c r="Q1850">
        <f t="shared" si="440"/>
        <v>-0.97437006478523547</v>
      </c>
      <c r="R1850">
        <f t="shared" si="441"/>
        <v>15.481070465189704</v>
      </c>
      <c r="S1850">
        <f t="shared" si="442"/>
        <v>-0.23086819112556198</v>
      </c>
    </row>
    <row r="1851" spans="1:19" x14ac:dyDescent="0.25">
      <c r="A1851">
        <f t="shared" si="453"/>
        <v>888</v>
      </c>
      <c r="B1851">
        <f t="shared" si="444"/>
        <v>15.498523757709647</v>
      </c>
      <c r="C1851">
        <f t="shared" si="445"/>
        <v>15.498523757709647</v>
      </c>
      <c r="D1851">
        <f t="shared" si="439"/>
        <v>6.2831853071795862</v>
      </c>
      <c r="E1851">
        <f t="shared" si="446"/>
        <v>21.781709064889235</v>
      </c>
      <c r="F1851">
        <f t="shared" si="447"/>
        <v>21.781709064889235</v>
      </c>
      <c r="H1851">
        <f t="shared" si="448"/>
        <v>15.498523757709647</v>
      </c>
      <c r="I1851">
        <f t="shared" si="449"/>
        <v>0.20791169081775784</v>
      </c>
      <c r="K1851">
        <f t="shared" si="450"/>
        <v>21.781709064889235</v>
      </c>
      <c r="L1851">
        <f t="shared" si="451"/>
        <v>0.20791169081775784</v>
      </c>
      <c r="O1851">
        <f t="shared" si="443"/>
        <v>15.498523757709647</v>
      </c>
      <c r="P1851">
        <f t="shared" si="452"/>
        <v>15.498523757709647</v>
      </c>
      <c r="Q1851">
        <f t="shared" si="440"/>
        <v>-0.97814760073380569</v>
      </c>
      <c r="R1851">
        <f t="shared" si="441"/>
        <v>15.498523757709647</v>
      </c>
      <c r="S1851">
        <f t="shared" si="442"/>
        <v>-0.21255656167002213</v>
      </c>
    </row>
    <row r="1852" spans="1:19" x14ac:dyDescent="0.25">
      <c r="A1852">
        <f t="shared" si="453"/>
        <v>889</v>
      </c>
      <c r="B1852">
        <f t="shared" si="444"/>
        <v>15.515977050229589</v>
      </c>
      <c r="C1852">
        <f t="shared" si="445"/>
        <v>15.515977050229589</v>
      </c>
      <c r="D1852">
        <f t="shared" si="439"/>
        <v>6.2831853071795862</v>
      </c>
      <c r="E1852">
        <f t="shared" si="446"/>
        <v>21.799162357409173</v>
      </c>
      <c r="F1852">
        <f t="shared" si="447"/>
        <v>21.799162357409173</v>
      </c>
      <c r="H1852">
        <f t="shared" si="448"/>
        <v>15.515977050229589</v>
      </c>
      <c r="I1852">
        <f t="shared" si="449"/>
        <v>0.19080899537654789</v>
      </c>
      <c r="K1852">
        <f t="shared" si="450"/>
        <v>21.799162357409173</v>
      </c>
      <c r="L1852">
        <f t="shared" si="451"/>
        <v>0.19080899537654789</v>
      </c>
      <c r="O1852">
        <f t="shared" si="443"/>
        <v>15.515977050229589</v>
      </c>
      <c r="P1852">
        <f t="shared" si="452"/>
        <v>15.515977050229589</v>
      </c>
      <c r="Q1852">
        <f t="shared" si="440"/>
        <v>-0.98162718344766375</v>
      </c>
      <c r="R1852">
        <f t="shared" si="441"/>
        <v>15.515977050229589</v>
      </c>
      <c r="S1852">
        <f t="shared" si="442"/>
        <v>-0.19438030913771961</v>
      </c>
    </row>
    <row r="1853" spans="1:19" x14ac:dyDescent="0.25">
      <c r="A1853">
        <f t="shared" si="453"/>
        <v>890</v>
      </c>
      <c r="B1853">
        <f t="shared" si="444"/>
        <v>15.533430342749531</v>
      </c>
      <c r="C1853">
        <f t="shared" si="445"/>
        <v>15.533430342749531</v>
      </c>
      <c r="D1853">
        <f t="shared" si="439"/>
        <v>6.2831853071795862</v>
      </c>
      <c r="E1853">
        <f t="shared" si="446"/>
        <v>21.816615649929119</v>
      </c>
      <c r="F1853">
        <f t="shared" si="447"/>
        <v>21.816615649929119</v>
      </c>
      <c r="H1853">
        <f t="shared" si="448"/>
        <v>15.533430342749531</v>
      </c>
      <c r="I1853">
        <f t="shared" si="449"/>
        <v>0.173648177666931</v>
      </c>
      <c r="K1853">
        <f t="shared" si="450"/>
        <v>21.816615649929119</v>
      </c>
      <c r="L1853">
        <f t="shared" si="451"/>
        <v>0.173648177666931</v>
      </c>
      <c r="O1853">
        <f t="shared" si="443"/>
        <v>15.533430342749531</v>
      </c>
      <c r="P1853">
        <f t="shared" si="452"/>
        <v>15.533430342749531</v>
      </c>
      <c r="Q1853">
        <f t="shared" si="440"/>
        <v>-0.98480775301220769</v>
      </c>
      <c r="R1853">
        <f t="shared" si="441"/>
        <v>15.533430342749531</v>
      </c>
      <c r="S1853">
        <f t="shared" si="442"/>
        <v>-0.17632698070846722</v>
      </c>
    </row>
    <row r="1854" spans="1:19" x14ac:dyDescent="0.25">
      <c r="A1854">
        <f t="shared" si="453"/>
        <v>891</v>
      </c>
      <c r="B1854">
        <f t="shared" si="444"/>
        <v>15.550883635269477</v>
      </c>
      <c r="C1854">
        <f t="shared" si="445"/>
        <v>15.550883635269477</v>
      </c>
      <c r="D1854">
        <f t="shared" si="439"/>
        <v>6.2831853071795862</v>
      </c>
      <c r="E1854">
        <f t="shared" si="446"/>
        <v>21.834068942449065</v>
      </c>
      <c r="F1854">
        <f t="shared" si="447"/>
        <v>21.834068942449065</v>
      </c>
      <c r="H1854">
        <f t="shared" si="448"/>
        <v>15.550883635269477</v>
      </c>
      <c r="I1854">
        <f t="shared" si="449"/>
        <v>0.15643446504022906</v>
      </c>
      <c r="K1854">
        <f t="shared" si="450"/>
        <v>21.834068942449065</v>
      </c>
      <c r="L1854">
        <f t="shared" si="451"/>
        <v>0.15643446504022906</v>
      </c>
      <c r="O1854">
        <f t="shared" si="443"/>
        <v>15.550883635269477</v>
      </c>
      <c r="P1854">
        <f t="shared" si="452"/>
        <v>15.550883635269477</v>
      </c>
      <c r="Q1854">
        <f t="shared" si="440"/>
        <v>-0.98768834059513777</v>
      </c>
      <c r="R1854">
        <f t="shared" si="441"/>
        <v>15.550883635269477</v>
      </c>
      <c r="S1854">
        <f t="shared" si="442"/>
        <v>-0.158384440324536</v>
      </c>
    </row>
    <row r="1855" spans="1:19" x14ac:dyDescent="0.25">
      <c r="A1855">
        <f t="shared" si="453"/>
        <v>892</v>
      </c>
      <c r="B1855">
        <f t="shared" si="444"/>
        <v>15.568336927789419</v>
      </c>
      <c r="C1855">
        <f t="shared" si="445"/>
        <v>15.568336927789419</v>
      </c>
      <c r="D1855">
        <f t="shared" si="439"/>
        <v>6.2831853071795862</v>
      </c>
      <c r="E1855">
        <f t="shared" si="446"/>
        <v>21.851522234969003</v>
      </c>
      <c r="F1855">
        <f t="shared" si="447"/>
        <v>21.851522234969003</v>
      </c>
      <c r="H1855">
        <f t="shared" si="448"/>
        <v>15.568336927789419</v>
      </c>
      <c r="I1855">
        <f t="shared" si="449"/>
        <v>0.13917310096006824</v>
      </c>
      <c r="K1855">
        <f t="shared" si="450"/>
        <v>21.851522234969003</v>
      </c>
      <c r="L1855">
        <f t="shared" si="451"/>
        <v>0.13917310096006824</v>
      </c>
      <c r="O1855">
        <f t="shared" si="443"/>
        <v>15.568336927789419</v>
      </c>
      <c r="P1855">
        <f t="shared" si="452"/>
        <v>15.568336927789419</v>
      </c>
      <c r="Q1855">
        <f t="shared" si="440"/>
        <v>-0.99026806874157025</v>
      </c>
      <c r="R1855">
        <f t="shared" si="441"/>
        <v>15.568336927789419</v>
      </c>
      <c r="S1855">
        <f t="shared" si="442"/>
        <v>-0.14054083470239226</v>
      </c>
    </row>
    <row r="1856" spans="1:19" x14ac:dyDescent="0.25">
      <c r="A1856">
        <f t="shared" si="453"/>
        <v>893</v>
      </c>
      <c r="B1856">
        <f t="shared" si="444"/>
        <v>15.585790220309361</v>
      </c>
      <c r="C1856">
        <f t="shared" si="445"/>
        <v>15.585790220309361</v>
      </c>
      <c r="D1856">
        <f t="shared" si="439"/>
        <v>6.2831853071795862</v>
      </c>
      <c r="E1856">
        <f t="shared" si="446"/>
        <v>21.868975527488949</v>
      </c>
      <c r="F1856">
        <f t="shared" si="447"/>
        <v>21.868975527488949</v>
      </c>
      <c r="H1856">
        <f t="shared" si="448"/>
        <v>15.585790220309361</v>
      </c>
      <c r="I1856">
        <f t="shared" si="449"/>
        <v>0.12186934340514784</v>
      </c>
      <c r="K1856">
        <f t="shared" si="450"/>
        <v>21.868975527488949</v>
      </c>
      <c r="L1856">
        <f t="shared" si="451"/>
        <v>0.12186934340514784</v>
      </c>
      <c r="O1856">
        <f t="shared" si="443"/>
        <v>15.585790220309361</v>
      </c>
      <c r="P1856">
        <f t="shared" si="452"/>
        <v>15.585790220309361</v>
      </c>
      <c r="Q1856">
        <f t="shared" si="440"/>
        <v>-0.99254615164132176</v>
      </c>
      <c r="R1856">
        <f t="shared" si="441"/>
        <v>15.585790220309361</v>
      </c>
      <c r="S1856">
        <f t="shared" si="442"/>
        <v>-0.12278456090290651</v>
      </c>
    </row>
    <row r="1857" spans="1:19" x14ac:dyDescent="0.25">
      <c r="A1857">
        <f t="shared" si="453"/>
        <v>894</v>
      </c>
      <c r="B1857">
        <f t="shared" si="444"/>
        <v>15.603243512829305</v>
      </c>
      <c r="C1857">
        <f t="shared" si="445"/>
        <v>15.603243512829305</v>
      </c>
      <c r="D1857">
        <f t="shared" si="439"/>
        <v>6.2831853071795862</v>
      </c>
      <c r="E1857">
        <f t="shared" si="446"/>
        <v>21.886428820008891</v>
      </c>
      <c r="F1857">
        <f t="shared" si="447"/>
        <v>21.886428820008891</v>
      </c>
      <c r="H1857">
        <f t="shared" si="448"/>
        <v>15.603243512829305</v>
      </c>
      <c r="I1857">
        <f t="shared" si="449"/>
        <v>0.10452846326765491</v>
      </c>
      <c r="K1857">
        <f t="shared" si="450"/>
        <v>21.886428820008891</v>
      </c>
      <c r="L1857">
        <f t="shared" si="451"/>
        <v>0.10452846326765491</v>
      </c>
      <c r="O1857">
        <f t="shared" si="443"/>
        <v>15.603243512829305</v>
      </c>
      <c r="P1857">
        <f t="shared" si="452"/>
        <v>15.603243512829305</v>
      </c>
      <c r="Q1857">
        <f t="shared" si="440"/>
        <v>-0.99452189536827318</v>
      </c>
      <c r="R1857">
        <f t="shared" si="441"/>
        <v>15.603243512829305</v>
      </c>
      <c r="S1857">
        <f t="shared" si="442"/>
        <v>-0.10510423526567768</v>
      </c>
    </row>
    <row r="1858" spans="1:19" x14ac:dyDescent="0.25">
      <c r="A1858">
        <f t="shared" si="453"/>
        <v>895</v>
      </c>
      <c r="B1858">
        <f t="shared" ref="B1858:B1921" si="454">(2*A1858*PI())/360</f>
        <v>15.620696805349249</v>
      </c>
      <c r="C1858">
        <f t="shared" ref="C1858:C1921" si="455">k_1*B1858</f>
        <v>15.620696805349249</v>
      </c>
      <c r="D1858">
        <f t="shared" si="439"/>
        <v>6.2831853071795862</v>
      </c>
      <c r="E1858">
        <f t="shared" ref="E1858:E1921" si="456">C1858+D1858</f>
        <v>21.903882112528834</v>
      </c>
      <c r="F1858">
        <f t="shared" ref="F1858:F1921" si="457">q_1*E1858</f>
        <v>21.903882112528834</v>
      </c>
      <c r="H1858">
        <f t="shared" ref="H1858:H1921" si="458">B1858</f>
        <v>15.620696805349249</v>
      </c>
      <c r="I1858">
        <f t="shared" ref="I1858:I1921" si="459">SIN(E1858)</f>
        <v>8.7155742747660692E-2</v>
      </c>
      <c r="K1858">
        <f t="shared" ref="K1858:K1921" si="460">E1858</f>
        <v>21.903882112528834</v>
      </c>
      <c r="L1858">
        <f t="shared" ref="L1858:L1921" si="461">I1858</f>
        <v>8.7155742747660692E-2</v>
      </c>
      <c r="O1858">
        <f t="shared" si="443"/>
        <v>15.620696805349249</v>
      </c>
      <c r="P1858">
        <f t="shared" ref="P1858:P1921" si="462">(k_2*B1858+2*PI()*n_2)</f>
        <v>15.620696805349249</v>
      </c>
      <c r="Q1858">
        <f t="shared" si="440"/>
        <v>-0.99619469809174543</v>
      </c>
      <c r="R1858">
        <f t="shared" si="441"/>
        <v>15.620696805349249</v>
      </c>
      <c r="S1858">
        <f t="shared" si="442"/>
        <v>-8.748866352592452E-2</v>
      </c>
    </row>
    <row r="1859" spans="1:19" x14ac:dyDescent="0.25">
      <c r="A1859">
        <f t="shared" si="453"/>
        <v>896</v>
      </c>
      <c r="B1859">
        <f t="shared" si="454"/>
        <v>15.638150097869193</v>
      </c>
      <c r="C1859">
        <f t="shared" si="455"/>
        <v>15.638150097869193</v>
      </c>
      <c r="D1859">
        <f t="shared" ref="D1859:D1922" si="463">2*(PI()*n_1)</f>
        <v>6.2831853071795862</v>
      </c>
      <c r="E1859">
        <f t="shared" si="456"/>
        <v>21.921335405048779</v>
      </c>
      <c r="F1859">
        <f t="shared" si="457"/>
        <v>21.921335405048779</v>
      </c>
      <c r="H1859">
        <f t="shared" si="458"/>
        <v>15.638150097869193</v>
      </c>
      <c r="I1859">
        <f t="shared" si="459"/>
        <v>6.9756473744125372E-2</v>
      </c>
      <c r="K1859">
        <f t="shared" si="460"/>
        <v>21.921335405048779</v>
      </c>
      <c r="L1859">
        <f t="shared" si="461"/>
        <v>6.9756473744125372E-2</v>
      </c>
      <c r="O1859">
        <f t="shared" si="443"/>
        <v>15.638150097869193</v>
      </c>
      <c r="P1859">
        <f t="shared" si="462"/>
        <v>15.638150097869193</v>
      </c>
      <c r="Q1859">
        <f t="shared" ref="Q1859:Q1922" si="464">COS(P1859)</f>
        <v>-0.99756405025982431</v>
      </c>
      <c r="R1859">
        <f t="shared" ref="R1859:R1921" si="465">k_3*B1859</f>
        <v>15.638150097869193</v>
      </c>
      <c r="S1859">
        <f t="shared" ref="S1859:S1921" si="466">TAN(B1859)</f>
        <v>-6.9926811943510234E-2</v>
      </c>
    </row>
    <row r="1860" spans="1:19" x14ac:dyDescent="0.25">
      <c r="A1860">
        <f t="shared" si="453"/>
        <v>897</v>
      </c>
      <c r="B1860">
        <f t="shared" si="454"/>
        <v>15.655603390389135</v>
      </c>
      <c r="C1860">
        <f t="shared" si="455"/>
        <v>15.655603390389135</v>
      </c>
      <c r="D1860">
        <f t="shared" si="463"/>
        <v>6.2831853071795862</v>
      </c>
      <c r="E1860">
        <f t="shared" si="456"/>
        <v>21.938788697568722</v>
      </c>
      <c r="F1860">
        <f t="shared" si="457"/>
        <v>21.938788697568722</v>
      </c>
      <c r="H1860">
        <f t="shared" si="458"/>
        <v>15.655603390389135</v>
      </c>
      <c r="I1860">
        <f t="shared" si="459"/>
        <v>5.233595624294498E-2</v>
      </c>
      <c r="K1860">
        <f t="shared" si="460"/>
        <v>21.938788697568722</v>
      </c>
      <c r="L1860">
        <f t="shared" si="461"/>
        <v>5.233595624294498E-2</v>
      </c>
      <c r="O1860">
        <f t="shared" ref="O1860:O1923" si="467">B1860</f>
        <v>15.655603390389135</v>
      </c>
      <c r="P1860">
        <f t="shared" si="462"/>
        <v>15.655603390389135</v>
      </c>
      <c r="Q1860">
        <f t="shared" si="464"/>
        <v>-0.99862953475457383</v>
      </c>
      <c r="R1860">
        <f t="shared" si="465"/>
        <v>15.655603390389135</v>
      </c>
      <c r="S1860">
        <f t="shared" si="466"/>
        <v>-5.2407779283042112E-2</v>
      </c>
    </row>
    <row r="1861" spans="1:19" x14ac:dyDescent="0.25">
      <c r="A1861">
        <f t="shared" si="453"/>
        <v>898</v>
      </c>
      <c r="B1861">
        <f t="shared" si="454"/>
        <v>15.673056682909079</v>
      </c>
      <c r="C1861">
        <f t="shared" si="455"/>
        <v>15.673056682909079</v>
      </c>
      <c r="D1861">
        <f t="shared" si="463"/>
        <v>6.2831853071795862</v>
      </c>
      <c r="E1861">
        <f t="shared" si="456"/>
        <v>21.956241990088664</v>
      </c>
      <c r="F1861">
        <f t="shared" si="457"/>
        <v>21.956241990088664</v>
      </c>
      <c r="H1861">
        <f t="shared" si="458"/>
        <v>15.673056682909079</v>
      </c>
      <c r="I1861">
        <f t="shared" si="459"/>
        <v>3.489949670250321E-2</v>
      </c>
      <c r="K1861">
        <f t="shared" si="460"/>
        <v>21.956241990088664</v>
      </c>
      <c r="L1861">
        <f t="shared" si="461"/>
        <v>3.489949670250321E-2</v>
      </c>
      <c r="O1861">
        <f t="shared" si="467"/>
        <v>15.673056682909079</v>
      </c>
      <c r="P1861">
        <f t="shared" si="462"/>
        <v>15.673056682909079</v>
      </c>
      <c r="Q1861">
        <f t="shared" si="464"/>
        <v>-0.99939082701909576</v>
      </c>
      <c r="R1861">
        <f t="shared" si="465"/>
        <v>15.673056682909079</v>
      </c>
      <c r="S1861">
        <f t="shared" si="466"/>
        <v>-3.4920769491747945E-2</v>
      </c>
    </row>
    <row r="1862" spans="1:19" x14ac:dyDescent="0.25">
      <c r="A1862">
        <f t="shared" si="453"/>
        <v>899</v>
      </c>
      <c r="B1862">
        <f t="shared" si="454"/>
        <v>15.690509975429023</v>
      </c>
      <c r="C1862">
        <f t="shared" si="455"/>
        <v>15.690509975429023</v>
      </c>
      <c r="D1862">
        <f t="shared" si="463"/>
        <v>6.2831853071795862</v>
      </c>
      <c r="E1862">
        <f t="shared" si="456"/>
        <v>21.97369528260861</v>
      </c>
      <c r="F1862">
        <f t="shared" si="457"/>
        <v>21.97369528260861</v>
      </c>
      <c r="H1862">
        <f t="shared" si="458"/>
        <v>15.690509975429023</v>
      </c>
      <c r="I1862">
        <f t="shared" si="459"/>
        <v>1.7452406437283283E-2</v>
      </c>
      <c r="K1862">
        <f t="shared" si="460"/>
        <v>21.97369528260861</v>
      </c>
      <c r="L1862">
        <f t="shared" si="461"/>
        <v>1.7452406437283283E-2</v>
      </c>
      <c r="O1862">
        <f t="shared" si="467"/>
        <v>15.690509975429023</v>
      </c>
      <c r="P1862">
        <f t="shared" si="462"/>
        <v>15.690509975429023</v>
      </c>
      <c r="Q1862">
        <f t="shared" si="464"/>
        <v>-0.99984769515639127</v>
      </c>
      <c r="R1862">
        <f t="shared" si="465"/>
        <v>15.690509975429023</v>
      </c>
      <c r="S1862">
        <f t="shared" si="466"/>
        <v>-1.7455064928217114E-2</v>
      </c>
    </row>
    <row r="1863" spans="1:19" x14ac:dyDescent="0.25">
      <c r="A1863">
        <f t="shared" si="453"/>
        <v>900</v>
      </c>
      <c r="B1863">
        <f t="shared" si="454"/>
        <v>15.707963267948966</v>
      </c>
      <c r="C1863">
        <f t="shared" si="455"/>
        <v>15.707963267948966</v>
      </c>
      <c r="D1863">
        <f t="shared" si="463"/>
        <v>6.2831853071795862</v>
      </c>
      <c r="E1863">
        <f t="shared" si="456"/>
        <v>21.991148575128552</v>
      </c>
      <c r="F1863">
        <f t="shared" si="457"/>
        <v>21.991148575128552</v>
      </c>
      <c r="H1863">
        <f t="shared" si="458"/>
        <v>15.707963267948966</v>
      </c>
      <c r="I1863">
        <f t="shared" si="459"/>
        <v>8.5760391843603401E-16</v>
      </c>
      <c r="K1863">
        <f t="shared" si="460"/>
        <v>21.991148575128552</v>
      </c>
      <c r="L1863">
        <f t="shared" si="461"/>
        <v>8.5760391843603401E-16</v>
      </c>
      <c r="O1863">
        <f t="shared" si="467"/>
        <v>15.707963267948966</v>
      </c>
      <c r="P1863">
        <f t="shared" si="462"/>
        <v>15.707963267948966</v>
      </c>
      <c r="Q1863">
        <f t="shared" si="464"/>
        <v>-1</v>
      </c>
      <c r="R1863">
        <f t="shared" si="465"/>
        <v>15.707963267948966</v>
      </c>
      <c r="S1863">
        <f t="shared" si="466"/>
        <v>-6.1257422745431001E-16</v>
      </c>
    </row>
    <row r="1864" spans="1:19" x14ac:dyDescent="0.25">
      <c r="A1864">
        <f t="shared" si="453"/>
        <v>901</v>
      </c>
      <c r="B1864">
        <f t="shared" si="454"/>
        <v>15.725416560468908</v>
      </c>
      <c r="C1864">
        <f t="shared" si="455"/>
        <v>15.725416560468908</v>
      </c>
      <c r="D1864">
        <f t="shared" si="463"/>
        <v>6.2831853071795862</v>
      </c>
      <c r="E1864">
        <f t="shared" si="456"/>
        <v>22.008601867648494</v>
      </c>
      <c r="F1864">
        <f t="shared" si="457"/>
        <v>22.008601867648494</v>
      </c>
      <c r="H1864">
        <f t="shared" si="458"/>
        <v>15.725416560468908</v>
      </c>
      <c r="I1864">
        <f t="shared" si="459"/>
        <v>-1.7452406437281569E-2</v>
      </c>
      <c r="K1864">
        <f t="shared" si="460"/>
        <v>22.008601867648494</v>
      </c>
      <c r="L1864">
        <f t="shared" si="461"/>
        <v>-1.7452406437281569E-2</v>
      </c>
      <c r="O1864">
        <f t="shared" si="467"/>
        <v>15.725416560468908</v>
      </c>
      <c r="P1864">
        <f t="shared" si="462"/>
        <v>15.725416560468908</v>
      </c>
      <c r="Q1864">
        <f t="shared" si="464"/>
        <v>-0.99984769515639127</v>
      </c>
      <c r="R1864">
        <f t="shared" si="465"/>
        <v>15.725416560468908</v>
      </c>
      <c r="S1864">
        <f t="shared" si="466"/>
        <v>1.7455064928215885E-2</v>
      </c>
    </row>
    <row r="1865" spans="1:19" x14ac:dyDescent="0.25">
      <c r="A1865">
        <f t="shared" si="453"/>
        <v>902</v>
      </c>
      <c r="B1865">
        <f t="shared" si="454"/>
        <v>15.742869852988854</v>
      </c>
      <c r="C1865">
        <f t="shared" si="455"/>
        <v>15.742869852988854</v>
      </c>
      <c r="D1865">
        <f t="shared" si="463"/>
        <v>6.2831853071795862</v>
      </c>
      <c r="E1865">
        <f t="shared" si="456"/>
        <v>22.02605516016844</v>
      </c>
      <c r="F1865">
        <f t="shared" si="457"/>
        <v>22.02605516016844</v>
      </c>
      <c r="H1865">
        <f t="shared" si="458"/>
        <v>15.742869852988854</v>
      </c>
      <c r="I1865">
        <f t="shared" si="459"/>
        <v>-3.4899496702501497E-2</v>
      </c>
      <c r="K1865">
        <f t="shared" si="460"/>
        <v>22.02605516016844</v>
      </c>
      <c r="L1865">
        <f t="shared" si="461"/>
        <v>-3.4899496702501497E-2</v>
      </c>
      <c r="O1865">
        <f t="shared" si="467"/>
        <v>15.742869852988854</v>
      </c>
      <c r="P1865">
        <f t="shared" si="462"/>
        <v>15.742869852988854</v>
      </c>
      <c r="Q1865">
        <f t="shared" si="464"/>
        <v>-0.99939082701909565</v>
      </c>
      <c r="R1865">
        <f t="shared" si="465"/>
        <v>15.742869852988854</v>
      </c>
      <c r="S1865">
        <f t="shared" si="466"/>
        <v>3.49207694917485E-2</v>
      </c>
    </row>
    <row r="1866" spans="1:19" x14ac:dyDescent="0.25">
      <c r="A1866">
        <f t="shared" si="453"/>
        <v>903</v>
      </c>
      <c r="B1866">
        <f t="shared" si="454"/>
        <v>15.760323145508796</v>
      </c>
      <c r="C1866">
        <f t="shared" si="455"/>
        <v>15.760323145508796</v>
      </c>
      <c r="D1866">
        <f t="shared" si="463"/>
        <v>6.2831853071795862</v>
      </c>
      <c r="E1866">
        <f t="shared" si="456"/>
        <v>22.043508452688382</v>
      </c>
      <c r="F1866">
        <f t="shared" si="457"/>
        <v>22.043508452688382</v>
      </c>
      <c r="H1866">
        <f t="shared" si="458"/>
        <v>15.760323145508796</v>
      </c>
      <c r="I1866">
        <f t="shared" si="459"/>
        <v>-5.2335956242943273E-2</v>
      </c>
      <c r="K1866">
        <f t="shared" si="460"/>
        <v>22.043508452688382</v>
      </c>
      <c r="L1866">
        <f t="shared" si="461"/>
        <v>-5.2335956242943273E-2</v>
      </c>
      <c r="O1866">
        <f t="shared" si="467"/>
        <v>15.760323145508796</v>
      </c>
      <c r="P1866">
        <f t="shared" si="462"/>
        <v>15.760323145508796</v>
      </c>
      <c r="Q1866">
        <f t="shared" si="464"/>
        <v>-0.99862953475457394</v>
      </c>
      <c r="R1866">
        <f t="shared" si="465"/>
        <v>15.760323145508796</v>
      </c>
      <c r="S1866">
        <f t="shared" si="466"/>
        <v>5.2407779283040884E-2</v>
      </c>
    </row>
    <row r="1867" spans="1:19" x14ac:dyDescent="0.25">
      <c r="A1867">
        <f t="shared" si="453"/>
        <v>904</v>
      </c>
      <c r="B1867">
        <f t="shared" si="454"/>
        <v>15.777776438028738</v>
      </c>
      <c r="C1867">
        <f t="shared" si="455"/>
        <v>15.777776438028738</v>
      </c>
      <c r="D1867">
        <f t="shared" si="463"/>
        <v>6.2831853071795862</v>
      </c>
      <c r="E1867">
        <f t="shared" si="456"/>
        <v>22.060961745208324</v>
      </c>
      <c r="F1867">
        <f t="shared" si="457"/>
        <v>22.060961745208324</v>
      </c>
      <c r="H1867">
        <f t="shared" si="458"/>
        <v>15.777776438028738</v>
      </c>
      <c r="I1867">
        <f t="shared" si="459"/>
        <v>-6.9756473744123651E-2</v>
      </c>
      <c r="K1867">
        <f t="shared" si="460"/>
        <v>22.060961745208324</v>
      </c>
      <c r="L1867">
        <f t="shared" si="461"/>
        <v>-6.9756473744123651E-2</v>
      </c>
      <c r="O1867">
        <f t="shared" si="467"/>
        <v>15.777776438028738</v>
      </c>
      <c r="P1867">
        <f t="shared" si="462"/>
        <v>15.777776438028738</v>
      </c>
      <c r="Q1867">
        <f t="shared" si="464"/>
        <v>-0.99756405025982431</v>
      </c>
      <c r="R1867">
        <f t="shared" si="465"/>
        <v>15.777776438028738</v>
      </c>
      <c r="S1867">
        <f t="shared" si="466"/>
        <v>6.9926811943508999E-2</v>
      </c>
    </row>
    <row r="1868" spans="1:19" x14ac:dyDescent="0.25">
      <c r="A1868">
        <f t="shared" si="453"/>
        <v>905</v>
      </c>
      <c r="B1868">
        <f t="shared" si="454"/>
        <v>15.79522973054868</v>
      </c>
      <c r="C1868">
        <f t="shared" si="455"/>
        <v>15.79522973054868</v>
      </c>
      <c r="D1868">
        <f t="shared" si="463"/>
        <v>6.2831853071795862</v>
      </c>
      <c r="E1868">
        <f t="shared" si="456"/>
        <v>22.078415037728266</v>
      </c>
      <c r="F1868">
        <f t="shared" si="457"/>
        <v>22.078415037728266</v>
      </c>
      <c r="H1868">
        <f t="shared" si="458"/>
        <v>15.79522973054868</v>
      </c>
      <c r="I1868">
        <f t="shared" si="459"/>
        <v>-8.7155742747655446E-2</v>
      </c>
      <c r="K1868">
        <f t="shared" si="460"/>
        <v>22.078415037728266</v>
      </c>
      <c r="L1868">
        <f t="shared" si="461"/>
        <v>-8.7155742747655446E-2</v>
      </c>
      <c r="O1868">
        <f t="shared" si="467"/>
        <v>15.79522973054868</v>
      </c>
      <c r="P1868">
        <f t="shared" si="462"/>
        <v>15.79522973054868</v>
      </c>
      <c r="Q1868">
        <f t="shared" si="464"/>
        <v>-0.99619469809174577</v>
      </c>
      <c r="R1868">
        <f t="shared" si="465"/>
        <v>15.79522973054868</v>
      </c>
      <c r="S1868">
        <f t="shared" si="466"/>
        <v>8.7488663525921495E-2</v>
      </c>
    </row>
    <row r="1869" spans="1:19" x14ac:dyDescent="0.25">
      <c r="A1869">
        <f t="shared" si="453"/>
        <v>906</v>
      </c>
      <c r="B1869">
        <f t="shared" si="454"/>
        <v>15.812683023068626</v>
      </c>
      <c r="C1869">
        <f t="shared" si="455"/>
        <v>15.812683023068626</v>
      </c>
      <c r="D1869">
        <f t="shared" si="463"/>
        <v>6.2831853071795862</v>
      </c>
      <c r="E1869">
        <f t="shared" si="456"/>
        <v>22.095868330248212</v>
      </c>
      <c r="F1869">
        <f t="shared" si="457"/>
        <v>22.095868330248212</v>
      </c>
      <c r="H1869">
        <f t="shared" si="458"/>
        <v>15.812683023068626</v>
      </c>
      <c r="I1869">
        <f t="shared" si="459"/>
        <v>-0.10452846326765321</v>
      </c>
      <c r="K1869">
        <f t="shared" si="460"/>
        <v>22.095868330248212</v>
      </c>
      <c r="L1869">
        <f t="shared" si="461"/>
        <v>-0.10452846326765321</v>
      </c>
      <c r="O1869">
        <f t="shared" si="467"/>
        <v>15.812683023068626</v>
      </c>
      <c r="P1869">
        <f t="shared" si="462"/>
        <v>15.812683023068626</v>
      </c>
      <c r="Q1869">
        <f t="shared" si="464"/>
        <v>-0.99452189536827329</v>
      </c>
      <c r="R1869">
        <f t="shared" si="465"/>
        <v>15.812683023068626</v>
      </c>
      <c r="S1869">
        <f t="shared" si="466"/>
        <v>0.10510423526567644</v>
      </c>
    </row>
    <row r="1870" spans="1:19" x14ac:dyDescent="0.25">
      <c r="A1870">
        <f t="shared" si="453"/>
        <v>907</v>
      </c>
      <c r="B1870">
        <f t="shared" si="454"/>
        <v>15.830136315588568</v>
      </c>
      <c r="C1870">
        <f t="shared" si="455"/>
        <v>15.830136315588568</v>
      </c>
      <c r="D1870">
        <f t="shared" si="463"/>
        <v>6.2831853071795862</v>
      </c>
      <c r="E1870">
        <f t="shared" si="456"/>
        <v>22.113321622768154</v>
      </c>
      <c r="F1870">
        <f t="shared" si="457"/>
        <v>22.113321622768154</v>
      </c>
      <c r="H1870">
        <f t="shared" si="458"/>
        <v>15.830136315588568</v>
      </c>
      <c r="I1870">
        <f t="shared" si="459"/>
        <v>-0.12186934340514613</v>
      </c>
      <c r="K1870">
        <f t="shared" si="460"/>
        <v>22.113321622768154</v>
      </c>
      <c r="L1870">
        <f t="shared" si="461"/>
        <v>-0.12186934340514613</v>
      </c>
      <c r="O1870">
        <f t="shared" si="467"/>
        <v>15.830136315588568</v>
      </c>
      <c r="P1870">
        <f t="shared" si="462"/>
        <v>15.830136315588568</v>
      </c>
      <c r="Q1870">
        <f t="shared" si="464"/>
        <v>-0.99254615164132221</v>
      </c>
      <c r="R1870">
        <f t="shared" si="465"/>
        <v>15.830136315588568</v>
      </c>
      <c r="S1870">
        <f t="shared" si="466"/>
        <v>0.12278456090290346</v>
      </c>
    </row>
    <row r="1871" spans="1:19" x14ac:dyDescent="0.25">
      <c r="A1871">
        <f t="shared" si="453"/>
        <v>908</v>
      </c>
      <c r="B1871">
        <f t="shared" si="454"/>
        <v>15.84758960810851</v>
      </c>
      <c r="C1871">
        <f t="shared" si="455"/>
        <v>15.84758960810851</v>
      </c>
      <c r="D1871">
        <f t="shared" si="463"/>
        <v>6.2831853071795862</v>
      </c>
      <c r="E1871">
        <f t="shared" si="456"/>
        <v>22.130774915288097</v>
      </c>
      <c r="F1871">
        <f t="shared" si="457"/>
        <v>22.130774915288097</v>
      </c>
      <c r="H1871">
        <f t="shared" si="458"/>
        <v>15.84758960810851</v>
      </c>
      <c r="I1871">
        <f t="shared" si="459"/>
        <v>-0.13917310096006302</v>
      </c>
      <c r="K1871">
        <f t="shared" si="460"/>
        <v>22.130774915288097</v>
      </c>
      <c r="L1871">
        <f t="shared" si="461"/>
        <v>-0.13917310096006302</v>
      </c>
      <c r="O1871">
        <f t="shared" si="467"/>
        <v>15.84758960810851</v>
      </c>
      <c r="P1871">
        <f t="shared" si="462"/>
        <v>15.84758960810851</v>
      </c>
      <c r="Q1871">
        <f t="shared" si="464"/>
        <v>-0.99026806874157058</v>
      </c>
      <c r="R1871">
        <f t="shared" si="465"/>
        <v>15.84758960810851</v>
      </c>
      <c r="S1871">
        <f t="shared" si="466"/>
        <v>0.14054083470238921</v>
      </c>
    </row>
    <row r="1872" spans="1:19" x14ac:dyDescent="0.25">
      <c r="A1872">
        <f t="shared" si="453"/>
        <v>909</v>
      </c>
      <c r="B1872">
        <f t="shared" si="454"/>
        <v>15.865042900628456</v>
      </c>
      <c r="C1872">
        <f t="shared" si="455"/>
        <v>15.865042900628456</v>
      </c>
      <c r="D1872">
        <f t="shared" si="463"/>
        <v>6.2831853071795862</v>
      </c>
      <c r="E1872">
        <f t="shared" si="456"/>
        <v>22.148228207808042</v>
      </c>
      <c r="F1872">
        <f t="shared" si="457"/>
        <v>22.148228207808042</v>
      </c>
      <c r="H1872">
        <f t="shared" si="458"/>
        <v>15.865042900628456</v>
      </c>
      <c r="I1872">
        <f t="shared" si="459"/>
        <v>-0.1564344650402309</v>
      </c>
      <c r="K1872">
        <f t="shared" si="460"/>
        <v>22.148228207808042</v>
      </c>
      <c r="L1872">
        <f t="shared" si="461"/>
        <v>-0.1564344650402309</v>
      </c>
      <c r="O1872">
        <f t="shared" si="467"/>
        <v>15.865042900628456</v>
      </c>
      <c r="P1872">
        <f t="shared" si="462"/>
        <v>15.865042900628456</v>
      </c>
      <c r="Q1872">
        <f t="shared" si="464"/>
        <v>-0.98768834059513766</v>
      </c>
      <c r="R1872">
        <f t="shared" si="465"/>
        <v>15.865042900628456</v>
      </c>
      <c r="S1872">
        <f t="shared" si="466"/>
        <v>0.15838444032453658</v>
      </c>
    </row>
    <row r="1873" spans="1:19" x14ac:dyDescent="0.25">
      <c r="A1873">
        <f t="shared" si="453"/>
        <v>910</v>
      </c>
      <c r="B1873">
        <f t="shared" si="454"/>
        <v>15.882496193148398</v>
      </c>
      <c r="C1873">
        <f t="shared" si="455"/>
        <v>15.882496193148398</v>
      </c>
      <c r="D1873">
        <f t="shared" si="463"/>
        <v>6.2831853071795862</v>
      </c>
      <c r="E1873">
        <f t="shared" si="456"/>
        <v>22.165681500327985</v>
      </c>
      <c r="F1873">
        <f t="shared" si="457"/>
        <v>22.165681500327985</v>
      </c>
      <c r="H1873">
        <f t="shared" si="458"/>
        <v>15.882496193148398</v>
      </c>
      <c r="I1873">
        <f t="shared" si="459"/>
        <v>-0.1736481776669293</v>
      </c>
      <c r="K1873">
        <f t="shared" si="460"/>
        <v>22.165681500327985</v>
      </c>
      <c r="L1873">
        <f t="shared" si="461"/>
        <v>-0.1736481776669293</v>
      </c>
      <c r="O1873">
        <f t="shared" si="467"/>
        <v>15.882496193148398</v>
      </c>
      <c r="P1873">
        <f t="shared" si="462"/>
        <v>15.882496193148398</v>
      </c>
      <c r="Q1873">
        <f t="shared" si="464"/>
        <v>-0.98480775301220824</v>
      </c>
      <c r="R1873">
        <f t="shared" si="465"/>
        <v>15.882496193148398</v>
      </c>
      <c r="S1873">
        <f t="shared" si="466"/>
        <v>0.17632698070846414</v>
      </c>
    </row>
    <row r="1874" spans="1:19" x14ac:dyDescent="0.25">
      <c r="A1874">
        <f t="shared" si="453"/>
        <v>911</v>
      </c>
      <c r="B1874">
        <f t="shared" si="454"/>
        <v>15.899949485668342</v>
      </c>
      <c r="C1874">
        <f t="shared" si="455"/>
        <v>15.899949485668342</v>
      </c>
      <c r="D1874">
        <f t="shared" si="463"/>
        <v>6.2831853071795862</v>
      </c>
      <c r="E1874">
        <f t="shared" si="456"/>
        <v>22.18313479284793</v>
      </c>
      <c r="F1874">
        <f t="shared" si="457"/>
        <v>22.18313479284793</v>
      </c>
      <c r="H1874">
        <f t="shared" si="458"/>
        <v>15.899949485668342</v>
      </c>
      <c r="I1874">
        <f t="shared" si="459"/>
        <v>-0.19080899537654619</v>
      </c>
      <c r="K1874">
        <f t="shared" si="460"/>
        <v>22.18313479284793</v>
      </c>
      <c r="L1874">
        <f t="shared" si="461"/>
        <v>-0.19080899537654619</v>
      </c>
      <c r="O1874">
        <f t="shared" si="467"/>
        <v>15.899949485668342</v>
      </c>
      <c r="P1874">
        <f t="shared" si="462"/>
        <v>15.899949485668342</v>
      </c>
      <c r="Q1874">
        <f t="shared" si="464"/>
        <v>-0.98162718344766398</v>
      </c>
      <c r="R1874">
        <f t="shared" si="465"/>
        <v>15.899949485668342</v>
      </c>
      <c r="S1874">
        <f t="shared" si="466"/>
        <v>0.19438030913771837</v>
      </c>
    </row>
    <row r="1875" spans="1:19" x14ac:dyDescent="0.25">
      <c r="A1875">
        <f t="shared" si="453"/>
        <v>912</v>
      </c>
      <c r="B1875">
        <f t="shared" si="454"/>
        <v>15.917402778188285</v>
      </c>
      <c r="C1875">
        <f t="shared" si="455"/>
        <v>15.917402778188285</v>
      </c>
      <c r="D1875">
        <f t="shared" si="463"/>
        <v>6.2831853071795862</v>
      </c>
      <c r="E1875">
        <f t="shared" si="456"/>
        <v>22.200588085367869</v>
      </c>
      <c r="F1875">
        <f t="shared" si="457"/>
        <v>22.200588085367869</v>
      </c>
      <c r="H1875">
        <f t="shared" si="458"/>
        <v>15.917402778188285</v>
      </c>
      <c r="I1875">
        <f t="shared" si="459"/>
        <v>-0.20791169081775618</v>
      </c>
      <c r="K1875">
        <f t="shared" si="460"/>
        <v>22.200588085367869</v>
      </c>
      <c r="L1875">
        <f t="shared" si="461"/>
        <v>-0.20791169081775618</v>
      </c>
      <c r="O1875">
        <f t="shared" si="467"/>
        <v>15.917402778188285</v>
      </c>
      <c r="P1875">
        <f t="shared" si="462"/>
        <v>15.917402778188285</v>
      </c>
      <c r="Q1875">
        <f t="shared" si="464"/>
        <v>-0.97814760073380591</v>
      </c>
      <c r="R1875">
        <f t="shared" si="465"/>
        <v>15.917402778188285</v>
      </c>
      <c r="S1875">
        <f t="shared" si="466"/>
        <v>0.21255656167002085</v>
      </c>
    </row>
    <row r="1876" spans="1:19" x14ac:dyDescent="0.25">
      <c r="A1876">
        <f t="shared" si="453"/>
        <v>913</v>
      </c>
      <c r="B1876">
        <f t="shared" si="454"/>
        <v>15.934856070708229</v>
      </c>
      <c r="C1876">
        <f t="shared" si="455"/>
        <v>15.934856070708229</v>
      </c>
      <c r="D1876">
        <f t="shared" si="463"/>
        <v>6.2831853071795862</v>
      </c>
      <c r="E1876">
        <f t="shared" si="456"/>
        <v>22.218041377887815</v>
      </c>
      <c r="F1876">
        <f t="shared" si="457"/>
        <v>22.218041377887815</v>
      </c>
      <c r="H1876">
        <f t="shared" si="458"/>
        <v>15.934856070708229</v>
      </c>
      <c r="I1876">
        <f t="shared" si="459"/>
        <v>-0.22495105434386425</v>
      </c>
      <c r="K1876">
        <f t="shared" si="460"/>
        <v>22.218041377887815</v>
      </c>
      <c r="L1876">
        <f t="shared" si="461"/>
        <v>-0.22495105434386425</v>
      </c>
      <c r="O1876">
        <f t="shared" si="467"/>
        <v>15.934856070708229</v>
      </c>
      <c r="P1876">
        <f t="shared" si="462"/>
        <v>15.934856070708229</v>
      </c>
      <c r="Q1876">
        <f t="shared" si="464"/>
        <v>-0.97437006478523536</v>
      </c>
      <c r="R1876">
        <f t="shared" si="465"/>
        <v>15.934856070708229</v>
      </c>
      <c r="S1876">
        <f t="shared" si="466"/>
        <v>0.23086819112556256</v>
      </c>
    </row>
    <row r="1877" spans="1:19" x14ac:dyDescent="0.25">
      <c r="A1877">
        <f t="shared" si="453"/>
        <v>914</v>
      </c>
      <c r="B1877">
        <f t="shared" si="454"/>
        <v>15.952309363228173</v>
      </c>
      <c r="C1877">
        <f t="shared" si="455"/>
        <v>15.952309363228173</v>
      </c>
      <c r="D1877">
        <f t="shared" si="463"/>
        <v>6.2831853071795862</v>
      </c>
      <c r="E1877">
        <f t="shared" si="456"/>
        <v>22.235494670407761</v>
      </c>
      <c r="F1877">
        <f t="shared" si="457"/>
        <v>22.235494670407761</v>
      </c>
      <c r="H1877">
        <f t="shared" si="458"/>
        <v>15.952309363228173</v>
      </c>
      <c r="I1877">
        <f t="shared" si="459"/>
        <v>-0.24192189559966937</v>
      </c>
      <c r="K1877">
        <f t="shared" si="460"/>
        <v>22.235494670407761</v>
      </c>
      <c r="L1877">
        <f t="shared" si="461"/>
        <v>-0.24192189559966937</v>
      </c>
      <c r="O1877">
        <f t="shared" si="467"/>
        <v>15.952309363228173</v>
      </c>
      <c r="P1877">
        <f t="shared" si="462"/>
        <v>15.952309363228173</v>
      </c>
      <c r="Q1877">
        <f t="shared" si="464"/>
        <v>-0.97029572627599647</v>
      </c>
      <c r="R1877">
        <f t="shared" si="465"/>
        <v>15.952309363228173</v>
      </c>
      <c r="S1877">
        <f t="shared" si="466"/>
        <v>0.24932800284318088</v>
      </c>
    </row>
    <row r="1878" spans="1:19" x14ac:dyDescent="0.25">
      <c r="A1878">
        <f t="shared" si="453"/>
        <v>915</v>
      </c>
      <c r="B1878">
        <f t="shared" si="454"/>
        <v>15.969762655748115</v>
      </c>
      <c r="C1878">
        <f t="shared" si="455"/>
        <v>15.969762655748115</v>
      </c>
      <c r="D1878">
        <f t="shared" si="463"/>
        <v>6.2831853071795862</v>
      </c>
      <c r="E1878">
        <f t="shared" si="456"/>
        <v>22.252947962927699</v>
      </c>
      <c r="F1878">
        <f t="shared" si="457"/>
        <v>22.252947962927699</v>
      </c>
      <c r="H1878">
        <f t="shared" si="458"/>
        <v>15.969762655748115</v>
      </c>
      <c r="I1878">
        <f t="shared" si="459"/>
        <v>-0.25881904510251791</v>
      </c>
      <c r="K1878">
        <f t="shared" si="460"/>
        <v>22.252947962927699</v>
      </c>
      <c r="L1878">
        <f t="shared" si="461"/>
        <v>-0.25881904510251791</v>
      </c>
      <c r="O1878">
        <f t="shared" si="467"/>
        <v>15.969762655748115</v>
      </c>
      <c r="P1878">
        <f t="shared" si="462"/>
        <v>15.969762655748115</v>
      </c>
      <c r="Q1878">
        <f t="shared" si="464"/>
        <v>-0.96592582628906853</v>
      </c>
      <c r="R1878">
        <f t="shared" si="465"/>
        <v>15.969762655748115</v>
      </c>
      <c r="S1878">
        <f t="shared" si="466"/>
        <v>0.2679491924311217</v>
      </c>
    </row>
    <row r="1879" spans="1:19" x14ac:dyDescent="0.25">
      <c r="A1879">
        <f t="shared" si="453"/>
        <v>916</v>
      </c>
      <c r="B1879">
        <f t="shared" si="454"/>
        <v>15.987215948268057</v>
      </c>
      <c r="C1879">
        <f t="shared" si="455"/>
        <v>15.987215948268057</v>
      </c>
      <c r="D1879">
        <f t="shared" si="463"/>
        <v>6.2831853071795862</v>
      </c>
      <c r="E1879">
        <f t="shared" si="456"/>
        <v>22.270401255447645</v>
      </c>
      <c r="F1879">
        <f t="shared" si="457"/>
        <v>22.270401255447645</v>
      </c>
      <c r="H1879">
        <f t="shared" si="458"/>
        <v>15.987215948268057</v>
      </c>
      <c r="I1879">
        <f t="shared" si="459"/>
        <v>-0.27563735581699872</v>
      </c>
      <c r="K1879">
        <f t="shared" si="460"/>
        <v>22.270401255447645</v>
      </c>
      <c r="L1879">
        <f t="shared" si="461"/>
        <v>-0.27563735581699872</v>
      </c>
      <c r="O1879">
        <f t="shared" si="467"/>
        <v>15.987215948268057</v>
      </c>
      <c r="P1879">
        <f t="shared" si="462"/>
        <v>15.987215948268057</v>
      </c>
      <c r="Q1879">
        <f t="shared" si="464"/>
        <v>-0.96126169593831945</v>
      </c>
      <c r="R1879">
        <f t="shared" si="465"/>
        <v>15.987215948268057</v>
      </c>
      <c r="S1879">
        <f t="shared" si="466"/>
        <v>0.28674538575880576</v>
      </c>
    </row>
    <row r="1880" spans="1:19" x14ac:dyDescent="0.25">
      <c r="A1880">
        <f t="shared" si="453"/>
        <v>917</v>
      </c>
      <c r="B1880">
        <f t="shared" si="454"/>
        <v>16.004669240788001</v>
      </c>
      <c r="C1880">
        <f t="shared" si="455"/>
        <v>16.004669240788001</v>
      </c>
      <c r="D1880">
        <f t="shared" si="463"/>
        <v>6.2831853071795862</v>
      </c>
      <c r="E1880">
        <f t="shared" si="456"/>
        <v>22.287854547967587</v>
      </c>
      <c r="F1880">
        <f t="shared" si="457"/>
        <v>22.287854547967587</v>
      </c>
      <c r="H1880">
        <f t="shared" si="458"/>
        <v>16.004669240788001</v>
      </c>
      <c r="I1880">
        <f t="shared" si="459"/>
        <v>-0.29237170472273522</v>
      </c>
      <c r="K1880">
        <f t="shared" si="460"/>
        <v>22.287854547967587</v>
      </c>
      <c r="L1880">
        <f t="shared" si="461"/>
        <v>-0.29237170472273522</v>
      </c>
      <c r="O1880">
        <f t="shared" si="467"/>
        <v>16.004669240788001</v>
      </c>
      <c r="P1880">
        <f t="shared" si="462"/>
        <v>16.004669240788001</v>
      </c>
      <c r="Q1880">
        <f t="shared" si="464"/>
        <v>-0.95630475596303588</v>
      </c>
      <c r="R1880">
        <f t="shared" si="465"/>
        <v>16.004669240788001</v>
      </c>
      <c r="S1880">
        <f t="shared" si="466"/>
        <v>0.30573068145865889</v>
      </c>
    </row>
    <row r="1881" spans="1:19" x14ac:dyDescent="0.25">
      <c r="A1881">
        <f t="shared" si="453"/>
        <v>918</v>
      </c>
      <c r="B1881">
        <f t="shared" si="454"/>
        <v>16.022122533307943</v>
      </c>
      <c r="C1881">
        <f t="shared" si="455"/>
        <v>16.022122533307943</v>
      </c>
      <c r="D1881">
        <f t="shared" si="463"/>
        <v>6.2831853071795862</v>
      </c>
      <c r="E1881">
        <f t="shared" si="456"/>
        <v>22.305307840487529</v>
      </c>
      <c r="F1881">
        <f t="shared" si="457"/>
        <v>22.305307840487529</v>
      </c>
      <c r="H1881">
        <f t="shared" si="458"/>
        <v>16.022122533307943</v>
      </c>
      <c r="I1881">
        <f t="shared" si="459"/>
        <v>-0.3090169943749449</v>
      </c>
      <c r="K1881">
        <f t="shared" si="460"/>
        <v>22.305307840487529</v>
      </c>
      <c r="L1881">
        <f t="shared" si="461"/>
        <v>-0.3090169943749449</v>
      </c>
      <c r="O1881">
        <f t="shared" si="467"/>
        <v>16.022122533307943</v>
      </c>
      <c r="P1881">
        <f t="shared" si="462"/>
        <v>16.022122533307943</v>
      </c>
      <c r="Q1881">
        <f t="shared" si="464"/>
        <v>-0.95105651629515431</v>
      </c>
      <c r="R1881">
        <f t="shared" si="465"/>
        <v>16.022122533307943</v>
      </c>
      <c r="S1881">
        <f t="shared" si="466"/>
        <v>0.32491969623290368</v>
      </c>
    </row>
    <row r="1882" spans="1:19" x14ac:dyDescent="0.25">
      <c r="A1882">
        <f t="shared" si="453"/>
        <v>919</v>
      </c>
      <c r="B1882">
        <f t="shared" si="454"/>
        <v>16.039575825827889</v>
      </c>
      <c r="C1882">
        <f t="shared" si="455"/>
        <v>16.039575825827889</v>
      </c>
      <c r="D1882">
        <f t="shared" si="463"/>
        <v>6.2831853071795862</v>
      </c>
      <c r="E1882">
        <f t="shared" si="456"/>
        <v>22.322761133007475</v>
      </c>
      <c r="F1882">
        <f t="shared" si="457"/>
        <v>22.322761133007475</v>
      </c>
      <c r="H1882">
        <f t="shared" si="458"/>
        <v>16.039575825827889</v>
      </c>
      <c r="I1882">
        <f t="shared" si="459"/>
        <v>-0.32556815445715648</v>
      </c>
      <c r="K1882">
        <f t="shared" si="460"/>
        <v>22.322761133007475</v>
      </c>
      <c r="L1882">
        <f t="shared" si="461"/>
        <v>-0.32556815445715648</v>
      </c>
      <c r="O1882">
        <f t="shared" si="467"/>
        <v>16.039575825827889</v>
      </c>
      <c r="P1882">
        <f t="shared" si="462"/>
        <v>16.039575825827889</v>
      </c>
      <c r="Q1882">
        <f t="shared" si="464"/>
        <v>-0.94551857559931674</v>
      </c>
      <c r="R1882">
        <f t="shared" si="465"/>
        <v>16.039575825827889</v>
      </c>
      <c r="S1882">
        <f t="shared" si="466"/>
        <v>0.34432761328966532</v>
      </c>
    </row>
    <row r="1883" spans="1:19" x14ac:dyDescent="0.25">
      <c r="A1883">
        <f t="shared" si="453"/>
        <v>920</v>
      </c>
      <c r="B1883">
        <f t="shared" si="454"/>
        <v>16.057029118347831</v>
      </c>
      <c r="C1883">
        <f t="shared" si="455"/>
        <v>16.057029118347831</v>
      </c>
      <c r="D1883">
        <f t="shared" si="463"/>
        <v>6.2831853071795862</v>
      </c>
      <c r="E1883">
        <f t="shared" si="456"/>
        <v>22.340214425527417</v>
      </c>
      <c r="F1883">
        <f t="shared" si="457"/>
        <v>22.340214425527417</v>
      </c>
      <c r="H1883">
        <f t="shared" si="458"/>
        <v>16.057029118347831</v>
      </c>
      <c r="I1883">
        <f t="shared" si="459"/>
        <v>-0.34202014332566755</v>
      </c>
      <c r="K1883">
        <f t="shared" si="460"/>
        <v>22.340214425527417</v>
      </c>
      <c r="L1883">
        <f t="shared" si="461"/>
        <v>-0.34202014332566755</v>
      </c>
      <c r="O1883">
        <f t="shared" si="467"/>
        <v>16.057029118347831</v>
      </c>
      <c r="P1883">
        <f t="shared" si="462"/>
        <v>16.057029118347831</v>
      </c>
      <c r="Q1883">
        <f t="shared" si="464"/>
        <v>-0.93969262078590876</v>
      </c>
      <c r="R1883">
        <f t="shared" si="465"/>
        <v>16.057029118347831</v>
      </c>
      <c r="S1883">
        <f t="shared" si="466"/>
        <v>0.36397023426620123</v>
      </c>
    </row>
    <row r="1884" spans="1:19" x14ac:dyDescent="0.25">
      <c r="A1884">
        <f t="shared" si="453"/>
        <v>921</v>
      </c>
      <c r="B1884">
        <f t="shared" si="454"/>
        <v>16.074482410867777</v>
      </c>
      <c r="C1884">
        <f t="shared" si="455"/>
        <v>16.074482410867777</v>
      </c>
      <c r="D1884">
        <f t="shared" si="463"/>
        <v>6.2831853071795862</v>
      </c>
      <c r="E1884">
        <f t="shared" si="456"/>
        <v>22.357667718047363</v>
      </c>
      <c r="F1884">
        <f t="shared" si="457"/>
        <v>22.357667718047363</v>
      </c>
      <c r="H1884">
        <f t="shared" si="458"/>
        <v>16.074482410867777</v>
      </c>
      <c r="I1884">
        <f t="shared" si="459"/>
        <v>-0.35836794954530138</v>
      </c>
      <c r="K1884">
        <f t="shared" si="460"/>
        <v>22.357667718047363</v>
      </c>
      <c r="L1884">
        <f t="shared" si="461"/>
        <v>-0.35836794954530138</v>
      </c>
      <c r="O1884">
        <f t="shared" si="467"/>
        <v>16.074482410867777</v>
      </c>
      <c r="P1884">
        <f t="shared" si="462"/>
        <v>16.074482410867777</v>
      </c>
      <c r="Q1884">
        <f t="shared" si="464"/>
        <v>-0.93358042649720119</v>
      </c>
      <c r="R1884">
        <f t="shared" si="465"/>
        <v>16.074482410867777</v>
      </c>
      <c r="S1884">
        <f t="shared" si="466"/>
        <v>0.38386403503541744</v>
      </c>
    </row>
    <row r="1885" spans="1:19" x14ac:dyDescent="0.25">
      <c r="A1885">
        <f t="shared" si="453"/>
        <v>922</v>
      </c>
      <c r="B1885">
        <f t="shared" si="454"/>
        <v>16.091935703387719</v>
      </c>
      <c r="C1885">
        <f t="shared" si="455"/>
        <v>16.091935703387719</v>
      </c>
      <c r="D1885">
        <f t="shared" si="463"/>
        <v>6.2831853071795862</v>
      </c>
      <c r="E1885">
        <f t="shared" si="456"/>
        <v>22.375121010567305</v>
      </c>
      <c r="F1885">
        <f t="shared" si="457"/>
        <v>22.375121010567305</v>
      </c>
      <c r="H1885">
        <f t="shared" si="458"/>
        <v>16.091935703387719</v>
      </c>
      <c r="I1885">
        <f t="shared" si="459"/>
        <v>-0.37460659341591213</v>
      </c>
      <c r="K1885">
        <f t="shared" si="460"/>
        <v>22.375121010567305</v>
      </c>
      <c r="L1885">
        <f t="shared" si="461"/>
        <v>-0.37460659341591213</v>
      </c>
      <c r="O1885">
        <f t="shared" si="467"/>
        <v>16.091935703387719</v>
      </c>
      <c r="P1885">
        <f t="shared" si="462"/>
        <v>16.091935703387719</v>
      </c>
      <c r="Q1885">
        <f t="shared" si="464"/>
        <v>-0.92718385456678731</v>
      </c>
      <c r="R1885">
        <f t="shared" si="465"/>
        <v>16.091935703387719</v>
      </c>
      <c r="S1885">
        <f t="shared" si="466"/>
        <v>0.40402622583515724</v>
      </c>
    </row>
    <row r="1886" spans="1:19" x14ac:dyDescent="0.25">
      <c r="A1886">
        <f t="shared" si="453"/>
        <v>923</v>
      </c>
      <c r="B1886">
        <f t="shared" si="454"/>
        <v>16.109388995907661</v>
      </c>
      <c r="C1886">
        <f t="shared" si="455"/>
        <v>16.109388995907661</v>
      </c>
      <c r="D1886">
        <f t="shared" si="463"/>
        <v>6.2831853071795862</v>
      </c>
      <c r="E1886">
        <f t="shared" si="456"/>
        <v>22.392574303087248</v>
      </c>
      <c r="F1886">
        <f t="shared" si="457"/>
        <v>22.392574303087248</v>
      </c>
      <c r="H1886">
        <f t="shared" si="458"/>
        <v>16.109388995907661</v>
      </c>
      <c r="I1886">
        <f t="shared" si="459"/>
        <v>-0.39073112848927288</v>
      </c>
      <c r="K1886">
        <f t="shared" si="460"/>
        <v>22.392574303087248</v>
      </c>
      <c r="L1886">
        <f t="shared" si="461"/>
        <v>-0.39073112848927288</v>
      </c>
      <c r="O1886">
        <f t="shared" si="467"/>
        <v>16.109388995907661</v>
      </c>
      <c r="P1886">
        <f t="shared" si="462"/>
        <v>16.109388995907661</v>
      </c>
      <c r="Q1886">
        <f t="shared" si="464"/>
        <v>-0.9205048534524406</v>
      </c>
      <c r="R1886">
        <f t="shared" si="465"/>
        <v>16.109388995907661</v>
      </c>
      <c r="S1886">
        <f t="shared" si="466"/>
        <v>0.42447481620960387</v>
      </c>
    </row>
    <row r="1887" spans="1:19" x14ac:dyDescent="0.25">
      <c r="A1887">
        <f t="shared" si="453"/>
        <v>924</v>
      </c>
      <c r="B1887">
        <f t="shared" si="454"/>
        <v>16.126842288427607</v>
      </c>
      <c r="C1887">
        <f t="shared" si="455"/>
        <v>16.126842288427607</v>
      </c>
      <c r="D1887">
        <f t="shared" si="463"/>
        <v>6.2831853071795862</v>
      </c>
      <c r="E1887">
        <f t="shared" si="456"/>
        <v>22.410027595607193</v>
      </c>
      <c r="F1887">
        <f t="shared" si="457"/>
        <v>22.410027595607193</v>
      </c>
      <c r="H1887">
        <f t="shared" si="458"/>
        <v>16.126842288427607</v>
      </c>
      <c r="I1887">
        <f t="shared" si="459"/>
        <v>-0.4067366430758016</v>
      </c>
      <c r="K1887">
        <f t="shared" si="460"/>
        <v>22.410027595607193</v>
      </c>
      <c r="L1887">
        <f t="shared" si="461"/>
        <v>-0.4067366430758016</v>
      </c>
      <c r="O1887">
        <f t="shared" si="467"/>
        <v>16.126842288427607</v>
      </c>
      <c r="P1887">
        <f t="shared" si="462"/>
        <v>16.126842288427607</v>
      </c>
      <c r="Q1887">
        <f t="shared" si="464"/>
        <v>-0.9135454576426002</v>
      </c>
      <c r="R1887">
        <f t="shared" si="465"/>
        <v>16.126842288427607</v>
      </c>
      <c r="S1887">
        <f t="shared" si="466"/>
        <v>0.44522868530853826</v>
      </c>
    </row>
    <row r="1888" spans="1:19" x14ac:dyDescent="0.25">
      <c r="A1888">
        <f t="shared" si="453"/>
        <v>925</v>
      </c>
      <c r="B1888">
        <f t="shared" si="454"/>
        <v>16.144295580947549</v>
      </c>
      <c r="C1888">
        <f t="shared" si="455"/>
        <v>16.144295580947549</v>
      </c>
      <c r="D1888">
        <f t="shared" si="463"/>
        <v>6.2831853071795862</v>
      </c>
      <c r="E1888">
        <f t="shared" si="456"/>
        <v>22.427480888127135</v>
      </c>
      <c r="F1888">
        <f t="shared" si="457"/>
        <v>22.427480888127135</v>
      </c>
      <c r="H1888">
        <f t="shared" si="458"/>
        <v>16.144295580947549</v>
      </c>
      <c r="I1888">
        <f t="shared" si="459"/>
        <v>-0.42261826174069983</v>
      </c>
      <c r="K1888">
        <f t="shared" si="460"/>
        <v>22.427480888127135</v>
      </c>
      <c r="L1888">
        <f t="shared" si="461"/>
        <v>-0.42261826174069983</v>
      </c>
      <c r="O1888">
        <f t="shared" si="467"/>
        <v>16.144295580947549</v>
      </c>
      <c r="P1888">
        <f t="shared" si="462"/>
        <v>16.144295580947549</v>
      </c>
      <c r="Q1888">
        <f t="shared" si="464"/>
        <v>-0.90630778703664971</v>
      </c>
      <c r="R1888">
        <f t="shared" si="465"/>
        <v>16.144295580947549</v>
      </c>
      <c r="S1888">
        <f t="shared" si="466"/>
        <v>0.46630765815499942</v>
      </c>
    </row>
    <row r="1889" spans="1:19" x14ac:dyDescent="0.25">
      <c r="A1889">
        <f t="shared" si="453"/>
        <v>926</v>
      </c>
      <c r="B1889">
        <f t="shared" si="454"/>
        <v>16.161748873467491</v>
      </c>
      <c r="C1889">
        <f t="shared" si="455"/>
        <v>16.161748873467491</v>
      </c>
      <c r="D1889">
        <f t="shared" si="463"/>
        <v>6.2831853071795862</v>
      </c>
      <c r="E1889">
        <f t="shared" si="456"/>
        <v>22.444934180647078</v>
      </c>
      <c r="F1889">
        <f t="shared" si="457"/>
        <v>22.444934180647078</v>
      </c>
      <c r="H1889">
        <f t="shared" si="458"/>
        <v>16.161748873467491</v>
      </c>
      <c r="I1889">
        <f t="shared" si="459"/>
        <v>-0.43837114678907679</v>
      </c>
      <c r="K1889">
        <f t="shared" si="460"/>
        <v>22.444934180647078</v>
      </c>
      <c r="L1889">
        <f t="shared" si="461"/>
        <v>-0.43837114678907679</v>
      </c>
      <c r="O1889">
        <f t="shared" si="467"/>
        <v>16.161748873467491</v>
      </c>
      <c r="P1889">
        <f t="shared" si="462"/>
        <v>16.161748873467491</v>
      </c>
      <c r="Q1889">
        <f t="shared" si="464"/>
        <v>-0.89879404629916715</v>
      </c>
      <c r="R1889">
        <f t="shared" si="465"/>
        <v>16.161748873467491</v>
      </c>
      <c r="S1889">
        <f t="shared" si="466"/>
        <v>0.48773258856586088</v>
      </c>
    </row>
    <row r="1890" spans="1:19" x14ac:dyDescent="0.25">
      <c r="A1890">
        <f t="shared" si="453"/>
        <v>927</v>
      </c>
      <c r="B1890">
        <f t="shared" si="454"/>
        <v>16.179202165987434</v>
      </c>
      <c r="C1890">
        <f t="shared" si="455"/>
        <v>16.179202165987434</v>
      </c>
      <c r="D1890">
        <f t="shared" si="463"/>
        <v>6.2831853071795862</v>
      </c>
      <c r="E1890">
        <f t="shared" si="456"/>
        <v>22.46238747316702</v>
      </c>
      <c r="F1890">
        <f t="shared" si="457"/>
        <v>22.46238747316702</v>
      </c>
      <c r="H1890">
        <f t="shared" si="458"/>
        <v>16.179202165987434</v>
      </c>
      <c r="I1890">
        <f t="shared" si="459"/>
        <v>-0.45399049973954519</v>
      </c>
      <c r="K1890">
        <f t="shared" si="460"/>
        <v>22.46238747316702</v>
      </c>
      <c r="L1890">
        <f t="shared" si="461"/>
        <v>-0.45399049973954519</v>
      </c>
      <c r="O1890">
        <f t="shared" si="467"/>
        <v>16.179202165987434</v>
      </c>
      <c r="P1890">
        <f t="shared" si="462"/>
        <v>16.179202165987434</v>
      </c>
      <c r="Q1890">
        <f t="shared" si="464"/>
        <v>-0.89100652418836856</v>
      </c>
      <c r="R1890">
        <f t="shared" si="465"/>
        <v>16.179202165987434</v>
      </c>
      <c r="S1890">
        <f t="shared" si="466"/>
        <v>0.50952544949442691</v>
      </c>
    </row>
    <row r="1891" spans="1:19" x14ac:dyDescent="0.25">
      <c r="A1891">
        <f t="shared" si="453"/>
        <v>928</v>
      </c>
      <c r="B1891">
        <f t="shared" si="454"/>
        <v>16.196655458507379</v>
      </c>
      <c r="C1891">
        <f t="shared" si="455"/>
        <v>16.196655458507379</v>
      </c>
      <c r="D1891">
        <f t="shared" si="463"/>
        <v>6.2831853071795862</v>
      </c>
      <c r="E1891">
        <f t="shared" si="456"/>
        <v>22.479840765686966</v>
      </c>
      <c r="F1891">
        <f t="shared" si="457"/>
        <v>22.479840765686966</v>
      </c>
      <c r="H1891">
        <f t="shared" si="458"/>
        <v>16.196655458507379</v>
      </c>
      <c r="I1891">
        <f t="shared" si="459"/>
        <v>-0.46947156278589142</v>
      </c>
      <c r="K1891">
        <f t="shared" si="460"/>
        <v>22.479840765686966</v>
      </c>
      <c r="L1891">
        <f t="shared" si="461"/>
        <v>-0.46947156278589142</v>
      </c>
      <c r="O1891">
        <f t="shared" si="467"/>
        <v>16.196655458507379</v>
      </c>
      <c r="P1891">
        <f t="shared" si="462"/>
        <v>16.196655458507379</v>
      </c>
      <c r="Q1891">
        <f t="shared" si="464"/>
        <v>-0.88294759285892654</v>
      </c>
      <c r="R1891">
        <f t="shared" si="465"/>
        <v>16.196655458507379</v>
      </c>
      <c r="S1891">
        <f t="shared" si="466"/>
        <v>0.53170943166147999</v>
      </c>
    </row>
    <row r="1892" spans="1:19" x14ac:dyDescent="0.25">
      <c r="A1892">
        <f t="shared" si="453"/>
        <v>929</v>
      </c>
      <c r="B1892">
        <f t="shared" si="454"/>
        <v>16.214108751027322</v>
      </c>
      <c r="C1892">
        <f t="shared" si="455"/>
        <v>16.214108751027322</v>
      </c>
      <c r="D1892">
        <f t="shared" si="463"/>
        <v>6.2831853071795862</v>
      </c>
      <c r="E1892">
        <f t="shared" si="456"/>
        <v>22.497294058206908</v>
      </c>
      <c r="F1892">
        <f t="shared" si="457"/>
        <v>22.497294058206908</v>
      </c>
      <c r="H1892">
        <f t="shared" si="458"/>
        <v>16.214108751027322</v>
      </c>
      <c r="I1892">
        <f t="shared" si="459"/>
        <v>-0.48480962024633667</v>
      </c>
      <c r="K1892">
        <f t="shared" si="460"/>
        <v>22.497294058206908</v>
      </c>
      <c r="L1892">
        <f t="shared" si="461"/>
        <v>-0.48480962024633667</v>
      </c>
      <c r="O1892">
        <f t="shared" si="467"/>
        <v>16.214108751027322</v>
      </c>
      <c r="P1892">
        <f t="shared" si="462"/>
        <v>16.214108751027322</v>
      </c>
      <c r="Q1892">
        <f t="shared" si="464"/>
        <v>-0.87461970713939585</v>
      </c>
      <c r="R1892">
        <f t="shared" si="465"/>
        <v>16.214108751027322</v>
      </c>
      <c r="S1892">
        <f t="shared" si="466"/>
        <v>0.55430905145276876</v>
      </c>
    </row>
    <row r="1893" spans="1:19" x14ac:dyDescent="0.25">
      <c r="A1893">
        <f t="shared" si="453"/>
        <v>930</v>
      </c>
      <c r="B1893">
        <f t="shared" si="454"/>
        <v>16.231562043547264</v>
      </c>
      <c r="C1893">
        <f t="shared" si="455"/>
        <v>16.231562043547264</v>
      </c>
      <c r="D1893">
        <f t="shared" si="463"/>
        <v>6.2831853071795862</v>
      </c>
      <c r="E1893">
        <f t="shared" si="456"/>
        <v>22.51474735072685</v>
      </c>
      <c r="F1893">
        <f t="shared" si="457"/>
        <v>22.51474735072685</v>
      </c>
      <c r="H1893">
        <f t="shared" si="458"/>
        <v>16.231562043547264</v>
      </c>
      <c r="I1893">
        <f t="shared" si="459"/>
        <v>-0.49999999999999872</v>
      </c>
      <c r="K1893">
        <f t="shared" si="460"/>
        <v>22.51474735072685</v>
      </c>
      <c r="L1893">
        <f t="shared" si="461"/>
        <v>-0.49999999999999872</v>
      </c>
      <c r="O1893">
        <f t="shared" si="467"/>
        <v>16.231562043547264</v>
      </c>
      <c r="P1893">
        <f t="shared" si="462"/>
        <v>16.231562043547264</v>
      </c>
      <c r="Q1893">
        <f t="shared" si="464"/>
        <v>-0.86602540378443926</v>
      </c>
      <c r="R1893">
        <f t="shared" si="465"/>
        <v>16.231562043547264</v>
      </c>
      <c r="S1893">
        <f t="shared" si="466"/>
        <v>0.57735026918962418</v>
      </c>
    </row>
    <row r="1894" spans="1:19" x14ac:dyDescent="0.25">
      <c r="A1894">
        <f t="shared" si="453"/>
        <v>931</v>
      </c>
      <c r="B1894">
        <f t="shared" si="454"/>
        <v>16.24901533606721</v>
      </c>
      <c r="C1894">
        <f t="shared" si="455"/>
        <v>16.24901533606721</v>
      </c>
      <c r="D1894">
        <f t="shared" si="463"/>
        <v>6.2831853071795862</v>
      </c>
      <c r="E1894">
        <f t="shared" si="456"/>
        <v>22.532200643246796</v>
      </c>
      <c r="F1894">
        <f t="shared" si="457"/>
        <v>22.532200643246796</v>
      </c>
      <c r="H1894">
        <f t="shared" si="458"/>
        <v>16.24901533606721</v>
      </c>
      <c r="I1894">
        <f t="shared" si="459"/>
        <v>-0.51503807491005504</v>
      </c>
      <c r="K1894">
        <f t="shared" si="460"/>
        <v>22.532200643246796</v>
      </c>
      <c r="L1894">
        <f t="shared" si="461"/>
        <v>-0.51503807491005504</v>
      </c>
      <c r="O1894">
        <f t="shared" si="467"/>
        <v>16.24901533606721</v>
      </c>
      <c r="P1894">
        <f t="shared" si="462"/>
        <v>16.24901533606721</v>
      </c>
      <c r="Q1894">
        <f t="shared" si="464"/>
        <v>-0.85716730070211167</v>
      </c>
      <c r="R1894">
        <f t="shared" si="465"/>
        <v>16.24901533606721</v>
      </c>
      <c r="S1894">
        <f t="shared" si="466"/>
        <v>0.60086061902756216</v>
      </c>
    </row>
    <row r="1895" spans="1:19" x14ac:dyDescent="0.25">
      <c r="A1895">
        <f t="shared" si="453"/>
        <v>932</v>
      </c>
      <c r="B1895">
        <f t="shared" si="454"/>
        <v>16.266468628587152</v>
      </c>
      <c r="C1895">
        <f t="shared" si="455"/>
        <v>16.266468628587152</v>
      </c>
      <c r="D1895">
        <f t="shared" si="463"/>
        <v>6.2831853071795862</v>
      </c>
      <c r="E1895">
        <f t="shared" si="456"/>
        <v>22.549653935766738</v>
      </c>
      <c r="F1895">
        <f t="shared" si="457"/>
        <v>22.549653935766738</v>
      </c>
      <c r="H1895">
        <f t="shared" si="458"/>
        <v>16.266468628587152</v>
      </c>
      <c r="I1895">
        <f t="shared" si="459"/>
        <v>-0.5299192642332049</v>
      </c>
      <c r="K1895">
        <f t="shared" si="460"/>
        <v>22.549653935766738</v>
      </c>
      <c r="L1895">
        <f t="shared" si="461"/>
        <v>-0.5299192642332049</v>
      </c>
      <c r="O1895">
        <f t="shared" si="467"/>
        <v>16.266468628587152</v>
      </c>
      <c r="P1895">
        <f t="shared" si="462"/>
        <v>16.266468628587152</v>
      </c>
      <c r="Q1895">
        <f t="shared" si="464"/>
        <v>-0.84804809615642585</v>
      </c>
      <c r="R1895">
        <f t="shared" si="465"/>
        <v>16.266468628587152</v>
      </c>
      <c r="S1895">
        <f t="shared" si="466"/>
        <v>0.62486935190932769</v>
      </c>
    </row>
    <row r="1896" spans="1:19" x14ac:dyDescent="0.25">
      <c r="A1896">
        <f t="shared" si="453"/>
        <v>933</v>
      </c>
      <c r="B1896">
        <f t="shared" si="454"/>
        <v>16.283921921107094</v>
      </c>
      <c r="C1896">
        <f t="shared" si="455"/>
        <v>16.283921921107094</v>
      </c>
      <c r="D1896">
        <f t="shared" si="463"/>
        <v>6.2831853071795862</v>
      </c>
      <c r="E1896">
        <f t="shared" si="456"/>
        <v>22.56710722828668</v>
      </c>
      <c r="F1896">
        <f t="shared" si="457"/>
        <v>22.56710722828668</v>
      </c>
      <c r="H1896">
        <f t="shared" si="458"/>
        <v>16.283921921107094</v>
      </c>
      <c r="I1896">
        <f t="shared" si="459"/>
        <v>-0.54463903501502609</v>
      </c>
      <c r="K1896">
        <f t="shared" si="460"/>
        <v>22.56710722828668</v>
      </c>
      <c r="L1896">
        <f t="shared" si="461"/>
        <v>-0.54463903501502609</v>
      </c>
      <c r="O1896">
        <f t="shared" si="467"/>
        <v>16.283921921107094</v>
      </c>
      <c r="P1896">
        <f t="shared" si="462"/>
        <v>16.283921921107094</v>
      </c>
      <c r="Q1896">
        <f t="shared" si="464"/>
        <v>-0.83867056794542449</v>
      </c>
      <c r="R1896">
        <f t="shared" si="465"/>
        <v>16.283921921107094</v>
      </c>
      <c r="S1896">
        <f t="shared" si="466"/>
        <v>0.64940759319750929</v>
      </c>
    </row>
    <row r="1897" spans="1:19" x14ac:dyDescent="0.25">
      <c r="A1897">
        <f t="shared" ref="A1897:A1923" si="468">A1896+1</f>
        <v>934</v>
      </c>
      <c r="B1897">
        <f t="shared" si="454"/>
        <v>16.301375213627036</v>
      </c>
      <c r="C1897">
        <f t="shared" si="455"/>
        <v>16.301375213627036</v>
      </c>
      <c r="D1897">
        <f t="shared" si="463"/>
        <v>6.2831853071795862</v>
      </c>
      <c r="E1897">
        <f t="shared" si="456"/>
        <v>22.584560520806622</v>
      </c>
      <c r="F1897">
        <f t="shared" si="457"/>
        <v>22.584560520806622</v>
      </c>
      <c r="H1897">
        <f t="shared" si="458"/>
        <v>16.301375213627036</v>
      </c>
      <c r="I1897">
        <f t="shared" si="459"/>
        <v>-0.55919290347074491</v>
      </c>
      <c r="K1897">
        <f t="shared" si="460"/>
        <v>22.584560520806622</v>
      </c>
      <c r="L1897">
        <f t="shared" si="461"/>
        <v>-0.55919290347074491</v>
      </c>
      <c r="O1897">
        <f t="shared" si="467"/>
        <v>16.301375213627036</v>
      </c>
      <c r="P1897">
        <f t="shared" si="462"/>
        <v>16.301375213627036</v>
      </c>
      <c r="Q1897">
        <f t="shared" si="464"/>
        <v>-0.82903757255504285</v>
      </c>
      <c r="R1897">
        <f t="shared" si="465"/>
        <v>16.301375213627036</v>
      </c>
      <c r="S1897">
        <f t="shared" si="466"/>
        <v>0.67450851684242374</v>
      </c>
    </row>
    <row r="1898" spans="1:19" x14ac:dyDescent="0.25">
      <c r="A1898">
        <f t="shared" si="468"/>
        <v>935</v>
      </c>
      <c r="B1898">
        <f t="shared" si="454"/>
        <v>16.318828506146982</v>
      </c>
      <c r="C1898">
        <f t="shared" si="455"/>
        <v>16.318828506146982</v>
      </c>
      <c r="D1898">
        <f t="shared" si="463"/>
        <v>6.2831853071795862</v>
      </c>
      <c r="E1898">
        <f t="shared" si="456"/>
        <v>22.602013813326568</v>
      </c>
      <c r="F1898">
        <f t="shared" si="457"/>
        <v>22.602013813326568</v>
      </c>
      <c r="H1898">
        <f t="shared" si="458"/>
        <v>16.318828506146982</v>
      </c>
      <c r="I1898">
        <f t="shared" si="459"/>
        <v>-0.57357643635104627</v>
      </c>
      <c r="K1898">
        <f t="shared" si="460"/>
        <v>22.602013813326568</v>
      </c>
      <c r="L1898">
        <f t="shared" si="461"/>
        <v>-0.57357643635104627</v>
      </c>
      <c r="O1898">
        <f t="shared" si="467"/>
        <v>16.318828506146982</v>
      </c>
      <c r="P1898">
        <f t="shared" si="462"/>
        <v>16.318828506146982</v>
      </c>
      <c r="Q1898">
        <f t="shared" si="464"/>
        <v>-0.81915204428899158</v>
      </c>
      <c r="R1898">
        <f t="shared" si="465"/>
        <v>16.318828506146982</v>
      </c>
      <c r="S1898">
        <f t="shared" si="466"/>
        <v>0.70020753820971049</v>
      </c>
    </row>
    <row r="1899" spans="1:19" x14ac:dyDescent="0.25">
      <c r="A1899">
        <f t="shared" si="468"/>
        <v>936</v>
      </c>
      <c r="B1899">
        <f t="shared" si="454"/>
        <v>16.336281798666924</v>
      </c>
      <c r="C1899">
        <f t="shared" si="455"/>
        <v>16.336281798666924</v>
      </c>
      <c r="D1899">
        <f t="shared" si="463"/>
        <v>6.2831853071795862</v>
      </c>
      <c r="E1899">
        <f t="shared" si="456"/>
        <v>22.61946710584651</v>
      </c>
      <c r="F1899">
        <f t="shared" si="457"/>
        <v>22.61946710584651</v>
      </c>
      <c r="H1899">
        <f t="shared" si="458"/>
        <v>16.336281798666924</v>
      </c>
      <c r="I1899">
        <f t="shared" si="459"/>
        <v>-0.58778525229247247</v>
      </c>
      <c r="K1899">
        <f t="shared" si="460"/>
        <v>22.61946710584651</v>
      </c>
      <c r="L1899">
        <f t="shared" si="461"/>
        <v>-0.58778525229247247</v>
      </c>
      <c r="O1899">
        <f t="shared" si="467"/>
        <v>16.336281798666924</v>
      </c>
      <c r="P1899">
        <f t="shared" si="462"/>
        <v>16.336281798666924</v>
      </c>
      <c r="Q1899">
        <f t="shared" si="464"/>
        <v>-0.80901699437494778</v>
      </c>
      <c r="R1899">
        <f t="shared" si="465"/>
        <v>16.336281798666924</v>
      </c>
      <c r="S1899">
        <f t="shared" si="466"/>
        <v>0.7265425280053599</v>
      </c>
    </row>
    <row r="1900" spans="1:19" x14ac:dyDescent="0.25">
      <c r="A1900">
        <f t="shared" si="468"/>
        <v>937</v>
      </c>
      <c r="B1900">
        <f t="shared" si="454"/>
        <v>16.353735091186866</v>
      </c>
      <c r="C1900">
        <f t="shared" si="455"/>
        <v>16.353735091186866</v>
      </c>
      <c r="D1900">
        <f t="shared" si="463"/>
        <v>6.2831853071795862</v>
      </c>
      <c r="E1900">
        <f t="shared" si="456"/>
        <v>22.636920398366453</v>
      </c>
      <c r="F1900">
        <f t="shared" si="457"/>
        <v>22.636920398366453</v>
      </c>
      <c r="H1900">
        <f t="shared" si="458"/>
        <v>16.353735091186866</v>
      </c>
      <c r="I1900">
        <f t="shared" si="459"/>
        <v>-0.60181502315204671</v>
      </c>
      <c r="K1900">
        <f t="shared" si="460"/>
        <v>22.636920398366453</v>
      </c>
      <c r="L1900">
        <f t="shared" si="461"/>
        <v>-0.60181502315204671</v>
      </c>
      <c r="O1900">
        <f t="shared" si="467"/>
        <v>16.353735091186866</v>
      </c>
      <c r="P1900">
        <f t="shared" si="462"/>
        <v>16.353735091186866</v>
      </c>
      <c r="Q1900">
        <f t="shared" si="464"/>
        <v>-0.79863551004729383</v>
      </c>
      <c r="R1900">
        <f t="shared" si="465"/>
        <v>16.353735091186866</v>
      </c>
      <c r="S1900">
        <f t="shared" si="466"/>
        <v>0.75355405010279142</v>
      </c>
    </row>
    <row r="1901" spans="1:19" x14ac:dyDescent="0.25">
      <c r="A1901">
        <f t="shared" si="468"/>
        <v>938</v>
      </c>
      <c r="B1901">
        <f t="shared" si="454"/>
        <v>16.371188383706809</v>
      </c>
      <c r="C1901">
        <f t="shared" si="455"/>
        <v>16.371188383706809</v>
      </c>
      <c r="D1901">
        <f t="shared" si="463"/>
        <v>6.2831853071795862</v>
      </c>
      <c r="E1901">
        <f t="shared" si="456"/>
        <v>22.654373690886395</v>
      </c>
      <c r="F1901">
        <f t="shared" si="457"/>
        <v>22.654373690886395</v>
      </c>
      <c r="H1901">
        <f t="shared" si="458"/>
        <v>16.371188383706809</v>
      </c>
      <c r="I1901">
        <f t="shared" si="459"/>
        <v>-0.61566147532565585</v>
      </c>
      <c r="K1901">
        <f t="shared" si="460"/>
        <v>22.654373690886395</v>
      </c>
      <c r="L1901">
        <f t="shared" si="461"/>
        <v>-0.61566147532565585</v>
      </c>
      <c r="O1901">
        <f t="shared" si="467"/>
        <v>16.371188383706809</v>
      </c>
      <c r="P1901">
        <f t="shared" si="462"/>
        <v>16.371188383706809</v>
      </c>
      <c r="Q1901">
        <f t="shared" si="464"/>
        <v>-0.78801075360672368</v>
      </c>
      <c r="R1901">
        <f t="shared" si="465"/>
        <v>16.371188383706809</v>
      </c>
      <c r="S1901">
        <f t="shared" si="466"/>
        <v>0.78128562650671285</v>
      </c>
    </row>
    <row r="1902" spans="1:19" x14ac:dyDescent="0.25">
      <c r="A1902">
        <f t="shared" si="468"/>
        <v>939</v>
      </c>
      <c r="B1902">
        <f t="shared" si="454"/>
        <v>16.388641676226754</v>
      </c>
      <c r="C1902">
        <f t="shared" si="455"/>
        <v>16.388641676226754</v>
      </c>
      <c r="D1902">
        <f t="shared" si="463"/>
        <v>6.2831853071795862</v>
      </c>
      <c r="E1902">
        <f t="shared" si="456"/>
        <v>22.671826983406341</v>
      </c>
      <c r="F1902">
        <f t="shared" si="457"/>
        <v>22.671826983406341</v>
      </c>
      <c r="H1902">
        <f t="shared" si="458"/>
        <v>16.388641676226754</v>
      </c>
      <c r="I1902">
        <f t="shared" si="459"/>
        <v>-0.62932039104983695</v>
      </c>
      <c r="K1902">
        <f t="shared" si="460"/>
        <v>22.671826983406341</v>
      </c>
      <c r="L1902">
        <f t="shared" si="461"/>
        <v>-0.62932039104983695</v>
      </c>
      <c r="O1902">
        <f t="shared" si="467"/>
        <v>16.388641676226754</v>
      </c>
      <c r="P1902">
        <f t="shared" si="462"/>
        <v>16.388641676226754</v>
      </c>
      <c r="Q1902">
        <f t="shared" si="464"/>
        <v>-0.77714596145697112</v>
      </c>
      <c r="R1902">
        <f t="shared" si="465"/>
        <v>16.388641676226754</v>
      </c>
      <c r="S1902">
        <f t="shared" si="466"/>
        <v>0.80978403319500658</v>
      </c>
    </row>
    <row r="1903" spans="1:19" x14ac:dyDescent="0.25">
      <c r="A1903">
        <f t="shared" si="468"/>
        <v>940</v>
      </c>
      <c r="B1903">
        <f t="shared" si="454"/>
        <v>16.406094968746697</v>
      </c>
      <c r="C1903">
        <f t="shared" si="455"/>
        <v>16.406094968746697</v>
      </c>
      <c r="D1903">
        <f t="shared" si="463"/>
        <v>6.2831853071795862</v>
      </c>
      <c r="E1903">
        <f t="shared" si="456"/>
        <v>22.689280275926283</v>
      </c>
      <c r="F1903">
        <f t="shared" si="457"/>
        <v>22.689280275926283</v>
      </c>
      <c r="H1903">
        <f t="shared" si="458"/>
        <v>16.406094968746697</v>
      </c>
      <c r="I1903">
        <f t="shared" si="459"/>
        <v>-0.64278760968653803</v>
      </c>
      <c r="K1903">
        <f t="shared" si="460"/>
        <v>22.689280275926283</v>
      </c>
      <c r="L1903">
        <f t="shared" si="461"/>
        <v>-0.64278760968653803</v>
      </c>
      <c r="O1903">
        <f t="shared" si="467"/>
        <v>16.406094968746697</v>
      </c>
      <c r="P1903">
        <f t="shared" si="462"/>
        <v>16.406094968746697</v>
      </c>
      <c r="Q1903">
        <f t="shared" si="464"/>
        <v>-0.7660444431189789</v>
      </c>
      <c r="R1903">
        <f t="shared" si="465"/>
        <v>16.406094968746697</v>
      </c>
      <c r="S1903">
        <f t="shared" si="466"/>
        <v>0.83909963117727759</v>
      </c>
    </row>
    <row r="1904" spans="1:19" x14ac:dyDescent="0.25">
      <c r="A1904">
        <f t="shared" si="468"/>
        <v>941</v>
      </c>
      <c r="B1904">
        <f t="shared" si="454"/>
        <v>16.423548261266639</v>
      </c>
      <c r="C1904">
        <f t="shared" si="455"/>
        <v>16.423548261266639</v>
      </c>
      <c r="D1904">
        <f t="shared" si="463"/>
        <v>6.2831853071795862</v>
      </c>
      <c r="E1904">
        <f t="shared" si="456"/>
        <v>22.706733568446225</v>
      </c>
      <c r="F1904">
        <f t="shared" si="457"/>
        <v>22.706733568446225</v>
      </c>
      <c r="H1904">
        <f t="shared" si="458"/>
        <v>16.423548261266639</v>
      </c>
      <c r="I1904">
        <f t="shared" si="459"/>
        <v>-0.65605902899050517</v>
      </c>
      <c r="K1904">
        <f t="shared" si="460"/>
        <v>22.706733568446225</v>
      </c>
      <c r="L1904">
        <f t="shared" si="461"/>
        <v>-0.65605902899050517</v>
      </c>
      <c r="O1904">
        <f t="shared" si="467"/>
        <v>16.423548261266639</v>
      </c>
      <c r="P1904">
        <f t="shared" si="462"/>
        <v>16.423548261266639</v>
      </c>
      <c r="Q1904">
        <f t="shared" si="464"/>
        <v>-0.75470958022277368</v>
      </c>
      <c r="R1904">
        <f t="shared" si="465"/>
        <v>16.423548261266639</v>
      </c>
      <c r="S1904">
        <f t="shared" si="466"/>
        <v>0.86928673781622223</v>
      </c>
    </row>
    <row r="1905" spans="1:19" x14ac:dyDescent="0.25">
      <c r="A1905">
        <f t="shared" si="468"/>
        <v>942</v>
      </c>
      <c r="B1905">
        <f t="shared" si="454"/>
        <v>16.441001553786585</v>
      </c>
      <c r="C1905">
        <f t="shared" si="455"/>
        <v>16.441001553786585</v>
      </c>
      <c r="D1905">
        <f t="shared" si="463"/>
        <v>6.2831853071795862</v>
      </c>
      <c r="E1905">
        <f t="shared" si="456"/>
        <v>22.724186860966171</v>
      </c>
      <c r="F1905">
        <f t="shared" si="457"/>
        <v>22.724186860966171</v>
      </c>
      <c r="H1905">
        <f t="shared" si="458"/>
        <v>16.441001553786585</v>
      </c>
      <c r="I1905">
        <f t="shared" si="459"/>
        <v>-0.66913060635885802</v>
      </c>
      <c r="K1905">
        <f t="shared" si="460"/>
        <v>22.724186860966171</v>
      </c>
      <c r="L1905">
        <f t="shared" si="461"/>
        <v>-0.66913060635885802</v>
      </c>
      <c r="O1905">
        <f t="shared" si="467"/>
        <v>16.441001553786585</v>
      </c>
      <c r="P1905">
        <f t="shared" si="462"/>
        <v>16.441001553786585</v>
      </c>
      <c r="Q1905">
        <f t="shared" si="464"/>
        <v>-0.74314482547739424</v>
      </c>
      <c r="R1905">
        <f t="shared" si="465"/>
        <v>16.441001553786585</v>
      </c>
      <c r="S1905">
        <f t="shared" si="466"/>
        <v>0.90040404429783982</v>
      </c>
    </row>
    <row r="1906" spans="1:19" x14ac:dyDescent="0.25">
      <c r="A1906">
        <f t="shared" si="468"/>
        <v>943</v>
      </c>
      <c r="B1906">
        <f t="shared" si="454"/>
        <v>16.458454846306527</v>
      </c>
      <c r="C1906">
        <f t="shared" si="455"/>
        <v>16.458454846306527</v>
      </c>
      <c r="D1906">
        <f t="shared" si="463"/>
        <v>6.2831853071795862</v>
      </c>
      <c r="E1906">
        <f t="shared" si="456"/>
        <v>22.741640153486113</v>
      </c>
      <c r="F1906">
        <f t="shared" si="457"/>
        <v>22.741640153486113</v>
      </c>
      <c r="H1906">
        <f t="shared" si="458"/>
        <v>16.458454846306527</v>
      </c>
      <c r="I1906">
        <f t="shared" si="459"/>
        <v>-0.68199836006249748</v>
      </c>
      <c r="K1906">
        <f t="shared" si="460"/>
        <v>22.741640153486113</v>
      </c>
      <c r="L1906">
        <f t="shared" si="461"/>
        <v>-0.68199836006249748</v>
      </c>
      <c r="O1906">
        <f t="shared" si="467"/>
        <v>16.458454846306527</v>
      </c>
      <c r="P1906">
        <f t="shared" si="462"/>
        <v>16.458454846306527</v>
      </c>
      <c r="Q1906">
        <f t="shared" si="464"/>
        <v>-0.73135370161917124</v>
      </c>
      <c r="R1906">
        <f t="shared" si="465"/>
        <v>16.458454846306527</v>
      </c>
      <c r="S1906">
        <f t="shared" si="466"/>
        <v>0.93251508613765954</v>
      </c>
    </row>
    <row r="1907" spans="1:19" x14ac:dyDescent="0.25">
      <c r="A1907">
        <f t="shared" si="468"/>
        <v>944</v>
      </c>
      <c r="B1907">
        <f t="shared" si="454"/>
        <v>16.475908138826469</v>
      </c>
      <c r="C1907">
        <f t="shared" si="455"/>
        <v>16.475908138826469</v>
      </c>
      <c r="D1907">
        <f t="shared" si="463"/>
        <v>6.2831853071795862</v>
      </c>
      <c r="E1907">
        <f t="shared" si="456"/>
        <v>22.759093446006055</v>
      </c>
      <c r="F1907">
        <f t="shared" si="457"/>
        <v>22.759093446006055</v>
      </c>
      <c r="H1907">
        <f t="shared" si="458"/>
        <v>16.475908138826469</v>
      </c>
      <c r="I1907">
        <f t="shared" si="459"/>
        <v>-0.69465837045899548</v>
      </c>
      <c r="K1907">
        <f t="shared" si="460"/>
        <v>22.759093446006055</v>
      </c>
      <c r="L1907">
        <f t="shared" si="461"/>
        <v>-0.69465837045899548</v>
      </c>
      <c r="O1907">
        <f t="shared" si="467"/>
        <v>16.475908138826469</v>
      </c>
      <c r="P1907">
        <f t="shared" si="462"/>
        <v>16.475908138826469</v>
      </c>
      <c r="Q1907">
        <f t="shared" si="464"/>
        <v>-0.71933980033865264</v>
      </c>
      <c r="R1907">
        <f t="shared" si="465"/>
        <v>16.475908138826469</v>
      </c>
      <c r="S1907">
        <f t="shared" si="466"/>
        <v>0.96568877480706972</v>
      </c>
    </row>
    <row r="1908" spans="1:19" x14ac:dyDescent="0.25">
      <c r="A1908">
        <f t="shared" si="468"/>
        <v>945</v>
      </c>
      <c r="B1908">
        <f t="shared" si="454"/>
        <v>16.493361431346411</v>
      </c>
      <c r="C1908">
        <f t="shared" si="455"/>
        <v>16.493361431346411</v>
      </c>
      <c r="D1908">
        <f t="shared" si="463"/>
        <v>6.2831853071795862</v>
      </c>
      <c r="E1908">
        <f t="shared" si="456"/>
        <v>22.776546738525997</v>
      </c>
      <c r="F1908">
        <f t="shared" si="457"/>
        <v>22.776546738525997</v>
      </c>
      <c r="H1908">
        <f t="shared" si="458"/>
        <v>16.493361431346411</v>
      </c>
      <c r="I1908">
        <f t="shared" si="459"/>
        <v>-0.70710678118654502</v>
      </c>
      <c r="K1908">
        <f t="shared" si="460"/>
        <v>22.776546738525997</v>
      </c>
      <c r="L1908">
        <f t="shared" si="461"/>
        <v>-0.70710678118654502</v>
      </c>
      <c r="O1908">
        <f t="shared" si="467"/>
        <v>16.493361431346411</v>
      </c>
      <c r="P1908">
        <f t="shared" si="462"/>
        <v>16.493361431346411</v>
      </c>
      <c r="Q1908">
        <f t="shared" si="464"/>
        <v>-0.7071067811865499</v>
      </c>
      <c r="R1908">
        <f t="shared" si="465"/>
        <v>16.493361431346411</v>
      </c>
      <c r="S1908">
        <f t="shared" si="466"/>
        <v>0.99999999999999334</v>
      </c>
    </row>
    <row r="1909" spans="1:19" x14ac:dyDescent="0.25">
      <c r="A1909">
        <f t="shared" si="468"/>
        <v>946</v>
      </c>
      <c r="B1909">
        <f t="shared" si="454"/>
        <v>16.510814723866357</v>
      </c>
      <c r="C1909">
        <f t="shared" si="455"/>
        <v>16.510814723866357</v>
      </c>
      <c r="D1909">
        <f t="shared" si="463"/>
        <v>6.2831853071795862</v>
      </c>
      <c r="E1909">
        <f t="shared" si="456"/>
        <v>22.794000031045943</v>
      </c>
      <c r="F1909">
        <f t="shared" si="457"/>
        <v>22.794000031045943</v>
      </c>
      <c r="H1909">
        <f t="shared" si="458"/>
        <v>16.510814723866357</v>
      </c>
      <c r="I1909">
        <f t="shared" si="459"/>
        <v>-0.71933980033865041</v>
      </c>
      <c r="K1909">
        <f t="shared" si="460"/>
        <v>22.794000031045943</v>
      </c>
      <c r="L1909">
        <f t="shared" si="461"/>
        <v>-0.71933980033865041</v>
      </c>
      <c r="O1909">
        <f t="shared" si="467"/>
        <v>16.510814723866357</v>
      </c>
      <c r="P1909">
        <f t="shared" si="462"/>
        <v>16.510814723866357</v>
      </c>
      <c r="Q1909">
        <f t="shared" si="464"/>
        <v>-0.69465837045899792</v>
      </c>
      <c r="R1909">
        <f t="shared" si="465"/>
        <v>16.510814723866357</v>
      </c>
      <c r="S1909">
        <f t="shared" si="466"/>
        <v>1.0355303137905678</v>
      </c>
    </row>
    <row r="1910" spans="1:19" x14ac:dyDescent="0.25">
      <c r="A1910">
        <f t="shared" si="468"/>
        <v>947</v>
      </c>
      <c r="B1910">
        <f t="shared" si="454"/>
        <v>16.528268016386299</v>
      </c>
      <c r="C1910">
        <f t="shared" si="455"/>
        <v>16.528268016386299</v>
      </c>
      <c r="D1910">
        <f t="shared" si="463"/>
        <v>6.2831853071795862</v>
      </c>
      <c r="E1910">
        <f t="shared" si="456"/>
        <v>22.811453323565885</v>
      </c>
      <c r="F1910">
        <f t="shared" si="457"/>
        <v>22.811453323565885</v>
      </c>
      <c r="H1910">
        <f t="shared" si="458"/>
        <v>16.528268016386299</v>
      </c>
      <c r="I1910">
        <f t="shared" si="459"/>
        <v>-0.73135370161916902</v>
      </c>
      <c r="K1910">
        <f t="shared" si="460"/>
        <v>22.811453323565885</v>
      </c>
      <c r="L1910">
        <f t="shared" si="461"/>
        <v>-0.73135370161916902</v>
      </c>
      <c r="O1910">
        <f t="shared" si="467"/>
        <v>16.528268016386299</v>
      </c>
      <c r="P1910">
        <f t="shared" si="462"/>
        <v>16.528268016386299</v>
      </c>
      <c r="Q1910">
        <f t="shared" si="464"/>
        <v>-0.68199836006249992</v>
      </c>
      <c r="R1910">
        <f t="shared" si="465"/>
        <v>16.528268016386299</v>
      </c>
      <c r="S1910">
        <f t="shared" si="466"/>
        <v>1.0723687100246784</v>
      </c>
    </row>
    <row r="1911" spans="1:19" x14ac:dyDescent="0.25">
      <c r="A1911">
        <f t="shared" si="468"/>
        <v>948</v>
      </c>
      <c r="B1911">
        <f t="shared" si="454"/>
        <v>16.545721308906245</v>
      </c>
      <c r="C1911">
        <f t="shared" si="455"/>
        <v>16.545721308906245</v>
      </c>
      <c r="D1911">
        <f t="shared" si="463"/>
        <v>6.2831853071795862</v>
      </c>
      <c r="E1911">
        <f t="shared" si="456"/>
        <v>22.828906616085831</v>
      </c>
      <c r="F1911">
        <f t="shared" si="457"/>
        <v>22.828906616085831</v>
      </c>
      <c r="H1911">
        <f t="shared" si="458"/>
        <v>16.545721308906245</v>
      </c>
      <c r="I1911">
        <f t="shared" si="459"/>
        <v>-0.74314482547739447</v>
      </c>
      <c r="K1911">
        <f t="shared" si="460"/>
        <v>22.828906616085831</v>
      </c>
      <c r="L1911">
        <f t="shared" si="461"/>
        <v>-0.74314482547739447</v>
      </c>
      <c r="O1911">
        <f t="shared" si="467"/>
        <v>16.545721308906245</v>
      </c>
      <c r="P1911">
        <f t="shared" si="462"/>
        <v>16.545721308906245</v>
      </c>
      <c r="Q1911">
        <f t="shared" si="464"/>
        <v>-0.66913060635885779</v>
      </c>
      <c r="R1911">
        <f t="shared" si="465"/>
        <v>16.545721308906245</v>
      </c>
      <c r="S1911">
        <f t="shared" si="466"/>
        <v>1.1106125148291941</v>
      </c>
    </row>
    <row r="1912" spans="1:19" x14ac:dyDescent="0.25">
      <c r="A1912">
        <f t="shared" si="468"/>
        <v>949</v>
      </c>
      <c r="B1912">
        <f t="shared" si="454"/>
        <v>16.563174601426187</v>
      </c>
      <c r="C1912">
        <f t="shared" si="455"/>
        <v>16.563174601426187</v>
      </c>
      <c r="D1912">
        <f t="shared" si="463"/>
        <v>6.2831853071795862</v>
      </c>
      <c r="E1912">
        <f t="shared" si="456"/>
        <v>22.846359908605773</v>
      </c>
      <c r="F1912">
        <f t="shared" si="457"/>
        <v>22.846359908605773</v>
      </c>
      <c r="H1912">
        <f t="shared" si="458"/>
        <v>16.563174601426187</v>
      </c>
      <c r="I1912">
        <f t="shared" si="459"/>
        <v>-0.75470958022277146</v>
      </c>
      <c r="K1912">
        <f t="shared" si="460"/>
        <v>22.846359908605773</v>
      </c>
      <c r="L1912">
        <f t="shared" si="461"/>
        <v>-0.75470958022277146</v>
      </c>
      <c r="O1912">
        <f t="shared" si="467"/>
        <v>16.563174601426187</v>
      </c>
      <c r="P1912">
        <f t="shared" si="462"/>
        <v>16.563174601426187</v>
      </c>
      <c r="Q1912">
        <f t="shared" si="464"/>
        <v>-0.65605902899050772</v>
      </c>
      <c r="R1912">
        <f t="shared" si="465"/>
        <v>16.563174601426187</v>
      </c>
      <c r="S1912">
        <f t="shared" si="466"/>
        <v>1.1503684072210083</v>
      </c>
    </row>
    <row r="1913" spans="1:19" x14ac:dyDescent="0.25">
      <c r="A1913">
        <f t="shared" si="468"/>
        <v>950</v>
      </c>
      <c r="B1913">
        <f t="shared" si="454"/>
        <v>16.580627893946129</v>
      </c>
      <c r="C1913">
        <f t="shared" si="455"/>
        <v>16.580627893946129</v>
      </c>
      <c r="D1913">
        <f t="shared" si="463"/>
        <v>6.2831853071795862</v>
      </c>
      <c r="E1913">
        <f t="shared" si="456"/>
        <v>22.863813201125716</v>
      </c>
      <c r="F1913">
        <f t="shared" si="457"/>
        <v>22.863813201125716</v>
      </c>
      <c r="H1913">
        <f t="shared" si="458"/>
        <v>16.580627893946129</v>
      </c>
      <c r="I1913">
        <f t="shared" si="459"/>
        <v>-0.76604444311897679</v>
      </c>
      <c r="K1913">
        <f t="shared" si="460"/>
        <v>22.863813201125716</v>
      </c>
      <c r="L1913">
        <f t="shared" si="461"/>
        <v>-0.76604444311897679</v>
      </c>
      <c r="O1913">
        <f t="shared" si="467"/>
        <v>16.580627893946129</v>
      </c>
      <c r="P1913">
        <f t="shared" si="462"/>
        <v>16.580627893946129</v>
      </c>
      <c r="Q1913">
        <f t="shared" si="464"/>
        <v>-0.64278760968654058</v>
      </c>
      <c r="R1913">
        <f t="shared" si="465"/>
        <v>16.580627893946129</v>
      </c>
      <c r="S1913">
        <f t="shared" si="466"/>
        <v>1.191753592594206</v>
      </c>
    </row>
    <row r="1914" spans="1:19" x14ac:dyDescent="0.25">
      <c r="A1914">
        <f t="shared" si="468"/>
        <v>951</v>
      </c>
      <c r="B1914">
        <f t="shared" si="454"/>
        <v>16.598081186466075</v>
      </c>
      <c r="C1914">
        <f t="shared" si="455"/>
        <v>16.598081186466075</v>
      </c>
      <c r="D1914">
        <f t="shared" si="463"/>
        <v>6.2831853071795862</v>
      </c>
      <c r="E1914">
        <f t="shared" si="456"/>
        <v>22.881266493645661</v>
      </c>
      <c r="F1914">
        <f t="shared" si="457"/>
        <v>22.881266493645661</v>
      </c>
      <c r="H1914">
        <f t="shared" si="458"/>
        <v>16.598081186466075</v>
      </c>
      <c r="I1914">
        <f t="shared" si="459"/>
        <v>-0.77714596145697123</v>
      </c>
      <c r="K1914">
        <f t="shared" si="460"/>
        <v>22.881266493645661</v>
      </c>
      <c r="L1914">
        <f t="shared" si="461"/>
        <v>-0.77714596145697123</v>
      </c>
      <c r="O1914">
        <f t="shared" si="467"/>
        <v>16.598081186466075</v>
      </c>
      <c r="P1914">
        <f t="shared" si="462"/>
        <v>16.598081186466075</v>
      </c>
      <c r="Q1914">
        <f t="shared" si="464"/>
        <v>-0.62932039104983684</v>
      </c>
      <c r="R1914">
        <f t="shared" si="465"/>
        <v>16.598081186466075</v>
      </c>
      <c r="S1914">
        <f t="shared" si="466"/>
        <v>1.2348971565350535</v>
      </c>
    </row>
    <row r="1915" spans="1:19" x14ac:dyDescent="0.25">
      <c r="A1915">
        <f t="shared" si="468"/>
        <v>952</v>
      </c>
      <c r="B1915">
        <f t="shared" si="454"/>
        <v>16.615534478986017</v>
      </c>
      <c r="C1915">
        <f t="shared" si="455"/>
        <v>16.615534478986017</v>
      </c>
      <c r="D1915">
        <f t="shared" si="463"/>
        <v>6.2831853071795862</v>
      </c>
      <c r="E1915">
        <f t="shared" si="456"/>
        <v>22.898719786165604</v>
      </c>
      <c r="F1915">
        <f t="shared" si="457"/>
        <v>22.898719786165604</v>
      </c>
      <c r="H1915">
        <f t="shared" si="458"/>
        <v>16.615534478986017</v>
      </c>
      <c r="I1915">
        <f t="shared" si="459"/>
        <v>-0.78801075360672168</v>
      </c>
      <c r="K1915">
        <f t="shared" si="460"/>
        <v>22.898719786165604</v>
      </c>
      <c r="L1915">
        <f t="shared" si="461"/>
        <v>-0.78801075360672168</v>
      </c>
      <c r="O1915">
        <f t="shared" si="467"/>
        <v>16.615534478986017</v>
      </c>
      <c r="P1915">
        <f t="shared" si="462"/>
        <v>16.615534478986017</v>
      </c>
      <c r="Q1915">
        <f t="shared" si="464"/>
        <v>-0.61566147532565851</v>
      </c>
      <c r="R1915">
        <f t="shared" si="465"/>
        <v>16.615534478986017</v>
      </c>
      <c r="S1915">
        <f t="shared" si="466"/>
        <v>1.2799416321930781</v>
      </c>
    </row>
    <row r="1916" spans="1:19" x14ac:dyDescent="0.25">
      <c r="A1916">
        <f t="shared" si="468"/>
        <v>953</v>
      </c>
      <c r="B1916">
        <f t="shared" si="454"/>
        <v>16.63298777150596</v>
      </c>
      <c r="C1916">
        <f t="shared" si="455"/>
        <v>16.63298777150596</v>
      </c>
      <c r="D1916">
        <f t="shared" si="463"/>
        <v>6.2831853071795862</v>
      </c>
      <c r="E1916">
        <f t="shared" si="456"/>
        <v>22.916173078685546</v>
      </c>
      <c r="F1916">
        <f t="shared" si="457"/>
        <v>22.916173078685546</v>
      </c>
      <c r="H1916">
        <f t="shared" si="458"/>
        <v>16.63298777150596</v>
      </c>
      <c r="I1916">
        <f t="shared" si="459"/>
        <v>-0.79863551004729194</v>
      </c>
      <c r="K1916">
        <f t="shared" si="460"/>
        <v>22.916173078685546</v>
      </c>
      <c r="L1916">
        <f t="shared" si="461"/>
        <v>-0.79863551004729194</v>
      </c>
      <c r="O1916">
        <f t="shared" si="467"/>
        <v>16.63298777150596</v>
      </c>
      <c r="P1916">
        <f t="shared" si="462"/>
        <v>16.63298777150596</v>
      </c>
      <c r="Q1916">
        <f t="shared" si="464"/>
        <v>-0.60181502315204938</v>
      </c>
      <c r="R1916">
        <f t="shared" si="465"/>
        <v>16.63298777150596</v>
      </c>
      <c r="S1916">
        <f t="shared" si="466"/>
        <v>1.3270448216204063</v>
      </c>
    </row>
    <row r="1917" spans="1:19" x14ac:dyDescent="0.25">
      <c r="A1917">
        <f t="shared" si="468"/>
        <v>954</v>
      </c>
      <c r="B1917">
        <f t="shared" si="454"/>
        <v>16.650441064025905</v>
      </c>
      <c r="C1917">
        <f t="shared" si="455"/>
        <v>16.650441064025905</v>
      </c>
      <c r="D1917">
        <f t="shared" si="463"/>
        <v>6.2831853071795862</v>
      </c>
      <c r="E1917">
        <f t="shared" si="456"/>
        <v>22.933626371205492</v>
      </c>
      <c r="F1917">
        <f t="shared" si="457"/>
        <v>22.933626371205492</v>
      </c>
      <c r="H1917">
        <f t="shared" si="458"/>
        <v>16.650441064025905</v>
      </c>
      <c r="I1917">
        <f t="shared" si="459"/>
        <v>-0.8090169943749479</v>
      </c>
      <c r="K1917">
        <f t="shared" si="460"/>
        <v>22.933626371205492</v>
      </c>
      <c r="L1917">
        <f t="shared" si="461"/>
        <v>-0.8090169943749479</v>
      </c>
      <c r="O1917">
        <f t="shared" si="467"/>
        <v>16.650441064025905</v>
      </c>
      <c r="P1917">
        <f t="shared" si="462"/>
        <v>16.650441064025905</v>
      </c>
      <c r="Q1917">
        <f t="shared" si="464"/>
        <v>-0.58778525229247225</v>
      </c>
      <c r="R1917">
        <f t="shared" si="465"/>
        <v>16.650441064025905</v>
      </c>
      <c r="S1917">
        <f t="shared" si="466"/>
        <v>1.3763819204711767</v>
      </c>
    </row>
    <row r="1918" spans="1:19" x14ac:dyDescent="0.25">
      <c r="A1918">
        <f t="shared" si="468"/>
        <v>955</v>
      </c>
      <c r="B1918">
        <f t="shared" si="454"/>
        <v>16.667894356545848</v>
      </c>
      <c r="C1918">
        <f t="shared" si="455"/>
        <v>16.667894356545848</v>
      </c>
      <c r="D1918">
        <f t="shared" si="463"/>
        <v>6.2831853071795862</v>
      </c>
      <c r="E1918">
        <f t="shared" si="456"/>
        <v>22.951079663725434</v>
      </c>
      <c r="F1918">
        <f t="shared" si="457"/>
        <v>22.951079663725434</v>
      </c>
      <c r="H1918">
        <f t="shared" si="458"/>
        <v>16.667894356545848</v>
      </c>
      <c r="I1918">
        <f t="shared" si="459"/>
        <v>-0.81915204428899169</v>
      </c>
      <c r="K1918">
        <f t="shared" si="460"/>
        <v>22.951079663725434</v>
      </c>
      <c r="L1918">
        <f t="shared" si="461"/>
        <v>-0.81915204428899169</v>
      </c>
      <c r="O1918">
        <f t="shared" si="467"/>
        <v>16.667894356545848</v>
      </c>
      <c r="P1918">
        <f t="shared" si="462"/>
        <v>16.667894356545848</v>
      </c>
      <c r="Q1918">
        <f t="shared" si="464"/>
        <v>-0.57357643635104605</v>
      </c>
      <c r="R1918">
        <f t="shared" si="465"/>
        <v>16.667894356545848</v>
      </c>
      <c r="S1918">
        <f t="shared" si="466"/>
        <v>1.4281480067421146</v>
      </c>
    </row>
    <row r="1919" spans="1:19" x14ac:dyDescent="0.25">
      <c r="A1919">
        <f t="shared" si="468"/>
        <v>956</v>
      </c>
      <c r="B1919">
        <f t="shared" si="454"/>
        <v>16.68534764906579</v>
      </c>
      <c r="C1919">
        <f t="shared" si="455"/>
        <v>16.68534764906579</v>
      </c>
      <c r="D1919">
        <f t="shared" si="463"/>
        <v>6.2831853071795862</v>
      </c>
      <c r="E1919">
        <f t="shared" si="456"/>
        <v>22.968532956245376</v>
      </c>
      <c r="F1919">
        <f t="shared" si="457"/>
        <v>22.968532956245376</v>
      </c>
      <c r="H1919">
        <f t="shared" si="458"/>
        <v>16.68534764906579</v>
      </c>
      <c r="I1919">
        <f t="shared" si="459"/>
        <v>-0.82903757255504096</v>
      </c>
      <c r="K1919">
        <f t="shared" si="460"/>
        <v>22.968532956245376</v>
      </c>
      <c r="L1919">
        <f t="shared" si="461"/>
        <v>-0.82903757255504096</v>
      </c>
      <c r="O1919">
        <f t="shared" si="467"/>
        <v>16.68534764906579</v>
      </c>
      <c r="P1919">
        <f t="shared" si="462"/>
        <v>16.68534764906579</v>
      </c>
      <c r="Q1919">
        <f t="shared" si="464"/>
        <v>-0.55919290347074768</v>
      </c>
      <c r="R1919">
        <f t="shared" si="465"/>
        <v>16.68534764906579</v>
      </c>
      <c r="S1919">
        <f t="shared" si="466"/>
        <v>1.482560968512737</v>
      </c>
    </row>
    <row r="1920" spans="1:19" x14ac:dyDescent="0.25">
      <c r="A1920">
        <f t="shared" si="468"/>
        <v>957</v>
      </c>
      <c r="B1920">
        <f t="shared" si="454"/>
        <v>16.702800941585735</v>
      </c>
      <c r="C1920">
        <f t="shared" si="455"/>
        <v>16.702800941585735</v>
      </c>
      <c r="D1920">
        <f t="shared" si="463"/>
        <v>6.2831853071795862</v>
      </c>
      <c r="E1920">
        <f t="shared" si="456"/>
        <v>22.985986248765322</v>
      </c>
      <c r="F1920">
        <f t="shared" si="457"/>
        <v>22.985986248765322</v>
      </c>
      <c r="H1920">
        <f t="shared" si="458"/>
        <v>16.702800941585735</v>
      </c>
      <c r="I1920">
        <f t="shared" si="459"/>
        <v>-0.83867056794542472</v>
      </c>
      <c r="K1920">
        <f t="shared" si="460"/>
        <v>22.985986248765322</v>
      </c>
      <c r="L1920">
        <f t="shared" si="461"/>
        <v>-0.83867056794542472</v>
      </c>
      <c r="O1920">
        <f t="shared" si="467"/>
        <v>16.702800941585735</v>
      </c>
      <c r="P1920">
        <f t="shared" si="462"/>
        <v>16.702800941585735</v>
      </c>
      <c r="Q1920">
        <f t="shared" si="464"/>
        <v>-0.54463903501502586</v>
      </c>
      <c r="R1920">
        <f t="shared" si="465"/>
        <v>16.702800941585735</v>
      </c>
      <c r="S1920">
        <f t="shared" si="466"/>
        <v>1.5398649638145876</v>
      </c>
    </row>
    <row r="1921" spans="1:19" x14ac:dyDescent="0.25">
      <c r="A1921">
        <f t="shared" si="468"/>
        <v>958</v>
      </c>
      <c r="B1921">
        <f t="shared" si="454"/>
        <v>16.720254234105678</v>
      </c>
      <c r="C1921">
        <f t="shared" si="455"/>
        <v>16.720254234105678</v>
      </c>
      <c r="D1921">
        <f t="shared" si="463"/>
        <v>6.2831853071795862</v>
      </c>
      <c r="E1921">
        <f t="shared" si="456"/>
        <v>23.003439541285264</v>
      </c>
      <c r="F1921">
        <f t="shared" si="457"/>
        <v>23.003439541285264</v>
      </c>
      <c r="H1921">
        <f t="shared" si="458"/>
        <v>16.720254234105678</v>
      </c>
      <c r="I1921">
        <f t="shared" si="459"/>
        <v>-0.84804809615642607</v>
      </c>
      <c r="K1921">
        <f t="shared" si="460"/>
        <v>23.003439541285264</v>
      </c>
      <c r="L1921">
        <f t="shared" si="461"/>
        <v>-0.84804809615642607</v>
      </c>
      <c r="O1921">
        <f t="shared" si="467"/>
        <v>16.720254234105678</v>
      </c>
      <c r="P1921">
        <f t="shared" si="462"/>
        <v>16.720254234105678</v>
      </c>
      <c r="Q1921">
        <f t="shared" si="464"/>
        <v>-0.52991926423320468</v>
      </c>
      <c r="R1921">
        <f t="shared" si="465"/>
        <v>16.720254234105678</v>
      </c>
      <c r="S1921">
        <f t="shared" si="466"/>
        <v>1.6003345290410516</v>
      </c>
    </row>
    <row r="1922" spans="1:19" x14ac:dyDescent="0.25">
      <c r="A1922">
        <f t="shared" si="468"/>
        <v>959</v>
      </c>
      <c r="B1922">
        <f t="shared" ref="B1922:B1923" si="469">(2*A1922*PI())/360</f>
        <v>16.73770752662562</v>
      </c>
      <c r="C1922">
        <f t="shared" ref="C1922:C1923" si="470">k_1*B1922</f>
        <v>16.73770752662562</v>
      </c>
      <c r="D1922">
        <f t="shared" si="463"/>
        <v>6.2831853071795862</v>
      </c>
      <c r="E1922">
        <f t="shared" ref="E1922:E1923" si="471">C1922+D1922</f>
        <v>23.020892833805206</v>
      </c>
      <c r="F1922">
        <f t="shared" ref="F1922:F1923" si="472">q_1*E1922</f>
        <v>23.020892833805206</v>
      </c>
      <c r="H1922">
        <f t="shared" ref="H1922:H1923" si="473">B1922</f>
        <v>16.73770752662562</v>
      </c>
      <c r="I1922">
        <f t="shared" ref="I1922:I1923" si="474">SIN(E1922)</f>
        <v>-0.85716730070211178</v>
      </c>
      <c r="K1922">
        <f t="shared" ref="K1922:K1923" si="475">E1922</f>
        <v>23.020892833805206</v>
      </c>
      <c r="L1922">
        <f t="shared" ref="L1922:L1923" si="476">I1922</f>
        <v>-0.85716730070211178</v>
      </c>
      <c r="O1922">
        <f t="shared" si="467"/>
        <v>16.73770752662562</v>
      </c>
      <c r="P1922">
        <f t="shared" ref="P1922:P1923" si="477">(k_2*B1922+2*PI()*n_2)</f>
        <v>16.73770752662562</v>
      </c>
      <c r="Q1922">
        <f t="shared" si="464"/>
        <v>-0.51503807491005482</v>
      </c>
      <c r="R1922">
        <f t="shared" ref="R1922:R1923" si="478">k_3*B1922</f>
        <v>16.73770752662562</v>
      </c>
      <c r="S1922">
        <f t="shared" ref="S1922:S1923" si="479">TAN(B1922)</f>
        <v>1.6642794823505151</v>
      </c>
    </row>
    <row r="1923" spans="1:19" x14ac:dyDescent="0.25">
      <c r="A1923">
        <f t="shared" si="468"/>
        <v>960</v>
      </c>
      <c r="B1923">
        <f t="shared" si="469"/>
        <v>16.755160819145562</v>
      </c>
      <c r="C1923">
        <f t="shared" si="470"/>
        <v>16.755160819145562</v>
      </c>
      <c r="D1923">
        <f t="shared" ref="D1923" si="480">2*(PI()*n_1)</f>
        <v>6.2831853071795862</v>
      </c>
      <c r="E1923">
        <f t="shared" si="471"/>
        <v>23.038346126325148</v>
      </c>
      <c r="F1923">
        <f t="shared" si="472"/>
        <v>23.038346126325148</v>
      </c>
      <c r="H1923">
        <f t="shared" si="473"/>
        <v>16.755160819145562</v>
      </c>
      <c r="I1923">
        <f t="shared" si="474"/>
        <v>-0.8660254037844376</v>
      </c>
      <c r="K1923">
        <f t="shared" si="475"/>
        <v>23.038346126325148</v>
      </c>
      <c r="L1923">
        <f t="shared" si="476"/>
        <v>-0.8660254037844376</v>
      </c>
      <c r="O1923">
        <f t="shared" si="467"/>
        <v>16.755160819145562</v>
      </c>
      <c r="P1923">
        <f t="shared" si="477"/>
        <v>16.755160819145562</v>
      </c>
      <c r="Q1923">
        <f t="shared" ref="Q1923" si="481">COS(P1923)</f>
        <v>-0.50000000000000155</v>
      </c>
      <c r="R1923">
        <f t="shared" si="478"/>
        <v>16.755160819145562</v>
      </c>
      <c r="S1923">
        <f t="shared" si="479"/>
        <v>1.7320508075688699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21"/>
  <sheetViews>
    <sheetView workbookViewId="0">
      <selection activeCell="D1" sqref="D1:D1048576"/>
    </sheetView>
  </sheetViews>
  <sheetFormatPr baseColWidth="10" defaultRowHeight="15" x14ac:dyDescent="0.25"/>
  <cols>
    <col min="5" max="5" width="2.7109375" customWidth="1"/>
  </cols>
  <sheetData>
    <row r="1" spans="1:10" x14ac:dyDescent="0.25">
      <c r="A1">
        <v>-360</v>
      </c>
      <c r="B1">
        <v>360</v>
      </c>
      <c r="C1">
        <f>A1/B1</f>
        <v>-1</v>
      </c>
      <c r="D1">
        <f>A1*PI()</f>
        <v>-1130.9733552923256</v>
      </c>
      <c r="F1">
        <f t="shared" ref="F1:F64" si="0">2*C1*PI()</f>
        <v>-6.2831853071795862</v>
      </c>
      <c r="G1">
        <f>SIN(F1)</f>
        <v>2.45029690981724E-16</v>
      </c>
      <c r="I1">
        <f>F1</f>
        <v>-6.2831853071795862</v>
      </c>
      <c r="J1">
        <f>G1</f>
        <v>2.45029690981724E-16</v>
      </c>
    </row>
    <row r="2" spans="1:10" x14ac:dyDescent="0.25">
      <c r="A2">
        <f>A1+1</f>
        <v>-359</v>
      </c>
      <c r="B2">
        <f>B1</f>
        <v>360</v>
      </c>
      <c r="C2">
        <f t="shared" ref="C2:C65" si="1">A2/B2</f>
        <v>-0.99722222222222223</v>
      </c>
      <c r="D2">
        <f t="shared" ref="D2:D65" si="2">A2*PI()</f>
        <v>-1127.8317626387357</v>
      </c>
      <c r="F2">
        <f t="shared" si="0"/>
        <v>-6.2657320146596431</v>
      </c>
      <c r="G2">
        <f t="shared" ref="G2:G65" si="3">SIN(F2)</f>
        <v>1.745240643728356E-2</v>
      </c>
      <c r="I2">
        <f t="shared" ref="I2:I65" si="4">F2</f>
        <v>-6.2657320146596431</v>
      </c>
      <c r="J2">
        <f t="shared" ref="J2:J65" si="5">G2</f>
        <v>1.745240643728356E-2</v>
      </c>
    </row>
    <row r="3" spans="1:10" x14ac:dyDescent="0.25">
      <c r="A3">
        <f t="shared" ref="A3:A66" si="6">A2+1</f>
        <v>-358</v>
      </c>
      <c r="B3">
        <f t="shared" ref="B3:B66" si="7">B2</f>
        <v>360</v>
      </c>
      <c r="C3">
        <f t="shared" si="1"/>
        <v>-0.99444444444444446</v>
      </c>
      <c r="D3">
        <f t="shared" si="2"/>
        <v>-1124.690169985146</v>
      </c>
      <c r="F3">
        <f t="shared" si="0"/>
        <v>-6.2482787221397</v>
      </c>
      <c r="G3">
        <f t="shared" si="3"/>
        <v>3.4899496702500823E-2</v>
      </c>
      <c r="I3">
        <f t="shared" si="4"/>
        <v>-6.2482787221397</v>
      </c>
      <c r="J3">
        <f t="shared" si="5"/>
        <v>3.4899496702500823E-2</v>
      </c>
    </row>
    <row r="4" spans="1:10" x14ac:dyDescent="0.25">
      <c r="A4">
        <f t="shared" si="6"/>
        <v>-357</v>
      </c>
      <c r="B4">
        <f t="shared" si="7"/>
        <v>360</v>
      </c>
      <c r="C4">
        <f t="shared" si="1"/>
        <v>-0.9916666666666667</v>
      </c>
      <c r="D4">
        <f t="shared" si="2"/>
        <v>-1121.5485773315561</v>
      </c>
      <c r="F4">
        <f t="shared" si="0"/>
        <v>-6.2308254296197569</v>
      </c>
      <c r="G4">
        <f t="shared" si="3"/>
        <v>5.2335956242943481E-2</v>
      </c>
      <c r="I4">
        <f t="shared" si="4"/>
        <v>-6.2308254296197569</v>
      </c>
      <c r="J4">
        <f t="shared" si="5"/>
        <v>5.2335956242943481E-2</v>
      </c>
    </row>
    <row r="5" spans="1:10" x14ac:dyDescent="0.25">
      <c r="A5">
        <f t="shared" si="6"/>
        <v>-356</v>
      </c>
      <c r="B5">
        <f t="shared" si="7"/>
        <v>360</v>
      </c>
      <c r="C5">
        <f t="shared" si="1"/>
        <v>-0.98888888888888893</v>
      </c>
      <c r="D5">
        <f t="shared" si="2"/>
        <v>-1118.4069846779664</v>
      </c>
      <c r="F5">
        <f t="shared" si="0"/>
        <v>-6.213372137099813</v>
      </c>
      <c r="G5">
        <f t="shared" si="3"/>
        <v>6.9756473744125636E-2</v>
      </c>
      <c r="I5">
        <f t="shared" si="4"/>
        <v>-6.213372137099813</v>
      </c>
      <c r="J5">
        <f t="shared" si="5"/>
        <v>6.9756473744125636E-2</v>
      </c>
    </row>
    <row r="6" spans="1:10" x14ac:dyDescent="0.25">
      <c r="A6">
        <f t="shared" si="6"/>
        <v>-355</v>
      </c>
      <c r="B6">
        <f t="shared" si="7"/>
        <v>360</v>
      </c>
      <c r="C6">
        <f t="shared" si="1"/>
        <v>-0.98611111111111116</v>
      </c>
      <c r="D6">
        <f t="shared" si="2"/>
        <v>-1115.2653920243765</v>
      </c>
      <c r="F6">
        <f t="shared" si="0"/>
        <v>-6.1959188445798699</v>
      </c>
      <c r="G6">
        <f t="shared" si="3"/>
        <v>8.7155742747658319E-2</v>
      </c>
      <c r="I6">
        <f t="shared" si="4"/>
        <v>-6.1959188445798699</v>
      </c>
      <c r="J6">
        <f t="shared" si="5"/>
        <v>8.7155742747658319E-2</v>
      </c>
    </row>
    <row r="7" spans="1:10" x14ac:dyDescent="0.25">
      <c r="A7">
        <f t="shared" si="6"/>
        <v>-354</v>
      </c>
      <c r="B7">
        <f t="shared" si="7"/>
        <v>360</v>
      </c>
      <c r="C7">
        <f t="shared" si="1"/>
        <v>-0.98333333333333328</v>
      </c>
      <c r="D7">
        <f t="shared" si="2"/>
        <v>-1112.1237993707869</v>
      </c>
      <c r="F7">
        <f t="shared" si="0"/>
        <v>-6.1784655520599259</v>
      </c>
      <c r="G7">
        <f t="shared" si="3"/>
        <v>0.1045284632676543</v>
      </c>
      <c r="I7">
        <f t="shared" si="4"/>
        <v>-6.1784655520599259</v>
      </c>
      <c r="J7">
        <f t="shared" si="5"/>
        <v>0.1045284632676543</v>
      </c>
    </row>
    <row r="8" spans="1:10" x14ac:dyDescent="0.25">
      <c r="A8">
        <f t="shared" si="6"/>
        <v>-353</v>
      </c>
      <c r="B8">
        <f t="shared" si="7"/>
        <v>360</v>
      </c>
      <c r="C8">
        <f t="shared" si="1"/>
        <v>-0.98055555555555551</v>
      </c>
      <c r="D8">
        <f t="shared" si="2"/>
        <v>-1108.982206717197</v>
      </c>
      <c r="F8">
        <f t="shared" si="0"/>
        <v>-6.1610122595399828</v>
      </c>
      <c r="G8">
        <f t="shared" si="3"/>
        <v>0.12186934340514811</v>
      </c>
      <c r="I8">
        <f t="shared" si="4"/>
        <v>-6.1610122595399828</v>
      </c>
      <c r="J8">
        <f t="shared" si="5"/>
        <v>0.12186934340514811</v>
      </c>
    </row>
    <row r="9" spans="1:10" x14ac:dyDescent="0.25">
      <c r="A9">
        <f t="shared" si="6"/>
        <v>-352</v>
      </c>
      <c r="B9">
        <f t="shared" si="7"/>
        <v>360</v>
      </c>
      <c r="C9">
        <f t="shared" si="1"/>
        <v>-0.97777777777777775</v>
      </c>
      <c r="D9">
        <f t="shared" si="2"/>
        <v>-1105.8406140636071</v>
      </c>
      <c r="F9">
        <f t="shared" si="0"/>
        <v>-6.1435589670200397</v>
      </c>
      <c r="G9">
        <f t="shared" si="3"/>
        <v>0.13917310096006588</v>
      </c>
      <c r="I9">
        <f t="shared" si="4"/>
        <v>-6.1435589670200397</v>
      </c>
      <c r="J9">
        <f t="shared" si="5"/>
        <v>0.13917310096006588</v>
      </c>
    </row>
    <row r="10" spans="1:10" x14ac:dyDescent="0.25">
      <c r="A10">
        <f t="shared" si="6"/>
        <v>-351</v>
      </c>
      <c r="B10">
        <f t="shared" si="7"/>
        <v>360</v>
      </c>
      <c r="C10">
        <f t="shared" si="1"/>
        <v>-0.97499999999999998</v>
      </c>
      <c r="D10">
        <f t="shared" si="2"/>
        <v>-1102.6990214100174</v>
      </c>
      <c r="F10">
        <f t="shared" si="0"/>
        <v>-6.1261056745000966</v>
      </c>
      <c r="G10">
        <f t="shared" si="3"/>
        <v>0.15643446504023112</v>
      </c>
      <c r="I10">
        <f t="shared" si="4"/>
        <v>-6.1261056745000966</v>
      </c>
      <c r="J10">
        <f t="shared" si="5"/>
        <v>0.15643446504023112</v>
      </c>
    </row>
    <row r="11" spans="1:10" x14ac:dyDescent="0.25">
      <c r="A11">
        <f t="shared" si="6"/>
        <v>-350</v>
      </c>
      <c r="B11">
        <f t="shared" si="7"/>
        <v>360</v>
      </c>
      <c r="C11">
        <f t="shared" si="1"/>
        <v>-0.97222222222222221</v>
      </c>
      <c r="D11">
        <f t="shared" si="2"/>
        <v>-1099.5574287564275</v>
      </c>
      <c r="F11">
        <f t="shared" si="0"/>
        <v>-6.1086523819801535</v>
      </c>
      <c r="G11">
        <f t="shared" si="3"/>
        <v>0.17364817766693039</v>
      </c>
      <c r="I11">
        <f t="shared" si="4"/>
        <v>-6.1086523819801535</v>
      </c>
      <c r="J11">
        <f t="shared" si="5"/>
        <v>0.17364817766693039</v>
      </c>
    </row>
    <row r="12" spans="1:10" x14ac:dyDescent="0.25">
      <c r="A12">
        <f t="shared" si="6"/>
        <v>-349</v>
      </c>
      <c r="B12">
        <f t="shared" si="7"/>
        <v>360</v>
      </c>
      <c r="C12">
        <f t="shared" si="1"/>
        <v>-0.96944444444444444</v>
      </c>
      <c r="D12">
        <f t="shared" si="2"/>
        <v>-1096.4158361028378</v>
      </c>
      <c r="F12">
        <f t="shared" si="0"/>
        <v>-6.0911990894602104</v>
      </c>
      <c r="G12">
        <f t="shared" si="3"/>
        <v>0.19080899537654467</v>
      </c>
      <c r="I12">
        <f t="shared" si="4"/>
        <v>-6.0911990894602104</v>
      </c>
      <c r="J12">
        <f t="shared" si="5"/>
        <v>0.19080899537654467</v>
      </c>
    </row>
    <row r="13" spans="1:10" x14ac:dyDescent="0.25">
      <c r="A13">
        <f t="shared" si="6"/>
        <v>-348</v>
      </c>
      <c r="B13">
        <f t="shared" si="7"/>
        <v>360</v>
      </c>
      <c r="C13">
        <f t="shared" si="1"/>
        <v>-0.96666666666666667</v>
      </c>
      <c r="D13">
        <f t="shared" si="2"/>
        <v>-1093.2742434492479</v>
      </c>
      <c r="F13">
        <f t="shared" si="0"/>
        <v>-6.0737457969402664</v>
      </c>
      <c r="G13">
        <f t="shared" si="3"/>
        <v>0.20791169081775987</v>
      </c>
      <c r="I13">
        <f t="shared" si="4"/>
        <v>-6.0737457969402664</v>
      </c>
      <c r="J13">
        <f t="shared" si="5"/>
        <v>0.20791169081775987</v>
      </c>
    </row>
    <row r="14" spans="1:10" x14ac:dyDescent="0.25">
      <c r="A14">
        <f t="shared" si="6"/>
        <v>-347</v>
      </c>
      <c r="B14">
        <f t="shared" si="7"/>
        <v>360</v>
      </c>
      <c r="C14">
        <f t="shared" si="1"/>
        <v>-0.96388888888888891</v>
      </c>
      <c r="D14">
        <f t="shared" si="2"/>
        <v>-1090.1326507956583</v>
      </c>
      <c r="F14">
        <f t="shared" si="0"/>
        <v>-6.0562925044203233</v>
      </c>
      <c r="G14">
        <f t="shared" si="3"/>
        <v>0.22495105434386534</v>
      </c>
      <c r="I14">
        <f t="shared" si="4"/>
        <v>-6.0562925044203233</v>
      </c>
      <c r="J14">
        <f t="shared" si="5"/>
        <v>0.22495105434386534</v>
      </c>
    </row>
    <row r="15" spans="1:10" x14ac:dyDescent="0.25">
      <c r="A15">
        <f t="shared" si="6"/>
        <v>-346</v>
      </c>
      <c r="B15">
        <f t="shared" si="7"/>
        <v>360</v>
      </c>
      <c r="C15">
        <f t="shared" si="1"/>
        <v>-0.96111111111111114</v>
      </c>
      <c r="D15">
        <f t="shared" si="2"/>
        <v>-1086.9910581420684</v>
      </c>
      <c r="F15">
        <f t="shared" si="0"/>
        <v>-6.0388392119003802</v>
      </c>
      <c r="G15">
        <f t="shared" si="3"/>
        <v>0.24192189559966787</v>
      </c>
      <c r="I15">
        <f t="shared" si="4"/>
        <v>-6.0388392119003802</v>
      </c>
      <c r="J15">
        <f t="shared" si="5"/>
        <v>0.24192189559966787</v>
      </c>
    </row>
    <row r="16" spans="1:10" x14ac:dyDescent="0.25">
      <c r="A16">
        <f t="shared" si="6"/>
        <v>-345</v>
      </c>
      <c r="B16">
        <f t="shared" si="7"/>
        <v>360</v>
      </c>
      <c r="C16">
        <f t="shared" si="1"/>
        <v>-0.95833333333333337</v>
      </c>
      <c r="D16">
        <f t="shared" si="2"/>
        <v>-1083.8494654884787</v>
      </c>
      <c r="F16">
        <f t="shared" si="0"/>
        <v>-6.0213859193804371</v>
      </c>
      <c r="G16">
        <f t="shared" si="3"/>
        <v>0.25881904510252068</v>
      </c>
      <c r="I16">
        <f t="shared" si="4"/>
        <v>-6.0213859193804371</v>
      </c>
      <c r="J16">
        <f t="shared" si="5"/>
        <v>0.25881904510252068</v>
      </c>
    </row>
    <row r="17" spans="1:10" x14ac:dyDescent="0.25">
      <c r="A17">
        <f t="shared" si="6"/>
        <v>-344</v>
      </c>
      <c r="B17">
        <f t="shared" si="7"/>
        <v>360</v>
      </c>
      <c r="C17">
        <f t="shared" si="1"/>
        <v>-0.9555555555555556</v>
      </c>
      <c r="D17">
        <f t="shared" si="2"/>
        <v>-1080.7078728348888</v>
      </c>
      <c r="F17">
        <f t="shared" si="0"/>
        <v>-6.003932626860494</v>
      </c>
      <c r="G17">
        <f t="shared" si="3"/>
        <v>0.27563735581699894</v>
      </c>
      <c r="I17">
        <f t="shared" si="4"/>
        <v>-6.003932626860494</v>
      </c>
      <c r="J17">
        <f t="shared" si="5"/>
        <v>0.27563735581699894</v>
      </c>
    </row>
    <row r="18" spans="1:10" x14ac:dyDescent="0.25">
      <c r="A18">
        <f t="shared" si="6"/>
        <v>-343</v>
      </c>
      <c r="B18">
        <f t="shared" si="7"/>
        <v>360</v>
      </c>
      <c r="C18">
        <f t="shared" si="1"/>
        <v>-0.95277777777777772</v>
      </c>
      <c r="D18">
        <f t="shared" si="2"/>
        <v>-1077.5662801812991</v>
      </c>
      <c r="F18">
        <f t="shared" si="0"/>
        <v>-5.98647933434055</v>
      </c>
      <c r="G18">
        <f t="shared" si="3"/>
        <v>0.29237170472273716</v>
      </c>
      <c r="I18">
        <f t="shared" si="4"/>
        <v>-5.98647933434055</v>
      </c>
      <c r="J18">
        <f t="shared" si="5"/>
        <v>0.29237170472273716</v>
      </c>
    </row>
    <row r="19" spans="1:10" x14ac:dyDescent="0.25">
      <c r="A19">
        <f t="shared" si="6"/>
        <v>-342</v>
      </c>
      <c r="B19">
        <f t="shared" si="7"/>
        <v>360</v>
      </c>
      <c r="C19">
        <f t="shared" si="1"/>
        <v>-0.95</v>
      </c>
      <c r="D19">
        <f t="shared" si="2"/>
        <v>-1074.4246875277092</v>
      </c>
      <c r="F19">
        <f t="shared" si="0"/>
        <v>-5.9690260418206069</v>
      </c>
      <c r="G19">
        <f t="shared" si="3"/>
        <v>0.30901699437494762</v>
      </c>
      <c r="I19">
        <f t="shared" si="4"/>
        <v>-5.9690260418206069</v>
      </c>
      <c r="J19">
        <f t="shared" si="5"/>
        <v>0.30901699437494762</v>
      </c>
    </row>
    <row r="20" spans="1:10" x14ac:dyDescent="0.25">
      <c r="A20">
        <f t="shared" si="6"/>
        <v>-341</v>
      </c>
      <c r="B20">
        <f t="shared" si="7"/>
        <v>360</v>
      </c>
      <c r="C20">
        <f t="shared" si="1"/>
        <v>-0.94722222222222219</v>
      </c>
      <c r="D20">
        <f t="shared" si="2"/>
        <v>-1071.2830948741193</v>
      </c>
      <c r="F20">
        <f t="shared" si="0"/>
        <v>-5.9515727493006638</v>
      </c>
      <c r="G20">
        <f t="shared" si="3"/>
        <v>0.3255681544571567</v>
      </c>
      <c r="I20">
        <f t="shared" si="4"/>
        <v>-5.9515727493006638</v>
      </c>
      <c r="J20">
        <f t="shared" si="5"/>
        <v>0.3255681544571567</v>
      </c>
    </row>
    <row r="21" spans="1:10" x14ac:dyDescent="0.25">
      <c r="A21">
        <f t="shared" si="6"/>
        <v>-340</v>
      </c>
      <c r="B21">
        <f t="shared" si="7"/>
        <v>360</v>
      </c>
      <c r="C21">
        <f t="shared" si="1"/>
        <v>-0.94444444444444442</v>
      </c>
      <c r="D21">
        <f t="shared" si="2"/>
        <v>-1068.1415022205297</v>
      </c>
      <c r="F21">
        <f t="shared" si="0"/>
        <v>-5.9341194567807198</v>
      </c>
      <c r="G21">
        <f t="shared" si="3"/>
        <v>0.34202014332566943</v>
      </c>
      <c r="I21">
        <f t="shared" si="4"/>
        <v>-5.9341194567807198</v>
      </c>
      <c r="J21">
        <f t="shared" si="5"/>
        <v>0.34202014332566943</v>
      </c>
    </row>
    <row r="22" spans="1:10" x14ac:dyDescent="0.25">
      <c r="A22">
        <f t="shared" si="6"/>
        <v>-339</v>
      </c>
      <c r="B22">
        <f t="shared" si="7"/>
        <v>360</v>
      </c>
      <c r="C22">
        <f t="shared" si="1"/>
        <v>-0.94166666666666665</v>
      </c>
      <c r="D22">
        <f t="shared" si="2"/>
        <v>-1064.9999095669398</v>
      </c>
      <c r="F22">
        <f t="shared" si="0"/>
        <v>-5.9166661642607767</v>
      </c>
      <c r="G22">
        <f t="shared" si="3"/>
        <v>0.35836794954530077</v>
      </c>
      <c r="I22">
        <f t="shared" si="4"/>
        <v>-5.9166661642607767</v>
      </c>
      <c r="J22">
        <f t="shared" si="5"/>
        <v>0.35836794954530077</v>
      </c>
    </row>
    <row r="23" spans="1:10" x14ac:dyDescent="0.25">
      <c r="A23">
        <f t="shared" si="6"/>
        <v>-338</v>
      </c>
      <c r="B23">
        <f t="shared" si="7"/>
        <v>360</v>
      </c>
      <c r="C23">
        <f t="shared" si="1"/>
        <v>-0.93888888888888888</v>
      </c>
      <c r="D23">
        <f t="shared" si="2"/>
        <v>-1061.8583169133501</v>
      </c>
      <c r="F23">
        <f t="shared" si="0"/>
        <v>-5.8992128717408336</v>
      </c>
      <c r="G23">
        <f t="shared" si="3"/>
        <v>0.37460659341591235</v>
      </c>
      <c r="I23">
        <f t="shared" si="4"/>
        <v>-5.8992128717408336</v>
      </c>
      <c r="J23">
        <f t="shared" si="5"/>
        <v>0.37460659341591235</v>
      </c>
    </row>
    <row r="24" spans="1:10" x14ac:dyDescent="0.25">
      <c r="A24">
        <f t="shared" si="6"/>
        <v>-337</v>
      </c>
      <c r="B24">
        <f t="shared" si="7"/>
        <v>360</v>
      </c>
      <c r="C24">
        <f t="shared" si="1"/>
        <v>-0.93611111111111112</v>
      </c>
      <c r="D24">
        <f t="shared" si="2"/>
        <v>-1058.7167242597602</v>
      </c>
      <c r="F24">
        <f t="shared" si="0"/>
        <v>-5.8817595792208905</v>
      </c>
      <c r="G24">
        <f t="shared" si="3"/>
        <v>0.39073112848927388</v>
      </c>
      <c r="I24">
        <f t="shared" si="4"/>
        <v>-5.8817595792208905</v>
      </c>
      <c r="J24">
        <f t="shared" si="5"/>
        <v>0.39073112848927388</v>
      </c>
    </row>
    <row r="25" spans="1:10" x14ac:dyDescent="0.25">
      <c r="A25">
        <f t="shared" si="6"/>
        <v>-336</v>
      </c>
      <c r="B25">
        <f t="shared" si="7"/>
        <v>360</v>
      </c>
      <c r="C25">
        <f t="shared" si="1"/>
        <v>-0.93333333333333335</v>
      </c>
      <c r="D25">
        <f t="shared" si="2"/>
        <v>-1055.5751316061705</v>
      </c>
      <c r="F25">
        <f t="shared" si="0"/>
        <v>-5.8643062867009474</v>
      </c>
      <c r="G25">
        <f t="shared" si="3"/>
        <v>0.40673664307580015</v>
      </c>
      <c r="I25">
        <f t="shared" si="4"/>
        <v>-5.8643062867009474</v>
      </c>
      <c r="J25">
        <f t="shared" si="5"/>
        <v>0.40673664307580015</v>
      </c>
    </row>
    <row r="26" spans="1:10" x14ac:dyDescent="0.25">
      <c r="A26">
        <f t="shared" si="6"/>
        <v>-335</v>
      </c>
      <c r="B26">
        <f t="shared" si="7"/>
        <v>360</v>
      </c>
      <c r="C26">
        <f t="shared" si="1"/>
        <v>-0.93055555555555558</v>
      </c>
      <c r="D26">
        <f t="shared" si="2"/>
        <v>-1052.4335389525806</v>
      </c>
      <c r="F26">
        <f t="shared" si="0"/>
        <v>-5.8468529941810043</v>
      </c>
      <c r="G26">
        <f t="shared" si="3"/>
        <v>0.42261826174069922</v>
      </c>
      <c r="I26">
        <f t="shared" si="4"/>
        <v>-5.8468529941810043</v>
      </c>
      <c r="J26">
        <f t="shared" si="5"/>
        <v>0.42261826174069922</v>
      </c>
    </row>
    <row r="27" spans="1:10" x14ac:dyDescent="0.25">
      <c r="A27">
        <f t="shared" si="6"/>
        <v>-334</v>
      </c>
      <c r="B27">
        <f t="shared" si="7"/>
        <v>360</v>
      </c>
      <c r="C27">
        <f t="shared" si="1"/>
        <v>-0.92777777777777781</v>
      </c>
      <c r="D27">
        <f t="shared" si="2"/>
        <v>-1049.291946298991</v>
      </c>
      <c r="F27">
        <f t="shared" si="0"/>
        <v>-5.8293997016610604</v>
      </c>
      <c r="G27">
        <f t="shared" si="3"/>
        <v>0.43837114678907779</v>
      </c>
      <c r="I27">
        <f t="shared" si="4"/>
        <v>-5.8293997016610604</v>
      </c>
      <c r="J27">
        <f t="shared" si="5"/>
        <v>0.43837114678907779</v>
      </c>
    </row>
    <row r="28" spans="1:10" x14ac:dyDescent="0.25">
      <c r="A28">
        <f t="shared" si="6"/>
        <v>-333</v>
      </c>
      <c r="B28">
        <f t="shared" si="7"/>
        <v>360</v>
      </c>
      <c r="C28">
        <f t="shared" si="1"/>
        <v>-0.92500000000000004</v>
      </c>
      <c r="D28">
        <f t="shared" si="2"/>
        <v>-1046.1503536454011</v>
      </c>
      <c r="F28">
        <f t="shared" si="0"/>
        <v>-5.8119464091411173</v>
      </c>
      <c r="G28">
        <f t="shared" si="3"/>
        <v>0.45399049973954697</v>
      </c>
      <c r="I28">
        <f t="shared" si="4"/>
        <v>-5.8119464091411173</v>
      </c>
      <c r="J28">
        <f t="shared" si="5"/>
        <v>0.45399049973954697</v>
      </c>
    </row>
    <row r="29" spans="1:10" x14ac:dyDescent="0.25">
      <c r="A29">
        <f t="shared" si="6"/>
        <v>-332</v>
      </c>
      <c r="B29">
        <f t="shared" si="7"/>
        <v>360</v>
      </c>
      <c r="C29">
        <f t="shared" si="1"/>
        <v>-0.92222222222222228</v>
      </c>
      <c r="D29">
        <f t="shared" si="2"/>
        <v>-1043.0087609918114</v>
      </c>
      <c r="F29">
        <f t="shared" si="0"/>
        <v>-5.7944931166211742</v>
      </c>
      <c r="G29">
        <f t="shared" si="3"/>
        <v>0.46947156278589081</v>
      </c>
      <c r="I29">
        <f t="shared" si="4"/>
        <v>-5.7944931166211742</v>
      </c>
      <c r="J29">
        <f t="shared" si="5"/>
        <v>0.46947156278589081</v>
      </c>
    </row>
    <row r="30" spans="1:10" x14ac:dyDescent="0.25">
      <c r="A30">
        <f t="shared" si="6"/>
        <v>-331</v>
      </c>
      <c r="B30">
        <f t="shared" si="7"/>
        <v>360</v>
      </c>
      <c r="C30">
        <f t="shared" si="1"/>
        <v>-0.9194444444444444</v>
      </c>
      <c r="D30">
        <f t="shared" si="2"/>
        <v>-1039.8671683382215</v>
      </c>
      <c r="F30">
        <f t="shared" si="0"/>
        <v>-5.7770398241012302</v>
      </c>
      <c r="G30">
        <f t="shared" si="3"/>
        <v>0.48480962024633767</v>
      </c>
      <c r="I30">
        <f t="shared" si="4"/>
        <v>-5.7770398241012302</v>
      </c>
      <c r="J30">
        <f t="shared" si="5"/>
        <v>0.48480962024633767</v>
      </c>
    </row>
    <row r="31" spans="1:10" x14ac:dyDescent="0.25">
      <c r="A31">
        <f t="shared" si="6"/>
        <v>-330</v>
      </c>
      <c r="B31">
        <f t="shared" si="7"/>
        <v>360</v>
      </c>
      <c r="C31">
        <f t="shared" si="1"/>
        <v>-0.91666666666666663</v>
      </c>
      <c r="D31">
        <f t="shared" si="2"/>
        <v>-1036.7255756846316</v>
      </c>
      <c r="F31">
        <f t="shared" si="0"/>
        <v>-5.7595865315812871</v>
      </c>
      <c r="G31">
        <f t="shared" si="3"/>
        <v>0.50000000000000044</v>
      </c>
      <c r="I31">
        <f t="shared" si="4"/>
        <v>-5.7595865315812871</v>
      </c>
      <c r="J31">
        <f t="shared" si="5"/>
        <v>0.50000000000000044</v>
      </c>
    </row>
    <row r="32" spans="1:10" x14ac:dyDescent="0.25">
      <c r="A32">
        <f t="shared" si="6"/>
        <v>-329</v>
      </c>
      <c r="B32">
        <f t="shared" si="7"/>
        <v>360</v>
      </c>
      <c r="C32">
        <f t="shared" si="1"/>
        <v>-0.91388888888888886</v>
      </c>
      <c r="D32">
        <f t="shared" si="2"/>
        <v>-1033.583983031042</v>
      </c>
      <c r="F32">
        <f t="shared" si="0"/>
        <v>-5.742133239061344</v>
      </c>
      <c r="G32">
        <f t="shared" si="3"/>
        <v>0.51503807491005449</v>
      </c>
      <c r="I32">
        <f t="shared" si="4"/>
        <v>-5.742133239061344</v>
      </c>
      <c r="J32">
        <f t="shared" si="5"/>
        <v>0.51503807491005449</v>
      </c>
    </row>
    <row r="33" spans="1:10" x14ac:dyDescent="0.25">
      <c r="A33">
        <f t="shared" si="6"/>
        <v>-328</v>
      </c>
      <c r="B33">
        <f t="shared" si="7"/>
        <v>360</v>
      </c>
      <c r="C33">
        <f t="shared" si="1"/>
        <v>-0.91111111111111109</v>
      </c>
      <c r="D33">
        <f t="shared" si="2"/>
        <v>-1030.4423903774521</v>
      </c>
      <c r="F33">
        <f t="shared" si="0"/>
        <v>-5.7246799465414009</v>
      </c>
      <c r="G33">
        <f t="shared" si="3"/>
        <v>0.52991926423320501</v>
      </c>
      <c r="I33">
        <f t="shared" si="4"/>
        <v>-5.7246799465414009</v>
      </c>
      <c r="J33">
        <f t="shared" si="5"/>
        <v>0.52991926423320501</v>
      </c>
    </row>
    <row r="34" spans="1:10" x14ac:dyDescent="0.25">
      <c r="A34">
        <f t="shared" si="6"/>
        <v>-327</v>
      </c>
      <c r="B34">
        <f t="shared" si="7"/>
        <v>360</v>
      </c>
      <c r="C34">
        <f t="shared" si="1"/>
        <v>-0.90833333333333333</v>
      </c>
      <c r="D34">
        <f t="shared" si="2"/>
        <v>-1027.3007977238624</v>
      </c>
      <c r="F34">
        <f t="shared" si="0"/>
        <v>-5.7072266540214578</v>
      </c>
      <c r="G34">
        <f t="shared" si="3"/>
        <v>0.54463903501502697</v>
      </c>
      <c r="I34">
        <f t="shared" si="4"/>
        <v>-5.7072266540214578</v>
      </c>
      <c r="J34">
        <f t="shared" si="5"/>
        <v>0.54463903501502697</v>
      </c>
    </row>
    <row r="35" spans="1:10" x14ac:dyDescent="0.25">
      <c r="A35">
        <f t="shared" si="6"/>
        <v>-326</v>
      </c>
      <c r="B35">
        <f t="shared" si="7"/>
        <v>360</v>
      </c>
      <c r="C35">
        <f t="shared" si="1"/>
        <v>-0.90555555555555556</v>
      </c>
      <c r="D35">
        <f t="shared" si="2"/>
        <v>-1024.1592050702725</v>
      </c>
      <c r="F35">
        <f t="shared" si="0"/>
        <v>-5.6897733615015138</v>
      </c>
      <c r="G35">
        <f t="shared" si="3"/>
        <v>0.55919290347074735</v>
      </c>
      <c r="I35">
        <f t="shared" si="4"/>
        <v>-5.6897733615015138</v>
      </c>
      <c r="J35">
        <f t="shared" si="5"/>
        <v>0.55919290347074735</v>
      </c>
    </row>
    <row r="36" spans="1:10" x14ac:dyDescent="0.25">
      <c r="A36">
        <f t="shared" si="6"/>
        <v>-325</v>
      </c>
      <c r="B36">
        <f t="shared" si="7"/>
        <v>360</v>
      </c>
      <c r="C36">
        <f t="shared" si="1"/>
        <v>-0.90277777777777779</v>
      </c>
      <c r="D36">
        <f t="shared" si="2"/>
        <v>-1021.0176124166827</v>
      </c>
      <c r="F36">
        <f t="shared" si="0"/>
        <v>-5.6723200689815707</v>
      </c>
      <c r="G36">
        <f t="shared" si="3"/>
        <v>0.57357643635104649</v>
      </c>
      <c r="I36">
        <f t="shared" si="4"/>
        <v>-5.6723200689815707</v>
      </c>
      <c r="J36">
        <f t="shared" si="5"/>
        <v>0.57357643635104649</v>
      </c>
    </row>
    <row r="37" spans="1:10" x14ac:dyDescent="0.25">
      <c r="A37">
        <f t="shared" si="6"/>
        <v>-324</v>
      </c>
      <c r="B37">
        <f t="shared" si="7"/>
        <v>360</v>
      </c>
      <c r="C37">
        <f t="shared" si="1"/>
        <v>-0.9</v>
      </c>
      <c r="D37">
        <f t="shared" si="2"/>
        <v>-1017.8760197630929</v>
      </c>
      <c r="F37">
        <f t="shared" si="0"/>
        <v>-5.6548667764616276</v>
      </c>
      <c r="G37">
        <f t="shared" si="3"/>
        <v>0.58778525229247336</v>
      </c>
      <c r="I37">
        <f t="shared" si="4"/>
        <v>-5.6548667764616276</v>
      </c>
      <c r="J37">
        <f t="shared" si="5"/>
        <v>0.58778525229247336</v>
      </c>
    </row>
    <row r="38" spans="1:10" x14ac:dyDescent="0.25">
      <c r="A38">
        <f t="shared" si="6"/>
        <v>-323</v>
      </c>
      <c r="B38">
        <f t="shared" si="7"/>
        <v>360</v>
      </c>
      <c r="C38">
        <f t="shared" si="1"/>
        <v>-0.89722222222222225</v>
      </c>
      <c r="D38">
        <f t="shared" si="2"/>
        <v>-1014.7344271095031</v>
      </c>
      <c r="F38">
        <f t="shared" si="0"/>
        <v>-5.6374134839416845</v>
      </c>
      <c r="G38">
        <f t="shared" si="3"/>
        <v>0.60181502315204827</v>
      </c>
      <c r="I38">
        <f t="shared" si="4"/>
        <v>-5.6374134839416845</v>
      </c>
      <c r="J38">
        <f t="shared" si="5"/>
        <v>0.60181502315204827</v>
      </c>
    </row>
    <row r="39" spans="1:10" x14ac:dyDescent="0.25">
      <c r="A39">
        <f t="shared" si="6"/>
        <v>-322</v>
      </c>
      <c r="B39">
        <f t="shared" si="7"/>
        <v>360</v>
      </c>
      <c r="C39">
        <f t="shared" si="1"/>
        <v>-0.89444444444444449</v>
      </c>
      <c r="D39">
        <f t="shared" si="2"/>
        <v>-1011.5928344559134</v>
      </c>
      <c r="F39">
        <f t="shared" si="0"/>
        <v>-5.6199601914217414</v>
      </c>
      <c r="G39">
        <f t="shared" si="3"/>
        <v>0.61566147532565818</v>
      </c>
      <c r="I39">
        <f t="shared" si="4"/>
        <v>-5.6199601914217414</v>
      </c>
      <c r="J39">
        <f t="shared" si="5"/>
        <v>0.61566147532565818</v>
      </c>
    </row>
    <row r="40" spans="1:10" x14ac:dyDescent="0.25">
      <c r="A40">
        <f t="shared" si="6"/>
        <v>-321</v>
      </c>
      <c r="B40">
        <f t="shared" si="7"/>
        <v>360</v>
      </c>
      <c r="C40">
        <f t="shared" si="1"/>
        <v>-0.89166666666666672</v>
      </c>
      <c r="D40">
        <f t="shared" si="2"/>
        <v>-1008.4512418023236</v>
      </c>
      <c r="F40">
        <f t="shared" si="0"/>
        <v>-5.6025068989017983</v>
      </c>
      <c r="G40">
        <f t="shared" si="3"/>
        <v>0.62932039104983717</v>
      </c>
      <c r="I40">
        <f t="shared" si="4"/>
        <v>-5.6025068989017983</v>
      </c>
      <c r="J40">
        <f t="shared" si="5"/>
        <v>0.62932039104983717</v>
      </c>
    </row>
    <row r="41" spans="1:10" x14ac:dyDescent="0.25">
      <c r="A41">
        <f t="shared" si="6"/>
        <v>-320</v>
      </c>
      <c r="B41">
        <f t="shared" si="7"/>
        <v>360</v>
      </c>
      <c r="C41">
        <f t="shared" si="1"/>
        <v>-0.88888888888888884</v>
      </c>
      <c r="D41">
        <f t="shared" si="2"/>
        <v>-1005.3096491487338</v>
      </c>
      <c r="F41">
        <f t="shared" si="0"/>
        <v>-5.5850536063818543</v>
      </c>
      <c r="G41">
        <f t="shared" si="3"/>
        <v>0.64278760968653958</v>
      </c>
      <c r="I41">
        <f t="shared" si="4"/>
        <v>-5.5850536063818543</v>
      </c>
      <c r="J41">
        <f t="shared" si="5"/>
        <v>0.64278760968653958</v>
      </c>
    </row>
    <row r="42" spans="1:10" x14ac:dyDescent="0.25">
      <c r="A42">
        <f t="shared" si="6"/>
        <v>-319</v>
      </c>
      <c r="B42">
        <f t="shared" si="7"/>
        <v>360</v>
      </c>
      <c r="C42">
        <f t="shared" si="1"/>
        <v>-0.88611111111111107</v>
      </c>
      <c r="D42">
        <f t="shared" si="2"/>
        <v>-1002.168056495144</v>
      </c>
      <c r="F42">
        <f t="shared" si="0"/>
        <v>-5.5676003138619112</v>
      </c>
      <c r="G42">
        <f t="shared" si="3"/>
        <v>0.65605902899050739</v>
      </c>
      <c r="I42">
        <f t="shared" si="4"/>
        <v>-5.5676003138619112</v>
      </c>
      <c r="J42">
        <f t="shared" si="5"/>
        <v>0.65605902899050739</v>
      </c>
    </row>
    <row r="43" spans="1:10" x14ac:dyDescent="0.25">
      <c r="A43">
        <f t="shared" si="6"/>
        <v>-318</v>
      </c>
      <c r="B43">
        <f t="shared" si="7"/>
        <v>360</v>
      </c>
      <c r="C43">
        <f t="shared" si="1"/>
        <v>-0.8833333333333333</v>
      </c>
      <c r="D43">
        <f t="shared" si="2"/>
        <v>-999.02646384155423</v>
      </c>
      <c r="F43">
        <f t="shared" si="0"/>
        <v>-5.5501470213419672</v>
      </c>
      <c r="G43">
        <f t="shared" si="3"/>
        <v>0.66913060635885879</v>
      </c>
      <c r="I43">
        <f t="shared" si="4"/>
        <v>-5.5501470213419672</v>
      </c>
      <c r="J43">
        <f t="shared" si="5"/>
        <v>0.66913060635885879</v>
      </c>
    </row>
    <row r="44" spans="1:10" x14ac:dyDescent="0.25">
      <c r="A44">
        <f t="shared" si="6"/>
        <v>-317</v>
      </c>
      <c r="B44">
        <f t="shared" si="7"/>
        <v>360</v>
      </c>
      <c r="C44">
        <f t="shared" si="1"/>
        <v>-0.88055555555555554</v>
      </c>
      <c r="D44">
        <f t="shared" si="2"/>
        <v>-995.88487118796445</v>
      </c>
      <c r="F44">
        <f t="shared" si="0"/>
        <v>-5.5326937288220241</v>
      </c>
      <c r="G44">
        <f t="shared" si="3"/>
        <v>0.68199836006249892</v>
      </c>
      <c r="I44">
        <f t="shared" si="4"/>
        <v>-5.5326937288220241</v>
      </c>
      <c r="J44">
        <f t="shared" si="5"/>
        <v>0.68199836006249892</v>
      </c>
    </row>
    <row r="45" spans="1:10" x14ac:dyDescent="0.25">
      <c r="A45">
        <f t="shared" si="6"/>
        <v>-316</v>
      </c>
      <c r="B45">
        <f t="shared" si="7"/>
        <v>360</v>
      </c>
      <c r="C45">
        <f t="shared" si="1"/>
        <v>-0.87777777777777777</v>
      </c>
      <c r="D45">
        <f t="shared" si="2"/>
        <v>-992.74327853437467</v>
      </c>
      <c r="F45">
        <f t="shared" si="0"/>
        <v>-5.5152404363020811</v>
      </c>
      <c r="G45">
        <f t="shared" si="3"/>
        <v>0.69465837045899759</v>
      </c>
      <c r="I45">
        <f t="shared" si="4"/>
        <v>-5.5152404363020811</v>
      </c>
      <c r="J45">
        <f t="shared" si="5"/>
        <v>0.69465837045899759</v>
      </c>
    </row>
    <row r="46" spans="1:10" x14ac:dyDescent="0.25">
      <c r="A46">
        <f t="shared" si="6"/>
        <v>-315</v>
      </c>
      <c r="B46">
        <f t="shared" si="7"/>
        <v>360</v>
      </c>
      <c r="C46">
        <f t="shared" si="1"/>
        <v>-0.875</v>
      </c>
      <c r="D46">
        <f t="shared" si="2"/>
        <v>-989.60168588078488</v>
      </c>
      <c r="F46">
        <f t="shared" si="0"/>
        <v>-5.497787143782138</v>
      </c>
      <c r="G46">
        <f t="shared" si="3"/>
        <v>0.70710678118654768</v>
      </c>
      <c r="I46">
        <f t="shared" si="4"/>
        <v>-5.497787143782138</v>
      </c>
      <c r="J46">
        <f t="shared" si="5"/>
        <v>0.70710678118654768</v>
      </c>
    </row>
    <row r="47" spans="1:10" x14ac:dyDescent="0.25">
      <c r="A47">
        <f t="shared" si="6"/>
        <v>-314</v>
      </c>
      <c r="B47">
        <f t="shared" si="7"/>
        <v>360</v>
      </c>
      <c r="C47">
        <f t="shared" si="1"/>
        <v>-0.87222222222222223</v>
      </c>
      <c r="D47">
        <f t="shared" si="2"/>
        <v>-986.46009322719499</v>
      </c>
      <c r="F47">
        <f t="shared" si="0"/>
        <v>-5.4803338512621949</v>
      </c>
      <c r="G47">
        <f t="shared" si="3"/>
        <v>0.71933980033865119</v>
      </c>
      <c r="I47">
        <f t="shared" si="4"/>
        <v>-5.4803338512621949</v>
      </c>
      <c r="J47">
        <f t="shared" si="5"/>
        <v>0.71933980033865119</v>
      </c>
    </row>
    <row r="48" spans="1:10" x14ac:dyDescent="0.25">
      <c r="A48">
        <f t="shared" si="6"/>
        <v>-313</v>
      </c>
      <c r="B48">
        <f t="shared" si="7"/>
        <v>360</v>
      </c>
      <c r="C48">
        <f t="shared" si="1"/>
        <v>-0.86944444444444446</v>
      </c>
      <c r="D48">
        <f t="shared" si="2"/>
        <v>-983.31850057360521</v>
      </c>
      <c r="F48">
        <f t="shared" si="0"/>
        <v>-5.4628805587422518</v>
      </c>
      <c r="G48">
        <f t="shared" si="3"/>
        <v>0.73135370161917035</v>
      </c>
      <c r="I48">
        <f t="shared" si="4"/>
        <v>-5.4628805587422518</v>
      </c>
      <c r="J48">
        <f t="shared" si="5"/>
        <v>0.73135370161917035</v>
      </c>
    </row>
    <row r="49" spans="1:10" x14ac:dyDescent="0.25">
      <c r="A49">
        <f t="shared" si="6"/>
        <v>-312</v>
      </c>
      <c r="B49">
        <f t="shared" si="7"/>
        <v>360</v>
      </c>
      <c r="C49">
        <f t="shared" si="1"/>
        <v>-0.8666666666666667</v>
      </c>
      <c r="D49">
        <f t="shared" si="2"/>
        <v>-980.17690792001542</v>
      </c>
      <c r="F49">
        <f t="shared" si="0"/>
        <v>-5.4454272662223087</v>
      </c>
      <c r="G49">
        <f t="shared" si="3"/>
        <v>0.74314482547739402</v>
      </c>
      <c r="I49">
        <f t="shared" si="4"/>
        <v>-5.4454272662223087</v>
      </c>
      <c r="J49">
        <f t="shared" si="5"/>
        <v>0.74314482547739402</v>
      </c>
    </row>
    <row r="50" spans="1:10" x14ac:dyDescent="0.25">
      <c r="A50">
        <f t="shared" si="6"/>
        <v>-311</v>
      </c>
      <c r="B50">
        <f t="shared" si="7"/>
        <v>360</v>
      </c>
      <c r="C50">
        <f t="shared" si="1"/>
        <v>-0.86388888888888893</v>
      </c>
      <c r="D50">
        <f t="shared" si="2"/>
        <v>-977.03531526642564</v>
      </c>
      <c r="F50">
        <f t="shared" si="0"/>
        <v>-5.4279739737023647</v>
      </c>
      <c r="G50">
        <f t="shared" si="3"/>
        <v>0.75470958022277224</v>
      </c>
      <c r="I50">
        <f t="shared" si="4"/>
        <v>-5.4279739737023647</v>
      </c>
      <c r="J50">
        <f t="shared" si="5"/>
        <v>0.75470958022277224</v>
      </c>
    </row>
    <row r="51" spans="1:10" x14ac:dyDescent="0.25">
      <c r="A51">
        <f t="shared" si="6"/>
        <v>-310</v>
      </c>
      <c r="B51">
        <f t="shared" si="7"/>
        <v>360</v>
      </c>
      <c r="C51">
        <f t="shared" si="1"/>
        <v>-0.86111111111111116</v>
      </c>
      <c r="D51">
        <f t="shared" si="2"/>
        <v>-973.89372261283586</v>
      </c>
      <c r="F51">
        <f t="shared" si="0"/>
        <v>-5.4105206811824216</v>
      </c>
      <c r="G51">
        <f t="shared" si="3"/>
        <v>0.76604444311897812</v>
      </c>
      <c r="I51">
        <f t="shared" si="4"/>
        <v>-5.4105206811824216</v>
      </c>
      <c r="J51">
        <f t="shared" si="5"/>
        <v>0.76604444311897812</v>
      </c>
    </row>
    <row r="52" spans="1:10" x14ac:dyDescent="0.25">
      <c r="A52">
        <f t="shared" si="6"/>
        <v>-309</v>
      </c>
      <c r="B52">
        <f t="shared" si="7"/>
        <v>360</v>
      </c>
      <c r="C52">
        <f t="shared" si="1"/>
        <v>-0.85833333333333328</v>
      </c>
      <c r="D52">
        <f t="shared" si="2"/>
        <v>-970.75212995924608</v>
      </c>
      <c r="F52">
        <f t="shared" si="0"/>
        <v>-5.3930673886624776</v>
      </c>
      <c r="G52">
        <f t="shared" si="3"/>
        <v>0.77714596145697135</v>
      </c>
      <c r="I52">
        <f t="shared" si="4"/>
        <v>-5.3930673886624776</v>
      </c>
      <c r="J52">
        <f t="shared" si="5"/>
        <v>0.77714596145697135</v>
      </c>
    </row>
    <row r="53" spans="1:10" x14ac:dyDescent="0.25">
      <c r="A53">
        <f t="shared" si="6"/>
        <v>-308</v>
      </c>
      <c r="B53">
        <f t="shared" si="7"/>
        <v>360</v>
      </c>
      <c r="C53">
        <f t="shared" si="1"/>
        <v>-0.85555555555555551</v>
      </c>
      <c r="D53">
        <f t="shared" si="2"/>
        <v>-967.61053730565629</v>
      </c>
      <c r="F53">
        <f t="shared" si="0"/>
        <v>-5.3756140961425345</v>
      </c>
      <c r="G53">
        <f t="shared" si="3"/>
        <v>0.78801075360672235</v>
      </c>
      <c r="I53">
        <f t="shared" si="4"/>
        <v>-5.3756140961425345</v>
      </c>
      <c r="J53">
        <f t="shared" si="5"/>
        <v>0.78801075360672235</v>
      </c>
    </row>
    <row r="54" spans="1:10" x14ac:dyDescent="0.25">
      <c r="A54">
        <f t="shared" si="6"/>
        <v>-307</v>
      </c>
      <c r="B54">
        <f t="shared" si="7"/>
        <v>360</v>
      </c>
      <c r="C54">
        <f t="shared" si="1"/>
        <v>-0.85277777777777775</v>
      </c>
      <c r="D54">
        <f t="shared" si="2"/>
        <v>-964.46894465206651</v>
      </c>
      <c r="F54">
        <f t="shared" si="0"/>
        <v>-5.3581608036225914</v>
      </c>
      <c r="G54">
        <f t="shared" si="3"/>
        <v>0.79863551004729305</v>
      </c>
      <c r="I54">
        <f t="shared" si="4"/>
        <v>-5.3581608036225914</v>
      </c>
      <c r="J54">
        <f t="shared" si="5"/>
        <v>0.79863551004729305</v>
      </c>
    </row>
    <row r="55" spans="1:10" x14ac:dyDescent="0.25">
      <c r="A55">
        <f t="shared" si="6"/>
        <v>-306</v>
      </c>
      <c r="B55">
        <f t="shared" si="7"/>
        <v>360</v>
      </c>
      <c r="C55">
        <f t="shared" si="1"/>
        <v>-0.85</v>
      </c>
      <c r="D55">
        <f t="shared" si="2"/>
        <v>-961.32735199847673</v>
      </c>
      <c r="F55">
        <f t="shared" si="0"/>
        <v>-5.3407075111026483</v>
      </c>
      <c r="G55">
        <f t="shared" si="3"/>
        <v>0.80901699437494756</v>
      </c>
      <c r="I55">
        <f t="shared" si="4"/>
        <v>-5.3407075111026483</v>
      </c>
      <c r="J55">
        <f t="shared" si="5"/>
        <v>0.80901699437494756</v>
      </c>
    </row>
    <row r="56" spans="1:10" x14ac:dyDescent="0.25">
      <c r="A56">
        <f t="shared" si="6"/>
        <v>-305</v>
      </c>
      <c r="B56">
        <f t="shared" si="7"/>
        <v>360</v>
      </c>
      <c r="C56">
        <f t="shared" si="1"/>
        <v>-0.84722222222222221</v>
      </c>
      <c r="D56">
        <f t="shared" si="2"/>
        <v>-958.18575934488695</v>
      </c>
      <c r="F56">
        <f t="shared" si="0"/>
        <v>-5.3232542185827052</v>
      </c>
      <c r="G56">
        <f t="shared" si="3"/>
        <v>0.8191520442889918</v>
      </c>
      <c r="I56">
        <f t="shared" si="4"/>
        <v>-5.3232542185827052</v>
      </c>
      <c r="J56">
        <f t="shared" si="5"/>
        <v>0.8191520442889918</v>
      </c>
    </row>
    <row r="57" spans="1:10" x14ac:dyDescent="0.25">
      <c r="A57">
        <f t="shared" si="6"/>
        <v>-304</v>
      </c>
      <c r="B57">
        <f t="shared" si="7"/>
        <v>360</v>
      </c>
      <c r="C57">
        <f t="shared" si="1"/>
        <v>-0.84444444444444444</v>
      </c>
      <c r="D57">
        <f t="shared" si="2"/>
        <v>-955.04416669129705</v>
      </c>
      <c r="F57">
        <f t="shared" si="0"/>
        <v>-5.3058009260627621</v>
      </c>
      <c r="G57">
        <f t="shared" si="3"/>
        <v>0.82903757255504162</v>
      </c>
      <c r="I57">
        <f t="shared" si="4"/>
        <v>-5.3058009260627621</v>
      </c>
      <c r="J57">
        <f t="shared" si="5"/>
        <v>0.82903757255504162</v>
      </c>
    </row>
    <row r="58" spans="1:10" x14ac:dyDescent="0.25">
      <c r="A58">
        <f t="shared" si="6"/>
        <v>-303</v>
      </c>
      <c r="B58">
        <f t="shared" si="7"/>
        <v>360</v>
      </c>
      <c r="C58">
        <f t="shared" si="1"/>
        <v>-0.84166666666666667</v>
      </c>
      <c r="D58">
        <f t="shared" si="2"/>
        <v>-951.90257403770727</v>
      </c>
      <c r="F58">
        <f t="shared" si="0"/>
        <v>-5.2883476335428181</v>
      </c>
      <c r="G58">
        <f t="shared" si="3"/>
        <v>0.83867056794542427</v>
      </c>
      <c r="I58">
        <f t="shared" si="4"/>
        <v>-5.2883476335428181</v>
      </c>
      <c r="J58">
        <f t="shared" si="5"/>
        <v>0.83867056794542427</v>
      </c>
    </row>
    <row r="59" spans="1:10" x14ac:dyDescent="0.25">
      <c r="A59">
        <f t="shared" si="6"/>
        <v>-302</v>
      </c>
      <c r="B59">
        <f t="shared" si="7"/>
        <v>360</v>
      </c>
      <c r="C59">
        <f t="shared" si="1"/>
        <v>-0.83888888888888891</v>
      </c>
      <c r="D59">
        <f t="shared" si="2"/>
        <v>-948.76098138411749</v>
      </c>
      <c r="F59">
        <f t="shared" si="0"/>
        <v>-5.270894341022875</v>
      </c>
      <c r="G59">
        <f t="shared" si="3"/>
        <v>0.84804809615642618</v>
      </c>
      <c r="I59">
        <f t="shared" si="4"/>
        <v>-5.270894341022875</v>
      </c>
      <c r="J59">
        <f t="shared" si="5"/>
        <v>0.84804809615642618</v>
      </c>
    </row>
    <row r="60" spans="1:10" x14ac:dyDescent="0.25">
      <c r="A60">
        <f t="shared" si="6"/>
        <v>-301</v>
      </c>
      <c r="B60">
        <f t="shared" si="7"/>
        <v>360</v>
      </c>
      <c r="C60">
        <f t="shared" si="1"/>
        <v>-0.83611111111111114</v>
      </c>
      <c r="D60">
        <f t="shared" si="2"/>
        <v>-945.6193887305277</v>
      </c>
      <c r="F60">
        <f t="shared" si="0"/>
        <v>-5.2534410485029319</v>
      </c>
      <c r="G60">
        <f t="shared" si="3"/>
        <v>0.85716730070211233</v>
      </c>
      <c r="I60">
        <f t="shared" si="4"/>
        <v>-5.2534410485029319</v>
      </c>
      <c r="J60">
        <f t="shared" si="5"/>
        <v>0.85716730070211233</v>
      </c>
    </row>
    <row r="61" spans="1:10" x14ac:dyDescent="0.25">
      <c r="A61">
        <f t="shared" si="6"/>
        <v>-300</v>
      </c>
      <c r="B61">
        <f t="shared" si="7"/>
        <v>360</v>
      </c>
      <c r="C61">
        <f t="shared" si="1"/>
        <v>-0.83333333333333337</v>
      </c>
      <c r="D61">
        <f t="shared" si="2"/>
        <v>-942.47779607693792</v>
      </c>
      <c r="F61">
        <f t="shared" si="0"/>
        <v>-5.2359877559829888</v>
      </c>
      <c r="G61">
        <f t="shared" si="3"/>
        <v>0.8660254037844386</v>
      </c>
      <c r="I61">
        <f t="shared" si="4"/>
        <v>-5.2359877559829888</v>
      </c>
      <c r="J61">
        <f t="shared" si="5"/>
        <v>0.8660254037844386</v>
      </c>
    </row>
    <row r="62" spans="1:10" x14ac:dyDescent="0.25">
      <c r="A62">
        <f t="shared" si="6"/>
        <v>-299</v>
      </c>
      <c r="B62">
        <f t="shared" si="7"/>
        <v>360</v>
      </c>
      <c r="C62">
        <f t="shared" si="1"/>
        <v>-0.8305555555555556</v>
      </c>
      <c r="D62">
        <f t="shared" si="2"/>
        <v>-939.33620342334814</v>
      </c>
      <c r="F62">
        <f t="shared" si="0"/>
        <v>-5.2185344634630457</v>
      </c>
      <c r="G62">
        <f t="shared" si="3"/>
        <v>0.87461970713939563</v>
      </c>
      <c r="I62">
        <f t="shared" si="4"/>
        <v>-5.2185344634630457</v>
      </c>
      <c r="J62">
        <f t="shared" si="5"/>
        <v>0.87461970713939563</v>
      </c>
    </row>
    <row r="63" spans="1:10" x14ac:dyDescent="0.25">
      <c r="A63">
        <f t="shared" si="6"/>
        <v>-298</v>
      </c>
      <c r="B63">
        <f t="shared" si="7"/>
        <v>360</v>
      </c>
      <c r="C63">
        <f t="shared" si="1"/>
        <v>-0.82777777777777772</v>
      </c>
      <c r="D63">
        <f t="shared" si="2"/>
        <v>-936.19461076975836</v>
      </c>
      <c r="F63">
        <f t="shared" si="0"/>
        <v>-5.2010811709431017</v>
      </c>
      <c r="G63">
        <f t="shared" si="3"/>
        <v>0.8829475928589271</v>
      </c>
      <c r="I63">
        <f t="shared" si="4"/>
        <v>-5.2010811709431017</v>
      </c>
      <c r="J63">
        <f t="shared" si="5"/>
        <v>0.8829475928589271</v>
      </c>
    </row>
    <row r="64" spans="1:10" x14ac:dyDescent="0.25">
      <c r="A64">
        <f t="shared" si="6"/>
        <v>-297</v>
      </c>
      <c r="B64">
        <f t="shared" si="7"/>
        <v>360</v>
      </c>
      <c r="C64">
        <f t="shared" si="1"/>
        <v>-0.82499999999999996</v>
      </c>
      <c r="D64">
        <f t="shared" si="2"/>
        <v>-933.05301811616857</v>
      </c>
      <c r="F64">
        <f t="shared" si="0"/>
        <v>-5.1836278784231586</v>
      </c>
      <c r="G64">
        <f t="shared" si="3"/>
        <v>0.8910065241883679</v>
      </c>
      <c r="I64">
        <f t="shared" si="4"/>
        <v>-5.1836278784231586</v>
      </c>
      <c r="J64">
        <f t="shared" si="5"/>
        <v>0.8910065241883679</v>
      </c>
    </row>
    <row r="65" spans="1:10" x14ac:dyDescent="0.25">
      <c r="A65">
        <f t="shared" si="6"/>
        <v>-296</v>
      </c>
      <c r="B65">
        <f t="shared" si="7"/>
        <v>360</v>
      </c>
      <c r="C65">
        <f t="shared" si="1"/>
        <v>-0.82222222222222219</v>
      </c>
      <c r="D65">
        <f t="shared" si="2"/>
        <v>-929.91142546257879</v>
      </c>
      <c r="F65">
        <f t="shared" ref="F65:F128" si="8">2*C65*PI()</f>
        <v>-5.1661745859032155</v>
      </c>
      <c r="G65">
        <f t="shared" si="3"/>
        <v>0.89879404629916704</v>
      </c>
      <c r="I65">
        <f t="shared" si="4"/>
        <v>-5.1661745859032155</v>
      </c>
      <c r="J65">
        <f t="shared" si="5"/>
        <v>0.89879404629916704</v>
      </c>
    </row>
    <row r="66" spans="1:10" x14ac:dyDescent="0.25">
      <c r="A66">
        <f t="shared" si="6"/>
        <v>-295</v>
      </c>
      <c r="B66">
        <f t="shared" si="7"/>
        <v>360</v>
      </c>
      <c r="C66">
        <f t="shared" ref="C66:C129" si="9">A66/B66</f>
        <v>-0.81944444444444442</v>
      </c>
      <c r="D66">
        <f t="shared" ref="D66:D129" si="10">A66*PI()</f>
        <v>-926.76983280898901</v>
      </c>
      <c r="F66">
        <f t="shared" si="8"/>
        <v>-5.1487212933832716</v>
      </c>
      <c r="G66">
        <f t="shared" ref="G66:G129" si="11">SIN(F66)</f>
        <v>0.90630778703665027</v>
      </c>
      <c r="I66">
        <f t="shared" ref="I66:I129" si="12">F66</f>
        <v>-5.1487212933832716</v>
      </c>
      <c r="J66">
        <f t="shared" ref="J66:J129" si="13">G66</f>
        <v>0.90630778703665027</v>
      </c>
    </row>
    <row r="67" spans="1:10" x14ac:dyDescent="0.25">
      <c r="A67">
        <f t="shared" ref="A67:A130" si="14">A66+1</f>
        <v>-294</v>
      </c>
      <c r="B67">
        <f t="shared" ref="B67:B130" si="15">B66</f>
        <v>360</v>
      </c>
      <c r="C67">
        <f t="shared" si="9"/>
        <v>-0.81666666666666665</v>
      </c>
      <c r="D67">
        <f t="shared" si="10"/>
        <v>-923.62824015539923</v>
      </c>
      <c r="F67">
        <f t="shared" si="8"/>
        <v>-5.1312680008633285</v>
      </c>
      <c r="G67">
        <f t="shared" si="11"/>
        <v>0.91354545764260109</v>
      </c>
      <c r="I67">
        <f t="shared" si="12"/>
        <v>-5.1312680008633285</v>
      </c>
      <c r="J67">
        <f t="shared" si="13"/>
        <v>0.91354545764260109</v>
      </c>
    </row>
    <row r="68" spans="1:10" x14ac:dyDescent="0.25">
      <c r="A68">
        <f t="shared" si="14"/>
        <v>-293</v>
      </c>
      <c r="B68">
        <f t="shared" si="15"/>
        <v>360</v>
      </c>
      <c r="C68">
        <f t="shared" si="9"/>
        <v>-0.81388888888888888</v>
      </c>
      <c r="D68">
        <f t="shared" si="10"/>
        <v>-920.48664750180933</v>
      </c>
      <c r="F68">
        <f t="shared" si="8"/>
        <v>-5.1138147083433854</v>
      </c>
      <c r="G68">
        <f t="shared" si="11"/>
        <v>0.92050485345244049</v>
      </c>
      <c r="I68">
        <f t="shared" si="12"/>
        <v>-5.1138147083433854</v>
      </c>
      <c r="J68">
        <f t="shared" si="13"/>
        <v>0.92050485345244049</v>
      </c>
    </row>
    <row r="69" spans="1:10" x14ac:dyDescent="0.25">
      <c r="A69">
        <f t="shared" si="14"/>
        <v>-292</v>
      </c>
      <c r="B69">
        <f t="shared" si="15"/>
        <v>360</v>
      </c>
      <c r="C69">
        <f t="shared" si="9"/>
        <v>-0.81111111111111112</v>
      </c>
      <c r="D69">
        <f t="shared" si="10"/>
        <v>-917.34505484821955</v>
      </c>
      <c r="F69">
        <f t="shared" si="8"/>
        <v>-5.0963614158234423</v>
      </c>
      <c r="G69">
        <f t="shared" si="11"/>
        <v>0.92718385456678742</v>
      </c>
      <c r="I69">
        <f t="shared" si="12"/>
        <v>-5.0963614158234423</v>
      </c>
      <c r="J69">
        <f t="shared" si="13"/>
        <v>0.92718385456678742</v>
      </c>
    </row>
    <row r="70" spans="1:10" x14ac:dyDescent="0.25">
      <c r="A70">
        <f t="shared" si="14"/>
        <v>-291</v>
      </c>
      <c r="B70">
        <f t="shared" si="15"/>
        <v>360</v>
      </c>
      <c r="C70">
        <f t="shared" si="9"/>
        <v>-0.80833333333333335</v>
      </c>
      <c r="D70">
        <f t="shared" si="10"/>
        <v>-914.20346219462976</v>
      </c>
      <c r="F70">
        <f t="shared" si="8"/>
        <v>-5.0789081233034992</v>
      </c>
      <c r="G70">
        <f t="shared" si="11"/>
        <v>0.93358042649720174</v>
      </c>
      <c r="I70">
        <f t="shared" si="12"/>
        <v>-5.0789081233034992</v>
      </c>
      <c r="J70">
        <f t="shared" si="13"/>
        <v>0.93358042649720174</v>
      </c>
    </row>
    <row r="71" spans="1:10" x14ac:dyDescent="0.25">
      <c r="A71">
        <f t="shared" si="14"/>
        <v>-290</v>
      </c>
      <c r="B71">
        <f t="shared" si="15"/>
        <v>360</v>
      </c>
      <c r="C71">
        <f t="shared" si="9"/>
        <v>-0.80555555555555558</v>
      </c>
      <c r="D71">
        <f t="shared" si="10"/>
        <v>-911.06186954103998</v>
      </c>
      <c r="F71">
        <f t="shared" si="8"/>
        <v>-5.0614548307835561</v>
      </c>
      <c r="G71">
        <f t="shared" si="11"/>
        <v>0.93969262078590832</v>
      </c>
      <c r="I71">
        <f t="shared" si="12"/>
        <v>-5.0614548307835561</v>
      </c>
      <c r="J71">
        <f t="shared" si="13"/>
        <v>0.93969262078590832</v>
      </c>
    </row>
    <row r="72" spans="1:10" x14ac:dyDescent="0.25">
      <c r="A72">
        <f t="shared" si="14"/>
        <v>-289</v>
      </c>
      <c r="B72">
        <f t="shared" si="15"/>
        <v>360</v>
      </c>
      <c r="C72">
        <f t="shared" si="9"/>
        <v>-0.80277777777777781</v>
      </c>
      <c r="D72">
        <f t="shared" si="10"/>
        <v>-907.9202768874502</v>
      </c>
      <c r="F72">
        <f t="shared" si="8"/>
        <v>-5.0440015382636121</v>
      </c>
      <c r="G72">
        <f t="shared" si="11"/>
        <v>0.94551857559931696</v>
      </c>
      <c r="I72">
        <f t="shared" si="12"/>
        <v>-5.0440015382636121</v>
      </c>
      <c r="J72">
        <f t="shared" si="13"/>
        <v>0.94551857559931696</v>
      </c>
    </row>
    <row r="73" spans="1:10" x14ac:dyDescent="0.25">
      <c r="A73">
        <f t="shared" si="14"/>
        <v>-288</v>
      </c>
      <c r="B73">
        <f t="shared" si="15"/>
        <v>360</v>
      </c>
      <c r="C73">
        <f t="shared" si="9"/>
        <v>-0.8</v>
      </c>
      <c r="D73">
        <f t="shared" si="10"/>
        <v>-904.77868423386042</v>
      </c>
      <c r="F73">
        <f t="shared" si="8"/>
        <v>-5.026548245743669</v>
      </c>
      <c r="G73">
        <f t="shared" si="11"/>
        <v>0.95105651629515364</v>
      </c>
      <c r="I73">
        <f t="shared" si="12"/>
        <v>-5.026548245743669</v>
      </c>
      <c r="J73">
        <f t="shared" si="13"/>
        <v>0.95105651629515364</v>
      </c>
    </row>
    <row r="74" spans="1:10" x14ac:dyDescent="0.25">
      <c r="A74">
        <f t="shared" si="14"/>
        <v>-287</v>
      </c>
      <c r="B74">
        <f t="shared" si="15"/>
        <v>360</v>
      </c>
      <c r="C74">
        <f t="shared" si="9"/>
        <v>-0.79722222222222228</v>
      </c>
      <c r="D74">
        <f t="shared" si="10"/>
        <v>-901.63709158027063</v>
      </c>
      <c r="F74">
        <f t="shared" si="8"/>
        <v>-5.0090949532237259</v>
      </c>
      <c r="G74">
        <f t="shared" si="11"/>
        <v>0.95630475596303544</v>
      </c>
      <c r="I74">
        <f t="shared" si="12"/>
        <v>-5.0090949532237259</v>
      </c>
      <c r="J74">
        <f t="shared" si="13"/>
        <v>0.95630475596303544</v>
      </c>
    </row>
    <row r="75" spans="1:10" x14ac:dyDescent="0.25">
      <c r="A75">
        <f t="shared" si="14"/>
        <v>-286</v>
      </c>
      <c r="B75">
        <f t="shared" si="15"/>
        <v>360</v>
      </c>
      <c r="C75">
        <f t="shared" si="9"/>
        <v>-0.7944444444444444</v>
      </c>
      <c r="D75">
        <f t="shared" si="10"/>
        <v>-898.49549892668085</v>
      </c>
      <c r="F75">
        <f t="shared" si="8"/>
        <v>-4.9916416607037819</v>
      </c>
      <c r="G75">
        <f t="shared" si="11"/>
        <v>0.96126169593831901</v>
      </c>
      <c r="I75">
        <f t="shared" si="12"/>
        <v>-4.9916416607037819</v>
      </c>
      <c r="J75">
        <f t="shared" si="13"/>
        <v>0.96126169593831901</v>
      </c>
    </row>
    <row r="76" spans="1:10" x14ac:dyDescent="0.25">
      <c r="A76">
        <f t="shared" si="14"/>
        <v>-285</v>
      </c>
      <c r="B76">
        <f t="shared" si="15"/>
        <v>360</v>
      </c>
      <c r="C76">
        <f t="shared" si="9"/>
        <v>-0.79166666666666663</v>
      </c>
      <c r="D76">
        <f t="shared" si="10"/>
        <v>-895.35390627309107</v>
      </c>
      <c r="F76">
        <f t="shared" si="8"/>
        <v>-4.9741883681838388</v>
      </c>
      <c r="G76">
        <f t="shared" si="11"/>
        <v>0.96592582628906842</v>
      </c>
      <c r="I76">
        <f t="shared" si="12"/>
        <v>-4.9741883681838388</v>
      </c>
      <c r="J76">
        <f t="shared" si="13"/>
        <v>0.96592582628906842</v>
      </c>
    </row>
    <row r="77" spans="1:10" x14ac:dyDescent="0.25">
      <c r="A77">
        <f t="shared" si="14"/>
        <v>-284</v>
      </c>
      <c r="B77">
        <f t="shared" si="15"/>
        <v>360</v>
      </c>
      <c r="C77">
        <f t="shared" si="9"/>
        <v>-0.78888888888888886</v>
      </c>
      <c r="D77">
        <f t="shared" si="10"/>
        <v>-892.21231361950129</v>
      </c>
      <c r="F77">
        <f t="shared" si="8"/>
        <v>-4.9567350756638957</v>
      </c>
      <c r="G77">
        <f t="shared" si="11"/>
        <v>0.97029572627599658</v>
      </c>
      <c r="I77">
        <f t="shared" si="12"/>
        <v>-4.9567350756638957</v>
      </c>
      <c r="J77">
        <f t="shared" si="13"/>
        <v>0.97029572627599658</v>
      </c>
    </row>
    <row r="78" spans="1:10" x14ac:dyDescent="0.25">
      <c r="A78">
        <f t="shared" si="14"/>
        <v>-283</v>
      </c>
      <c r="B78">
        <f t="shared" si="15"/>
        <v>360</v>
      </c>
      <c r="C78">
        <f t="shared" si="9"/>
        <v>-0.78611111111111109</v>
      </c>
      <c r="D78">
        <f t="shared" si="10"/>
        <v>-889.07072096591151</v>
      </c>
      <c r="F78">
        <f t="shared" si="8"/>
        <v>-4.9392817831439526</v>
      </c>
      <c r="G78">
        <f t="shared" si="11"/>
        <v>0.97437006478523525</v>
      </c>
      <c r="I78">
        <f t="shared" si="12"/>
        <v>-4.9392817831439526</v>
      </c>
      <c r="J78">
        <f t="shared" si="13"/>
        <v>0.97437006478523525</v>
      </c>
    </row>
    <row r="79" spans="1:10" x14ac:dyDescent="0.25">
      <c r="A79">
        <f t="shared" si="14"/>
        <v>-282</v>
      </c>
      <c r="B79">
        <f t="shared" si="15"/>
        <v>360</v>
      </c>
      <c r="C79">
        <f t="shared" si="9"/>
        <v>-0.78333333333333333</v>
      </c>
      <c r="D79">
        <f t="shared" si="10"/>
        <v>-885.92912831232161</v>
      </c>
      <c r="F79">
        <f t="shared" si="8"/>
        <v>-4.9218284906240095</v>
      </c>
      <c r="G79">
        <f t="shared" si="11"/>
        <v>0.97814760073380558</v>
      </c>
      <c r="I79">
        <f t="shared" si="12"/>
        <v>-4.9218284906240095</v>
      </c>
      <c r="J79">
        <f t="shared" si="13"/>
        <v>0.97814760073380558</v>
      </c>
    </row>
    <row r="80" spans="1:10" x14ac:dyDescent="0.25">
      <c r="A80">
        <f t="shared" si="14"/>
        <v>-281</v>
      </c>
      <c r="B80">
        <f t="shared" si="15"/>
        <v>360</v>
      </c>
      <c r="C80">
        <f t="shared" si="9"/>
        <v>-0.78055555555555556</v>
      </c>
      <c r="D80">
        <f t="shared" si="10"/>
        <v>-882.78753565873183</v>
      </c>
      <c r="F80">
        <f t="shared" si="8"/>
        <v>-4.9043751981040655</v>
      </c>
      <c r="G80">
        <f t="shared" si="11"/>
        <v>0.98162718344766409</v>
      </c>
      <c r="I80">
        <f t="shared" si="12"/>
        <v>-4.9043751981040655</v>
      </c>
      <c r="J80">
        <f t="shared" si="13"/>
        <v>0.98162718344766409</v>
      </c>
    </row>
    <row r="81" spans="1:10" x14ac:dyDescent="0.25">
      <c r="A81">
        <f t="shared" si="14"/>
        <v>-280</v>
      </c>
      <c r="B81">
        <f t="shared" si="15"/>
        <v>360</v>
      </c>
      <c r="C81">
        <f t="shared" si="9"/>
        <v>-0.77777777777777779</v>
      </c>
      <c r="D81">
        <f t="shared" si="10"/>
        <v>-879.64594300514204</v>
      </c>
      <c r="F81">
        <f t="shared" si="8"/>
        <v>-4.8869219055841224</v>
      </c>
      <c r="G81">
        <f t="shared" si="11"/>
        <v>0.98480775301220813</v>
      </c>
      <c r="I81">
        <f t="shared" si="12"/>
        <v>-4.8869219055841224</v>
      </c>
      <c r="J81">
        <f t="shared" si="13"/>
        <v>0.98480775301220813</v>
      </c>
    </row>
    <row r="82" spans="1:10" x14ac:dyDescent="0.25">
      <c r="A82">
        <f t="shared" si="14"/>
        <v>-279</v>
      </c>
      <c r="B82">
        <f t="shared" si="15"/>
        <v>360</v>
      </c>
      <c r="C82">
        <f t="shared" si="9"/>
        <v>-0.77500000000000002</v>
      </c>
      <c r="D82">
        <f t="shared" si="10"/>
        <v>-876.50435035155226</v>
      </c>
      <c r="F82">
        <f t="shared" si="8"/>
        <v>-4.8694686130641793</v>
      </c>
      <c r="G82">
        <f t="shared" si="11"/>
        <v>0.98768834059513777</v>
      </c>
      <c r="I82">
        <f t="shared" si="12"/>
        <v>-4.8694686130641793</v>
      </c>
      <c r="J82">
        <f t="shared" si="13"/>
        <v>0.98768834059513777</v>
      </c>
    </row>
    <row r="83" spans="1:10" x14ac:dyDescent="0.25">
      <c r="A83">
        <f t="shared" si="14"/>
        <v>-278</v>
      </c>
      <c r="B83">
        <f t="shared" si="15"/>
        <v>360</v>
      </c>
      <c r="C83">
        <f t="shared" si="9"/>
        <v>-0.77222222222222225</v>
      </c>
      <c r="D83">
        <f t="shared" si="10"/>
        <v>-873.36275769796248</v>
      </c>
      <c r="F83">
        <f t="shared" si="8"/>
        <v>-4.8520153205442362</v>
      </c>
      <c r="G83">
        <f t="shared" si="11"/>
        <v>0.99026806874157036</v>
      </c>
      <c r="I83">
        <f t="shared" si="12"/>
        <v>-4.8520153205442362</v>
      </c>
      <c r="J83">
        <f t="shared" si="13"/>
        <v>0.99026806874157036</v>
      </c>
    </row>
    <row r="84" spans="1:10" x14ac:dyDescent="0.25">
      <c r="A84">
        <f t="shared" si="14"/>
        <v>-277</v>
      </c>
      <c r="B84">
        <f t="shared" si="15"/>
        <v>360</v>
      </c>
      <c r="C84">
        <f t="shared" si="9"/>
        <v>-0.76944444444444449</v>
      </c>
      <c r="D84">
        <f t="shared" si="10"/>
        <v>-870.2211650443727</v>
      </c>
      <c r="F84">
        <f t="shared" si="8"/>
        <v>-4.8345620280242931</v>
      </c>
      <c r="G84">
        <f t="shared" si="11"/>
        <v>0.99254615164132198</v>
      </c>
      <c r="I84">
        <f t="shared" si="12"/>
        <v>-4.8345620280242931</v>
      </c>
      <c r="J84">
        <f t="shared" si="13"/>
        <v>0.99254615164132198</v>
      </c>
    </row>
    <row r="85" spans="1:10" x14ac:dyDescent="0.25">
      <c r="A85">
        <f t="shared" si="14"/>
        <v>-276</v>
      </c>
      <c r="B85">
        <f t="shared" si="15"/>
        <v>360</v>
      </c>
      <c r="C85">
        <f t="shared" si="9"/>
        <v>-0.76666666666666672</v>
      </c>
      <c r="D85">
        <f t="shared" si="10"/>
        <v>-867.07957239078291</v>
      </c>
      <c r="F85">
        <f t="shared" si="8"/>
        <v>-4.81710873550435</v>
      </c>
      <c r="G85">
        <f t="shared" si="11"/>
        <v>0.99452189536827329</v>
      </c>
      <c r="I85">
        <f t="shared" si="12"/>
        <v>-4.81710873550435</v>
      </c>
      <c r="J85">
        <f t="shared" si="13"/>
        <v>0.99452189536827329</v>
      </c>
    </row>
    <row r="86" spans="1:10" x14ac:dyDescent="0.25">
      <c r="A86">
        <f t="shared" si="14"/>
        <v>-275</v>
      </c>
      <c r="B86">
        <f t="shared" si="15"/>
        <v>360</v>
      </c>
      <c r="C86">
        <f t="shared" si="9"/>
        <v>-0.76388888888888884</v>
      </c>
      <c r="D86">
        <f t="shared" si="10"/>
        <v>-863.93797973719313</v>
      </c>
      <c r="F86">
        <f t="shared" si="8"/>
        <v>-4.7996554429844061</v>
      </c>
      <c r="G86">
        <f t="shared" si="11"/>
        <v>0.99619469809174555</v>
      </c>
      <c r="I86">
        <f t="shared" si="12"/>
        <v>-4.7996554429844061</v>
      </c>
      <c r="J86">
        <f t="shared" si="13"/>
        <v>0.99619469809174555</v>
      </c>
    </row>
    <row r="87" spans="1:10" x14ac:dyDescent="0.25">
      <c r="A87">
        <f t="shared" si="14"/>
        <v>-274</v>
      </c>
      <c r="B87">
        <f t="shared" si="15"/>
        <v>360</v>
      </c>
      <c r="C87">
        <f t="shared" si="9"/>
        <v>-0.76111111111111107</v>
      </c>
      <c r="D87">
        <f t="shared" si="10"/>
        <v>-860.79638708360335</v>
      </c>
      <c r="F87">
        <f t="shared" si="8"/>
        <v>-4.782202150464463</v>
      </c>
      <c r="G87">
        <f t="shared" si="11"/>
        <v>0.99756405025982431</v>
      </c>
      <c r="I87">
        <f t="shared" si="12"/>
        <v>-4.782202150464463</v>
      </c>
      <c r="J87">
        <f t="shared" si="13"/>
        <v>0.99756405025982431</v>
      </c>
    </row>
    <row r="88" spans="1:10" x14ac:dyDescent="0.25">
      <c r="A88">
        <f t="shared" si="14"/>
        <v>-273</v>
      </c>
      <c r="B88">
        <f t="shared" si="15"/>
        <v>360</v>
      </c>
      <c r="C88">
        <f t="shared" si="9"/>
        <v>-0.7583333333333333</v>
      </c>
      <c r="D88">
        <f t="shared" si="10"/>
        <v>-857.65479443001357</v>
      </c>
      <c r="F88">
        <f t="shared" si="8"/>
        <v>-4.764748857944519</v>
      </c>
      <c r="G88">
        <f t="shared" si="11"/>
        <v>0.99862953475457394</v>
      </c>
      <c r="I88">
        <f t="shared" si="12"/>
        <v>-4.764748857944519</v>
      </c>
      <c r="J88">
        <f t="shared" si="13"/>
        <v>0.99862953475457394</v>
      </c>
    </row>
    <row r="89" spans="1:10" x14ac:dyDescent="0.25">
      <c r="A89">
        <f t="shared" si="14"/>
        <v>-272</v>
      </c>
      <c r="B89">
        <f t="shared" si="15"/>
        <v>360</v>
      </c>
      <c r="C89">
        <f t="shared" si="9"/>
        <v>-0.75555555555555554</v>
      </c>
      <c r="D89">
        <f t="shared" si="10"/>
        <v>-854.51320177642378</v>
      </c>
      <c r="F89">
        <f t="shared" si="8"/>
        <v>-4.7472955654245759</v>
      </c>
      <c r="G89">
        <f t="shared" si="11"/>
        <v>0.99939082701909576</v>
      </c>
      <c r="I89">
        <f t="shared" si="12"/>
        <v>-4.7472955654245759</v>
      </c>
      <c r="J89">
        <f t="shared" si="13"/>
        <v>0.99939082701909576</v>
      </c>
    </row>
    <row r="90" spans="1:10" x14ac:dyDescent="0.25">
      <c r="A90">
        <f t="shared" si="14"/>
        <v>-271</v>
      </c>
      <c r="B90">
        <f t="shared" si="15"/>
        <v>360</v>
      </c>
      <c r="C90">
        <f t="shared" si="9"/>
        <v>-0.75277777777777777</v>
      </c>
      <c r="D90">
        <f t="shared" si="10"/>
        <v>-851.37160912283389</v>
      </c>
      <c r="F90">
        <f t="shared" si="8"/>
        <v>-4.7298422729046328</v>
      </c>
      <c r="G90">
        <f t="shared" si="11"/>
        <v>0.99984769515639127</v>
      </c>
      <c r="I90">
        <f t="shared" si="12"/>
        <v>-4.7298422729046328</v>
      </c>
      <c r="J90">
        <f t="shared" si="13"/>
        <v>0.99984769515639127</v>
      </c>
    </row>
    <row r="91" spans="1:10" x14ac:dyDescent="0.25">
      <c r="A91">
        <f t="shared" si="14"/>
        <v>-270</v>
      </c>
      <c r="B91">
        <f t="shared" si="15"/>
        <v>360</v>
      </c>
      <c r="C91">
        <f t="shared" si="9"/>
        <v>-0.75</v>
      </c>
      <c r="D91">
        <f t="shared" si="10"/>
        <v>-848.23001646924411</v>
      </c>
      <c r="F91">
        <f t="shared" si="8"/>
        <v>-4.7123889803846897</v>
      </c>
      <c r="G91">
        <f t="shared" si="11"/>
        <v>1</v>
      </c>
      <c r="I91">
        <f t="shared" si="12"/>
        <v>-4.7123889803846897</v>
      </c>
      <c r="J91">
        <f t="shared" si="13"/>
        <v>1</v>
      </c>
    </row>
    <row r="92" spans="1:10" x14ac:dyDescent="0.25">
      <c r="A92">
        <f t="shared" si="14"/>
        <v>-269</v>
      </c>
      <c r="B92">
        <f t="shared" si="15"/>
        <v>360</v>
      </c>
      <c r="C92">
        <f t="shared" si="9"/>
        <v>-0.74722222222222223</v>
      </c>
      <c r="D92">
        <f t="shared" si="10"/>
        <v>-845.08842381565432</v>
      </c>
      <c r="F92">
        <f t="shared" si="8"/>
        <v>-4.6949356878647466</v>
      </c>
      <c r="G92">
        <f t="shared" si="11"/>
        <v>0.99984769515639127</v>
      </c>
      <c r="I92">
        <f t="shared" si="12"/>
        <v>-4.6949356878647466</v>
      </c>
      <c r="J92">
        <f t="shared" si="13"/>
        <v>0.99984769515639127</v>
      </c>
    </row>
    <row r="93" spans="1:10" x14ac:dyDescent="0.25">
      <c r="A93">
        <f t="shared" si="14"/>
        <v>-268</v>
      </c>
      <c r="B93">
        <f t="shared" si="15"/>
        <v>360</v>
      </c>
      <c r="C93">
        <f t="shared" si="9"/>
        <v>-0.74444444444444446</v>
      </c>
      <c r="D93">
        <f t="shared" si="10"/>
        <v>-841.94683116206454</v>
      </c>
      <c r="F93">
        <f t="shared" si="8"/>
        <v>-4.6774823953448035</v>
      </c>
      <c r="G93">
        <f t="shared" si="11"/>
        <v>0.99939082701909576</v>
      </c>
      <c r="I93">
        <f t="shared" si="12"/>
        <v>-4.6774823953448035</v>
      </c>
      <c r="J93">
        <f t="shared" si="13"/>
        <v>0.99939082701909576</v>
      </c>
    </row>
    <row r="94" spans="1:10" x14ac:dyDescent="0.25">
      <c r="A94">
        <f t="shared" si="14"/>
        <v>-267</v>
      </c>
      <c r="B94">
        <f t="shared" si="15"/>
        <v>360</v>
      </c>
      <c r="C94">
        <f t="shared" si="9"/>
        <v>-0.7416666666666667</v>
      </c>
      <c r="D94">
        <f t="shared" si="10"/>
        <v>-838.80523850847476</v>
      </c>
      <c r="F94">
        <f t="shared" si="8"/>
        <v>-4.6600291028248604</v>
      </c>
      <c r="G94">
        <f t="shared" si="11"/>
        <v>0.99862953475457394</v>
      </c>
      <c r="I94">
        <f t="shared" si="12"/>
        <v>-4.6600291028248604</v>
      </c>
      <c r="J94">
        <f t="shared" si="13"/>
        <v>0.99862953475457394</v>
      </c>
    </row>
    <row r="95" spans="1:10" x14ac:dyDescent="0.25">
      <c r="A95">
        <f t="shared" si="14"/>
        <v>-266</v>
      </c>
      <c r="B95">
        <f t="shared" si="15"/>
        <v>360</v>
      </c>
      <c r="C95">
        <f t="shared" si="9"/>
        <v>-0.73888888888888893</v>
      </c>
      <c r="D95">
        <f t="shared" si="10"/>
        <v>-835.66364585488498</v>
      </c>
      <c r="F95">
        <f t="shared" si="8"/>
        <v>-4.6425758103049164</v>
      </c>
      <c r="G95">
        <f t="shared" si="11"/>
        <v>0.9975640502598242</v>
      </c>
      <c r="I95">
        <f t="shared" si="12"/>
        <v>-4.6425758103049164</v>
      </c>
      <c r="J95">
        <f t="shared" si="13"/>
        <v>0.9975640502598242</v>
      </c>
    </row>
    <row r="96" spans="1:10" x14ac:dyDescent="0.25">
      <c r="A96">
        <f t="shared" si="14"/>
        <v>-265</v>
      </c>
      <c r="B96">
        <f t="shared" si="15"/>
        <v>360</v>
      </c>
      <c r="C96">
        <f t="shared" si="9"/>
        <v>-0.73611111111111116</v>
      </c>
      <c r="D96">
        <f t="shared" si="10"/>
        <v>-832.52205320129519</v>
      </c>
      <c r="F96">
        <f t="shared" si="8"/>
        <v>-4.6251225177849733</v>
      </c>
      <c r="G96">
        <f t="shared" si="11"/>
        <v>0.99619469809174555</v>
      </c>
      <c r="I96">
        <f t="shared" si="12"/>
        <v>-4.6251225177849733</v>
      </c>
      <c r="J96">
        <f t="shared" si="13"/>
        <v>0.99619469809174555</v>
      </c>
    </row>
    <row r="97" spans="1:10" x14ac:dyDescent="0.25">
      <c r="A97">
        <f t="shared" si="14"/>
        <v>-264</v>
      </c>
      <c r="B97">
        <f t="shared" si="15"/>
        <v>360</v>
      </c>
      <c r="C97">
        <f t="shared" si="9"/>
        <v>-0.73333333333333328</v>
      </c>
      <c r="D97">
        <f t="shared" si="10"/>
        <v>-829.38046054770541</v>
      </c>
      <c r="F97">
        <f t="shared" si="8"/>
        <v>-4.6076692252650293</v>
      </c>
      <c r="G97">
        <f t="shared" si="11"/>
        <v>0.99452189536827329</v>
      </c>
      <c r="I97">
        <f t="shared" si="12"/>
        <v>-4.6076692252650293</v>
      </c>
      <c r="J97">
        <f t="shared" si="13"/>
        <v>0.99452189536827329</v>
      </c>
    </row>
    <row r="98" spans="1:10" x14ac:dyDescent="0.25">
      <c r="A98">
        <f t="shared" si="14"/>
        <v>-263</v>
      </c>
      <c r="B98">
        <f t="shared" si="15"/>
        <v>360</v>
      </c>
      <c r="C98">
        <f t="shared" si="9"/>
        <v>-0.73055555555555551</v>
      </c>
      <c r="D98">
        <f t="shared" si="10"/>
        <v>-826.23886789411563</v>
      </c>
      <c r="F98">
        <f t="shared" si="8"/>
        <v>-4.5902159327450862</v>
      </c>
      <c r="G98">
        <f t="shared" si="11"/>
        <v>0.99254615164132198</v>
      </c>
      <c r="I98">
        <f t="shared" si="12"/>
        <v>-4.5902159327450862</v>
      </c>
      <c r="J98">
        <f t="shared" si="13"/>
        <v>0.99254615164132198</v>
      </c>
    </row>
    <row r="99" spans="1:10" x14ac:dyDescent="0.25">
      <c r="A99">
        <f t="shared" si="14"/>
        <v>-262</v>
      </c>
      <c r="B99">
        <f t="shared" si="15"/>
        <v>360</v>
      </c>
      <c r="C99">
        <f t="shared" si="9"/>
        <v>-0.72777777777777775</v>
      </c>
      <c r="D99">
        <f t="shared" si="10"/>
        <v>-823.09727524052585</v>
      </c>
      <c r="F99">
        <f t="shared" si="8"/>
        <v>-4.5727626402251431</v>
      </c>
      <c r="G99">
        <f t="shared" si="11"/>
        <v>0.99026806874157025</v>
      </c>
      <c r="I99">
        <f t="shared" si="12"/>
        <v>-4.5727626402251431</v>
      </c>
      <c r="J99">
        <f t="shared" si="13"/>
        <v>0.99026806874157025</v>
      </c>
    </row>
    <row r="100" spans="1:10" x14ac:dyDescent="0.25">
      <c r="A100">
        <f t="shared" si="14"/>
        <v>-261</v>
      </c>
      <c r="B100">
        <f t="shared" si="15"/>
        <v>360</v>
      </c>
      <c r="C100">
        <f t="shared" si="9"/>
        <v>-0.72499999999999998</v>
      </c>
      <c r="D100">
        <f t="shared" si="10"/>
        <v>-819.95568258693595</v>
      </c>
      <c r="F100">
        <f t="shared" si="8"/>
        <v>-4.5553093477052</v>
      </c>
      <c r="G100">
        <f t="shared" si="11"/>
        <v>0.98768834059513766</v>
      </c>
      <c r="I100">
        <f t="shared" si="12"/>
        <v>-4.5553093477052</v>
      </c>
      <c r="J100">
        <f t="shared" si="13"/>
        <v>0.98768834059513766</v>
      </c>
    </row>
    <row r="101" spans="1:10" x14ac:dyDescent="0.25">
      <c r="A101">
        <f t="shared" si="14"/>
        <v>-260</v>
      </c>
      <c r="B101">
        <f t="shared" si="15"/>
        <v>360</v>
      </c>
      <c r="C101">
        <f t="shared" si="9"/>
        <v>-0.72222222222222221</v>
      </c>
      <c r="D101">
        <f t="shared" si="10"/>
        <v>-816.81408993334617</v>
      </c>
      <c r="F101">
        <f t="shared" si="8"/>
        <v>-4.5378560551852569</v>
      </c>
      <c r="G101">
        <f t="shared" si="11"/>
        <v>0.98480775301220802</v>
      </c>
      <c r="I101">
        <f t="shared" si="12"/>
        <v>-4.5378560551852569</v>
      </c>
      <c r="J101">
        <f t="shared" si="13"/>
        <v>0.98480775301220802</v>
      </c>
    </row>
    <row r="102" spans="1:10" x14ac:dyDescent="0.25">
      <c r="A102">
        <f t="shared" si="14"/>
        <v>-259</v>
      </c>
      <c r="B102">
        <f t="shared" si="15"/>
        <v>360</v>
      </c>
      <c r="C102">
        <f t="shared" si="9"/>
        <v>-0.71944444444444444</v>
      </c>
      <c r="D102">
        <f t="shared" si="10"/>
        <v>-813.67249727975639</v>
      </c>
      <c r="F102">
        <f t="shared" si="8"/>
        <v>-4.5204027626653138</v>
      </c>
      <c r="G102">
        <f t="shared" si="11"/>
        <v>0.98162718344766398</v>
      </c>
      <c r="I102">
        <f t="shared" si="12"/>
        <v>-4.5204027626653138</v>
      </c>
      <c r="J102">
        <f t="shared" si="13"/>
        <v>0.98162718344766398</v>
      </c>
    </row>
    <row r="103" spans="1:10" x14ac:dyDescent="0.25">
      <c r="A103">
        <f t="shared" si="14"/>
        <v>-258</v>
      </c>
      <c r="B103">
        <f t="shared" si="15"/>
        <v>360</v>
      </c>
      <c r="C103">
        <f t="shared" si="9"/>
        <v>-0.71666666666666667</v>
      </c>
      <c r="D103">
        <f t="shared" si="10"/>
        <v>-810.5309046261666</v>
      </c>
      <c r="F103">
        <f t="shared" si="8"/>
        <v>-4.5029494701453698</v>
      </c>
      <c r="G103">
        <f t="shared" si="11"/>
        <v>0.97814760073380558</v>
      </c>
      <c r="I103">
        <f t="shared" si="12"/>
        <v>-4.5029494701453698</v>
      </c>
      <c r="J103">
        <f t="shared" si="13"/>
        <v>0.97814760073380558</v>
      </c>
    </row>
    <row r="104" spans="1:10" x14ac:dyDescent="0.25">
      <c r="A104">
        <f t="shared" si="14"/>
        <v>-257</v>
      </c>
      <c r="B104">
        <f t="shared" si="15"/>
        <v>360</v>
      </c>
      <c r="C104">
        <f t="shared" si="9"/>
        <v>-0.71388888888888891</v>
      </c>
      <c r="D104">
        <f t="shared" si="10"/>
        <v>-807.38931197257682</v>
      </c>
      <c r="F104">
        <f t="shared" si="8"/>
        <v>-4.4854961776254267</v>
      </c>
      <c r="G104">
        <f t="shared" si="11"/>
        <v>0.97437006478523513</v>
      </c>
      <c r="I104">
        <f t="shared" si="12"/>
        <v>-4.4854961776254267</v>
      </c>
      <c r="J104">
        <f t="shared" si="13"/>
        <v>0.97437006478523513</v>
      </c>
    </row>
    <row r="105" spans="1:10" x14ac:dyDescent="0.25">
      <c r="A105">
        <f t="shared" si="14"/>
        <v>-256</v>
      </c>
      <c r="B105">
        <f t="shared" si="15"/>
        <v>360</v>
      </c>
      <c r="C105">
        <f t="shared" si="9"/>
        <v>-0.71111111111111114</v>
      </c>
      <c r="D105">
        <f t="shared" si="10"/>
        <v>-804.24771931898704</v>
      </c>
      <c r="F105">
        <f t="shared" si="8"/>
        <v>-4.4680428851054836</v>
      </c>
      <c r="G105">
        <f t="shared" si="11"/>
        <v>0.97029572627599647</v>
      </c>
      <c r="I105">
        <f t="shared" si="12"/>
        <v>-4.4680428851054836</v>
      </c>
      <c r="J105">
        <f t="shared" si="13"/>
        <v>0.97029572627599647</v>
      </c>
    </row>
    <row r="106" spans="1:10" x14ac:dyDescent="0.25">
      <c r="A106">
        <f t="shared" si="14"/>
        <v>-255</v>
      </c>
      <c r="B106">
        <f t="shared" si="15"/>
        <v>360</v>
      </c>
      <c r="C106">
        <f t="shared" si="9"/>
        <v>-0.70833333333333337</v>
      </c>
      <c r="D106">
        <f t="shared" si="10"/>
        <v>-801.10612666539726</v>
      </c>
      <c r="F106">
        <f t="shared" si="8"/>
        <v>-4.4505895925855405</v>
      </c>
      <c r="G106">
        <f t="shared" si="11"/>
        <v>0.96592582628906831</v>
      </c>
      <c r="I106">
        <f t="shared" si="12"/>
        <v>-4.4505895925855405</v>
      </c>
      <c r="J106">
        <f t="shared" si="13"/>
        <v>0.96592582628906831</v>
      </c>
    </row>
    <row r="107" spans="1:10" x14ac:dyDescent="0.25">
      <c r="A107">
        <f t="shared" si="14"/>
        <v>-254</v>
      </c>
      <c r="B107">
        <f t="shared" si="15"/>
        <v>360</v>
      </c>
      <c r="C107">
        <f t="shared" si="9"/>
        <v>-0.7055555555555556</v>
      </c>
      <c r="D107">
        <f t="shared" si="10"/>
        <v>-797.96453401180747</v>
      </c>
      <c r="F107">
        <f t="shared" si="8"/>
        <v>-4.4331363000655974</v>
      </c>
      <c r="G107">
        <f t="shared" si="11"/>
        <v>0.96126169593831901</v>
      </c>
      <c r="I107">
        <f t="shared" si="12"/>
        <v>-4.4331363000655974</v>
      </c>
      <c r="J107">
        <f t="shared" si="13"/>
        <v>0.96126169593831901</v>
      </c>
    </row>
    <row r="108" spans="1:10" x14ac:dyDescent="0.25">
      <c r="A108">
        <f t="shared" si="14"/>
        <v>-253</v>
      </c>
      <c r="B108">
        <f t="shared" si="15"/>
        <v>360</v>
      </c>
      <c r="C108">
        <f t="shared" si="9"/>
        <v>-0.70277777777777772</v>
      </c>
      <c r="D108">
        <f t="shared" si="10"/>
        <v>-794.82294135821769</v>
      </c>
      <c r="F108">
        <f t="shared" si="8"/>
        <v>-4.4156830075456535</v>
      </c>
      <c r="G108">
        <f t="shared" si="11"/>
        <v>0.95630475596303532</v>
      </c>
      <c r="I108">
        <f t="shared" si="12"/>
        <v>-4.4156830075456535</v>
      </c>
      <c r="J108">
        <f t="shared" si="13"/>
        <v>0.95630475596303532</v>
      </c>
    </row>
    <row r="109" spans="1:10" x14ac:dyDescent="0.25">
      <c r="A109">
        <f t="shared" si="14"/>
        <v>-252</v>
      </c>
      <c r="B109">
        <f t="shared" si="15"/>
        <v>360</v>
      </c>
      <c r="C109">
        <f t="shared" si="9"/>
        <v>-0.7</v>
      </c>
      <c r="D109">
        <f t="shared" si="10"/>
        <v>-791.68134870462791</v>
      </c>
      <c r="F109">
        <f t="shared" si="8"/>
        <v>-4.3982297150257104</v>
      </c>
      <c r="G109">
        <f t="shared" si="11"/>
        <v>0.95105651629515353</v>
      </c>
      <c r="I109">
        <f t="shared" si="12"/>
        <v>-4.3982297150257104</v>
      </c>
      <c r="J109">
        <f t="shared" si="13"/>
        <v>0.95105651629515353</v>
      </c>
    </row>
    <row r="110" spans="1:10" x14ac:dyDescent="0.25">
      <c r="A110">
        <f t="shared" si="14"/>
        <v>-251</v>
      </c>
      <c r="B110">
        <f t="shared" si="15"/>
        <v>360</v>
      </c>
      <c r="C110">
        <f t="shared" si="9"/>
        <v>-0.69722222222222219</v>
      </c>
      <c r="D110">
        <f t="shared" si="10"/>
        <v>-788.53975605103813</v>
      </c>
      <c r="F110">
        <f t="shared" si="8"/>
        <v>-4.3807764225057673</v>
      </c>
      <c r="G110">
        <f t="shared" si="11"/>
        <v>0.94551857559931685</v>
      </c>
      <c r="I110">
        <f t="shared" si="12"/>
        <v>-4.3807764225057673</v>
      </c>
      <c r="J110">
        <f t="shared" si="13"/>
        <v>0.94551857559931685</v>
      </c>
    </row>
    <row r="111" spans="1:10" x14ac:dyDescent="0.25">
      <c r="A111">
        <f t="shared" si="14"/>
        <v>-250</v>
      </c>
      <c r="B111">
        <f t="shared" si="15"/>
        <v>360</v>
      </c>
      <c r="C111">
        <f t="shared" si="9"/>
        <v>-0.69444444444444442</v>
      </c>
      <c r="D111">
        <f t="shared" si="10"/>
        <v>-785.39816339744823</v>
      </c>
      <c r="F111">
        <f t="shared" si="8"/>
        <v>-4.3633231299858233</v>
      </c>
      <c r="G111">
        <f t="shared" si="11"/>
        <v>0.93969262078590821</v>
      </c>
      <c r="I111">
        <f t="shared" si="12"/>
        <v>-4.3633231299858233</v>
      </c>
      <c r="J111">
        <f t="shared" si="13"/>
        <v>0.93969262078590821</v>
      </c>
    </row>
    <row r="112" spans="1:10" x14ac:dyDescent="0.25">
      <c r="A112">
        <f t="shared" si="14"/>
        <v>-249</v>
      </c>
      <c r="B112">
        <f t="shared" si="15"/>
        <v>360</v>
      </c>
      <c r="C112">
        <f t="shared" si="9"/>
        <v>-0.69166666666666665</v>
      </c>
      <c r="D112">
        <f t="shared" si="10"/>
        <v>-782.25657074385845</v>
      </c>
      <c r="F112">
        <f t="shared" si="8"/>
        <v>-4.3458698374658802</v>
      </c>
      <c r="G112">
        <f t="shared" si="11"/>
        <v>0.93358042649720163</v>
      </c>
      <c r="I112">
        <f t="shared" si="12"/>
        <v>-4.3458698374658802</v>
      </c>
      <c r="J112">
        <f t="shared" si="13"/>
        <v>0.93358042649720163</v>
      </c>
    </row>
    <row r="113" spans="1:10" x14ac:dyDescent="0.25">
      <c r="A113">
        <f t="shared" si="14"/>
        <v>-248</v>
      </c>
      <c r="B113">
        <f t="shared" si="15"/>
        <v>360</v>
      </c>
      <c r="C113">
        <f t="shared" si="9"/>
        <v>-0.68888888888888888</v>
      </c>
      <c r="D113">
        <f t="shared" si="10"/>
        <v>-779.11497809026866</v>
      </c>
      <c r="F113">
        <f t="shared" si="8"/>
        <v>-4.3284165449459371</v>
      </c>
      <c r="G113">
        <f t="shared" si="11"/>
        <v>0.92718385456678731</v>
      </c>
      <c r="I113">
        <f t="shared" si="12"/>
        <v>-4.3284165449459371</v>
      </c>
      <c r="J113">
        <f t="shared" si="13"/>
        <v>0.92718385456678731</v>
      </c>
    </row>
    <row r="114" spans="1:10" x14ac:dyDescent="0.25">
      <c r="A114">
        <f t="shared" si="14"/>
        <v>-247</v>
      </c>
      <c r="B114">
        <f t="shared" si="15"/>
        <v>360</v>
      </c>
      <c r="C114">
        <f t="shared" si="9"/>
        <v>-0.68611111111111112</v>
      </c>
      <c r="D114">
        <f t="shared" si="10"/>
        <v>-775.97338543667888</v>
      </c>
      <c r="F114">
        <f t="shared" si="8"/>
        <v>-4.310963252425994</v>
      </c>
      <c r="G114">
        <f t="shared" si="11"/>
        <v>0.92050485345244026</v>
      </c>
      <c r="I114">
        <f t="shared" si="12"/>
        <v>-4.310963252425994</v>
      </c>
      <c r="J114">
        <f t="shared" si="13"/>
        <v>0.92050485345244026</v>
      </c>
    </row>
    <row r="115" spans="1:10" x14ac:dyDescent="0.25">
      <c r="A115">
        <f t="shared" si="14"/>
        <v>-246</v>
      </c>
      <c r="B115">
        <f t="shared" si="15"/>
        <v>360</v>
      </c>
      <c r="C115">
        <f t="shared" si="9"/>
        <v>-0.68333333333333335</v>
      </c>
      <c r="D115">
        <f t="shared" si="10"/>
        <v>-772.8317927830891</v>
      </c>
      <c r="F115">
        <f t="shared" si="8"/>
        <v>-4.2935099599060509</v>
      </c>
      <c r="G115">
        <f t="shared" si="11"/>
        <v>0.91354545764260098</v>
      </c>
      <c r="I115">
        <f t="shared" si="12"/>
        <v>-4.2935099599060509</v>
      </c>
      <c r="J115">
        <f t="shared" si="13"/>
        <v>0.91354545764260098</v>
      </c>
    </row>
    <row r="116" spans="1:10" x14ac:dyDescent="0.25">
      <c r="A116">
        <f t="shared" si="14"/>
        <v>-245</v>
      </c>
      <c r="B116">
        <f t="shared" si="15"/>
        <v>360</v>
      </c>
      <c r="C116">
        <f t="shared" si="9"/>
        <v>-0.68055555555555558</v>
      </c>
      <c r="D116">
        <f t="shared" si="10"/>
        <v>-769.69020012949932</v>
      </c>
      <c r="F116">
        <f t="shared" si="8"/>
        <v>-4.2760566673861078</v>
      </c>
      <c r="G116">
        <f t="shared" si="11"/>
        <v>0.90630778703665005</v>
      </c>
      <c r="I116">
        <f t="shared" si="12"/>
        <v>-4.2760566673861078</v>
      </c>
      <c r="J116">
        <f t="shared" si="13"/>
        <v>0.90630778703665005</v>
      </c>
    </row>
    <row r="117" spans="1:10" x14ac:dyDescent="0.25">
      <c r="A117">
        <f t="shared" si="14"/>
        <v>-244</v>
      </c>
      <c r="B117">
        <f t="shared" si="15"/>
        <v>360</v>
      </c>
      <c r="C117">
        <f t="shared" si="9"/>
        <v>-0.67777777777777781</v>
      </c>
      <c r="D117">
        <f t="shared" si="10"/>
        <v>-766.54860747590953</v>
      </c>
      <c r="F117">
        <f t="shared" si="8"/>
        <v>-4.2586033748661638</v>
      </c>
      <c r="G117">
        <f t="shared" si="11"/>
        <v>0.89879404629916682</v>
      </c>
      <c r="I117">
        <f t="shared" si="12"/>
        <v>-4.2586033748661638</v>
      </c>
      <c r="J117">
        <f t="shared" si="13"/>
        <v>0.89879404629916682</v>
      </c>
    </row>
    <row r="118" spans="1:10" x14ac:dyDescent="0.25">
      <c r="A118">
        <f t="shared" si="14"/>
        <v>-243</v>
      </c>
      <c r="B118">
        <f t="shared" si="15"/>
        <v>360</v>
      </c>
      <c r="C118">
        <f t="shared" si="9"/>
        <v>-0.67500000000000004</v>
      </c>
      <c r="D118">
        <f t="shared" si="10"/>
        <v>-763.40701482231975</v>
      </c>
      <c r="F118">
        <f t="shared" si="8"/>
        <v>-4.2411500823462207</v>
      </c>
      <c r="G118">
        <f t="shared" si="11"/>
        <v>0.89100652418836779</v>
      </c>
      <c r="I118">
        <f t="shared" si="12"/>
        <v>-4.2411500823462207</v>
      </c>
      <c r="J118">
        <f t="shared" si="13"/>
        <v>0.89100652418836779</v>
      </c>
    </row>
    <row r="119" spans="1:10" x14ac:dyDescent="0.25">
      <c r="A119">
        <f t="shared" si="14"/>
        <v>-242</v>
      </c>
      <c r="B119">
        <f t="shared" si="15"/>
        <v>360</v>
      </c>
      <c r="C119">
        <f t="shared" si="9"/>
        <v>-0.67222222222222228</v>
      </c>
      <c r="D119">
        <f t="shared" si="10"/>
        <v>-760.26542216872997</v>
      </c>
      <c r="F119">
        <f t="shared" si="8"/>
        <v>-4.2236967898262776</v>
      </c>
      <c r="G119">
        <f t="shared" si="11"/>
        <v>0.88294759285892699</v>
      </c>
      <c r="I119">
        <f t="shared" si="12"/>
        <v>-4.2236967898262776</v>
      </c>
      <c r="J119">
        <f t="shared" si="13"/>
        <v>0.88294759285892699</v>
      </c>
    </row>
    <row r="120" spans="1:10" x14ac:dyDescent="0.25">
      <c r="A120">
        <f t="shared" si="14"/>
        <v>-241</v>
      </c>
      <c r="B120">
        <f t="shared" si="15"/>
        <v>360</v>
      </c>
      <c r="C120">
        <f t="shared" si="9"/>
        <v>-0.6694444444444444</v>
      </c>
      <c r="D120">
        <f t="shared" si="10"/>
        <v>-757.12382951514019</v>
      </c>
      <c r="F120">
        <f t="shared" si="8"/>
        <v>-4.2062434973063336</v>
      </c>
      <c r="G120">
        <f t="shared" si="11"/>
        <v>0.87461970713939552</v>
      </c>
      <c r="I120">
        <f t="shared" si="12"/>
        <v>-4.2062434973063336</v>
      </c>
      <c r="J120">
        <f t="shared" si="13"/>
        <v>0.87461970713939552</v>
      </c>
    </row>
    <row r="121" spans="1:10" x14ac:dyDescent="0.25">
      <c r="A121">
        <f t="shared" si="14"/>
        <v>-240</v>
      </c>
      <c r="B121">
        <f t="shared" si="15"/>
        <v>360</v>
      </c>
      <c r="C121">
        <f t="shared" si="9"/>
        <v>-0.66666666666666663</v>
      </c>
      <c r="D121">
        <f t="shared" si="10"/>
        <v>-753.98223686155029</v>
      </c>
      <c r="F121">
        <f t="shared" si="8"/>
        <v>-4.1887902047863905</v>
      </c>
      <c r="G121">
        <f t="shared" si="11"/>
        <v>0.86602540378443837</v>
      </c>
      <c r="I121">
        <f t="shared" si="12"/>
        <v>-4.1887902047863905</v>
      </c>
      <c r="J121">
        <f t="shared" si="13"/>
        <v>0.86602540378443837</v>
      </c>
    </row>
    <row r="122" spans="1:10" x14ac:dyDescent="0.25">
      <c r="A122">
        <f t="shared" si="14"/>
        <v>-239</v>
      </c>
      <c r="B122">
        <f t="shared" si="15"/>
        <v>360</v>
      </c>
      <c r="C122">
        <f t="shared" si="9"/>
        <v>-0.66388888888888886</v>
      </c>
      <c r="D122">
        <f t="shared" si="10"/>
        <v>-750.84064420796051</v>
      </c>
      <c r="F122">
        <f t="shared" si="8"/>
        <v>-4.1713369122664474</v>
      </c>
      <c r="G122">
        <f t="shared" si="11"/>
        <v>0.85716730070211211</v>
      </c>
      <c r="I122">
        <f t="shared" si="12"/>
        <v>-4.1713369122664474</v>
      </c>
      <c r="J122">
        <f t="shared" si="13"/>
        <v>0.85716730070211211</v>
      </c>
    </row>
    <row r="123" spans="1:10" x14ac:dyDescent="0.25">
      <c r="A123">
        <f t="shared" si="14"/>
        <v>-238</v>
      </c>
      <c r="B123">
        <f t="shared" si="15"/>
        <v>360</v>
      </c>
      <c r="C123">
        <f t="shared" si="9"/>
        <v>-0.66111111111111109</v>
      </c>
      <c r="D123">
        <f t="shared" si="10"/>
        <v>-747.69905155437073</v>
      </c>
      <c r="F123">
        <f t="shared" si="8"/>
        <v>-4.1538836197465043</v>
      </c>
      <c r="G123">
        <f t="shared" si="11"/>
        <v>0.84804809615642596</v>
      </c>
      <c r="I123">
        <f t="shared" si="12"/>
        <v>-4.1538836197465043</v>
      </c>
      <c r="J123">
        <f t="shared" si="13"/>
        <v>0.84804809615642596</v>
      </c>
    </row>
    <row r="124" spans="1:10" x14ac:dyDescent="0.25">
      <c r="A124">
        <f t="shared" si="14"/>
        <v>-237</v>
      </c>
      <c r="B124">
        <f t="shared" si="15"/>
        <v>360</v>
      </c>
      <c r="C124">
        <f t="shared" si="9"/>
        <v>-0.65833333333333333</v>
      </c>
      <c r="D124">
        <f t="shared" si="10"/>
        <v>-744.55745890078094</v>
      </c>
      <c r="F124">
        <f t="shared" si="8"/>
        <v>-4.1364303272265612</v>
      </c>
      <c r="G124">
        <f t="shared" si="11"/>
        <v>0.83867056794542405</v>
      </c>
      <c r="I124">
        <f t="shared" si="12"/>
        <v>-4.1364303272265612</v>
      </c>
      <c r="J124">
        <f t="shared" si="13"/>
        <v>0.83867056794542405</v>
      </c>
    </row>
    <row r="125" spans="1:10" x14ac:dyDescent="0.25">
      <c r="A125">
        <f t="shared" si="14"/>
        <v>-236</v>
      </c>
      <c r="B125">
        <f t="shared" si="15"/>
        <v>360</v>
      </c>
      <c r="C125">
        <f t="shared" si="9"/>
        <v>-0.65555555555555556</v>
      </c>
      <c r="D125">
        <f t="shared" si="10"/>
        <v>-741.41586624719116</v>
      </c>
      <c r="F125">
        <f t="shared" si="8"/>
        <v>-4.1189770347066172</v>
      </c>
      <c r="G125">
        <f t="shared" si="11"/>
        <v>0.8290375725550414</v>
      </c>
      <c r="I125">
        <f t="shared" si="12"/>
        <v>-4.1189770347066172</v>
      </c>
      <c r="J125">
        <f t="shared" si="13"/>
        <v>0.8290375725550414</v>
      </c>
    </row>
    <row r="126" spans="1:10" x14ac:dyDescent="0.25">
      <c r="A126">
        <f t="shared" si="14"/>
        <v>-235</v>
      </c>
      <c r="B126">
        <f t="shared" si="15"/>
        <v>360</v>
      </c>
      <c r="C126">
        <f t="shared" si="9"/>
        <v>-0.65277777777777779</v>
      </c>
      <c r="D126">
        <f t="shared" si="10"/>
        <v>-738.27427359360138</v>
      </c>
      <c r="F126">
        <f t="shared" si="8"/>
        <v>-4.1015237421866741</v>
      </c>
      <c r="G126">
        <f t="shared" si="11"/>
        <v>0.81915204428899158</v>
      </c>
      <c r="I126">
        <f t="shared" si="12"/>
        <v>-4.1015237421866741</v>
      </c>
      <c r="J126">
        <f t="shared" si="13"/>
        <v>0.81915204428899158</v>
      </c>
    </row>
    <row r="127" spans="1:10" x14ac:dyDescent="0.25">
      <c r="A127">
        <f t="shared" si="14"/>
        <v>-234</v>
      </c>
      <c r="B127">
        <f t="shared" si="15"/>
        <v>360</v>
      </c>
      <c r="C127">
        <f t="shared" si="9"/>
        <v>-0.65</v>
      </c>
      <c r="D127">
        <f t="shared" si="10"/>
        <v>-735.1326809400116</v>
      </c>
      <c r="F127">
        <f t="shared" si="8"/>
        <v>-4.0840704496667311</v>
      </c>
      <c r="G127">
        <f t="shared" si="11"/>
        <v>0.80901699437494734</v>
      </c>
      <c r="I127">
        <f t="shared" si="12"/>
        <v>-4.0840704496667311</v>
      </c>
      <c r="J127">
        <f t="shared" si="13"/>
        <v>0.80901699437494734</v>
      </c>
    </row>
    <row r="128" spans="1:10" x14ac:dyDescent="0.25">
      <c r="A128">
        <f t="shared" si="14"/>
        <v>-233</v>
      </c>
      <c r="B128">
        <f t="shared" si="15"/>
        <v>360</v>
      </c>
      <c r="C128">
        <f t="shared" si="9"/>
        <v>-0.64722222222222225</v>
      </c>
      <c r="D128">
        <f t="shared" si="10"/>
        <v>-731.99108828642181</v>
      </c>
      <c r="F128">
        <f t="shared" si="8"/>
        <v>-4.066617157146788</v>
      </c>
      <c r="G128">
        <f t="shared" si="11"/>
        <v>0.79863551004729283</v>
      </c>
      <c r="I128">
        <f t="shared" si="12"/>
        <v>-4.066617157146788</v>
      </c>
      <c r="J128">
        <f t="shared" si="13"/>
        <v>0.79863551004729283</v>
      </c>
    </row>
    <row r="129" spans="1:10" x14ac:dyDescent="0.25">
      <c r="A129">
        <f t="shared" si="14"/>
        <v>-232</v>
      </c>
      <c r="B129">
        <f t="shared" si="15"/>
        <v>360</v>
      </c>
      <c r="C129">
        <f t="shared" si="9"/>
        <v>-0.64444444444444449</v>
      </c>
      <c r="D129">
        <f t="shared" si="10"/>
        <v>-728.84949563283203</v>
      </c>
      <c r="F129">
        <f t="shared" ref="F129:F192" si="16">2*C129*PI()</f>
        <v>-4.0491638646268449</v>
      </c>
      <c r="G129">
        <f t="shared" si="11"/>
        <v>0.78801075360672213</v>
      </c>
      <c r="I129">
        <f t="shared" si="12"/>
        <v>-4.0491638646268449</v>
      </c>
      <c r="J129">
        <f t="shared" si="13"/>
        <v>0.78801075360672213</v>
      </c>
    </row>
    <row r="130" spans="1:10" x14ac:dyDescent="0.25">
      <c r="A130">
        <f t="shared" si="14"/>
        <v>-231</v>
      </c>
      <c r="B130">
        <f t="shared" si="15"/>
        <v>360</v>
      </c>
      <c r="C130">
        <f t="shared" ref="C130:C193" si="17">A130/B130</f>
        <v>-0.64166666666666672</v>
      </c>
      <c r="D130">
        <f t="shared" ref="D130:D193" si="18">A130*PI()</f>
        <v>-725.70790297924225</v>
      </c>
      <c r="F130">
        <f t="shared" si="16"/>
        <v>-4.0317105721069018</v>
      </c>
      <c r="G130">
        <f t="shared" ref="G130:G193" si="19">SIN(F130)</f>
        <v>0.77714596145697112</v>
      </c>
      <c r="I130">
        <f t="shared" ref="I130:I193" si="20">F130</f>
        <v>-4.0317105721069018</v>
      </c>
      <c r="J130">
        <f t="shared" ref="J130:J193" si="21">G130</f>
        <v>0.77714596145697112</v>
      </c>
    </row>
    <row r="131" spans="1:10" x14ac:dyDescent="0.25">
      <c r="A131">
        <f t="shared" ref="A131:A194" si="22">A130+1</f>
        <v>-230</v>
      </c>
      <c r="B131">
        <f t="shared" ref="B131:B194" si="23">B130</f>
        <v>360</v>
      </c>
      <c r="C131">
        <f t="shared" si="17"/>
        <v>-0.63888888888888884</v>
      </c>
      <c r="D131">
        <f t="shared" si="18"/>
        <v>-722.56631032565247</v>
      </c>
      <c r="F131">
        <f t="shared" si="16"/>
        <v>-4.0142572795869578</v>
      </c>
      <c r="G131">
        <f t="shared" si="19"/>
        <v>0.7660444431189779</v>
      </c>
      <c r="I131">
        <f t="shared" si="20"/>
        <v>-4.0142572795869578</v>
      </c>
      <c r="J131">
        <f t="shared" si="21"/>
        <v>0.7660444431189779</v>
      </c>
    </row>
    <row r="132" spans="1:10" x14ac:dyDescent="0.25">
      <c r="A132">
        <f t="shared" si="22"/>
        <v>-229</v>
      </c>
      <c r="B132">
        <f t="shared" si="23"/>
        <v>360</v>
      </c>
      <c r="C132">
        <f t="shared" si="17"/>
        <v>-0.63611111111111107</v>
      </c>
      <c r="D132">
        <f t="shared" si="18"/>
        <v>-719.42471767206257</v>
      </c>
      <c r="F132">
        <f t="shared" si="16"/>
        <v>-3.9968039870670142</v>
      </c>
      <c r="G132">
        <f t="shared" si="19"/>
        <v>0.75470958022277168</v>
      </c>
      <c r="I132">
        <f t="shared" si="20"/>
        <v>-3.9968039870670142</v>
      </c>
      <c r="J132">
        <f t="shared" si="21"/>
        <v>0.75470958022277168</v>
      </c>
    </row>
    <row r="133" spans="1:10" x14ac:dyDescent="0.25">
      <c r="A133">
        <f t="shared" si="22"/>
        <v>-228</v>
      </c>
      <c r="B133">
        <f t="shared" si="23"/>
        <v>360</v>
      </c>
      <c r="C133">
        <f t="shared" si="17"/>
        <v>-0.6333333333333333</v>
      </c>
      <c r="D133">
        <f t="shared" si="18"/>
        <v>-716.28312501847279</v>
      </c>
      <c r="F133">
        <f t="shared" si="16"/>
        <v>-3.9793506945470711</v>
      </c>
      <c r="G133">
        <f t="shared" si="19"/>
        <v>0.74314482547739402</v>
      </c>
      <c r="I133">
        <f t="shared" si="20"/>
        <v>-3.9793506945470711</v>
      </c>
      <c r="J133">
        <f t="shared" si="21"/>
        <v>0.74314482547739402</v>
      </c>
    </row>
    <row r="134" spans="1:10" x14ac:dyDescent="0.25">
      <c r="A134">
        <f t="shared" si="22"/>
        <v>-227</v>
      </c>
      <c r="B134">
        <f t="shared" si="23"/>
        <v>360</v>
      </c>
      <c r="C134">
        <f t="shared" si="17"/>
        <v>-0.63055555555555554</v>
      </c>
      <c r="D134">
        <f t="shared" si="18"/>
        <v>-713.14153236488301</v>
      </c>
      <c r="F134">
        <f t="shared" si="16"/>
        <v>-3.961897402027128</v>
      </c>
      <c r="G134">
        <f t="shared" si="19"/>
        <v>0.73135370161917046</v>
      </c>
      <c r="I134">
        <f t="shared" si="20"/>
        <v>-3.961897402027128</v>
      </c>
      <c r="J134">
        <f t="shared" si="21"/>
        <v>0.73135370161917046</v>
      </c>
    </row>
    <row r="135" spans="1:10" x14ac:dyDescent="0.25">
      <c r="A135">
        <f t="shared" si="22"/>
        <v>-226</v>
      </c>
      <c r="B135">
        <f t="shared" si="23"/>
        <v>360</v>
      </c>
      <c r="C135">
        <f t="shared" si="17"/>
        <v>-0.62777777777777777</v>
      </c>
      <c r="D135">
        <f t="shared" si="18"/>
        <v>-709.99993971129322</v>
      </c>
      <c r="F135">
        <f t="shared" si="16"/>
        <v>-3.9444441095071845</v>
      </c>
      <c r="G135">
        <f t="shared" si="19"/>
        <v>0.71933980033865086</v>
      </c>
      <c r="I135">
        <f t="shared" si="20"/>
        <v>-3.9444441095071845</v>
      </c>
      <c r="J135">
        <f t="shared" si="21"/>
        <v>0.71933980033865086</v>
      </c>
    </row>
    <row r="136" spans="1:10" x14ac:dyDescent="0.25">
      <c r="A136">
        <f t="shared" si="22"/>
        <v>-225</v>
      </c>
      <c r="B136">
        <f t="shared" si="23"/>
        <v>360</v>
      </c>
      <c r="C136">
        <f t="shared" si="17"/>
        <v>-0.625</v>
      </c>
      <c r="D136">
        <f t="shared" si="18"/>
        <v>-706.85834705770344</v>
      </c>
      <c r="F136">
        <f t="shared" si="16"/>
        <v>-3.9269908169872414</v>
      </c>
      <c r="G136">
        <f t="shared" si="19"/>
        <v>0.70710678118654746</v>
      </c>
      <c r="I136">
        <f t="shared" si="20"/>
        <v>-3.9269908169872414</v>
      </c>
      <c r="J136">
        <f t="shared" si="21"/>
        <v>0.70710678118654746</v>
      </c>
    </row>
    <row r="137" spans="1:10" x14ac:dyDescent="0.25">
      <c r="A137">
        <f t="shared" si="22"/>
        <v>-224</v>
      </c>
      <c r="B137">
        <f t="shared" si="23"/>
        <v>360</v>
      </c>
      <c r="C137">
        <f t="shared" si="17"/>
        <v>-0.62222222222222223</v>
      </c>
      <c r="D137">
        <f t="shared" si="18"/>
        <v>-703.71675440411366</v>
      </c>
      <c r="F137">
        <f t="shared" si="16"/>
        <v>-3.9095375244672983</v>
      </c>
      <c r="G137">
        <f t="shared" si="19"/>
        <v>0.69465837045899737</v>
      </c>
      <c r="I137">
        <f t="shared" si="20"/>
        <v>-3.9095375244672983</v>
      </c>
      <c r="J137">
        <f t="shared" si="21"/>
        <v>0.69465837045899737</v>
      </c>
    </row>
    <row r="138" spans="1:10" x14ac:dyDescent="0.25">
      <c r="A138">
        <f t="shared" si="22"/>
        <v>-223</v>
      </c>
      <c r="B138">
        <f t="shared" si="23"/>
        <v>360</v>
      </c>
      <c r="C138">
        <f t="shared" si="17"/>
        <v>-0.61944444444444446</v>
      </c>
      <c r="D138">
        <f t="shared" si="18"/>
        <v>-700.57516175052388</v>
      </c>
      <c r="F138">
        <f t="shared" si="16"/>
        <v>-3.8920842319473548</v>
      </c>
      <c r="G138">
        <f t="shared" si="19"/>
        <v>0.68199836006249837</v>
      </c>
      <c r="I138">
        <f t="shared" si="20"/>
        <v>-3.8920842319473548</v>
      </c>
      <c r="J138">
        <f t="shared" si="21"/>
        <v>0.68199836006249837</v>
      </c>
    </row>
    <row r="139" spans="1:10" x14ac:dyDescent="0.25">
      <c r="A139">
        <f t="shared" si="22"/>
        <v>-222</v>
      </c>
      <c r="B139">
        <f t="shared" si="23"/>
        <v>360</v>
      </c>
      <c r="C139">
        <f t="shared" si="17"/>
        <v>-0.6166666666666667</v>
      </c>
      <c r="D139">
        <f t="shared" si="18"/>
        <v>-697.43356909693409</v>
      </c>
      <c r="F139">
        <f t="shared" si="16"/>
        <v>-3.8746309394274117</v>
      </c>
      <c r="G139">
        <f t="shared" si="19"/>
        <v>0.66913060635885824</v>
      </c>
      <c r="I139">
        <f t="shared" si="20"/>
        <v>-3.8746309394274117</v>
      </c>
      <c r="J139">
        <f t="shared" si="21"/>
        <v>0.66913060635885824</v>
      </c>
    </row>
    <row r="140" spans="1:10" x14ac:dyDescent="0.25">
      <c r="A140">
        <f t="shared" si="22"/>
        <v>-221</v>
      </c>
      <c r="B140">
        <f t="shared" si="23"/>
        <v>360</v>
      </c>
      <c r="C140">
        <f t="shared" si="17"/>
        <v>-0.61388888888888893</v>
      </c>
      <c r="D140">
        <f t="shared" si="18"/>
        <v>-694.29197644334431</v>
      </c>
      <c r="F140">
        <f t="shared" si="16"/>
        <v>-3.8571776469074686</v>
      </c>
      <c r="G140">
        <f t="shared" si="19"/>
        <v>0.65605902899050739</v>
      </c>
      <c r="I140">
        <f t="shared" si="20"/>
        <v>-3.8571776469074686</v>
      </c>
      <c r="J140">
        <f t="shared" si="21"/>
        <v>0.65605902899050739</v>
      </c>
    </row>
    <row r="141" spans="1:10" x14ac:dyDescent="0.25">
      <c r="A141">
        <f t="shared" si="22"/>
        <v>-220</v>
      </c>
      <c r="B141">
        <f t="shared" si="23"/>
        <v>360</v>
      </c>
      <c r="C141">
        <f t="shared" si="17"/>
        <v>-0.61111111111111116</v>
      </c>
      <c r="D141">
        <f t="shared" si="18"/>
        <v>-691.15038378975453</v>
      </c>
      <c r="F141">
        <f t="shared" si="16"/>
        <v>-3.839724354387525</v>
      </c>
      <c r="G141">
        <f t="shared" si="19"/>
        <v>0.64278760968653925</v>
      </c>
      <c r="I141">
        <f t="shared" si="20"/>
        <v>-3.839724354387525</v>
      </c>
      <c r="J141">
        <f t="shared" si="21"/>
        <v>0.64278760968653925</v>
      </c>
    </row>
    <row r="142" spans="1:10" x14ac:dyDescent="0.25">
      <c r="A142">
        <f t="shared" si="22"/>
        <v>-219</v>
      </c>
      <c r="B142">
        <f t="shared" si="23"/>
        <v>360</v>
      </c>
      <c r="C142">
        <f t="shared" si="17"/>
        <v>-0.60833333333333328</v>
      </c>
      <c r="D142">
        <f t="shared" si="18"/>
        <v>-688.00879113616475</v>
      </c>
      <c r="F142">
        <f t="shared" si="16"/>
        <v>-3.8222710618675815</v>
      </c>
      <c r="G142">
        <f t="shared" si="19"/>
        <v>0.62932039104983717</v>
      </c>
      <c r="I142">
        <f t="shared" si="20"/>
        <v>-3.8222710618675815</v>
      </c>
      <c r="J142">
        <f t="shared" si="21"/>
        <v>0.62932039104983717</v>
      </c>
    </row>
    <row r="143" spans="1:10" x14ac:dyDescent="0.25">
      <c r="A143">
        <f t="shared" si="22"/>
        <v>-218</v>
      </c>
      <c r="B143">
        <f t="shared" si="23"/>
        <v>360</v>
      </c>
      <c r="C143">
        <f t="shared" si="17"/>
        <v>-0.60555555555555551</v>
      </c>
      <c r="D143">
        <f t="shared" si="18"/>
        <v>-684.86719848257485</v>
      </c>
      <c r="F143">
        <f t="shared" si="16"/>
        <v>-3.8048177693476379</v>
      </c>
      <c r="G143">
        <f t="shared" si="19"/>
        <v>0.61566147532565785</v>
      </c>
      <c r="I143">
        <f t="shared" si="20"/>
        <v>-3.8048177693476379</v>
      </c>
      <c r="J143">
        <f t="shared" si="21"/>
        <v>0.61566147532565785</v>
      </c>
    </row>
    <row r="144" spans="1:10" x14ac:dyDescent="0.25">
      <c r="A144">
        <f t="shared" si="22"/>
        <v>-217</v>
      </c>
      <c r="B144">
        <f t="shared" si="23"/>
        <v>360</v>
      </c>
      <c r="C144">
        <f t="shared" si="17"/>
        <v>-0.60277777777777775</v>
      </c>
      <c r="D144">
        <f t="shared" si="18"/>
        <v>-681.72560582898507</v>
      </c>
      <c r="F144">
        <f t="shared" si="16"/>
        <v>-3.7873644768276948</v>
      </c>
      <c r="G144">
        <f t="shared" si="19"/>
        <v>0.60181502315204805</v>
      </c>
      <c r="I144">
        <f t="shared" si="20"/>
        <v>-3.7873644768276948</v>
      </c>
      <c r="J144">
        <f t="shared" si="21"/>
        <v>0.60181502315204805</v>
      </c>
    </row>
    <row r="145" spans="1:10" x14ac:dyDescent="0.25">
      <c r="A145">
        <f t="shared" si="22"/>
        <v>-216</v>
      </c>
      <c r="B145">
        <f t="shared" si="23"/>
        <v>360</v>
      </c>
      <c r="C145">
        <f t="shared" si="17"/>
        <v>-0.6</v>
      </c>
      <c r="D145">
        <f t="shared" si="18"/>
        <v>-678.58401317539528</v>
      </c>
      <c r="F145">
        <f t="shared" si="16"/>
        <v>-3.7699111843077517</v>
      </c>
      <c r="G145">
        <f t="shared" si="19"/>
        <v>0.58778525229247303</v>
      </c>
      <c r="I145">
        <f t="shared" si="20"/>
        <v>-3.7699111843077517</v>
      </c>
      <c r="J145">
        <f t="shared" si="21"/>
        <v>0.58778525229247303</v>
      </c>
    </row>
    <row r="146" spans="1:10" x14ac:dyDescent="0.25">
      <c r="A146">
        <f t="shared" si="22"/>
        <v>-215</v>
      </c>
      <c r="B146">
        <f t="shared" si="23"/>
        <v>360</v>
      </c>
      <c r="C146">
        <f t="shared" si="17"/>
        <v>-0.59722222222222221</v>
      </c>
      <c r="D146">
        <f t="shared" si="18"/>
        <v>-675.4424205218055</v>
      </c>
      <c r="F146">
        <f t="shared" si="16"/>
        <v>-3.7524578917878082</v>
      </c>
      <c r="G146">
        <f t="shared" si="19"/>
        <v>0.57357643635104583</v>
      </c>
      <c r="I146">
        <f t="shared" si="20"/>
        <v>-3.7524578917878082</v>
      </c>
      <c r="J146">
        <f t="shared" si="21"/>
        <v>0.57357643635104583</v>
      </c>
    </row>
    <row r="147" spans="1:10" x14ac:dyDescent="0.25">
      <c r="A147">
        <f t="shared" si="22"/>
        <v>-214</v>
      </c>
      <c r="B147">
        <f t="shared" si="23"/>
        <v>360</v>
      </c>
      <c r="C147">
        <f t="shared" si="17"/>
        <v>-0.59444444444444444</v>
      </c>
      <c r="D147">
        <f t="shared" si="18"/>
        <v>-672.30082786821572</v>
      </c>
      <c r="F147">
        <f t="shared" si="16"/>
        <v>-3.7350045992678651</v>
      </c>
      <c r="G147">
        <f t="shared" si="19"/>
        <v>0.55919290347074668</v>
      </c>
      <c r="I147">
        <f t="shared" si="20"/>
        <v>-3.7350045992678651</v>
      </c>
      <c r="J147">
        <f t="shared" si="21"/>
        <v>0.55919290347074668</v>
      </c>
    </row>
    <row r="148" spans="1:10" x14ac:dyDescent="0.25">
      <c r="A148">
        <f t="shared" si="22"/>
        <v>-213</v>
      </c>
      <c r="B148">
        <f t="shared" si="23"/>
        <v>360</v>
      </c>
      <c r="C148">
        <f t="shared" si="17"/>
        <v>-0.59166666666666667</v>
      </c>
      <c r="D148">
        <f t="shared" si="18"/>
        <v>-669.15923521462594</v>
      </c>
      <c r="F148">
        <f t="shared" si="16"/>
        <v>-3.717551306747922</v>
      </c>
      <c r="G148">
        <f t="shared" si="19"/>
        <v>0.54463903501502708</v>
      </c>
      <c r="I148">
        <f t="shared" si="20"/>
        <v>-3.717551306747922</v>
      </c>
      <c r="J148">
        <f t="shared" si="21"/>
        <v>0.54463903501502708</v>
      </c>
    </row>
    <row r="149" spans="1:10" x14ac:dyDescent="0.25">
      <c r="A149">
        <f t="shared" si="22"/>
        <v>-212</v>
      </c>
      <c r="B149">
        <f t="shared" si="23"/>
        <v>360</v>
      </c>
      <c r="C149">
        <f t="shared" si="17"/>
        <v>-0.58888888888888891</v>
      </c>
      <c r="D149">
        <f t="shared" si="18"/>
        <v>-666.01764256103615</v>
      </c>
      <c r="F149">
        <f t="shared" si="16"/>
        <v>-3.7000980142279785</v>
      </c>
      <c r="G149">
        <f t="shared" si="19"/>
        <v>0.52991926423320479</v>
      </c>
      <c r="I149">
        <f t="shared" si="20"/>
        <v>-3.7000980142279785</v>
      </c>
      <c r="J149">
        <f t="shared" si="21"/>
        <v>0.52991926423320479</v>
      </c>
    </row>
    <row r="150" spans="1:10" x14ac:dyDescent="0.25">
      <c r="A150">
        <f t="shared" si="22"/>
        <v>-211</v>
      </c>
      <c r="B150">
        <f t="shared" si="23"/>
        <v>360</v>
      </c>
      <c r="C150">
        <f t="shared" si="17"/>
        <v>-0.58611111111111114</v>
      </c>
      <c r="D150">
        <f t="shared" si="18"/>
        <v>-662.87604990744637</v>
      </c>
      <c r="F150">
        <f t="shared" si="16"/>
        <v>-3.6826447217080354</v>
      </c>
      <c r="G150">
        <f t="shared" si="19"/>
        <v>0.51503807491005416</v>
      </c>
      <c r="I150">
        <f t="shared" si="20"/>
        <v>-3.6826447217080354</v>
      </c>
      <c r="J150">
        <f t="shared" si="21"/>
        <v>0.51503807491005416</v>
      </c>
    </row>
    <row r="151" spans="1:10" x14ac:dyDescent="0.25">
      <c r="A151">
        <f t="shared" si="22"/>
        <v>-210</v>
      </c>
      <c r="B151">
        <f t="shared" si="23"/>
        <v>360</v>
      </c>
      <c r="C151">
        <f t="shared" si="17"/>
        <v>-0.58333333333333337</v>
      </c>
      <c r="D151">
        <f t="shared" si="18"/>
        <v>-659.73445725385659</v>
      </c>
      <c r="F151">
        <f t="shared" si="16"/>
        <v>-3.6651914291880923</v>
      </c>
      <c r="G151">
        <f t="shared" si="19"/>
        <v>0.50000000000000011</v>
      </c>
      <c r="I151">
        <f t="shared" si="20"/>
        <v>-3.6651914291880923</v>
      </c>
      <c r="J151">
        <f t="shared" si="21"/>
        <v>0.50000000000000011</v>
      </c>
    </row>
    <row r="152" spans="1:10" x14ac:dyDescent="0.25">
      <c r="A152">
        <f t="shared" si="22"/>
        <v>-209</v>
      </c>
      <c r="B152">
        <f t="shared" si="23"/>
        <v>360</v>
      </c>
      <c r="C152">
        <f t="shared" si="17"/>
        <v>-0.5805555555555556</v>
      </c>
      <c r="D152">
        <f t="shared" si="18"/>
        <v>-656.59286460026681</v>
      </c>
      <c r="F152">
        <f t="shared" si="16"/>
        <v>-3.6477381366681492</v>
      </c>
      <c r="G152">
        <f t="shared" si="19"/>
        <v>0.48480962024633734</v>
      </c>
      <c r="I152">
        <f t="shared" si="20"/>
        <v>-3.6477381366681492</v>
      </c>
      <c r="J152">
        <f t="shared" si="21"/>
        <v>0.48480962024633734</v>
      </c>
    </row>
    <row r="153" spans="1:10" x14ac:dyDescent="0.25">
      <c r="A153">
        <f t="shared" si="22"/>
        <v>-208</v>
      </c>
      <c r="B153">
        <f t="shared" si="23"/>
        <v>360</v>
      </c>
      <c r="C153">
        <f t="shared" si="17"/>
        <v>-0.57777777777777772</v>
      </c>
      <c r="D153">
        <f t="shared" si="18"/>
        <v>-653.45127194667702</v>
      </c>
      <c r="F153">
        <f t="shared" si="16"/>
        <v>-3.6302848441482052</v>
      </c>
      <c r="G153">
        <f t="shared" si="19"/>
        <v>0.46947156278589047</v>
      </c>
      <c r="I153">
        <f t="shared" si="20"/>
        <v>-3.6302848441482052</v>
      </c>
      <c r="J153">
        <f t="shared" si="21"/>
        <v>0.46947156278589047</v>
      </c>
    </row>
    <row r="154" spans="1:10" x14ac:dyDescent="0.25">
      <c r="A154">
        <f t="shared" si="22"/>
        <v>-207</v>
      </c>
      <c r="B154">
        <f t="shared" si="23"/>
        <v>360</v>
      </c>
      <c r="C154">
        <f t="shared" si="17"/>
        <v>-0.57499999999999996</v>
      </c>
      <c r="D154">
        <f t="shared" si="18"/>
        <v>-650.30967929308713</v>
      </c>
      <c r="F154">
        <f t="shared" si="16"/>
        <v>-3.6128315516282616</v>
      </c>
      <c r="G154">
        <f t="shared" si="19"/>
        <v>0.45399049973954625</v>
      </c>
      <c r="I154">
        <f t="shared" si="20"/>
        <v>-3.6128315516282616</v>
      </c>
      <c r="J154">
        <f t="shared" si="21"/>
        <v>0.45399049973954625</v>
      </c>
    </row>
    <row r="155" spans="1:10" x14ac:dyDescent="0.25">
      <c r="A155">
        <f t="shared" si="22"/>
        <v>-206</v>
      </c>
      <c r="B155">
        <f t="shared" si="23"/>
        <v>360</v>
      </c>
      <c r="C155">
        <f t="shared" si="17"/>
        <v>-0.57222222222222219</v>
      </c>
      <c r="D155">
        <f t="shared" si="18"/>
        <v>-647.16808663949735</v>
      </c>
      <c r="F155">
        <f t="shared" si="16"/>
        <v>-3.5953782591083185</v>
      </c>
      <c r="G155">
        <f t="shared" si="19"/>
        <v>0.43837114678907707</v>
      </c>
      <c r="I155">
        <f t="shared" si="20"/>
        <v>-3.5953782591083185</v>
      </c>
      <c r="J155">
        <f t="shared" si="21"/>
        <v>0.43837114678907707</v>
      </c>
    </row>
    <row r="156" spans="1:10" x14ac:dyDescent="0.25">
      <c r="A156">
        <f t="shared" si="22"/>
        <v>-205</v>
      </c>
      <c r="B156">
        <f t="shared" si="23"/>
        <v>360</v>
      </c>
      <c r="C156">
        <f t="shared" si="17"/>
        <v>-0.56944444444444442</v>
      </c>
      <c r="D156">
        <f t="shared" si="18"/>
        <v>-644.02649398590756</v>
      </c>
      <c r="F156">
        <f t="shared" si="16"/>
        <v>-3.5779249665883754</v>
      </c>
      <c r="G156">
        <f t="shared" si="19"/>
        <v>0.42261826174069927</v>
      </c>
      <c r="I156">
        <f t="shared" si="20"/>
        <v>-3.5779249665883754</v>
      </c>
      <c r="J156">
        <f t="shared" si="21"/>
        <v>0.42261826174069927</v>
      </c>
    </row>
    <row r="157" spans="1:10" x14ac:dyDescent="0.25">
      <c r="A157">
        <f t="shared" si="22"/>
        <v>-204</v>
      </c>
      <c r="B157">
        <f t="shared" si="23"/>
        <v>360</v>
      </c>
      <c r="C157">
        <f t="shared" si="17"/>
        <v>-0.56666666666666665</v>
      </c>
      <c r="D157">
        <f t="shared" si="18"/>
        <v>-640.88490133231778</v>
      </c>
      <c r="F157">
        <f t="shared" si="16"/>
        <v>-3.5604716740684319</v>
      </c>
      <c r="G157">
        <f t="shared" si="19"/>
        <v>0.40673664307579982</v>
      </c>
      <c r="I157">
        <f t="shared" si="20"/>
        <v>-3.5604716740684319</v>
      </c>
      <c r="J157">
        <f t="shared" si="21"/>
        <v>0.40673664307579982</v>
      </c>
    </row>
    <row r="158" spans="1:10" x14ac:dyDescent="0.25">
      <c r="A158">
        <f t="shared" si="22"/>
        <v>-203</v>
      </c>
      <c r="B158">
        <f t="shared" si="23"/>
        <v>360</v>
      </c>
      <c r="C158">
        <f t="shared" si="17"/>
        <v>-0.56388888888888888</v>
      </c>
      <c r="D158">
        <f t="shared" si="18"/>
        <v>-637.743308678728</v>
      </c>
      <c r="F158">
        <f t="shared" si="16"/>
        <v>-3.5430183815484888</v>
      </c>
      <c r="G158">
        <f t="shared" si="19"/>
        <v>0.39073112848927355</v>
      </c>
      <c r="I158">
        <f t="shared" si="20"/>
        <v>-3.5430183815484888</v>
      </c>
      <c r="J158">
        <f t="shared" si="21"/>
        <v>0.39073112848927355</v>
      </c>
    </row>
    <row r="159" spans="1:10" x14ac:dyDescent="0.25">
      <c r="A159">
        <f t="shared" si="22"/>
        <v>-202</v>
      </c>
      <c r="B159">
        <f t="shared" si="23"/>
        <v>360</v>
      </c>
      <c r="C159">
        <f t="shared" si="17"/>
        <v>-0.56111111111111112</v>
      </c>
      <c r="D159">
        <f t="shared" si="18"/>
        <v>-634.60171602513822</v>
      </c>
      <c r="F159">
        <f t="shared" si="16"/>
        <v>-3.5255650890285457</v>
      </c>
      <c r="G159">
        <f t="shared" si="19"/>
        <v>0.37460659341591201</v>
      </c>
      <c r="I159">
        <f t="shared" si="20"/>
        <v>-3.5255650890285457</v>
      </c>
      <c r="J159">
        <f t="shared" si="21"/>
        <v>0.37460659341591201</v>
      </c>
    </row>
    <row r="160" spans="1:10" x14ac:dyDescent="0.25">
      <c r="A160">
        <f t="shared" si="22"/>
        <v>-201</v>
      </c>
      <c r="B160">
        <f t="shared" si="23"/>
        <v>360</v>
      </c>
      <c r="C160">
        <f t="shared" si="17"/>
        <v>-0.55833333333333335</v>
      </c>
      <c r="D160">
        <f t="shared" si="18"/>
        <v>-631.46012337154843</v>
      </c>
      <c r="F160">
        <f t="shared" si="16"/>
        <v>-3.5081117965086026</v>
      </c>
      <c r="G160">
        <f t="shared" si="19"/>
        <v>0.35836794954530043</v>
      </c>
      <c r="I160">
        <f t="shared" si="20"/>
        <v>-3.5081117965086026</v>
      </c>
      <c r="J160">
        <f t="shared" si="21"/>
        <v>0.35836794954530043</v>
      </c>
    </row>
    <row r="161" spans="1:10" x14ac:dyDescent="0.25">
      <c r="A161">
        <f t="shared" si="22"/>
        <v>-200</v>
      </c>
      <c r="B161">
        <f t="shared" si="23"/>
        <v>360</v>
      </c>
      <c r="C161">
        <f t="shared" si="17"/>
        <v>-0.55555555555555558</v>
      </c>
      <c r="D161">
        <f t="shared" si="18"/>
        <v>-628.31853071795865</v>
      </c>
      <c r="F161">
        <f t="shared" si="16"/>
        <v>-3.4906585039886591</v>
      </c>
      <c r="G161">
        <f t="shared" si="19"/>
        <v>0.34202014332566866</v>
      </c>
      <c r="I161">
        <f t="shared" si="20"/>
        <v>-3.4906585039886591</v>
      </c>
      <c r="J161">
        <f t="shared" si="21"/>
        <v>0.34202014332566866</v>
      </c>
    </row>
    <row r="162" spans="1:10" x14ac:dyDescent="0.25">
      <c r="A162">
        <f t="shared" si="22"/>
        <v>-199</v>
      </c>
      <c r="B162">
        <f t="shared" si="23"/>
        <v>360</v>
      </c>
      <c r="C162">
        <f t="shared" si="17"/>
        <v>-0.55277777777777781</v>
      </c>
      <c r="D162">
        <f t="shared" si="18"/>
        <v>-625.17693806436887</v>
      </c>
      <c r="F162">
        <f t="shared" si="16"/>
        <v>-3.473205211468716</v>
      </c>
      <c r="G162">
        <f t="shared" si="19"/>
        <v>0.32556815445715676</v>
      </c>
      <c r="I162">
        <f t="shared" si="20"/>
        <v>-3.473205211468716</v>
      </c>
      <c r="J162">
        <f t="shared" si="21"/>
        <v>0.32556815445715676</v>
      </c>
    </row>
    <row r="163" spans="1:10" x14ac:dyDescent="0.25">
      <c r="A163">
        <f t="shared" si="22"/>
        <v>-198</v>
      </c>
      <c r="B163">
        <f t="shared" si="23"/>
        <v>360</v>
      </c>
      <c r="C163">
        <f t="shared" si="17"/>
        <v>-0.55000000000000004</v>
      </c>
      <c r="D163">
        <f t="shared" si="18"/>
        <v>-622.03534541077909</v>
      </c>
      <c r="F163">
        <f t="shared" si="16"/>
        <v>-3.4557519189487729</v>
      </c>
      <c r="G163">
        <f t="shared" si="19"/>
        <v>0.30901699437494773</v>
      </c>
      <c r="I163">
        <f t="shared" si="20"/>
        <v>-3.4557519189487729</v>
      </c>
      <c r="J163">
        <f t="shared" si="21"/>
        <v>0.30901699437494773</v>
      </c>
    </row>
    <row r="164" spans="1:10" x14ac:dyDescent="0.25">
      <c r="A164">
        <f t="shared" si="22"/>
        <v>-197</v>
      </c>
      <c r="B164">
        <f t="shared" si="23"/>
        <v>360</v>
      </c>
      <c r="C164">
        <f t="shared" si="17"/>
        <v>-0.54722222222222228</v>
      </c>
      <c r="D164">
        <f t="shared" si="18"/>
        <v>-618.89375275718919</v>
      </c>
      <c r="F164">
        <f t="shared" si="16"/>
        <v>-3.4382986264288293</v>
      </c>
      <c r="G164">
        <f t="shared" si="19"/>
        <v>0.29237170472273677</v>
      </c>
      <c r="I164">
        <f t="shared" si="20"/>
        <v>-3.4382986264288293</v>
      </c>
      <c r="J164">
        <f t="shared" si="21"/>
        <v>0.29237170472273677</v>
      </c>
    </row>
    <row r="165" spans="1:10" x14ac:dyDescent="0.25">
      <c r="A165">
        <f t="shared" si="22"/>
        <v>-196</v>
      </c>
      <c r="B165">
        <f t="shared" si="23"/>
        <v>360</v>
      </c>
      <c r="C165">
        <f t="shared" si="17"/>
        <v>-0.5444444444444444</v>
      </c>
      <c r="D165">
        <f t="shared" si="18"/>
        <v>-615.75216010359941</v>
      </c>
      <c r="F165">
        <f t="shared" si="16"/>
        <v>-3.4208453339088853</v>
      </c>
      <c r="G165">
        <f t="shared" si="19"/>
        <v>0.27563735581699861</v>
      </c>
      <c r="I165">
        <f t="shared" si="20"/>
        <v>-3.4208453339088853</v>
      </c>
      <c r="J165">
        <f t="shared" si="21"/>
        <v>0.27563735581699861</v>
      </c>
    </row>
    <row r="166" spans="1:10" x14ac:dyDescent="0.25">
      <c r="A166">
        <f t="shared" si="22"/>
        <v>-195</v>
      </c>
      <c r="B166">
        <f t="shared" si="23"/>
        <v>360</v>
      </c>
      <c r="C166">
        <f t="shared" si="17"/>
        <v>-0.54166666666666663</v>
      </c>
      <c r="D166">
        <f t="shared" si="18"/>
        <v>-612.61056745000963</v>
      </c>
      <c r="F166">
        <f t="shared" si="16"/>
        <v>-3.4033920413889422</v>
      </c>
      <c r="G166">
        <f t="shared" si="19"/>
        <v>0.25881904510252035</v>
      </c>
      <c r="I166">
        <f t="shared" si="20"/>
        <v>-3.4033920413889422</v>
      </c>
      <c r="J166">
        <f t="shared" si="21"/>
        <v>0.25881904510252035</v>
      </c>
    </row>
    <row r="167" spans="1:10" x14ac:dyDescent="0.25">
      <c r="A167">
        <f t="shared" si="22"/>
        <v>-194</v>
      </c>
      <c r="B167">
        <f t="shared" si="23"/>
        <v>360</v>
      </c>
      <c r="C167">
        <f t="shared" si="17"/>
        <v>-0.53888888888888886</v>
      </c>
      <c r="D167">
        <f t="shared" si="18"/>
        <v>-609.46897479641984</v>
      </c>
      <c r="F167">
        <f t="shared" si="16"/>
        <v>-3.3859387488689991</v>
      </c>
      <c r="G167">
        <f t="shared" si="19"/>
        <v>0.24192189559966751</v>
      </c>
      <c r="I167">
        <f t="shared" si="20"/>
        <v>-3.3859387488689991</v>
      </c>
      <c r="J167">
        <f t="shared" si="21"/>
        <v>0.24192189559966751</v>
      </c>
    </row>
    <row r="168" spans="1:10" x14ac:dyDescent="0.25">
      <c r="A168">
        <f t="shared" si="22"/>
        <v>-193</v>
      </c>
      <c r="B168">
        <f t="shared" si="23"/>
        <v>360</v>
      </c>
      <c r="C168">
        <f t="shared" si="17"/>
        <v>-0.53611111111111109</v>
      </c>
      <c r="D168">
        <f t="shared" si="18"/>
        <v>-606.32738214283006</v>
      </c>
      <c r="F168">
        <f t="shared" si="16"/>
        <v>-3.3684854563490561</v>
      </c>
      <c r="G168">
        <f t="shared" si="19"/>
        <v>0.22495105434386498</v>
      </c>
      <c r="I168">
        <f t="shared" si="20"/>
        <v>-3.3684854563490561</v>
      </c>
      <c r="J168">
        <f t="shared" si="21"/>
        <v>0.22495105434386498</v>
      </c>
    </row>
    <row r="169" spans="1:10" x14ac:dyDescent="0.25">
      <c r="A169">
        <f t="shared" si="22"/>
        <v>-192</v>
      </c>
      <c r="B169">
        <f t="shared" si="23"/>
        <v>360</v>
      </c>
      <c r="C169">
        <f t="shared" si="17"/>
        <v>-0.53333333333333333</v>
      </c>
      <c r="D169">
        <f t="shared" si="18"/>
        <v>-603.18578948924028</v>
      </c>
      <c r="F169">
        <f t="shared" si="16"/>
        <v>-3.3510321638291125</v>
      </c>
      <c r="G169">
        <f t="shared" si="19"/>
        <v>0.20791169081775907</v>
      </c>
      <c r="I169">
        <f t="shared" si="20"/>
        <v>-3.3510321638291125</v>
      </c>
      <c r="J169">
        <f t="shared" si="21"/>
        <v>0.20791169081775907</v>
      </c>
    </row>
    <row r="170" spans="1:10" x14ac:dyDescent="0.25">
      <c r="A170">
        <f t="shared" si="22"/>
        <v>-191</v>
      </c>
      <c r="B170">
        <f t="shared" si="23"/>
        <v>360</v>
      </c>
      <c r="C170">
        <f t="shared" si="17"/>
        <v>-0.53055555555555556</v>
      </c>
      <c r="D170">
        <f t="shared" si="18"/>
        <v>-600.0441968356505</v>
      </c>
      <c r="F170">
        <f t="shared" si="16"/>
        <v>-3.3335788713091694</v>
      </c>
      <c r="G170">
        <f t="shared" si="19"/>
        <v>0.19080899537654472</v>
      </c>
      <c r="I170">
        <f t="shared" si="20"/>
        <v>-3.3335788713091694</v>
      </c>
      <c r="J170">
        <f t="shared" si="21"/>
        <v>0.19080899537654472</v>
      </c>
    </row>
    <row r="171" spans="1:10" x14ac:dyDescent="0.25">
      <c r="A171">
        <f t="shared" si="22"/>
        <v>-190</v>
      </c>
      <c r="B171">
        <f t="shared" si="23"/>
        <v>360</v>
      </c>
      <c r="C171">
        <f t="shared" si="17"/>
        <v>-0.52777777777777779</v>
      </c>
      <c r="D171">
        <f t="shared" si="18"/>
        <v>-596.90260418206071</v>
      </c>
      <c r="F171">
        <f t="shared" si="16"/>
        <v>-3.3161255787892263</v>
      </c>
      <c r="G171">
        <f t="shared" si="19"/>
        <v>0.17364817766693047</v>
      </c>
      <c r="I171">
        <f t="shared" si="20"/>
        <v>-3.3161255787892263</v>
      </c>
      <c r="J171">
        <f t="shared" si="21"/>
        <v>0.17364817766693047</v>
      </c>
    </row>
    <row r="172" spans="1:10" x14ac:dyDescent="0.25">
      <c r="A172">
        <f t="shared" si="22"/>
        <v>-189</v>
      </c>
      <c r="B172">
        <f t="shared" si="23"/>
        <v>360</v>
      </c>
      <c r="C172">
        <f t="shared" si="17"/>
        <v>-0.52500000000000002</v>
      </c>
      <c r="D172">
        <f t="shared" si="18"/>
        <v>-593.76101152847093</v>
      </c>
      <c r="F172">
        <f t="shared" si="16"/>
        <v>-3.2986722862692828</v>
      </c>
      <c r="G172">
        <f t="shared" si="19"/>
        <v>0.15643446504023073</v>
      </c>
      <c r="I172">
        <f t="shared" si="20"/>
        <v>-3.2986722862692828</v>
      </c>
      <c r="J172">
        <f t="shared" si="21"/>
        <v>0.15643446504023073</v>
      </c>
    </row>
    <row r="173" spans="1:10" x14ac:dyDescent="0.25">
      <c r="A173">
        <f t="shared" si="22"/>
        <v>-188</v>
      </c>
      <c r="B173">
        <f t="shared" si="23"/>
        <v>360</v>
      </c>
      <c r="C173">
        <f t="shared" si="17"/>
        <v>-0.52222222222222225</v>
      </c>
      <c r="D173">
        <f t="shared" si="18"/>
        <v>-590.61941887488115</v>
      </c>
      <c r="F173">
        <f t="shared" si="16"/>
        <v>-3.2812189937493397</v>
      </c>
      <c r="G173">
        <f t="shared" si="19"/>
        <v>0.13917310096006552</v>
      </c>
      <c r="I173">
        <f t="shared" si="20"/>
        <v>-3.2812189937493397</v>
      </c>
      <c r="J173">
        <f t="shared" si="21"/>
        <v>0.13917310096006552</v>
      </c>
    </row>
    <row r="174" spans="1:10" x14ac:dyDescent="0.25">
      <c r="A174">
        <f t="shared" si="22"/>
        <v>-187</v>
      </c>
      <c r="B174">
        <f t="shared" si="23"/>
        <v>360</v>
      </c>
      <c r="C174">
        <f t="shared" si="17"/>
        <v>-0.51944444444444449</v>
      </c>
      <c r="D174">
        <f t="shared" si="18"/>
        <v>-587.47782622129137</v>
      </c>
      <c r="F174">
        <f t="shared" si="16"/>
        <v>-3.2637657012293966</v>
      </c>
      <c r="G174">
        <f t="shared" si="19"/>
        <v>0.12186934340514774</v>
      </c>
      <c r="I174">
        <f t="shared" si="20"/>
        <v>-3.2637657012293966</v>
      </c>
      <c r="J174">
        <f t="shared" si="21"/>
        <v>0.12186934340514774</v>
      </c>
    </row>
    <row r="175" spans="1:10" x14ac:dyDescent="0.25">
      <c r="A175">
        <f t="shared" si="22"/>
        <v>-186</v>
      </c>
      <c r="B175">
        <f t="shared" si="23"/>
        <v>360</v>
      </c>
      <c r="C175">
        <f t="shared" si="17"/>
        <v>-0.51666666666666672</v>
      </c>
      <c r="D175">
        <f t="shared" si="18"/>
        <v>-584.33623356770147</v>
      </c>
      <c r="F175">
        <f t="shared" si="16"/>
        <v>-3.246312408709453</v>
      </c>
      <c r="G175">
        <f t="shared" si="19"/>
        <v>0.1045284632676535</v>
      </c>
      <c r="I175">
        <f t="shared" si="20"/>
        <v>-3.246312408709453</v>
      </c>
      <c r="J175">
        <f t="shared" si="21"/>
        <v>0.1045284632676535</v>
      </c>
    </row>
    <row r="176" spans="1:10" x14ac:dyDescent="0.25">
      <c r="A176">
        <f t="shared" si="22"/>
        <v>-185</v>
      </c>
      <c r="B176">
        <f t="shared" si="23"/>
        <v>360</v>
      </c>
      <c r="C176">
        <f t="shared" si="17"/>
        <v>-0.51388888888888884</v>
      </c>
      <c r="D176">
        <f t="shared" si="18"/>
        <v>-581.19464091411169</v>
      </c>
      <c r="F176">
        <f t="shared" si="16"/>
        <v>-3.2288591161895095</v>
      </c>
      <c r="G176">
        <f t="shared" si="19"/>
        <v>8.7155742747657944E-2</v>
      </c>
      <c r="I176">
        <f t="shared" si="20"/>
        <v>-3.2288591161895095</v>
      </c>
      <c r="J176">
        <f t="shared" si="21"/>
        <v>8.7155742747657944E-2</v>
      </c>
    </row>
    <row r="177" spans="1:10" x14ac:dyDescent="0.25">
      <c r="A177">
        <f t="shared" si="22"/>
        <v>-184</v>
      </c>
      <c r="B177">
        <f t="shared" si="23"/>
        <v>360</v>
      </c>
      <c r="C177">
        <f t="shared" si="17"/>
        <v>-0.51111111111111107</v>
      </c>
      <c r="D177">
        <f t="shared" si="18"/>
        <v>-578.0530482605219</v>
      </c>
      <c r="F177">
        <f t="shared" si="16"/>
        <v>-3.211405823669566</v>
      </c>
      <c r="G177">
        <f t="shared" si="19"/>
        <v>6.9756473744124831E-2</v>
      </c>
      <c r="I177">
        <f t="shared" si="20"/>
        <v>-3.211405823669566</v>
      </c>
      <c r="J177">
        <f t="shared" si="21"/>
        <v>6.9756473744124831E-2</v>
      </c>
    </row>
    <row r="178" spans="1:10" x14ac:dyDescent="0.25">
      <c r="A178">
        <f t="shared" si="22"/>
        <v>-183</v>
      </c>
      <c r="B178">
        <f t="shared" si="23"/>
        <v>360</v>
      </c>
      <c r="C178">
        <f t="shared" si="17"/>
        <v>-0.5083333333333333</v>
      </c>
      <c r="D178">
        <f t="shared" si="18"/>
        <v>-574.91145560693212</v>
      </c>
      <c r="F178">
        <f t="shared" si="16"/>
        <v>-3.1939525311496229</v>
      </c>
      <c r="G178">
        <f t="shared" si="19"/>
        <v>5.2335956242943557E-2</v>
      </c>
      <c r="I178">
        <f t="shared" si="20"/>
        <v>-3.1939525311496229</v>
      </c>
      <c r="J178">
        <f t="shared" si="21"/>
        <v>5.2335956242943557E-2</v>
      </c>
    </row>
    <row r="179" spans="1:10" x14ac:dyDescent="0.25">
      <c r="A179">
        <f t="shared" si="22"/>
        <v>-182</v>
      </c>
      <c r="B179">
        <f t="shared" si="23"/>
        <v>360</v>
      </c>
      <c r="C179">
        <f t="shared" si="17"/>
        <v>-0.50555555555555554</v>
      </c>
      <c r="D179">
        <f t="shared" si="18"/>
        <v>-571.76986295334234</v>
      </c>
      <c r="F179">
        <f t="shared" si="16"/>
        <v>-3.1764992386296798</v>
      </c>
      <c r="G179">
        <f t="shared" si="19"/>
        <v>3.48994967025009E-2</v>
      </c>
      <c r="I179">
        <f t="shared" si="20"/>
        <v>-3.1764992386296798</v>
      </c>
      <c r="J179">
        <f t="shared" si="21"/>
        <v>3.48994967025009E-2</v>
      </c>
    </row>
    <row r="180" spans="1:10" x14ac:dyDescent="0.25">
      <c r="A180">
        <f t="shared" si="22"/>
        <v>-181</v>
      </c>
      <c r="B180">
        <f t="shared" si="23"/>
        <v>360</v>
      </c>
      <c r="C180">
        <f t="shared" si="17"/>
        <v>-0.50277777777777777</v>
      </c>
      <c r="D180">
        <f t="shared" si="18"/>
        <v>-568.62827029975256</v>
      </c>
      <c r="F180">
        <f t="shared" si="16"/>
        <v>-3.1590459461097362</v>
      </c>
      <c r="G180">
        <f t="shared" si="19"/>
        <v>1.7452406437283192E-2</v>
      </c>
      <c r="I180">
        <f t="shared" si="20"/>
        <v>-3.1590459461097362</v>
      </c>
      <c r="J180">
        <f t="shared" si="21"/>
        <v>1.7452406437283192E-2</v>
      </c>
    </row>
    <row r="181" spans="1:10" x14ac:dyDescent="0.25">
      <c r="A181">
        <f t="shared" si="22"/>
        <v>-180</v>
      </c>
      <c r="B181">
        <f t="shared" si="23"/>
        <v>360</v>
      </c>
      <c r="C181">
        <f t="shared" si="17"/>
        <v>-0.5</v>
      </c>
      <c r="D181">
        <f t="shared" si="18"/>
        <v>-565.48667764616278</v>
      </c>
      <c r="F181">
        <f t="shared" si="16"/>
        <v>-3.1415926535897931</v>
      </c>
      <c r="G181">
        <f t="shared" si="19"/>
        <v>-1.22514845490862E-16</v>
      </c>
      <c r="I181">
        <f t="shared" si="20"/>
        <v>-3.1415926535897931</v>
      </c>
      <c r="J181">
        <f t="shared" si="21"/>
        <v>-1.22514845490862E-16</v>
      </c>
    </row>
    <row r="182" spans="1:10" x14ac:dyDescent="0.25">
      <c r="A182">
        <f t="shared" si="22"/>
        <v>-179</v>
      </c>
      <c r="B182">
        <f t="shared" si="23"/>
        <v>360</v>
      </c>
      <c r="C182">
        <f t="shared" si="17"/>
        <v>-0.49722222222222223</v>
      </c>
      <c r="D182">
        <f t="shared" si="18"/>
        <v>-562.34508499257299</v>
      </c>
      <c r="F182">
        <f t="shared" si="16"/>
        <v>-3.12413936106985</v>
      </c>
      <c r="G182">
        <f t="shared" si="19"/>
        <v>-1.7452406437283439E-2</v>
      </c>
      <c r="I182">
        <f t="shared" si="20"/>
        <v>-3.12413936106985</v>
      </c>
      <c r="J182">
        <f t="shared" si="21"/>
        <v>-1.7452406437283439E-2</v>
      </c>
    </row>
    <row r="183" spans="1:10" x14ac:dyDescent="0.25">
      <c r="A183">
        <f t="shared" si="22"/>
        <v>-178</v>
      </c>
      <c r="B183">
        <f t="shared" si="23"/>
        <v>360</v>
      </c>
      <c r="C183">
        <f t="shared" si="17"/>
        <v>-0.49444444444444446</v>
      </c>
      <c r="D183">
        <f t="shared" si="18"/>
        <v>-559.20349233898321</v>
      </c>
      <c r="F183">
        <f t="shared" si="16"/>
        <v>-3.1066860685499065</v>
      </c>
      <c r="G183">
        <f t="shared" si="19"/>
        <v>-3.4899496702501143E-2</v>
      </c>
      <c r="I183">
        <f t="shared" si="20"/>
        <v>-3.1066860685499065</v>
      </c>
      <c r="J183">
        <f t="shared" si="21"/>
        <v>-3.4899496702501143E-2</v>
      </c>
    </row>
    <row r="184" spans="1:10" x14ac:dyDescent="0.25">
      <c r="A184">
        <f t="shared" si="22"/>
        <v>-177</v>
      </c>
      <c r="B184">
        <f t="shared" si="23"/>
        <v>360</v>
      </c>
      <c r="C184">
        <f t="shared" si="17"/>
        <v>-0.49166666666666664</v>
      </c>
      <c r="D184">
        <f t="shared" si="18"/>
        <v>-556.06189968539343</v>
      </c>
      <c r="F184">
        <f t="shared" si="16"/>
        <v>-3.0892327760299629</v>
      </c>
      <c r="G184">
        <f t="shared" si="19"/>
        <v>-5.2335956242944251E-2</v>
      </c>
      <c r="I184">
        <f t="shared" si="20"/>
        <v>-3.0892327760299629</v>
      </c>
      <c r="J184">
        <f t="shared" si="21"/>
        <v>-5.2335956242944251E-2</v>
      </c>
    </row>
    <row r="185" spans="1:10" x14ac:dyDescent="0.25">
      <c r="A185">
        <f t="shared" si="22"/>
        <v>-176</v>
      </c>
      <c r="B185">
        <f t="shared" si="23"/>
        <v>360</v>
      </c>
      <c r="C185">
        <f t="shared" si="17"/>
        <v>-0.48888888888888887</v>
      </c>
      <c r="D185">
        <f t="shared" si="18"/>
        <v>-552.92030703180353</v>
      </c>
      <c r="F185">
        <f t="shared" si="16"/>
        <v>-3.0717794835100198</v>
      </c>
      <c r="G185">
        <f t="shared" si="19"/>
        <v>-6.9756473744125524E-2</v>
      </c>
      <c r="I185">
        <f t="shared" si="20"/>
        <v>-3.0717794835100198</v>
      </c>
      <c r="J185">
        <f t="shared" si="21"/>
        <v>-6.9756473744125524E-2</v>
      </c>
    </row>
    <row r="186" spans="1:10" x14ac:dyDescent="0.25">
      <c r="A186">
        <f t="shared" si="22"/>
        <v>-175</v>
      </c>
      <c r="B186">
        <f t="shared" si="23"/>
        <v>360</v>
      </c>
      <c r="C186">
        <f t="shared" si="17"/>
        <v>-0.4861111111111111</v>
      </c>
      <c r="D186">
        <f t="shared" si="18"/>
        <v>-549.77871437821375</v>
      </c>
      <c r="F186">
        <f t="shared" si="16"/>
        <v>-3.0543261909900767</v>
      </c>
      <c r="G186">
        <f t="shared" si="19"/>
        <v>-8.7155742747658194E-2</v>
      </c>
      <c r="I186">
        <f t="shared" si="20"/>
        <v>-3.0543261909900767</v>
      </c>
      <c r="J186">
        <f t="shared" si="21"/>
        <v>-8.7155742747658194E-2</v>
      </c>
    </row>
    <row r="187" spans="1:10" x14ac:dyDescent="0.25">
      <c r="A187">
        <f t="shared" si="22"/>
        <v>-174</v>
      </c>
      <c r="B187">
        <f t="shared" si="23"/>
        <v>360</v>
      </c>
      <c r="C187">
        <f t="shared" si="17"/>
        <v>-0.48333333333333334</v>
      </c>
      <c r="D187">
        <f t="shared" si="18"/>
        <v>-546.63712172462397</v>
      </c>
      <c r="F187">
        <f t="shared" si="16"/>
        <v>-3.0368728984701332</v>
      </c>
      <c r="G187">
        <f t="shared" si="19"/>
        <v>-0.10452846326765373</v>
      </c>
      <c r="I187">
        <f t="shared" si="20"/>
        <v>-3.0368728984701332</v>
      </c>
      <c r="J187">
        <f t="shared" si="21"/>
        <v>-0.10452846326765373</v>
      </c>
    </row>
    <row r="188" spans="1:10" x14ac:dyDescent="0.25">
      <c r="A188">
        <f t="shared" si="22"/>
        <v>-173</v>
      </c>
      <c r="B188">
        <f t="shared" si="23"/>
        <v>360</v>
      </c>
      <c r="C188">
        <f t="shared" si="17"/>
        <v>-0.48055555555555557</v>
      </c>
      <c r="D188">
        <f t="shared" si="18"/>
        <v>-543.49552907103418</v>
      </c>
      <c r="F188">
        <f t="shared" si="16"/>
        <v>-3.0194196059501901</v>
      </c>
      <c r="G188">
        <f t="shared" si="19"/>
        <v>-0.12186934340514755</v>
      </c>
      <c r="I188">
        <f t="shared" si="20"/>
        <v>-3.0194196059501901</v>
      </c>
      <c r="J188">
        <f t="shared" si="21"/>
        <v>-0.12186934340514755</v>
      </c>
    </row>
    <row r="189" spans="1:10" x14ac:dyDescent="0.25">
      <c r="A189">
        <f t="shared" si="22"/>
        <v>-172</v>
      </c>
      <c r="B189">
        <f t="shared" si="23"/>
        <v>360</v>
      </c>
      <c r="C189">
        <f t="shared" si="17"/>
        <v>-0.4777777777777778</v>
      </c>
      <c r="D189">
        <f t="shared" si="18"/>
        <v>-540.3539364174444</v>
      </c>
      <c r="F189">
        <f t="shared" si="16"/>
        <v>-3.001966313430247</v>
      </c>
      <c r="G189">
        <f t="shared" si="19"/>
        <v>-0.13917310096006533</v>
      </c>
      <c r="I189">
        <f t="shared" si="20"/>
        <v>-3.001966313430247</v>
      </c>
      <c r="J189">
        <f t="shared" si="21"/>
        <v>-0.13917310096006533</v>
      </c>
    </row>
    <row r="190" spans="1:10" x14ac:dyDescent="0.25">
      <c r="A190">
        <f t="shared" si="22"/>
        <v>-171</v>
      </c>
      <c r="B190">
        <f t="shared" si="23"/>
        <v>360</v>
      </c>
      <c r="C190">
        <f t="shared" si="17"/>
        <v>-0.47499999999999998</v>
      </c>
      <c r="D190">
        <f t="shared" si="18"/>
        <v>-537.21234376385462</v>
      </c>
      <c r="F190">
        <f t="shared" si="16"/>
        <v>-2.9845130209103035</v>
      </c>
      <c r="G190">
        <f t="shared" si="19"/>
        <v>-0.15643446504023098</v>
      </c>
      <c r="I190">
        <f t="shared" si="20"/>
        <v>-2.9845130209103035</v>
      </c>
      <c r="J190">
        <f t="shared" si="21"/>
        <v>-0.15643446504023098</v>
      </c>
    </row>
    <row r="191" spans="1:10" x14ac:dyDescent="0.25">
      <c r="A191">
        <f t="shared" si="22"/>
        <v>-170</v>
      </c>
      <c r="B191">
        <f t="shared" si="23"/>
        <v>360</v>
      </c>
      <c r="C191">
        <f t="shared" si="17"/>
        <v>-0.47222222222222221</v>
      </c>
      <c r="D191">
        <f t="shared" si="18"/>
        <v>-534.07075111026484</v>
      </c>
      <c r="F191">
        <f t="shared" si="16"/>
        <v>-2.9670597283903599</v>
      </c>
      <c r="G191">
        <f t="shared" si="19"/>
        <v>-0.17364817766693069</v>
      </c>
      <c r="I191">
        <f t="shared" si="20"/>
        <v>-2.9670597283903599</v>
      </c>
      <c r="J191">
        <f t="shared" si="21"/>
        <v>-0.17364817766693069</v>
      </c>
    </row>
    <row r="192" spans="1:10" x14ac:dyDescent="0.25">
      <c r="A192">
        <f t="shared" si="22"/>
        <v>-169</v>
      </c>
      <c r="B192">
        <f t="shared" si="23"/>
        <v>360</v>
      </c>
      <c r="C192">
        <f t="shared" si="17"/>
        <v>-0.46944444444444444</v>
      </c>
      <c r="D192">
        <f t="shared" si="18"/>
        <v>-530.92915845667505</v>
      </c>
      <c r="F192">
        <f t="shared" si="16"/>
        <v>-2.9496064358704168</v>
      </c>
      <c r="G192">
        <f t="shared" si="19"/>
        <v>-0.19080899537654497</v>
      </c>
      <c r="I192">
        <f t="shared" si="20"/>
        <v>-2.9496064358704168</v>
      </c>
      <c r="J192">
        <f t="shared" si="21"/>
        <v>-0.19080899537654497</v>
      </c>
    </row>
    <row r="193" spans="1:10" x14ac:dyDescent="0.25">
      <c r="A193">
        <f t="shared" si="22"/>
        <v>-168</v>
      </c>
      <c r="B193">
        <f t="shared" si="23"/>
        <v>360</v>
      </c>
      <c r="C193">
        <f t="shared" si="17"/>
        <v>-0.46666666666666667</v>
      </c>
      <c r="D193">
        <f t="shared" si="18"/>
        <v>-527.78756580308527</v>
      </c>
      <c r="F193">
        <f t="shared" ref="F193:F256" si="24">2*C193*PI()</f>
        <v>-2.9321531433504737</v>
      </c>
      <c r="G193">
        <f t="shared" si="19"/>
        <v>-0.20791169081775931</v>
      </c>
      <c r="I193">
        <f t="shared" si="20"/>
        <v>-2.9321531433504737</v>
      </c>
      <c r="J193">
        <f t="shared" si="21"/>
        <v>-0.20791169081775931</v>
      </c>
    </row>
    <row r="194" spans="1:10" x14ac:dyDescent="0.25">
      <c r="A194">
        <f t="shared" si="22"/>
        <v>-167</v>
      </c>
      <c r="B194">
        <f t="shared" si="23"/>
        <v>360</v>
      </c>
      <c r="C194">
        <f t="shared" ref="C194:C257" si="25">A194/B194</f>
        <v>-0.46388888888888891</v>
      </c>
      <c r="D194">
        <f t="shared" ref="D194:D257" si="26">A194*PI()</f>
        <v>-524.64597314949549</v>
      </c>
      <c r="F194">
        <f t="shared" si="24"/>
        <v>-2.9146998508305302</v>
      </c>
      <c r="G194">
        <f t="shared" ref="G194:G257" si="27">SIN(F194)</f>
        <v>-0.2249510543438652</v>
      </c>
      <c r="I194">
        <f t="shared" ref="I194:I257" si="28">F194</f>
        <v>-2.9146998508305302</v>
      </c>
      <c r="J194">
        <f t="shared" ref="J194:J257" si="29">G194</f>
        <v>-0.2249510543438652</v>
      </c>
    </row>
    <row r="195" spans="1:10" x14ac:dyDescent="0.25">
      <c r="A195">
        <f t="shared" ref="A195:A258" si="30">A194+1</f>
        <v>-166</v>
      </c>
      <c r="B195">
        <f t="shared" ref="B195:B258" si="31">B194</f>
        <v>360</v>
      </c>
      <c r="C195">
        <f t="shared" si="25"/>
        <v>-0.46111111111111114</v>
      </c>
      <c r="D195">
        <f t="shared" si="26"/>
        <v>-521.50438049590571</v>
      </c>
      <c r="F195">
        <f t="shared" si="24"/>
        <v>-2.8972465583105871</v>
      </c>
      <c r="G195">
        <f t="shared" si="27"/>
        <v>-0.24192189559966773</v>
      </c>
      <c r="I195">
        <f t="shared" si="28"/>
        <v>-2.8972465583105871</v>
      </c>
      <c r="J195">
        <f t="shared" si="29"/>
        <v>-0.24192189559966773</v>
      </c>
    </row>
    <row r="196" spans="1:10" x14ac:dyDescent="0.25">
      <c r="A196">
        <f t="shared" si="30"/>
        <v>-165</v>
      </c>
      <c r="B196">
        <f t="shared" si="31"/>
        <v>360</v>
      </c>
      <c r="C196">
        <f t="shared" si="25"/>
        <v>-0.45833333333333331</v>
      </c>
      <c r="D196">
        <f t="shared" si="26"/>
        <v>-518.36278784231581</v>
      </c>
      <c r="F196">
        <f t="shared" si="24"/>
        <v>-2.8797932657906435</v>
      </c>
      <c r="G196">
        <f t="shared" si="27"/>
        <v>-0.25881904510252102</v>
      </c>
      <c r="I196">
        <f t="shared" si="28"/>
        <v>-2.8797932657906435</v>
      </c>
      <c r="J196">
        <f t="shared" si="29"/>
        <v>-0.25881904510252102</v>
      </c>
    </row>
    <row r="197" spans="1:10" x14ac:dyDescent="0.25">
      <c r="A197">
        <f t="shared" si="30"/>
        <v>-164</v>
      </c>
      <c r="B197">
        <f t="shared" si="31"/>
        <v>360</v>
      </c>
      <c r="C197">
        <f t="shared" si="25"/>
        <v>-0.45555555555555555</v>
      </c>
      <c r="D197">
        <f t="shared" si="26"/>
        <v>-515.22119518872603</v>
      </c>
      <c r="F197">
        <f t="shared" si="24"/>
        <v>-2.8623399732707004</v>
      </c>
      <c r="G197">
        <f t="shared" si="27"/>
        <v>-0.27563735581699922</v>
      </c>
      <c r="I197">
        <f t="shared" si="28"/>
        <v>-2.8623399732707004</v>
      </c>
      <c r="J197">
        <f t="shared" si="29"/>
        <v>-0.27563735581699922</v>
      </c>
    </row>
    <row r="198" spans="1:10" x14ac:dyDescent="0.25">
      <c r="A198">
        <f t="shared" si="30"/>
        <v>-163</v>
      </c>
      <c r="B198">
        <f t="shared" si="31"/>
        <v>360</v>
      </c>
      <c r="C198">
        <f t="shared" si="25"/>
        <v>-0.45277777777777778</v>
      </c>
      <c r="D198">
        <f t="shared" si="26"/>
        <v>-512.07960253513625</v>
      </c>
      <c r="F198">
        <f t="shared" si="24"/>
        <v>-2.8448866807507569</v>
      </c>
      <c r="G198">
        <f t="shared" si="27"/>
        <v>-0.29237170472273705</v>
      </c>
      <c r="I198">
        <f t="shared" si="28"/>
        <v>-2.8448866807507569</v>
      </c>
      <c r="J198">
        <f t="shared" si="29"/>
        <v>-0.29237170472273705</v>
      </c>
    </row>
    <row r="199" spans="1:10" x14ac:dyDescent="0.25">
      <c r="A199">
        <f t="shared" si="30"/>
        <v>-162</v>
      </c>
      <c r="B199">
        <f t="shared" si="31"/>
        <v>360</v>
      </c>
      <c r="C199">
        <f t="shared" si="25"/>
        <v>-0.45</v>
      </c>
      <c r="D199">
        <f t="shared" si="26"/>
        <v>-508.93800988154646</v>
      </c>
      <c r="F199">
        <f t="shared" si="24"/>
        <v>-2.8274333882308138</v>
      </c>
      <c r="G199">
        <f t="shared" si="27"/>
        <v>-0.30901699437494751</v>
      </c>
      <c r="I199">
        <f t="shared" si="28"/>
        <v>-2.8274333882308138</v>
      </c>
      <c r="J199">
        <f t="shared" si="29"/>
        <v>-0.30901699437494751</v>
      </c>
    </row>
    <row r="200" spans="1:10" x14ac:dyDescent="0.25">
      <c r="A200">
        <f t="shared" si="30"/>
        <v>-161</v>
      </c>
      <c r="B200">
        <f t="shared" si="31"/>
        <v>360</v>
      </c>
      <c r="C200">
        <f t="shared" si="25"/>
        <v>-0.44722222222222224</v>
      </c>
      <c r="D200">
        <f t="shared" si="26"/>
        <v>-505.79641722795668</v>
      </c>
      <c r="F200">
        <f t="shared" si="24"/>
        <v>-2.8099800957108707</v>
      </c>
      <c r="G200">
        <f t="shared" si="27"/>
        <v>-0.32556815445715659</v>
      </c>
      <c r="I200">
        <f t="shared" si="28"/>
        <v>-2.8099800957108707</v>
      </c>
      <c r="J200">
        <f t="shared" si="29"/>
        <v>-0.32556815445715659</v>
      </c>
    </row>
    <row r="201" spans="1:10" x14ac:dyDescent="0.25">
      <c r="A201">
        <f t="shared" si="30"/>
        <v>-160</v>
      </c>
      <c r="B201">
        <f t="shared" si="31"/>
        <v>360</v>
      </c>
      <c r="C201">
        <f t="shared" si="25"/>
        <v>-0.44444444444444442</v>
      </c>
      <c r="D201">
        <f t="shared" si="26"/>
        <v>-502.6548245743669</v>
      </c>
      <c r="F201">
        <f t="shared" si="24"/>
        <v>-2.7925268031909272</v>
      </c>
      <c r="G201">
        <f t="shared" si="27"/>
        <v>-0.34202014332566888</v>
      </c>
      <c r="I201">
        <f t="shared" si="28"/>
        <v>-2.7925268031909272</v>
      </c>
      <c r="J201">
        <f t="shared" si="29"/>
        <v>-0.34202014332566888</v>
      </c>
    </row>
    <row r="202" spans="1:10" x14ac:dyDescent="0.25">
      <c r="A202">
        <f t="shared" si="30"/>
        <v>-159</v>
      </c>
      <c r="B202">
        <f t="shared" si="31"/>
        <v>360</v>
      </c>
      <c r="C202">
        <f t="shared" si="25"/>
        <v>-0.44166666666666665</v>
      </c>
      <c r="D202">
        <f t="shared" si="26"/>
        <v>-499.51323192077712</v>
      </c>
      <c r="F202">
        <f t="shared" si="24"/>
        <v>-2.7750735106709836</v>
      </c>
      <c r="G202">
        <f t="shared" si="27"/>
        <v>-0.35836794954530066</v>
      </c>
      <c r="I202">
        <f t="shared" si="28"/>
        <v>-2.7750735106709836</v>
      </c>
      <c r="J202">
        <f t="shared" si="29"/>
        <v>-0.35836794954530066</v>
      </c>
    </row>
    <row r="203" spans="1:10" x14ac:dyDescent="0.25">
      <c r="A203">
        <f t="shared" si="30"/>
        <v>-158</v>
      </c>
      <c r="B203">
        <f t="shared" si="31"/>
        <v>360</v>
      </c>
      <c r="C203">
        <f t="shared" si="25"/>
        <v>-0.43888888888888888</v>
      </c>
      <c r="D203">
        <f t="shared" si="26"/>
        <v>-496.37163926718733</v>
      </c>
      <c r="F203">
        <f t="shared" si="24"/>
        <v>-2.7576202181510405</v>
      </c>
      <c r="G203">
        <f t="shared" si="27"/>
        <v>-0.37460659341591224</v>
      </c>
      <c r="I203">
        <f t="shared" si="28"/>
        <v>-2.7576202181510405</v>
      </c>
      <c r="J203">
        <f t="shared" si="29"/>
        <v>-0.37460659341591224</v>
      </c>
    </row>
    <row r="204" spans="1:10" x14ac:dyDescent="0.25">
      <c r="A204">
        <f t="shared" si="30"/>
        <v>-157</v>
      </c>
      <c r="B204">
        <f t="shared" si="31"/>
        <v>360</v>
      </c>
      <c r="C204">
        <f t="shared" si="25"/>
        <v>-0.43611111111111112</v>
      </c>
      <c r="D204">
        <f t="shared" si="26"/>
        <v>-493.23004661359749</v>
      </c>
      <c r="F204">
        <f t="shared" si="24"/>
        <v>-2.7401669256310974</v>
      </c>
      <c r="G204">
        <f t="shared" si="27"/>
        <v>-0.39073112848927377</v>
      </c>
      <c r="I204">
        <f t="shared" si="28"/>
        <v>-2.7401669256310974</v>
      </c>
      <c r="J204">
        <f t="shared" si="29"/>
        <v>-0.39073112848927377</v>
      </c>
    </row>
    <row r="205" spans="1:10" x14ac:dyDescent="0.25">
      <c r="A205">
        <f t="shared" si="30"/>
        <v>-156</v>
      </c>
      <c r="B205">
        <f t="shared" si="31"/>
        <v>360</v>
      </c>
      <c r="C205">
        <f t="shared" si="25"/>
        <v>-0.43333333333333335</v>
      </c>
      <c r="D205">
        <f t="shared" si="26"/>
        <v>-490.08845396000771</v>
      </c>
      <c r="F205">
        <f t="shared" si="24"/>
        <v>-2.7227136331111543</v>
      </c>
      <c r="G205">
        <f t="shared" si="27"/>
        <v>-0.40673664307580004</v>
      </c>
      <c r="I205">
        <f t="shared" si="28"/>
        <v>-2.7227136331111543</v>
      </c>
      <c r="J205">
        <f t="shared" si="29"/>
        <v>-0.40673664307580004</v>
      </c>
    </row>
    <row r="206" spans="1:10" x14ac:dyDescent="0.25">
      <c r="A206">
        <f t="shared" si="30"/>
        <v>-155</v>
      </c>
      <c r="B206">
        <f t="shared" si="31"/>
        <v>360</v>
      </c>
      <c r="C206">
        <f t="shared" si="25"/>
        <v>-0.43055555555555558</v>
      </c>
      <c r="D206">
        <f t="shared" si="26"/>
        <v>-486.94686130641793</v>
      </c>
      <c r="F206">
        <f t="shared" si="24"/>
        <v>-2.7052603405912108</v>
      </c>
      <c r="G206">
        <f t="shared" si="27"/>
        <v>-0.4226182617406995</v>
      </c>
      <c r="I206">
        <f t="shared" si="28"/>
        <v>-2.7052603405912108</v>
      </c>
      <c r="J206">
        <f t="shared" si="29"/>
        <v>-0.4226182617406995</v>
      </c>
    </row>
    <row r="207" spans="1:10" x14ac:dyDescent="0.25">
      <c r="A207">
        <f t="shared" si="30"/>
        <v>-154</v>
      </c>
      <c r="B207">
        <f t="shared" si="31"/>
        <v>360</v>
      </c>
      <c r="C207">
        <f t="shared" si="25"/>
        <v>-0.42777777777777776</v>
      </c>
      <c r="D207">
        <f t="shared" si="26"/>
        <v>-483.80526865282815</v>
      </c>
      <c r="F207">
        <f t="shared" si="24"/>
        <v>-2.6878070480712672</v>
      </c>
      <c r="G207">
        <f t="shared" si="27"/>
        <v>-0.43837114678907768</v>
      </c>
      <c r="I207">
        <f t="shared" si="28"/>
        <v>-2.6878070480712672</v>
      </c>
      <c r="J207">
        <f t="shared" si="29"/>
        <v>-0.43837114678907768</v>
      </c>
    </row>
    <row r="208" spans="1:10" x14ac:dyDescent="0.25">
      <c r="A208">
        <f t="shared" si="30"/>
        <v>-153</v>
      </c>
      <c r="B208">
        <f t="shared" si="31"/>
        <v>360</v>
      </c>
      <c r="C208">
        <f t="shared" si="25"/>
        <v>-0.42499999999999999</v>
      </c>
      <c r="D208">
        <f t="shared" si="26"/>
        <v>-480.66367599923836</v>
      </c>
      <c r="F208">
        <f t="shared" si="24"/>
        <v>-2.6703537555513241</v>
      </c>
      <c r="G208">
        <f t="shared" si="27"/>
        <v>-0.45399049973954686</v>
      </c>
      <c r="I208">
        <f t="shared" si="28"/>
        <v>-2.6703537555513241</v>
      </c>
      <c r="J208">
        <f t="shared" si="29"/>
        <v>-0.45399049973954686</v>
      </c>
    </row>
    <row r="209" spans="1:10" x14ac:dyDescent="0.25">
      <c r="A209">
        <f t="shared" si="30"/>
        <v>-152</v>
      </c>
      <c r="B209">
        <f t="shared" si="31"/>
        <v>360</v>
      </c>
      <c r="C209">
        <f t="shared" si="25"/>
        <v>-0.42222222222222222</v>
      </c>
      <c r="D209">
        <f t="shared" si="26"/>
        <v>-477.52208334564853</v>
      </c>
      <c r="F209">
        <f t="shared" si="24"/>
        <v>-2.6529004630313811</v>
      </c>
      <c r="G209">
        <f t="shared" si="27"/>
        <v>-0.46947156278589069</v>
      </c>
      <c r="I209">
        <f t="shared" si="28"/>
        <v>-2.6529004630313811</v>
      </c>
      <c r="J209">
        <f t="shared" si="29"/>
        <v>-0.46947156278589069</v>
      </c>
    </row>
    <row r="210" spans="1:10" x14ac:dyDescent="0.25">
      <c r="A210">
        <f t="shared" si="30"/>
        <v>-151</v>
      </c>
      <c r="B210">
        <f t="shared" si="31"/>
        <v>360</v>
      </c>
      <c r="C210">
        <f t="shared" si="25"/>
        <v>-0.41944444444444445</v>
      </c>
      <c r="D210">
        <f t="shared" si="26"/>
        <v>-474.38049069205874</v>
      </c>
      <c r="F210">
        <f t="shared" si="24"/>
        <v>-2.6354471705114375</v>
      </c>
      <c r="G210">
        <f t="shared" si="27"/>
        <v>-0.48480962024633717</v>
      </c>
      <c r="I210">
        <f t="shared" si="28"/>
        <v>-2.6354471705114375</v>
      </c>
      <c r="J210">
        <f t="shared" si="29"/>
        <v>-0.48480962024633717</v>
      </c>
    </row>
    <row r="211" spans="1:10" x14ac:dyDescent="0.25">
      <c r="A211">
        <f t="shared" si="30"/>
        <v>-150</v>
      </c>
      <c r="B211">
        <f t="shared" si="31"/>
        <v>360</v>
      </c>
      <c r="C211">
        <f t="shared" si="25"/>
        <v>-0.41666666666666669</v>
      </c>
      <c r="D211">
        <f t="shared" si="26"/>
        <v>-471.23889803846896</v>
      </c>
      <c r="F211">
        <f t="shared" si="24"/>
        <v>-2.6179938779914944</v>
      </c>
      <c r="G211">
        <f t="shared" si="27"/>
        <v>-0.49999999999999994</v>
      </c>
      <c r="I211">
        <f t="shared" si="28"/>
        <v>-2.6179938779914944</v>
      </c>
      <c r="J211">
        <f t="shared" si="29"/>
        <v>-0.49999999999999994</v>
      </c>
    </row>
    <row r="212" spans="1:10" x14ac:dyDescent="0.25">
      <c r="A212">
        <f t="shared" si="30"/>
        <v>-149</v>
      </c>
      <c r="B212">
        <f t="shared" si="31"/>
        <v>360</v>
      </c>
      <c r="C212">
        <f t="shared" si="25"/>
        <v>-0.41388888888888886</v>
      </c>
      <c r="D212">
        <f t="shared" si="26"/>
        <v>-468.09730538487918</v>
      </c>
      <c r="F212">
        <f t="shared" si="24"/>
        <v>-2.6005405854715509</v>
      </c>
      <c r="G212">
        <f t="shared" si="27"/>
        <v>-0.51503807491005438</v>
      </c>
      <c r="I212">
        <f t="shared" si="28"/>
        <v>-2.6005405854715509</v>
      </c>
      <c r="J212">
        <f t="shared" si="29"/>
        <v>-0.51503807491005438</v>
      </c>
    </row>
    <row r="213" spans="1:10" x14ac:dyDescent="0.25">
      <c r="A213">
        <f t="shared" si="30"/>
        <v>-148</v>
      </c>
      <c r="B213">
        <f t="shared" si="31"/>
        <v>360</v>
      </c>
      <c r="C213">
        <f t="shared" si="25"/>
        <v>-0.41111111111111109</v>
      </c>
      <c r="D213">
        <f t="shared" si="26"/>
        <v>-464.9557127312894</v>
      </c>
      <c r="F213">
        <f t="shared" si="24"/>
        <v>-2.5830872929516078</v>
      </c>
      <c r="G213">
        <f t="shared" si="27"/>
        <v>-0.5299192642332049</v>
      </c>
      <c r="I213">
        <f t="shared" si="28"/>
        <v>-2.5830872929516078</v>
      </c>
      <c r="J213">
        <f t="shared" si="29"/>
        <v>-0.5299192642332049</v>
      </c>
    </row>
    <row r="214" spans="1:10" x14ac:dyDescent="0.25">
      <c r="A214">
        <f t="shared" si="30"/>
        <v>-147</v>
      </c>
      <c r="B214">
        <f t="shared" si="31"/>
        <v>360</v>
      </c>
      <c r="C214">
        <f t="shared" si="25"/>
        <v>-0.40833333333333333</v>
      </c>
      <c r="D214">
        <f t="shared" si="26"/>
        <v>-461.81412007769961</v>
      </c>
      <c r="F214">
        <f t="shared" si="24"/>
        <v>-2.5656340004316642</v>
      </c>
      <c r="G214">
        <f t="shared" si="27"/>
        <v>-0.54463903501502731</v>
      </c>
      <c r="I214">
        <f t="shared" si="28"/>
        <v>-2.5656340004316642</v>
      </c>
      <c r="J214">
        <f t="shared" si="29"/>
        <v>-0.54463903501502731</v>
      </c>
    </row>
    <row r="215" spans="1:10" x14ac:dyDescent="0.25">
      <c r="A215">
        <f t="shared" si="30"/>
        <v>-146</v>
      </c>
      <c r="B215">
        <f t="shared" si="31"/>
        <v>360</v>
      </c>
      <c r="C215">
        <f t="shared" si="25"/>
        <v>-0.40555555555555556</v>
      </c>
      <c r="D215">
        <f t="shared" si="26"/>
        <v>-458.67252742410977</v>
      </c>
      <c r="F215">
        <f t="shared" si="24"/>
        <v>-2.5481807079117211</v>
      </c>
      <c r="G215">
        <f t="shared" si="27"/>
        <v>-0.5591929034707469</v>
      </c>
      <c r="I215">
        <f t="shared" si="28"/>
        <v>-2.5481807079117211</v>
      </c>
      <c r="J215">
        <f t="shared" si="29"/>
        <v>-0.5591929034707469</v>
      </c>
    </row>
    <row r="216" spans="1:10" x14ac:dyDescent="0.25">
      <c r="A216">
        <f t="shared" si="30"/>
        <v>-145</v>
      </c>
      <c r="B216">
        <f t="shared" si="31"/>
        <v>360</v>
      </c>
      <c r="C216">
        <f t="shared" si="25"/>
        <v>-0.40277777777777779</v>
      </c>
      <c r="D216">
        <f t="shared" si="26"/>
        <v>-455.53093477051999</v>
      </c>
      <c r="F216">
        <f t="shared" si="24"/>
        <v>-2.530727415391778</v>
      </c>
      <c r="G216">
        <f t="shared" si="27"/>
        <v>-0.57357643635104594</v>
      </c>
      <c r="I216">
        <f t="shared" si="28"/>
        <v>-2.530727415391778</v>
      </c>
      <c r="J216">
        <f t="shared" si="29"/>
        <v>-0.57357643635104594</v>
      </c>
    </row>
    <row r="217" spans="1:10" x14ac:dyDescent="0.25">
      <c r="A217">
        <f t="shared" si="30"/>
        <v>-144</v>
      </c>
      <c r="B217">
        <f t="shared" si="31"/>
        <v>360</v>
      </c>
      <c r="C217">
        <f t="shared" si="25"/>
        <v>-0.4</v>
      </c>
      <c r="D217">
        <f t="shared" si="26"/>
        <v>-452.38934211693021</v>
      </c>
      <c r="F217">
        <f t="shared" si="24"/>
        <v>-2.5132741228718345</v>
      </c>
      <c r="G217">
        <f t="shared" si="27"/>
        <v>-0.58778525229247325</v>
      </c>
      <c r="I217">
        <f t="shared" si="28"/>
        <v>-2.5132741228718345</v>
      </c>
      <c r="J217">
        <f t="shared" si="29"/>
        <v>-0.58778525229247325</v>
      </c>
    </row>
    <row r="218" spans="1:10" x14ac:dyDescent="0.25">
      <c r="A218">
        <f t="shared" si="30"/>
        <v>-143</v>
      </c>
      <c r="B218">
        <f t="shared" si="31"/>
        <v>360</v>
      </c>
      <c r="C218">
        <f t="shared" si="25"/>
        <v>-0.3972222222222222</v>
      </c>
      <c r="D218">
        <f t="shared" si="26"/>
        <v>-449.24774946334043</v>
      </c>
      <c r="F218">
        <f t="shared" si="24"/>
        <v>-2.495820830351891</v>
      </c>
      <c r="G218">
        <f t="shared" si="27"/>
        <v>-0.6018150231520486</v>
      </c>
      <c r="I218">
        <f t="shared" si="28"/>
        <v>-2.495820830351891</v>
      </c>
      <c r="J218">
        <f t="shared" si="29"/>
        <v>-0.6018150231520486</v>
      </c>
    </row>
    <row r="219" spans="1:10" x14ac:dyDescent="0.25">
      <c r="A219">
        <f t="shared" si="30"/>
        <v>-142</v>
      </c>
      <c r="B219">
        <f t="shared" si="31"/>
        <v>360</v>
      </c>
      <c r="C219">
        <f t="shared" si="25"/>
        <v>-0.39444444444444443</v>
      </c>
      <c r="D219">
        <f t="shared" si="26"/>
        <v>-446.10615680975064</v>
      </c>
      <c r="F219">
        <f t="shared" si="24"/>
        <v>-2.4783675378319479</v>
      </c>
      <c r="G219">
        <f t="shared" si="27"/>
        <v>-0.6156614753256584</v>
      </c>
      <c r="I219">
        <f t="shared" si="28"/>
        <v>-2.4783675378319479</v>
      </c>
      <c r="J219">
        <f t="shared" si="29"/>
        <v>-0.6156614753256584</v>
      </c>
    </row>
    <row r="220" spans="1:10" x14ac:dyDescent="0.25">
      <c r="A220">
        <f t="shared" si="30"/>
        <v>-141</v>
      </c>
      <c r="B220">
        <f t="shared" si="31"/>
        <v>360</v>
      </c>
      <c r="C220">
        <f t="shared" si="25"/>
        <v>-0.39166666666666666</v>
      </c>
      <c r="D220">
        <f t="shared" si="26"/>
        <v>-442.9645641561608</v>
      </c>
      <c r="F220">
        <f t="shared" si="24"/>
        <v>-2.4609142453120048</v>
      </c>
      <c r="G220">
        <f t="shared" si="27"/>
        <v>-0.62932039104983739</v>
      </c>
      <c r="I220">
        <f t="shared" si="28"/>
        <v>-2.4609142453120048</v>
      </c>
      <c r="J220">
        <f t="shared" si="29"/>
        <v>-0.62932039104983739</v>
      </c>
    </row>
    <row r="221" spans="1:10" x14ac:dyDescent="0.25">
      <c r="A221">
        <f t="shared" si="30"/>
        <v>-140</v>
      </c>
      <c r="B221">
        <f t="shared" si="31"/>
        <v>360</v>
      </c>
      <c r="C221">
        <f t="shared" si="25"/>
        <v>-0.3888888888888889</v>
      </c>
      <c r="D221">
        <f t="shared" si="26"/>
        <v>-439.82297150257102</v>
      </c>
      <c r="F221">
        <f t="shared" si="24"/>
        <v>-2.4434609527920612</v>
      </c>
      <c r="G221">
        <f t="shared" si="27"/>
        <v>-0.64278760968653947</v>
      </c>
      <c r="I221">
        <f t="shared" si="28"/>
        <v>-2.4434609527920612</v>
      </c>
      <c r="J221">
        <f t="shared" si="29"/>
        <v>-0.64278760968653947</v>
      </c>
    </row>
    <row r="222" spans="1:10" x14ac:dyDescent="0.25">
      <c r="A222">
        <f t="shared" si="30"/>
        <v>-139</v>
      </c>
      <c r="B222">
        <f t="shared" si="31"/>
        <v>360</v>
      </c>
      <c r="C222">
        <f t="shared" si="25"/>
        <v>-0.38611111111111113</v>
      </c>
      <c r="D222">
        <f t="shared" si="26"/>
        <v>-436.68137884898124</v>
      </c>
      <c r="F222">
        <f t="shared" si="24"/>
        <v>-2.4260076602721181</v>
      </c>
      <c r="G222">
        <f t="shared" si="27"/>
        <v>-0.65605902899050728</v>
      </c>
      <c r="I222">
        <f t="shared" si="28"/>
        <v>-2.4260076602721181</v>
      </c>
      <c r="J222">
        <f t="shared" si="29"/>
        <v>-0.65605902899050728</v>
      </c>
    </row>
    <row r="223" spans="1:10" x14ac:dyDescent="0.25">
      <c r="A223">
        <f t="shared" si="30"/>
        <v>-138</v>
      </c>
      <c r="B223">
        <f t="shared" si="31"/>
        <v>360</v>
      </c>
      <c r="C223">
        <f t="shared" si="25"/>
        <v>-0.38333333333333336</v>
      </c>
      <c r="D223">
        <f t="shared" si="26"/>
        <v>-433.53978619539146</v>
      </c>
      <c r="F223">
        <f t="shared" si="24"/>
        <v>-2.408554367752175</v>
      </c>
      <c r="G223">
        <f t="shared" si="27"/>
        <v>-0.66913060635885802</v>
      </c>
      <c r="I223">
        <f t="shared" si="28"/>
        <v>-2.408554367752175</v>
      </c>
      <c r="J223">
        <f t="shared" si="29"/>
        <v>-0.66913060635885802</v>
      </c>
    </row>
    <row r="224" spans="1:10" x14ac:dyDescent="0.25">
      <c r="A224">
        <f t="shared" si="30"/>
        <v>-137</v>
      </c>
      <c r="B224">
        <f t="shared" si="31"/>
        <v>360</v>
      </c>
      <c r="C224">
        <f t="shared" si="25"/>
        <v>-0.38055555555555554</v>
      </c>
      <c r="D224">
        <f t="shared" si="26"/>
        <v>-430.39819354180167</v>
      </c>
      <c r="F224">
        <f t="shared" si="24"/>
        <v>-2.3911010752322315</v>
      </c>
      <c r="G224">
        <f t="shared" si="27"/>
        <v>-0.68199836006249859</v>
      </c>
      <c r="I224">
        <f t="shared" si="28"/>
        <v>-2.3911010752322315</v>
      </c>
      <c r="J224">
        <f t="shared" si="29"/>
        <v>-0.68199836006249859</v>
      </c>
    </row>
    <row r="225" spans="1:10" x14ac:dyDescent="0.25">
      <c r="A225">
        <f t="shared" si="30"/>
        <v>-136</v>
      </c>
      <c r="B225">
        <f t="shared" si="31"/>
        <v>360</v>
      </c>
      <c r="C225">
        <f t="shared" si="25"/>
        <v>-0.37777777777777777</v>
      </c>
      <c r="D225">
        <f t="shared" si="26"/>
        <v>-427.25660088821189</v>
      </c>
      <c r="F225">
        <f t="shared" si="24"/>
        <v>-2.3736477827122879</v>
      </c>
      <c r="G225">
        <f t="shared" si="27"/>
        <v>-0.69465837045899748</v>
      </c>
      <c r="I225">
        <f t="shared" si="28"/>
        <v>-2.3736477827122879</v>
      </c>
      <c r="J225">
        <f t="shared" si="29"/>
        <v>-0.69465837045899748</v>
      </c>
    </row>
    <row r="226" spans="1:10" x14ac:dyDescent="0.25">
      <c r="A226">
        <f t="shared" si="30"/>
        <v>-135</v>
      </c>
      <c r="B226">
        <f t="shared" si="31"/>
        <v>360</v>
      </c>
      <c r="C226">
        <f t="shared" si="25"/>
        <v>-0.375</v>
      </c>
      <c r="D226">
        <f t="shared" si="26"/>
        <v>-424.11500823462205</v>
      </c>
      <c r="F226">
        <f t="shared" si="24"/>
        <v>-2.3561944901923448</v>
      </c>
      <c r="G226">
        <f t="shared" si="27"/>
        <v>-0.70710678118654757</v>
      </c>
      <c r="I226">
        <f t="shared" si="28"/>
        <v>-2.3561944901923448</v>
      </c>
      <c r="J226">
        <f t="shared" si="29"/>
        <v>-0.70710678118654757</v>
      </c>
    </row>
    <row r="227" spans="1:10" x14ac:dyDescent="0.25">
      <c r="A227">
        <f t="shared" si="30"/>
        <v>-134</v>
      </c>
      <c r="B227">
        <f t="shared" si="31"/>
        <v>360</v>
      </c>
      <c r="C227">
        <f t="shared" si="25"/>
        <v>-0.37222222222222223</v>
      </c>
      <c r="D227">
        <f t="shared" si="26"/>
        <v>-420.97341558103227</v>
      </c>
      <c r="F227">
        <f t="shared" si="24"/>
        <v>-2.3387411976724017</v>
      </c>
      <c r="G227">
        <f t="shared" si="27"/>
        <v>-0.71933980033865108</v>
      </c>
      <c r="I227">
        <f t="shared" si="28"/>
        <v>-2.3387411976724017</v>
      </c>
      <c r="J227">
        <f t="shared" si="29"/>
        <v>-0.71933980033865108</v>
      </c>
    </row>
    <row r="228" spans="1:10" x14ac:dyDescent="0.25">
      <c r="A228">
        <f t="shared" si="30"/>
        <v>-133</v>
      </c>
      <c r="B228">
        <f t="shared" si="31"/>
        <v>360</v>
      </c>
      <c r="C228">
        <f t="shared" si="25"/>
        <v>-0.36944444444444446</v>
      </c>
      <c r="D228">
        <f t="shared" si="26"/>
        <v>-417.83182292744249</v>
      </c>
      <c r="F228">
        <f t="shared" si="24"/>
        <v>-2.3212879051524582</v>
      </c>
      <c r="G228">
        <f t="shared" si="27"/>
        <v>-0.73135370161917057</v>
      </c>
      <c r="I228">
        <f t="shared" si="28"/>
        <v>-2.3212879051524582</v>
      </c>
      <c r="J228">
        <f t="shared" si="29"/>
        <v>-0.73135370161917057</v>
      </c>
    </row>
    <row r="229" spans="1:10" x14ac:dyDescent="0.25">
      <c r="A229">
        <f t="shared" si="30"/>
        <v>-132</v>
      </c>
      <c r="B229">
        <f t="shared" si="31"/>
        <v>360</v>
      </c>
      <c r="C229">
        <f t="shared" si="25"/>
        <v>-0.36666666666666664</v>
      </c>
      <c r="D229">
        <f t="shared" si="26"/>
        <v>-414.69023027385271</v>
      </c>
      <c r="F229">
        <f t="shared" si="24"/>
        <v>-2.3038346126325147</v>
      </c>
      <c r="G229">
        <f t="shared" si="27"/>
        <v>-0.74314482547739447</v>
      </c>
      <c r="I229">
        <f t="shared" si="28"/>
        <v>-2.3038346126325147</v>
      </c>
      <c r="J229">
        <f t="shared" si="29"/>
        <v>-0.74314482547739447</v>
      </c>
    </row>
    <row r="230" spans="1:10" x14ac:dyDescent="0.25">
      <c r="A230">
        <f t="shared" si="30"/>
        <v>-131</v>
      </c>
      <c r="B230">
        <f t="shared" si="31"/>
        <v>360</v>
      </c>
      <c r="C230">
        <f t="shared" si="25"/>
        <v>-0.36388888888888887</v>
      </c>
      <c r="D230">
        <f t="shared" si="26"/>
        <v>-411.54863762026292</v>
      </c>
      <c r="F230">
        <f t="shared" si="24"/>
        <v>-2.2863813201125716</v>
      </c>
      <c r="G230">
        <f t="shared" si="27"/>
        <v>-0.75470958022277213</v>
      </c>
      <c r="I230">
        <f t="shared" si="28"/>
        <v>-2.2863813201125716</v>
      </c>
      <c r="J230">
        <f t="shared" si="29"/>
        <v>-0.75470958022277213</v>
      </c>
    </row>
    <row r="231" spans="1:10" x14ac:dyDescent="0.25">
      <c r="A231">
        <f t="shared" si="30"/>
        <v>-130</v>
      </c>
      <c r="B231">
        <f t="shared" si="31"/>
        <v>360</v>
      </c>
      <c r="C231">
        <f t="shared" si="25"/>
        <v>-0.3611111111111111</v>
      </c>
      <c r="D231">
        <f t="shared" si="26"/>
        <v>-408.40704496667308</v>
      </c>
      <c r="F231">
        <f t="shared" si="24"/>
        <v>-2.2689280275926285</v>
      </c>
      <c r="G231">
        <f t="shared" si="27"/>
        <v>-0.76604444311897801</v>
      </c>
      <c r="I231">
        <f t="shared" si="28"/>
        <v>-2.2689280275926285</v>
      </c>
      <c r="J231">
        <f t="shared" si="29"/>
        <v>-0.76604444311897801</v>
      </c>
    </row>
    <row r="232" spans="1:10" x14ac:dyDescent="0.25">
      <c r="A232">
        <f t="shared" si="30"/>
        <v>-129</v>
      </c>
      <c r="B232">
        <f t="shared" si="31"/>
        <v>360</v>
      </c>
      <c r="C232">
        <f t="shared" si="25"/>
        <v>-0.35833333333333334</v>
      </c>
      <c r="D232">
        <f t="shared" si="26"/>
        <v>-405.2654523130833</v>
      </c>
      <c r="F232">
        <f t="shared" si="24"/>
        <v>-2.2514747350726849</v>
      </c>
      <c r="G232">
        <f t="shared" si="27"/>
        <v>-0.77714596145697101</v>
      </c>
      <c r="I232">
        <f t="shared" si="28"/>
        <v>-2.2514747350726849</v>
      </c>
      <c r="J232">
        <f t="shared" si="29"/>
        <v>-0.77714596145697101</v>
      </c>
    </row>
    <row r="233" spans="1:10" x14ac:dyDescent="0.25">
      <c r="A233">
        <f t="shared" si="30"/>
        <v>-128</v>
      </c>
      <c r="B233">
        <f t="shared" si="31"/>
        <v>360</v>
      </c>
      <c r="C233">
        <f t="shared" si="25"/>
        <v>-0.35555555555555557</v>
      </c>
      <c r="D233">
        <f t="shared" si="26"/>
        <v>-402.12385965949352</v>
      </c>
      <c r="F233">
        <f t="shared" si="24"/>
        <v>-2.2340214425527418</v>
      </c>
      <c r="G233">
        <f t="shared" si="27"/>
        <v>-0.78801075360672201</v>
      </c>
      <c r="I233">
        <f t="shared" si="28"/>
        <v>-2.2340214425527418</v>
      </c>
      <c r="J233">
        <f t="shared" si="29"/>
        <v>-0.78801075360672201</v>
      </c>
    </row>
    <row r="234" spans="1:10" x14ac:dyDescent="0.25">
      <c r="A234">
        <f t="shared" si="30"/>
        <v>-127</v>
      </c>
      <c r="B234">
        <f t="shared" si="31"/>
        <v>360</v>
      </c>
      <c r="C234">
        <f t="shared" si="25"/>
        <v>-0.3527777777777778</v>
      </c>
      <c r="D234">
        <f t="shared" si="26"/>
        <v>-398.98226700590374</v>
      </c>
      <c r="F234">
        <f t="shared" si="24"/>
        <v>-2.2165681500327987</v>
      </c>
      <c r="G234">
        <f t="shared" si="27"/>
        <v>-0.79863551004729272</v>
      </c>
      <c r="I234">
        <f t="shared" si="28"/>
        <v>-2.2165681500327987</v>
      </c>
      <c r="J234">
        <f t="shared" si="29"/>
        <v>-0.79863551004729272</v>
      </c>
    </row>
    <row r="235" spans="1:10" x14ac:dyDescent="0.25">
      <c r="A235">
        <f t="shared" si="30"/>
        <v>-126</v>
      </c>
      <c r="B235">
        <f t="shared" si="31"/>
        <v>360</v>
      </c>
      <c r="C235">
        <f t="shared" si="25"/>
        <v>-0.35</v>
      </c>
      <c r="D235">
        <f t="shared" si="26"/>
        <v>-395.84067435231395</v>
      </c>
      <c r="F235">
        <f t="shared" si="24"/>
        <v>-2.1991148575128552</v>
      </c>
      <c r="G235">
        <f t="shared" si="27"/>
        <v>-0.80901699437494745</v>
      </c>
      <c r="I235">
        <f t="shared" si="28"/>
        <v>-2.1991148575128552</v>
      </c>
      <c r="J235">
        <f t="shared" si="29"/>
        <v>-0.80901699437494745</v>
      </c>
    </row>
    <row r="236" spans="1:10" x14ac:dyDescent="0.25">
      <c r="A236">
        <f t="shared" si="30"/>
        <v>-125</v>
      </c>
      <c r="B236">
        <f t="shared" si="31"/>
        <v>360</v>
      </c>
      <c r="C236">
        <f t="shared" si="25"/>
        <v>-0.34722222222222221</v>
      </c>
      <c r="D236">
        <f t="shared" si="26"/>
        <v>-392.69908169872411</v>
      </c>
      <c r="F236">
        <f t="shared" si="24"/>
        <v>-2.1816615649929116</v>
      </c>
      <c r="G236">
        <f t="shared" si="27"/>
        <v>-0.81915204428899202</v>
      </c>
      <c r="I236">
        <f t="shared" si="28"/>
        <v>-2.1816615649929116</v>
      </c>
      <c r="J236">
        <f t="shared" si="29"/>
        <v>-0.81915204428899202</v>
      </c>
    </row>
    <row r="237" spans="1:10" x14ac:dyDescent="0.25">
      <c r="A237">
        <f t="shared" si="30"/>
        <v>-124</v>
      </c>
      <c r="B237">
        <f t="shared" si="31"/>
        <v>360</v>
      </c>
      <c r="C237">
        <f t="shared" si="25"/>
        <v>-0.34444444444444444</v>
      </c>
      <c r="D237">
        <f t="shared" si="26"/>
        <v>-389.55748904513433</v>
      </c>
      <c r="F237">
        <f t="shared" si="24"/>
        <v>-2.1642082724729685</v>
      </c>
      <c r="G237">
        <f t="shared" si="27"/>
        <v>-0.82903757255504174</v>
      </c>
      <c r="I237">
        <f t="shared" si="28"/>
        <v>-2.1642082724729685</v>
      </c>
      <c r="J237">
        <f t="shared" si="29"/>
        <v>-0.82903757255504174</v>
      </c>
    </row>
    <row r="238" spans="1:10" x14ac:dyDescent="0.25">
      <c r="A238">
        <f t="shared" si="30"/>
        <v>-123</v>
      </c>
      <c r="B238">
        <f t="shared" si="31"/>
        <v>360</v>
      </c>
      <c r="C238">
        <f t="shared" si="25"/>
        <v>-0.34166666666666667</v>
      </c>
      <c r="D238">
        <f t="shared" si="26"/>
        <v>-386.41589639154455</v>
      </c>
      <c r="F238">
        <f t="shared" si="24"/>
        <v>-2.1467549799530254</v>
      </c>
      <c r="G238">
        <f t="shared" si="27"/>
        <v>-0.83867056794542394</v>
      </c>
      <c r="I238">
        <f t="shared" si="28"/>
        <v>-2.1467549799530254</v>
      </c>
      <c r="J238">
        <f t="shared" si="29"/>
        <v>-0.83867056794542394</v>
      </c>
    </row>
    <row r="239" spans="1:10" x14ac:dyDescent="0.25">
      <c r="A239">
        <f t="shared" si="30"/>
        <v>-122</v>
      </c>
      <c r="B239">
        <f t="shared" si="31"/>
        <v>360</v>
      </c>
      <c r="C239">
        <f t="shared" si="25"/>
        <v>-0.33888888888888891</v>
      </c>
      <c r="D239">
        <f t="shared" si="26"/>
        <v>-383.27430373795477</v>
      </c>
      <c r="F239">
        <f t="shared" si="24"/>
        <v>-2.1293016874330819</v>
      </c>
      <c r="G239">
        <f t="shared" si="27"/>
        <v>-0.84804809615642607</v>
      </c>
      <c r="I239">
        <f t="shared" si="28"/>
        <v>-2.1293016874330819</v>
      </c>
      <c r="J239">
        <f t="shared" si="29"/>
        <v>-0.84804809615642607</v>
      </c>
    </row>
    <row r="240" spans="1:10" x14ac:dyDescent="0.25">
      <c r="A240">
        <f t="shared" si="30"/>
        <v>-121</v>
      </c>
      <c r="B240">
        <f t="shared" si="31"/>
        <v>360</v>
      </c>
      <c r="C240">
        <f t="shared" si="25"/>
        <v>-0.33611111111111114</v>
      </c>
      <c r="D240">
        <f t="shared" si="26"/>
        <v>-380.13271108436498</v>
      </c>
      <c r="F240">
        <f t="shared" si="24"/>
        <v>-2.1118483949131388</v>
      </c>
      <c r="G240">
        <f t="shared" si="27"/>
        <v>-0.85716730070211233</v>
      </c>
      <c r="I240">
        <f t="shared" si="28"/>
        <v>-2.1118483949131388</v>
      </c>
      <c r="J240">
        <f t="shared" si="29"/>
        <v>-0.85716730070211233</v>
      </c>
    </row>
    <row r="241" spans="1:10" x14ac:dyDescent="0.25">
      <c r="A241">
        <f t="shared" si="30"/>
        <v>-120</v>
      </c>
      <c r="B241">
        <f t="shared" si="31"/>
        <v>360</v>
      </c>
      <c r="C241">
        <f t="shared" si="25"/>
        <v>-0.33333333333333331</v>
      </c>
      <c r="D241">
        <f t="shared" si="26"/>
        <v>-376.99111843077515</v>
      </c>
      <c r="F241">
        <f t="shared" si="24"/>
        <v>-2.0943951023931953</v>
      </c>
      <c r="G241">
        <f t="shared" si="27"/>
        <v>-0.86602540378443871</v>
      </c>
      <c r="I241">
        <f t="shared" si="28"/>
        <v>-2.0943951023931953</v>
      </c>
      <c r="J241">
        <f t="shared" si="29"/>
        <v>-0.86602540378443871</v>
      </c>
    </row>
    <row r="242" spans="1:10" x14ac:dyDescent="0.25">
      <c r="A242">
        <f t="shared" si="30"/>
        <v>-119</v>
      </c>
      <c r="B242">
        <f t="shared" si="31"/>
        <v>360</v>
      </c>
      <c r="C242">
        <f t="shared" si="25"/>
        <v>-0.33055555555555555</v>
      </c>
      <c r="D242">
        <f t="shared" si="26"/>
        <v>-373.84952577718536</v>
      </c>
      <c r="F242">
        <f t="shared" si="24"/>
        <v>-2.0769418098732522</v>
      </c>
      <c r="G242">
        <f t="shared" si="27"/>
        <v>-0.87461970713939585</v>
      </c>
      <c r="I242">
        <f t="shared" si="28"/>
        <v>-2.0769418098732522</v>
      </c>
      <c r="J242">
        <f t="shared" si="29"/>
        <v>-0.87461970713939585</v>
      </c>
    </row>
    <row r="243" spans="1:10" x14ac:dyDescent="0.25">
      <c r="A243">
        <f t="shared" si="30"/>
        <v>-118</v>
      </c>
      <c r="B243">
        <f t="shared" si="31"/>
        <v>360</v>
      </c>
      <c r="C243">
        <f t="shared" si="25"/>
        <v>-0.32777777777777778</v>
      </c>
      <c r="D243">
        <f t="shared" si="26"/>
        <v>-370.70793312359558</v>
      </c>
      <c r="F243">
        <f t="shared" si="24"/>
        <v>-2.0594885173533086</v>
      </c>
      <c r="G243">
        <f t="shared" si="27"/>
        <v>-0.8829475928589271</v>
      </c>
      <c r="I243">
        <f t="shared" si="28"/>
        <v>-2.0594885173533086</v>
      </c>
      <c r="J243">
        <f t="shared" si="29"/>
        <v>-0.8829475928589271</v>
      </c>
    </row>
    <row r="244" spans="1:10" x14ac:dyDescent="0.25">
      <c r="A244">
        <f t="shared" si="30"/>
        <v>-117</v>
      </c>
      <c r="B244">
        <f t="shared" si="31"/>
        <v>360</v>
      </c>
      <c r="C244">
        <f t="shared" si="25"/>
        <v>-0.32500000000000001</v>
      </c>
      <c r="D244">
        <f t="shared" si="26"/>
        <v>-367.5663404700058</v>
      </c>
      <c r="F244">
        <f t="shared" si="24"/>
        <v>-2.0420352248333655</v>
      </c>
      <c r="G244">
        <f t="shared" si="27"/>
        <v>-0.8910065241883679</v>
      </c>
      <c r="I244">
        <f t="shared" si="28"/>
        <v>-2.0420352248333655</v>
      </c>
      <c r="J244">
        <f t="shared" si="29"/>
        <v>-0.8910065241883679</v>
      </c>
    </row>
    <row r="245" spans="1:10" x14ac:dyDescent="0.25">
      <c r="A245">
        <f t="shared" si="30"/>
        <v>-116</v>
      </c>
      <c r="B245">
        <f t="shared" si="31"/>
        <v>360</v>
      </c>
      <c r="C245">
        <f t="shared" si="25"/>
        <v>-0.32222222222222224</v>
      </c>
      <c r="D245">
        <f t="shared" si="26"/>
        <v>-364.42474781641602</v>
      </c>
      <c r="F245">
        <f t="shared" si="24"/>
        <v>-2.0245819323134224</v>
      </c>
      <c r="G245">
        <f t="shared" si="27"/>
        <v>-0.89879404629916693</v>
      </c>
      <c r="I245">
        <f t="shared" si="28"/>
        <v>-2.0245819323134224</v>
      </c>
      <c r="J245">
        <f t="shared" si="29"/>
        <v>-0.89879404629916693</v>
      </c>
    </row>
    <row r="246" spans="1:10" x14ac:dyDescent="0.25">
      <c r="A246">
        <f t="shared" si="30"/>
        <v>-115</v>
      </c>
      <c r="B246">
        <f t="shared" si="31"/>
        <v>360</v>
      </c>
      <c r="C246">
        <f t="shared" si="25"/>
        <v>-0.31944444444444442</v>
      </c>
      <c r="D246">
        <f t="shared" si="26"/>
        <v>-361.28315516282623</v>
      </c>
      <c r="F246">
        <f t="shared" si="24"/>
        <v>-2.0071286397934789</v>
      </c>
      <c r="G246">
        <f t="shared" si="27"/>
        <v>-0.90630778703665005</v>
      </c>
      <c r="I246">
        <f t="shared" si="28"/>
        <v>-2.0071286397934789</v>
      </c>
      <c r="J246">
        <f t="shared" si="29"/>
        <v>-0.90630778703665005</v>
      </c>
    </row>
    <row r="247" spans="1:10" x14ac:dyDescent="0.25">
      <c r="A247">
        <f t="shared" si="30"/>
        <v>-114</v>
      </c>
      <c r="B247">
        <f t="shared" si="31"/>
        <v>360</v>
      </c>
      <c r="C247">
        <f t="shared" si="25"/>
        <v>-0.31666666666666665</v>
      </c>
      <c r="D247">
        <f t="shared" si="26"/>
        <v>-358.14156250923639</v>
      </c>
      <c r="F247">
        <f t="shared" si="24"/>
        <v>-1.9896753472735356</v>
      </c>
      <c r="G247">
        <f t="shared" si="27"/>
        <v>-0.91354545764260098</v>
      </c>
      <c r="I247">
        <f t="shared" si="28"/>
        <v>-1.9896753472735356</v>
      </c>
      <c r="J247">
        <f t="shared" si="29"/>
        <v>-0.91354545764260098</v>
      </c>
    </row>
    <row r="248" spans="1:10" x14ac:dyDescent="0.25">
      <c r="A248">
        <f t="shared" si="30"/>
        <v>-113</v>
      </c>
      <c r="B248">
        <f t="shared" si="31"/>
        <v>360</v>
      </c>
      <c r="C248">
        <f t="shared" si="25"/>
        <v>-0.31388888888888888</v>
      </c>
      <c r="D248">
        <f t="shared" si="26"/>
        <v>-354.99996985564661</v>
      </c>
      <c r="F248">
        <f t="shared" si="24"/>
        <v>-1.9722220547535922</v>
      </c>
      <c r="G248">
        <f t="shared" si="27"/>
        <v>-0.92050485345244037</v>
      </c>
      <c r="I248">
        <f t="shared" si="28"/>
        <v>-1.9722220547535922</v>
      </c>
      <c r="J248">
        <f t="shared" si="29"/>
        <v>-0.92050485345244037</v>
      </c>
    </row>
    <row r="249" spans="1:10" x14ac:dyDescent="0.25">
      <c r="A249">
        <f t="shared" si="30"/>
        <v>-112</v>
      </c>
      <c r="B249">
        <f t="shared" si="31"/>
        <v>360</v>
      </c>
      <c r="C249">
        <f t="shared" si="25"/>
        <v>-0.31111111111111112</v>
      </c>
      <c r="D249">
        <f t="shared" si="26"/>
        <v>-351.85837720205683</v>
      </c>
      <c r="F249">
        <f t="shared" si="24"/>
        <v>-1.9547687622336491</v>
      </c>
      <c r="G249">
        <f t="shared" si="27"/>
        <v>-0.92718385456678742</v>
      </c>
      <c r="I249">
        <f t="shared" si="28"/>
        <v>-1.9547687622336491</v>
      </c>
      <c r="J249">
        <f t="shared" si="29"/>
        <v>-0.92718385456678742</v>
      </c>
    </row>
    <row r="250" spans="1:10" x14ac:dyDescent="0.25">
      <c r="A250">
        <f t="shared" si="30"/>
        <v>-111</v>
      </c>
      <c r="B250">
        <f t="shared" si="31"/>
        <v>360</v>
      </c>
      <c r="C250">
        <f t="shared" si="25"/>
        <v>-0.30833333333333335</v>
      </c>
      <c r="D250">
        <f t="shared" si="26"/>
        <v>-348.71678454846705</v>
      </c>
      <c r="F250">
        <f t="shared" si="24"/>
        <v>-1.9373154697137058</v>
      </c>
      <c r="G250">
        <f t="shared" si="27"/>
        <v>-0.93358042649720174</v>
      </c>
      <c r="I250">
        <f t="shared" si="28"/>
        <v>-1.9373154697137058</v>
      </c>
      <c r="J250">
        <f t="shared" si="29"/>
        <v>-0.93358042649720174</v>
      </c>
    </row>
    <row r="251" spans="1:10" x14ac:dyDescent="0.25">
      <c r="A251">
        <f t="shared" si="30"/>
        <v>-110</v>
      </c>
      <c r="B251">
        <f t="shared" si="31"/>
        <v>360</v>
      </c>
      <c r="C251">
        <f t="shared" si="25"/>
        <v>-0.30555555555555558</v>
      </c>
      <c r="D251">
        <f t="shared" si="26"/>
        <v>-345.57519189487726</v>
      </c>
      <c r="F251">
        <f t="shared" si="24"/>
        <v>-1.9198621771937625</v>
      </c>
      <c r="G251">
        <f t="shared" si="27"/>
        <v>-0.93969262078590843</v>
      </c>
      <c r="I251">
        <f t="shared" si="28"/>
        <v>-1.9198621771937625</v>
      </c>
      <c r="J251">
        <f t="shared" si="29"/>
        <v>-0.93969262078590843</v>
      </c>
    </row>
    <row r="252" spans="1:10" x14ac:dyDescent="0.25">
      <c r="A252">
        <f t="shared" si="30"/>
        <v>-109</v>
      </c>
      <c r="B252">
        <f t="shared" si="31"/>
        <v>360</v>
      </c>
      <c r="C252">
        <f t="shared" si="25"/>
        <v>-0.30277777777777776</v>
      </c>
      <c r="D252">
        <f t="shared" si="26"/>
        <v>-342.43359924128742</v>
      </c>
      <c r="F252">
        <f t="shared" si="24"/>
        <v>-1.902408884673819</v>
      </c>
      <c r="G252">
        <f t="shared" si="27"/>
        <v>-0.94551857559931685</v>
      </c>
      <c r="I252">
        <f t="shared" si="28"/>
        <v>-1.902408884673819</v>
      </c>
      <c r="J252">
        <f t="shared" si="29"/>
        <v>-0.94551857559931685</v>
      </c>
    </row>
    <row r="253" spans="1:10" x14ac:dyDescent="0.25">
      <c r="A253">
        <f t="shared" si="30"/>
        <v>-108</v>
      </c>
      <c r="B253">
        <f t="shared" si="31"/>
        <v>360</v>
      </c>
      <c r="C253">
        <f t="shared" si="25"/>
        <v>-0.3</v>
      </c>
      <c r="D253">
        <f t="shared" si="26"/>
        <v>-339.29200658769764</v>
      </c>
      <c r="F253">
        <f t="shared" si="24"/>
        <v>-1.8849555921538759</v>
      </c>
      <c r="G253">
        <f t="shared" si="27"/>
        <v>-0.95105651629515364</v>
      </c>
      <c r="I253">
        <f t="shared" si="28"/>
        <v>-1.8849555921538759</v>
      </c>
      <c r="J253">
        <f t="shared" si="29"/>
        <v>-0.95105651629515364</v>
      </c>
    </row>
    <row r="254" spans="1:10" x14ac:dyDescent="0.25">
      <c r="A254">
        <f t="shared" si="30"/>
        <v>-107</v>
      </c>
      <c r="B254">
        <f t="shared" si="31"/>
        <v>360</v>
      </c>
      <c r="C254">
        <f t="shared" si="25"/>
        <v>-0.29722222222222222</v>
      </c>
      <c r="D254">
        <f t="shared" si="26"/>
        <v>-336.15041393410786</v>
      </c>
      <c r="F254">
        <f t="shared" si="24"/>
        <v>-1.8675022996339325</v>
      </c>
      <c r="G254">
        <f t="shared" si="27"/>
        <v>-0.95630475596303555</v>
      </c>
      <c r="I254">
        <f t="shared" si="28"/>
        <v>-1.8675022996339325</v>
      </c>
      <c r="J254">
        <f t="shared" si="29"/>
        <v>-0.95630475596303555</v>
      </c>
    </row>
    <row r="255" spans="1:10" x14ac:dyDescent="0.25">
      <c r="A255">
        <f t="shared" si="30"/>
        <v>-106</v>
      </c>
      <c r="B255">
        <f t="shared" si="31"/>
        <v>360</v>
      </c>
      <c r="C255">
        <f t="shared" si="25"/>
        <v>-0.29444444444444445</v>
      </c>
      <c r="D255">
        <f t="shared" si="26"/>
        <v>-333.00882128051808</v>
      </c>
      <c r="F255">
        <f t="shared" si="24"/>
        <v>-1.8500490071139892</v>
      </c>
      <c r="G255">
        <f t="shared" si="27"/>
        <v>-0.96126169593831889</v>
      </c>
      <c r="I255">
        <f t="shared" si="28"/>
        <v>-1.8500490071139892</v>
      </c>
      <c r="J255">
        <f t="shared" si="29"/>
        <v>-0.96126169593831889</v>
      </c>
    </row>
    <row r="256" spans="1:10" x14ac:dyDescent="0.25">
      <c r="A256">
        <f t="shared" si="30"/>
        <v>-105</v>
      </c>
      <c r="B256">
        <f t="shared" si="31"/>
        <v>360</v>
      </c>
      <c r="C256">
        <f t="shared" si="25"/>
        <v>-0.29166666666666669</v>
      </c>
      <c r="D256">
        <f t="shared" si="26"/>
        <v>-329.86722862692829</v>
      </c>
      <c r="F256">
        <f t="shared" si="24"/>
        <v>-1.8325957145940461</v>
      </c>
      <c r="G256">
        <f t="shared" si="27"/>
        <v>-0.96592582628906831</v>
      </c>
      <c r="I256">
        <f t="shared" si="28"/>
        <v>-1.8325957145940461</v>
      </c>
      <c r="J256">
        <f t="shared" si="29"/>
        <v>-0.96592582628906831</v>
      </c>
    </row>
    <row r="257" spans="1:10" x14ac:dyDescent="0.25">
      <c r="A257">
        <f t="shared" si="30"/>
        <v>-104</v>
      </c>
      <c r="B257">
        <f t="shared" si="31"/>
        <v>360</v>
      </c>
      <c r="C257">
        <f t="shared" si="25"/>
        <v>-0.28888888888888886</v>
      </c>
      <c r="D257">
        <f t="shared" si="26"/>
        <v>-326.72563597333851</v>
      </c>
      <c r="F257">
        <f t="shared" ref="F257:F320" si="32">2*C257*PI()</f>
        <v>-1.8151424220741026</v>
      </c>
      <c r="G257">
        <f t="shared" si="27"/>
        <v>-0.97029572627599647</v>
      </c>
      <c r="I257">
        <f t="shared" si="28"/>
        <v>-1.8151424220741026</v>
      </c>
      <c r="J257">
        <f t="shared" si="29"/>
        <v>-0.97029572627599647</v>
      </c>
    </row>
    <row r="258" spans="1:10" x14ac:dyDescent="0.25">
      <c r="A258">
        <f t="shared" si="30"/>
        <v>-103</v>
      </c>
      <c r="B258">
        <f t="shared" si="31"/>
        <v>360</v>
      </c>
      <c r="C258">
        <f t="shared" ref="C258:C321" si="33">A258/B258</f>
        <v>-0.28611111111111109</v>
      </c>
      <c r="D258">
        <f t="shared" ref="D258:D321" si="34">A258*PI()</f>
        <v>-323.58404331974867</v>
      </c>
      <c r="F258">
        <f t="shared" si="32"/>
        <v>-1.7976891295541593</v>
      </c>
      <c r="G258">
        <f t="shared" ref="G258:G321" si="35">SIN(F258)</f>
        <v>-0.97437006478523525</v>
      </c>
      <c r="I258">
        <f t="shared" ref="I258:I321" si="36">F258</f>
        <v>-1.7976891295541593</v>
      </c>
      <c r="J258">
        <f t="shared" ref="J258:J321" si="37">G258</f>
        <v>-0.97437006478523525</v>
      </c>
    </row>
    <row r="259" spans="1:10" x14ac:dyDescent="0.25">
      <c r="A259">
        <f t="shared" ref="A259:A322" si="38">A258+1</f>
        <v>-102</v>
      </c>
      <c r="B259">
        <f t="shared" ref="B259:B322" si="39">B258</f>
        <v>360</v>
      </c>
      <c r="C259">
        <f t="shared" si="33"/>
        <v>-0.28333333333333333</v>
      </c>
      <c r="D259">
        <f t="shared" si="34"/>
        <v>-320.44245066615889</v>
      </c>
      <c r="F259">
        <f t="shared" si="32"/>
        <v>-1.780235837034216</v>
      </c>
      <c r="G259">
        <f t="shared" si="35"/>
        <v>-0.97814760073380569</v>
      </c>
      <c r="I259">
        <f t="shared" si="36"/>
        <v>-1.780235837034216</v>
      </c>
      <c r="J259">
        <f t="shared" si="37"/>
        <v>-0.97814760073380569</v>
      </c>
    </row>
    <row r="260" spans="1:10" x14ac:dyDescent="0.25">
      <c r="A260">
        <f t="shared" si="38"/>
        <v>-101</v>
      </c>
      <c r="B260">
        <f t="shared" si="39"/>
        <v>360</v>
      </c>
      <c r="C260">
        <f t="shared" si="33"/>
        <v>-0.28055555555555556</v>
      </c>
      <c r="D260">
        <f t="shared" si="34"/>
        <v>-317.30085801256911</v>
      </c>
      <c r="F260">
        <f t="shared" si="32"/>
        <v>-1.7627825445142729</v>
      </c>
      <c r="G260">
        <f t="shared" si="35"/>
        <v>-0.98162718344766398</v>
      </c>
      <c r="I260">
        <f t="shared" si="36"/>
        <v>-1.7627825445142729</v>
      </c>
      <c r="J260">
        <f t="shared" si="37"/>
        <v>-0.98162718344766398</v>
      </c>
    </row>
    <row r="261" spans="1:10" x14ac:dyDescent="0.25">
      <c r="A261">
        <f t="shared" si="38"/>
        <v>-100</v>
      </c>
      <c r="B261">
        <f t="shared" si="39"/>
        <v>360</v>
      </c>
      <c r="C261">
        <f t="shared" si="33"/>
        <v>-0.27777777777777779</v>
      </c>
      <c r="D261">
        <f t="shared" si="34"/>
        <v>-314.15926535897933</v>
      </c>
      <c r="F261">
        <f t="shared" si="32"/>
        <v>-1.7453292519943295</v>
      </c>
      <c r="G261">
        <f t="shared" si="35"/>
        <v>-0.98480775301220802</v>
      </c>
      <c r="I261">
        <f t="shared" si="36"/>
        <v>-1.7453292519943295</v>
      </c>
      <c r="J261">
        <f t="shared" si="37"/>
        <v>-0.98480775301220802</v>
      </c>
    </row>
    <row r="262" spans="1:10" x14ac:dyDescent="0.25">
      <c r="A262">
        <f t="shared" si="38"/>
        <v>-99</v>
      </c>
      <c r="B262">
        <f t="shared" si="39"/>
        <v>360</v>
      </c>
      <c r="C262">
        <f t="shared" si="33"/>
        <v>-0.27500000000000002</v>
      </c>
      <c r="D262">
        <f t="shared" si="34"/>
        <v>-311.01767270538954</v>
      </c>
      <c r="F262">
        <f t="shared" si="32"/>
        <v>-1.7278759594743864</v>
      </c>
      <c r="G262">
        <f t="shared" si="35"/>
        <v>-0.98768834059513766</v>
      </c>
      <c r="I262">
        <f t="shared" si="36"/>
        <v>-1.7278759594743864</v>
      </c>
      <c r="J262">
        <f t="shared" si="37"/>
        <v>-0.98768834059513766</v>
      </c>
    </row>
    <row r="263" spans="1:10" x14ac:dyDescent="0.25">
      <c r="A263">
        <f t="shared" si="38"/>
        <v>-98</v>
      </c>
      <c r="B263">
        <f t="shared" si="39"/>
        <v>360</v>
      </c>
      <c r="C263">
        <f t="shared" si="33"/>
        <v>-0.2722222222222222</v>
      </c>
      <c r="D263">
        <f t="shared" si="34"/>
        <v>-307.8760800517997</v>
      </c>
      <c r="F263">
        <f t="shared" si="32"/>
        <v>-1.7104226669544427</v>
      </c>
      <c r="G263">
        <f t="shared" si="35"/>
        <v>-0.99026806874157036</v>
      </c>
      <c r="I263">
        <f t="shared" si="36"/>
        <v>-1.7104226669544427</v>
      </c>
      <c r="J263">
        <f t="shared" si="37"/>
        <v>-0.99026806874157036</v>
      </c>
    </row>
    <row r="264" spans="1:10" x14ac:dyDescent="0.25">
      <c r="A264">
        <f t="shared" si="38"/>
        <v>-97</v>
      </c>
      <c r="B264">
        <f t="shared" si="39"/>
        <v>360</v>
      </c>
      <c r="C264">
        <f t="shared" si="33"/>
        <v>-0.26944444444444443</v>
      </c>
      <c r="D264">
        <f t="shared" si="34"/>
        <v>-304.73448739820992</v>
      </c>
      <c r="F264">
        <f t="shared" si="32"/>
        <v>-1.6929693744344996</v>
      </c>
      <c r="G264">
        <f t="shared" si="35"/>
        <v>-0.99254615164132209</v>
      </c>
      <c r="I264">
        <f t="shared" si="36"/>
        <v>-1.6929693744344996</v>
      </c>
      <c r="J264">
        <f t="shared" si="37"/>
        <v>-0.99254615164132209</v>
      </c>
    </row>
    <row r="265" spans="1:10" x14ac:dyDescent="0.25">
      <c r="A265">
        <f t="shared" si="38"/>
        <v>-96</v>
      </c>
      <c r="B265">
        <f t="shared" si="39"/>
        <v>360</v>
      </c>
      <c r="C265">
        <f t="shared" si="33"/>
        <v>-0.26666666666666666</v>
      </c>
      <c r="D265">
        <f t="shared" si="34"/>
        <v>-301.59289474462014</v>
      </c>
      <c r="F265">
        <f t="shared" si="32"/>
        <v>-1.6755160819145563</v>
      </c>
      <c r="G265">
        <f t="shared" si="35"/>
        <v>-0.9945218953682734</v>
      </c>
      <c r="I265">
        <f t="shared" si="36"/>
        <v>-1.6755160819145563</v>
      </c>
      <c r="J265">
        <f t="shared" si="37"/>
        <v>-0.9945218953682734</v>
      </c>
    </row>
    <row r="266" spans="1:10" x14ac:dyDescent="0.25">
      <c r="A266">
        <f t="shared" si="38"/>
        <v>-95</v>
      </c>
      <c r="B266">
        <f t="shared" si="39"/>
        <v>360</v>
      </c>
      <c r="C266">
        <f t="shared" si="33"/>
        <v>-0.2638888888888889</v>
      </c>
      <c r="D266">
        <f t="shared" si="34"/>
        <v>-298.45130209103036</v>
      </c>
      <c r="F266">
        <f t="shared" si="32"/>
        <v>-1.6580627893946132</v>
      </c>
      <c r="G266">
        <f t="shared" si="35"/>
        <v>-0.99619469809174555</v>
      </c>
      <c r="I266">
        <f t="shared" si="36"/>
        <v>-1.6580627893946132</v>
      </c>
      <c r="J266">
        <f t="shared" si="37"/>
        <v>-0.99619469809174555</v>
      </c>
    </row>
    <row r="267" spans="1:10" x14ac:dyDescent="0.25">
      <c r="A267">
        <f t="shared" si="38"/>
        <v>-94</v>
      </c>
      <c r="B267">
        <f t="shared" si="39"/>
        <v>360</v>
      </c>
      <c r="C267">
        <f t="shared" si="33"/>
        <v>-0.26111111111111113</v>
      </c>
      <c r="D267">
        <f t="shared" si="34"/>
        <v>-295.30970943744057</v>
      </c>
      <c r="F267">
        <f t="shared" si="32"/>
        <v>-1.6406094968746698</v>
      </c>
      <c r="G267">
        <f t="shared" si="35"/>
        <v>-0.9975640502598242</v>
      </c>
      <c r="I267">
        <f t="shared" si="36"/>
        <v>-1.6406094968746698</v>
      </c>
      <c r="J267">
        <f t="shared" si="37"/>
        <v>-0.9975640502598242</v>
      </c>
    </row>
    <row r="268" spans="1:10" x14ac:dyDescent="0.25">
      <c r="A268">
        <f t="shared" si="38"/>
        <v>-93</v>
      </c>
      <c r="B268">
        <f t="shared" si="39"/>
        <v>360</v>
      </c>
      <c r="C268">
        <f t="shared" si="33"/>
        <v>-0.25833333333333336</v>
      </c>
      <c r="D268">
        <f t="shared" si="34"/>
        <v>-292.16811678385073</v>
      </c>
      <c r="F268">
        <f t="shared" si="32"/>
        <v>-1.6231562043547265</v>
      </c>
      <c r="G268">
        <f t="shared" si="35"/>
        <v>-0.99862953475457383</v>
      </c>
      <c r="I268">
        <f t="shared" si="36"/>
        <v>-1.6231562043547265</v>
      </c>
      <c r="J268">
        <f t="shared" si="37"/>
        <v>-0.99862953475457383</v>
      </c>
    </row>
    <row r="269" spans="1:10" x14ac:dyDescent="0.25">
      <c r="A269">
        <f t="shared" si="38"/>
        <v>-92</v>
      </c>
      <c r="B269">
        <f t="shared" si="39"/>
        <v>360</v>
      </c>
      <c r="C269">
        <f t="shared" si="33"/>
        <v>-0.25555555555555554</v>
      </c>
      <c r="D269">
        <f t="shared" si="34"/>
        <v>-289.02652413026095</v>
      </c>
      <c r="F269">
        <f t="shared" si="32"/>
        <v>-1.605702911834783</v>
      </c>
      <c r="G269">
        <f t="shared" si="35"/>
        <v>-0.99939082701909576</v>
      </c>
      <c r="I269">
        <f t="shared" si="36"/>
        <v>-1.605702911834783</v>
      </c>
      <c r="J269">
        <f t="shared" si="37"/>
        <v>-0.99939082701909576</v>
      </c>
    </row>
    <row r="270" spans="1:10" x14ac:dyDescent="0.25">
      <c r="A270">
        <f t="shared" si="38"/>
        <v>-91</v>
      </c>
      <c r="B270">
        <f t="shared" si="39"/>
        <v>360</v>
      </c>
      <c r="C270">
        <f t="shared" si="33"/>
        <v>-0.25277777777777777</v>
      </c>
      <c r="D270">
        <f t="shared" si="34"/>
        <v>-285.88493147667117</v>
      </c>
      <c r="F270">
        <f t="shared" si="32"/>
        <v>-1.5882496193148399</v>
      </c>
      <c r="G270">
        <f t="shared" si="35"/>
        <v>-0.99984769515639127</v>
      </c>
      <c r="I270">
        <f t="shared" si="36"/>
        <v>-1.5882496193148399</v>
      </c>
      <c r="J270">
        <f t="shared" si="37"/>
        <v>-0.99984769515639127</v>
      </c>
    </row>
    <row r="271" spans="1:10" x14ac:dyDescent="0.25">
      <c r="A271">
        <f t="shared" si="38"/>
        <v>-90</v>
      </c>
      <c r="B271">
        <f t="shared" si="39"/>
        <v>360</v>
      </c>
      <c r="C271">
        <f t="shared" si="33"/>
        <v>-0.25</v>
      </c>
      <c r="D271">
        <f t="shared" si="34"/>
        <v>-282.74333882308139</v>
      </c>
      <c r="F271">
        <f t="shared" si="32"/>
        <v>-1.5707963267948966</v>
      </c>
      <c r="G271">
        <f t="shared" si="35"/>
        <v>-1</v>
      </c>
      <c r="I271">
        <f t="shared" si="36"/>
        <v>-1.5707963267948966</v>
      </c>
      <c r="J271">
        <f t="shared" si="37"/>
        <v>-1</v>
      </c>
    </row>
    <row r="272" spans="1:10" x14ac:dyDescent="0.25">
      <c r="A272">
        <f t="shared" si="38"/>
        <v>-89</v>
      </c>
      <c r="B272">
        <f t="shared" si="39"/>
        <v>360</v>
      </c>
      <c r="C272">
        <f t="shared" si="33"/>
        <v>-0.24722222222222223</v>
      </c>
      <c r="D272">
        <f t="shared" si="34"/>
        <v>-279.60174616949161</v>
      </c>
      <c r="F272">
        <f t="shared" si="32"/>
        <v>-1.5533430342749532</v>
      </c>
      <c r="G272">
        <f t="shared" si="35"/>
        <v>-0.99984769515639127</v>
      </c>
      <c r="I272">
        <f t="shared" si="36"/>
        <v>-1.5533430342749532</v>
      </c>
      <c r="J272">
        <f t="shared" si="37"/>
        <v>-0.99984769515639127</v>
      </c>
    </row>
    <row r="273" spans="1:10" x14ac:dyDescent="0.25">
      <c r="A273">
        <f t="shared" si="38"/>
        <v>-88</v>
      </c>
      <c r="B273">
        <f t="shared" si="39"/>
        <v>360</v>
      </c>
      <c r="C273">
        <f t="shared" si="33"/>
        <v>-0.24444444444444444</v>
      </c>
      <c r="D273">
        <f t="shared" si="34"/>
        <v>-276.46015351590177</v>
      </c>
      <c r="F273">
        <f t="shared" si="32"/>
        <v>-1.5358897417550099</v>
      </c>
      <c r="G273">
        <f t="shared" si="35"/>
        <v>-0.99939082701909576</v>
      </c>
      <c r="I273">
        <f t="shared" si="36"/>
        <v>-1.5358897417550099</v>
      </c>
      <c r="J273">
        <f t="shared" si="37"/>
        <v>-0.99939082701909576</v>
      </c>
    </row>
    <row r="274" spans="1:10" x14ac:dyDescent="0.25">
      <c r="A274">
        <f t="shared" si="38"/>
        <v>-87</v>
      </c>
      <c r="B274">
        <f t="shared" si="39"/>
        <v>360</v>
      </c>
      <c r="C274">
        <f t="shared" si="33"/>
        <v>-0.24166666666666667</v>
      </c>
      <c r="D274">
        <f t="shared" si="34"/>
        <v>-273.31856086231198</v>
      </c>
      <c r="F274">
        <f t="shared" si="32"/>
        <v>-1.5184364492350666</v>
      </c>
      <c r="G274">
        <f t="shared" si="35"/>
        <v>-0.99862953475457383</v>
      </c>
      <c r="I274">
        <f t="shared" si="36"/>
        <v>-1.5184364492350666</v>
      </c>
      <c r="J274">
        <f t="shared" si="37"/>
        <v>-0.99862953475457383</v>
      </c>
    </row>
    <row r="275" spans="1:10" x14ac:dyDescent="0.25">
      <c r="A275">
        <f t="shared" si="38"/>
        <v>-86</v>
      </c>
      <c r="B275">
        <f t="shared" si="39"/>
        <v>360</v>
      </c>
      <c r="C275">
        <f t="shared" si="33"/>
        <v>-0.2388888888888889</v>
      </c>
      <c r="D275">
        <f t="shared" si="34"/>
        <v>-270.1769682087222</v>
      </c>
      <c r="F275">
        <f t="shared" si="32"/>
        <v>-1.5009831567151235</v>
      </c>
      <c r="G275">
        <f t="shared" si="35"/>
        <v>-0.9975640502598242</v>
      </c>
      <c r="I275">
        <f t="shared" si="36"/>
        <v>-1.5009831567151235</v>
      </c>
      <c r="J275">
        <f t="shared" si="37"/>
        <v>-0.9975640502598242</v>
      </c>
    </row>
    <row r="276" spans="1:10" x14ac:dyDescent="0.25">
      <c r="A276">
        <f t="shared" si="38"/>
        <v>-85</v>
      </c>
      <c r="B276">
        <f t="shared" si="39"/>
        <v>360</v>
      </c>
      <c r="C276">
        <f t="shared" si="33"/>
        <v>-0.2361111111111111</v>
      </c>
      <c r="D276">
        <f t="shared" si="34"/>
        <v>-267.03537555513242</v>
      </c>
      <c r="F276">
        <f t="shared" si="32"/>
        <v>-1.48352986419518</v>
      </c>
      <c r="G276">
        <f t="shared" si="35"/>
        <v>-0.99619469809174555</v>
      </c>
      <c r="I276">
        <f t="shared" si="36"/>
        <v>-1.48352986419518</v>
      </c>
      <c r="J276">
        <f t="shared" si="37"/>
        <v>-0.99619469809174555</v>
      </c>
    </row>
    <row r="277" spans="1:10" x14ac:dyDescent="0.25">
      <c r="A277">
        <f t="shared" si="38"/>
        <v>-84</v>
      </c>
      <c r="B277">
        <f t="shared" si="39"/>
        <v>360</v>
      </c>
      <c r="C277">
        <f t="shared" si="33"/>
        <v>-0.23333333333333334</v>
      </c>
      <c r="D277">
        <f t="shared" si="34"/>
        <v>-263.89378290154264</v>
      </c>
      <c r="F277">
        <f t="shared" si="32"/>
        <v>-1.4660765716752369</v>
      </c>
      <c r="G277">
        <f t="shared" si="35"/>
        <v>-0.99452189536827329</v>
      </c>
      <c r="I277">
        <f t="shared" si="36"/>
        <v>-1.4660765716752369</v>
      </c>
      <c r="J277">
        <f t="shared" si="37"/>
        <v>-0.99452189536827329</v>
      </c>
    </row>
    <row r="278" spans="1:10" x14ac:dyDescent="0.25">
      <c r="A278">
        <f t="shared" si="38"/>
        <v>-83</v>
      </c>
      <c r="B278">
        <f t="shared" si="39"/>
        <v>360</v>
      </c>
      <c r="C278">
        <f t="shared" si="33"/>
        <v>-0.23055555555555557</v>
      </c>
      <c r="D278">
        <f t="shared" si="34"/>
        <v>-260.75219024795285</v>
      </c>
      <c r="F278">
        <f t="shared" si="32"/>
        <v>-1.4486232791552935</v>
      </c>
      <c r="G278">
        <f t="shared" si="35"/>
        <v>-0.99254615164132198</v>
      </c>
      <c r="I278">
        <f t="shared" si="36"/>
        <v>-1.4486232791552935</v>
      </c>
      <c r="J278">
        <f t="shared" si="37"/>
        <v>-0.99254615164132198</v>
      </c>
    </row>
    <row r="279" spans="1:10" x14ac:dyDescent="0.25">
      <c r="A279">
        <f t="shared" si="38"/>
        <v>-82</v>
      </c>
      <c r="B279">
        <f t="shared" si="39"/>
        <v>360</v>
      </c>
      <c r="C279">
        <f t="shared" si="33"/>
        <v>-0.22777777777777777</v>
      </c>
      <c r="D279">
        <f t="shared" si="34"/>
        <v>-257.61059759436301</v>
      </c>
      <c r="F279">
        <f t="shared" si="32"/>
        <v>-1.4311699866353502</v>
      </c>
      <c r="G279">
        <f t="shared" si="35"/>
        <v>-0.99026806874157036</v>
      </c>
      <c r="I279">
        <f t="shared" si="36"/>
        <v>-1.4311699866353502</v>
      </c>
      <c r="J279">
        <f t="shared" si="37"/>
        <v>-0.99026806874157036</v>
      </c>
    </row>
    <row r="280" spans="1:10" x14ac:dyDescent="0.25">
      <c r="A280">
        <f t="shared" si="38"/>
        <v>-81</v>
      </c>
      <c r="B280">
        <f t="shared" si="39"/>
        <v>360</v>
      </c>
      <c r="C280">
        <f t="shared" si="33"/>
        <v>-0.22500000000000001</v>
      </c>
      <c r="D280">
        <f t="shared" si="34"/>
        <v>-254.46900494077323</v>
      </c>
      <c r="F280">
        <f t="shared" si="32"/>
        <v>-1.4137166941154069</v>
      </c>
      <c r="G280">
        <f t="shared" si="35"/>
        <v>-0.98768834059513777</v>
      </c>
      <c r="I280">
        <f t="shared" si="36"/>
        <v>-1.4137166941154069</v>
      </c>
      <c r="J280">
        <f t="shared" si="37"/>
        <v>-0.98768834059513777</v>
      </c>
    </row>
    <row r="281" spans="1:10" x14ac:dyDescent="0.25">
      <c r="A281">
        <f t="shared" si="38"/>
        <v>-80</v>
      </c>
      <c r="B281">
        <f t="shared" si="39"/>
        <v>360</v>
      </c>
      <c r="C281">
        <f t="shared" si="33"/>
        <v>-0.22222222222222221</v>
      </c>
      <c r="D281">
        <f t="shared" si="34"/>
        <v>-251.32741228718345</v>
      </c>
      <c r="F281">
        <f t="shared" si="32"/>
        <v>-1.3962634015954636</v>
      </c>
      <c r="G281">
        <f t="shared" si="35"/>
        <v>-0.98480775301220802</v>
      </c>
      <c r="I281">
        <f t="shared" si="36"/>
        <v>-1.3962634015954636</v>
      </c>
      <c r="J281">
        <f t="shared" si="37"/>
        <v>-0.98480775301220802</v>
      </c>
    </row>
    <row r="282" spans="1:10" x14ac:dyDescent="0.25">
      <c r="A282">
        <f t="shared" si="38"/>
        <v>-79</v>
      </c>
      <c r="B282">
        <f t="shared" si="39"/>
        <v>360</v>
      </c>
      <c r="C282">
        <f t="shared" si="33"/>
        <v>-0.21944444444444444</v>
      </c>
      <c r="D282">
        <f t="shared" si="34"/>
        <v>-248.18581963359367</v>
      </c>
      <c r="F282">
        <f t="shared" si="32"/>
        <v>-1.3788101090755203</v>
      </c>
      <c r="G282">
        <f t="shared" si="35"/>
        <v>-0.98162718344766398</v>
      </c>
      <c r="I282">
        <f t="shared" si="36"/>
        <v>-1.3788101090755203</v>
      </c>
      <c r="J282">
        <f t="shared" si="37"/>
        <v>-0.98162718344766398</v>
      </c>
    </row>
    <row r="283" spans="1:10" x14ac:dyDescent="0.25">
      <c r="A283">
        <f t="shared" si="38"/>
        <v>-78</v>
      </c>
      <c r="B283">
        <f t="shared" si="39"/>
        <v>360</v>
      </c>
      <c r="C283">
        <f t="shared" si="33"/>
        <v>-0.21666666666666667</v>
      </c>
      <c r="D283">
        <f t="shared" si="34"/>
        <v>-245.04422698000386</v>
      </c>
      <c r="F283">
        <f t="shared" si="32"/>
        <v>-1.3613568165555772</v>
      </c>
      <c r="G283">
        <f t="shared" si="35"/>
        <v>-0.97814760073380569</v>
      </c>
      <c r="I283">
        <f t="shared" si="36"/>
        <v>-1.3613568165555772</v>
      </c>
      <c r="J283">
        <f t="shared" si="37"/>
        <v>-0.97814760073380569</v>
      </c>
    </row>
    <row r="284" spans="1:10" x14ac:dyDescent="0.25">
      <c r="A284">
        <f t="shared" si="38"/>
        <v>-77</v>
      </c>
      <c r="B284">
        <f t="shared" si="39"/>
        <v>360</v>
      </c>
      <c r="C284">
        <f t="shared" si="33"/>
        <v>-0.21388888888888888</v>
      </c>
      <c r="D284">
        <f t="shared" si="34"/>
        <v>-241.90263432641407</v>
      </c>
      <c r="F284">
        <f t="shared" si="32"/>
        <v>-1.3439035240356336</v>
      </c>
      <c r="G284">
        <f t="shared" si="35"/>
        <v>-0.97437006478523525</v>
      </c>
      <c r="I284">
        <f t="shared" si="36"/>
        <v>-1.3439035240356336</v>
      </c>
      <c r="J284">
        <f t="shared" si="37"/>
        <v>-0.97437006478523525</v>
      </c>
    </row>
    <row r="285" spans="1:10" x14ac:dyDescent="0.25">
      <c r="A285">
        <f t="shared" si="38"/>
        <v>-76</v>
      </c>
      <c r="B285">
        <f t="shared" si="39"/>
        <v>360</v>
      </c>
      <c r="C285">
        <f t="shared" si="33"/>
        <v>-0.21111111111111111</v>
      </c>
      <c r="D285">
        <f t="shared" si="34"/>
        <v>-238.76104167282426</v>
      </c>
      <c r="F285">
        <f t="shared" si="32"/>
        <v>-1.3264502315156905</v>
      </c>
      <c r="G285">
        <f t="shared" si="35"/>
        <v>-0.97029572627599647</v>
      </c>
      <c r="I285">
        <f t="shared" si="36"/>
        <v>-1.3264502315156905</v>
      </c>
      <c r="J285">
        <f t="shared" si="37"/>
        <v>-0.97029572627599647</v>
      </c>
    </row>
    <row r="286" spans="1:10" x14ac:dyDescent="0.25">
      <c r="A286">
        <f t="shared" si="38"/>
        <v>-75</v>
      </c>
      <c r="B286">
        <f t="shared" si="39"/>
        <v>360</v>
      </c>
      <c r="C286">
        <f t="shared" si="33"/>
        <v>-0.20833333333333334</v>
      </c>
      <c r="D286">
        <f t="shared" si="34"/>
        <v>-235.61944901923448</v>
      </c>
      <c r="F286">
        <f t="shared" si="32"/>
        <v>-1.3089969389957472</v>
      </c>
      <c r="G286">
        <f t="shared" si="35"/>
        <v>-0.96592582628906831</v>
      </c>
      <c r="I286">
        <f t="shared" si="36"/>
        <v>-1.3089969389957472</v>
      </c>
      <c r="J286">
        <f t="shared" si="37"/>
        <v>-0.96592582628906831</v>
      </c>
    </row>
    <row r="287" spans="1:10" x14ac:dyDescent="0.25">
      <c r="A287">
        <f t="shared" si="38"/>
        <v>-74</v>
      </c>
      <c r="B287">
        <f t="shared" si="39"/>
        <v>360</v>
      </c>
      <c r="C287">
        <f t="shared" si="33"/>
        <v>-0.20555555555555555</v>
      </c>
      <c r="D287">
        <f t="shared" si="34"/>
        <v>-232.4778563656447</v>
      </c>
      <c r="F287">
        <f t="shared" si="32"/>
        <v>-1.2915436464758039</v>
      </c>
      <c r="G287">
        <f t="shared" si="35"/>
        <v>-0.96126169593831889</v>
      </c>
      <c r="I287">
        <f t="shared" si="36"/>
        <v>-1.2915436464758039</v>
      </c>
      <c r="J287">
        <f t="shared" si="37"/>
        <v>-0.96126169593831889</v>
      </c>
    </row>
    <row r="288" spans="1:10" x14ac:dyDescent="0.25">
      <c r="A288">
        <f t="shared" si="38"/>
        <v>-73</v>
      </c>
      <c r="B288">
        <f t="shared" si="39"/>
        <v>360</v>
      </c>
      <c r="C288">
        <f t="shared" si="33"/>
        <v>-0.20277777777777778</v>
      </c>
      <c r="D288">
        <f t="shared" si="34"/>
        <v>-229.33626371205489</v>
      </c>
      <c r="F288">
        <f t="shared" si="32"/>
        <v>-1.2740903539558606</v>
      </c>
      <c r="G288">
        <f t="shared" si="35"/>
        <v>-0.95630475596303544</v>
      </c>
      <c r="I288">
        <f t="shared" si="36"/>
        <v>-1.2740903539558606</v>
      </c>
      <c r="J288">
        <f t="shared" si="37"/>
        <v>-0.95630475596303544</v>
      </c>
    </row>
    <row r="289" spans="1:10" x14ac:dyDescent="0.25">
      <c r="A289">
        <f t="shared" si="38"/>
        <v>-72</v>
      </c>
      <c r="B289">
        <f t="shared" si="39"/>
        <v>360</v>
      </c>
      <c r="C289">
        <f t="shared" si="33"/>
        <v>-0.2</v>
      </c>
      <c r="D289">
        <f t="shared" si="34"/>
        <v>-226.1946710584651</v>
      </c>
      <c r="F289">
        <f t="shared" si="32"/>
        <v>-1.2566370614359172</v>
      </c>
      <c r="G289">
        <f t="shared" si="35"/>
        <v>-0.95105651629515353</v>
      </c>
      <c r="I289">
        <f t="shared" si="36"/>
        <v>-1.2566370614359172</v>
      </c>
      <c r="J289">
        <f t="shared" si="37"/>
        <v>-0.95105651629515353</v>
      </c>
    </row>
    <row r="290" spans="1:10" x14ac:dyDescent="0.25">
      <c r="A290">
        <f t="shared" si="38"/>
        <v>-71</v>
      </c>
      <c r="B290">
        <f t="shared" si="39"/>
        <v>360</v>
      </c>
      <c r="C290">
        <f t="shared" si="33"/>
        <v>-0.19722222222222222</v>
      </c>
      <c r="D290">
        <f t="shared" si="34"/>
        <v>-223.05307840487532</v>
      </c>
      <c r="F290">
        <f t="shared" si="32"/>
        <v>-1.2391837689159739</v>
      </c>
      <c r="G290">
        <f t="shared" si="35"/>
        <v>-0.94551857559931674</v>
      </c>
      <c r="I290">
        <f t="shared" si="36"/>
        <v>-1.2391837689159739</v>
      </c>
      <c r="J290">
        <f t="shared" si="37"/>
        <v>-0.94551857559931674</v>
      </c>
    </row>
    <row r="291" spans="1:10" x14ac:dyDescent="0.25">
      <c r="A291">
        <f t="shared" si="38"/>
        <v>-70</v>
      </c>
      <c r="B291">
        <f t="shared" si="39"/>
        <v>360</v>
      </c>
      <c r="C291">
        <f t="shared" si="33"/>
        <v>-0.19444444444444445</v>
      </c>
      <c r="D291">
        <f t="shared" si="34"/>
        <v>-219.91148575128551</v>
      </c>
      <c r="F291">
        <f t="shared" si="32"/>
        <v>-1.2217304763960306</v>
      </c>
      <c r="G291">
        <f t="shared" si="35"/>
        <v>-0.93969262078590832</v>
      </c>
      <c r="I291">
        <f t="shared" si="36"/>
        <v>-1.2217304763960306</v>
      </c>
      <c r="J291">
        <f t="shared" si="37"/>
        <v>-0.93969262078590832</v>
      </c>
    </row>
    <row r="292" spans="1:10" x14ac:dyDescent="0.25">
      <c r="A292">
        <f t="shared" si="38"/>
        <v>-69</v>
      </c>
      <c r="B292">
        <f t="shared" si="39"/>
        <v>360</v>
      </c>
      <c r="C292">
        <f t="shared" si="33"/>
        <v>-0.19166666666666668</v>
      </c>
      <c r="D292">
        <f t="shared" si="34"/>
        <v>-216.76989309769573</v>
      </c>
      <c r="F292">
        <f t="shared" si="32"/>
        <v>-1.2042771838760875</v>
      </c>
      <c r="G292">
        <f t="shared" si="35"/>
        <v>-0.93358042649720174</v>
      </c>
      <c r="I292">
        <f t="shared" si="36"/>
        <v>-1.2042771838760875</v>
      </c>
      <c r="J292">
        <f t="shared" si="37"/>
        <v>-0.93358042649720174</v>
      </c>
    </row>
    <row r="293" spans="1:10" x14ac:dyDescent="0.25">
      <c r="A293">
        <f t="shared" si="38"/>
        <v>-68</v>
      </c>
      <c r="B293">
        <f t="shared" si="39"/>
        <v>360</v>
      </c>
      <c r="C293">
        <f t="shared" si="33"/>
        <v>-0.18888888888888888</v>
      </c>
      <c r="D293">
        <f t="shared" si="34"/>
        <v>-213.62830044410595</v>
      </c>
      <c r="F293">
        <f t="shared" si="32"/>
        <v>-1.186823891356144</v>
      </c>
      <c r="G293">
        <f t="shared" si="35"/>
        <v>-0.92718385456678731</v>
      </c>
      <c r="I293">
        <f t="shared" si="36"/>
        <v>-1.186823891356144</v>
      </c>
      <c r="J293">
        <f t="shared" si="37"/>
        <v>-0.92718385456678731</v>
      </c>
    </row>
    <row r="294" spans="1:10" x14ac:dyDescent="0.25">
      <c r="A294">
        <f t="shared" si="38"/>
        <v>-67</v>
      </c>
      <c r="B294">
        <f t="shared" si="39"/>
        <v>360</v>
      </c>
      <c r="C294">
        <f t="shared" si="33"/>
        <v>-0.18611111111111112</v>
      </c>
      <c r="D294">
        <f t="shared" si="34"/>
        <v>-210.48670779051614</v>
      </c>
      <c r="F294">
        <f t="shared" si="32"/>
        <v>-1.1693705988362009</v>
      </c>
      <c r="G294">
        <f t="shared" si="35"/>
        <v>-0.92050485345244037</v>
      </c>
      <c r="I294">
        <f t="shared" si="36"/>
        <v>-1.1693705988362009</v>
      </c>
      <c r="J294">
        <f t="shared" si="37"/>
        <v>-0.92050485345244037</v>
      </c>
    </row>
    <row r="295" spans="1:10" x14ac:dyDescent="0.25">
      <c r="A295">
        <f t="shared" si="38"/>
        <v>-66</v>
      </c>
      <c r="B295">
        <f t="shared" si="39"/>
        <v>360</v>
      </c>
      <c r="C295">
        <f t="shared" si="33"/>
        <v>-0.18333333333333332</v>
      </c>
      <c r="D295">
        <f t="shared" si="34"/>
        <v>-207.34511513692635</v>
      </c>
      <c r="F295">
        <f t="shared" si="32"/>
        <v>-1.1519173063162573</v>
      </c>
      <c r="G295">
        <f t="shared" si="35"/>
        <v>-0.91354545764260087</v>
      </c>
      <c r="I295">
        <f t="shared" si="36"/>
        <v>-1.1519173063162573</v>
      </c>
      <c r="J295">
        <f t="shared" si="37"/>
        <v>-0.91354545764260087</v>
      </c>
    </row>
    <row r="296" spans="1:10" x14ac:dyDescent="0.25">
      <c r="A296">
        <f t="shared" si="38"/>
        <v>-65</v>
      </c>
      <c r="B296">
        <f t="shared" si="39"/>
        <v>360</v>
      </c>
      <c r="C296">
        <f t="shared" si="33"/>
        <v>-0.18055555555555555</v>
      </c>
      <c r="D296">
        <f t="shared" si="34"/>
        <v>-204.20352248333654</v>
      </c>
      <c r="F296">
        <f t="shared" si="32"/>
        <v>-1.1344640137963142</v>
      </c>
      <c r="G296">
        <f t="shared" si="35"/>
        <v>-0.90630778703664994</v>
      </c>
      <c r="I296">
        <f t="shared" si="36"/>
        <v>-1.1344640137963142</v>
      </c>
      <c r="J296">
        <f t="shared" si="37"/>
        <v>-0.90630778703664994</v>
      </c>
    </row>
    <row r="297" spans="1:10" x14ac:dyDescent="0.25">
      <c r="A297">
        <f t="shared" si="38"/>
        <v>-64</v>
      </c>
      <c r="B297">
        <f t="shared" si="39"/>
        <v>360</v>
      </c>
      <c r="C297">
        <f t="shared" si="33"/>
        <v>-0.17777777777777778</v>
      </c>
      <c r="D297">
        <f t="shared" si="34"/>
        <v>-201.06192982974676</v>
      </c>
      <c r="F297">
        <f t="shared" si="32"/>
        <v>-1.1170107212763709</v>
      </c>
      <c r="G297">
        <f t="shared" si="35"/>
        <v>-0.89879404629916704</v>
      </c>
      <c r="I297">
        <f t="shared" si="36"/>
        <v>-1.1170107212763709</v>
      </c>
      <c r="J297">
        <f t="shared" si="37"/>
        <v>-0.89879404629916704</v>
      </c>
    </row>
    <row r="298" spans="1:10" x14ac:dyDescent="0.25">
      <c r="A298">
        <f t="shared" si="38"/>
        <v>-63</v>
      </c>
      <c r="B298">
        <f t="shared" si="39"/>
        <v>360</v>
      </c>
      <c r="C298">
        <f t="shared" si="33"/>
        <v>-0.17499999999999999</v>
      </c>
      <c r="D298">
        <f t="shared" si="34"/>
        <v>-197.92033717615698</v>
      </c>
      <c r="F298">
        <f t="shared" si="32"/>
        <v>-1.0995574287564276</v>
      </c>
      <c r="G298">
        <f t="shared" si="35"/>
        <v>-0.89100652418836779</v>
      </c>
      <c r="I298">
        <f t="shared" si="36"/>
        <v>-1.0995574287564276</v>
      </c>
      <c r="J298">
        <f t="shared" si="37"/>
        <v>-0.89100652418836779</v>
      </c>
    </row>
    <row r="299" spans="1:10" x14ac:dyDescent="0.25">
      <c r="A299">
        <f t="shared" si="38"/>
        <v>-62</v>
      </c>
      <c r="B299">
        <f t="shared" si="39"/>
        <v>360</v>
      </c>
      <c r="C299">
        <f t="shared" si="33"/>
        <v>-0.17222222222222222</v>
      </c>
      <c r="D299">
        <f t="shared" si="34"/>
        <v>-194.77874452256717</v>
      </c>
      <c r="F299">
        <f t="shared" si="32"/>
        <v>-1.0821041362364843</v>
      </c>
      <c r="G299">
        <f t="shared" si="35"/>
        <v>-0.88294759285892688</v>
      </c>
      <c r="I299">
        <f t="shared" si="36"/>
        <v>-1.0821041362364843</v>
      </c>
      <c r="J299">
        <f t="shared" si="37"/>
        <v>-0.88294759285892688</v>
      </c>
    </row>
    <row r="300" spans="1:10" x14ac:dyDescent="0.25">
      <c r="A300">
        <f t="shared" si="38"/>
        <v>-61</v>
      </c>
      <c r="B300">
        <f t="shared" si="39"/>
        <v>360</v>
      </c>
      <c r="C300">
        <f t="shared" si="33"/>
        <v>-0.16944444444444445</v>
      </c>
      <c r="D300">
        <f t="shared" si="34"/>
        <v>-191.63715186897738</v>
      </c>
      <c r="F300">
        <f t="shared" si="32"/>
        <v>-1.064650843716541</v>
      </c>
      <c r="G300">
        <f t="shared" si="35"/>
        <v>-0.87461970713939574</v>
      </c>
      <c r="I300">
        <f t="shared" si="36"/>
        <v>-1.064650843716541</v>
      </c>
      <c r="J300">
        <f t="shared" si="37"/>
        <v>-0.87461970713939574</v>
      </c>
    </row>
    <row r="301" spans="1:10" x14ac:dyDescent="0.25">
      <c r="A301">
        <f t="shared" si="38"/>
        <v>-60</v>
      </c>
      <c r="B301">
        <f t="shared" si="39"/>
        <v>360</v>
      </c>
      <c r="C301">
        <f t="shared" si="33"/>
        <v>-0.16666666666666666</v>
      </c>
      <c r="D301">
        <f t="shared" si="34"/>
        <v>-188.49555921538757</v>
      </c>
      <c r="F301">
        <f t="shared" si="32"/>
        <v>-1.0471975511965976</v>
      </c>
      <c r="G301">
        <f t="shared" si="35"/>
        <v>-0.8660254037844386</v>
      </c>
      <c r="I301">
        <f t="shared" si="36"/>
        <v>-1.0471975511965976</v>
      </c>
      <c r="J301">
        <f t="shared" si="37"/>
        <v>-0.8660254037844386</v>
      </c>
    </row>
    <row r="302" spans="1:10" x14ac:dyDescent="0.25">
      <c r="A302">
        <f t="shared" si="38"/>
        <v>-59</v>
      </c>
      <c r="B302">
        <f t="shared" si="39"/>
        <v>360</v>
      </c>
      <c r="C302">
        <f t="shared" si="33"/>
        <v>-0.16388888888888889</v>
      </c>
      <c r="D302">
        <f t="shared" si="34"/>
        <v>-185.35396656179779</v>
      </c>
      <c r="F302">
        <f t="shared" si="32"/>
        <v>-1.0297442586766543</v>
      </c>
      <c r="G302">
        <f t="shared" si="35"/>
        <v>-0.85716730070211222</v>
      </c>
      <c r="I302">
        <f t="shared" si="36"/>
        <v>-1.0297442586766543</v>
      </c>
      <c r="J302">
        <f t="shared" si="37"/>
        <v>-0.85716730070211222</v>
      </c>
    </row>
    <row r="303" spans="1:10" x14ac:dyDescent="0.25">
      <c r="A303">
        <f t="shared" si="38"/>
        <v>-58</v>
      </c>
      <c r="B303">
        <f t="shared" si="39"/>
        <v>360</v>
      </c>
      <c r="C303">
        <f t="shared" si="33"/>
        <v>-0.16111111111111112</v>
      </c>
      <c r="D303">
        <f t="shared" si="34"/>
        <v>-182.21237390820801</v>
      </c>
      <c r="F303">
        <f t="shared" si="32"/>
        <v>-1.0122909661567112</v>
      </c>
      <c r="G303">
        <f t="shared" si="35"/>
        <v>-0.84804809615642596</v>
      </c>
      <c r="I303">
        <f t="shared" si="36"/>
        <v>-1.0122909661567112</v>
      </c>
      <c r="J303">
        <f t="shared" si="37"/>
        <v>-0.84804809615642596</v>
      </c>
    </row>
    <row r="304" spans="1:10" x14ac:dyDescent="0.25">
      <c r="A304">
        <f t="shared" si="38"/>
        <v>-57</v>
      </c>
      <c r="B304">
        <f t="shared" si="39"/>
        <v>360</v>
      </c>
      <c r="C304">
        <f t="shared" si="33"/>
        <v>-0.15833333333333333</v>
      </c>
      <c r="D304">
        <f t="shared" si="34"/>
        <v>-179.0707812546182</v>
      </c>
      <c r="F304">
        <f t="shared" si="32"/>
        <v>-0.99483767363676778</v>
      </c>
      <c r="G304">
        <f t="shared" si="35"/>
        <v>-0.83867056794542394</v>
      </c>
      <c r="I304">
        <f t="shared" si="36"/>
        <v>-0.99483767363676778</v>
      </c>
      <c r="J304">
        <f t="shared" si="37"/>
        <v>-0.83867056794542394</v>
      </c>
    </row>
    <row r="305" spans="1:10" x14ac:dyDescent="0.25">
      <c r="A305">
        <f t="shared" si="38"/>
        <v>-56</v>
      </c>
      <c r="B305">
        <f t="shared" si="39"/>
        <v>360</v>
      </c>
      <c r="C305">
        <f t="shared" si="33"/>
        <v>-0.15555555555555556</v>
      </c>
      <c r="D305">
        <f t="shared" si="34"/>
        <v>-175.92918860102841</v>
      </c>
      <c r="F305">
        <f t="shared" si="32"/>
        <v>-0.97738438111682457</v>
      </c>
      <c r="G305">
        <f t="shared" si="35"/>
        <v>-0.82903757255504174</v>
      </c>
      <c r="I305">
        <f t="shared" si="36"/>
        <v>-0.97738438111682457</v>
      </c>
      <c r="J305">
        <f t="shared" si="37"/>
        <v>-0.82903757255504174</v>
      </c>
    </row>
    <row r="306" spans="1:10" x14ac:dyDescent="0.25">
      <c r="A306">
        <f t="shared" si="38"/>
        <v>-55</v>
      </c>
      <c r="B306">
        <f t="shared" si="39"/>
        <v>360</v>
      </c>
      <c r="C306">
        <f t="shared" si="33"/>
        <v>-0.15277777777777779</v>
      </c>
      <c r="D306">
        <f t="shared" si="34"/>
        <v>-172.78759594743863</v>
      </c>
      <c r="F306">
        <f t="shared" si="32"/>
        <v>-0.95993108859688125</v>
      </c>
      <c r="G306">
        <f t="shared" si="35"/>
        <v>-0.8191520442889918</v>
      </c>
      <c r="I306">
        <f t="shared" si="36"/>
        <v>-0.95993108859688125</v>
      </c>
      <c r="J306">
        <f t="shared" si="37"/>
        <v>-0.8191520442889918</v>
      </c>
    </row>
    <row r="307" spans="1:10" x14ac:dyDescent="0.25">
      <c r="A307">
        <f t="shared" si="38"/>
        <v>-54</v>
      </c>
      <c r="B307">
        <f t="shared" si="39"/>
        <v>360</v>
      </c>
      <c r="C307">
        <f t="shared" si="33"/>
        <v>-0.15</v>
      </c>
      <c r="D307">
        <f t="shared" si="34"/>
        <v>-169.64600329384882</v>
      </c>
      <c r="F307">
        <f t="shared" si="32"/>
        <v>-0.94247779607693793</v>
      </c>
      <c r="G307">
        <f t="shared" si="35"/>
        <v>-0.80901699437494745</v>
      </c>
      <c r="I307">
        <f t="shared" si="36"/>
        <v>-0.94247779607693793</v>
      </c>
      <c r="J307">
        <f t="shared" si="37"/>
        <v>-0.80901699437494745</v>
      </c>
    </row>
    <row r="308" spans="1:10" x14ac:dyDescent="0.25">
      <c r="A308">
        <f t="shared" si="38"/>
        <v>-53</v>
      </c>
      <c r="B308">
        <f t="shared" si="39"/>
        <v>360</v>
      </c>
      <c r="C308">
        <f t="shared" si="33"/>
        <v>-0.14722222222222223</v>
      </c>
      <c r="D308">
        <f t="shared" si="34"/>
        <v>-166.50441064025904</v>
      </c>
      <c r="F308">
        <f t="shared" si="32"/>
        <v>-0.92502450355699462</v>
      </c>
      <c r="G308">
        <f t="shared" si="35"/>
        <v>-0.79863551004729283</v>
      </c>
      <c r="I308">
        <f t="shared" si="36"/>
        <v>-0.92502450355699462</v>
      </c>
      <c r="J308">
        <f t="shared" si="37"/>
        <v>-0.79863551004729283</v>
      </c>
    </row>
    <row r="309" spans="1:10" x14ac:dyDescent="0.25">
      <c r="A309">
        <f t="shared" si="38"/>
        <v>-52</v>
      </c>
      <c r="B309">
        <f t="shared" si="39"/>
        <v>360</v>
      </c>
      <c r="C309">
        <f t="shared" si="33"/>
        <v>-0.14444444444444443</v>
      </c>
      <c r="D309">
        <f t="shared" si="34"/>
        <v>-163.36281798666926</v>
      </c>
      <c r="F309">
        <f t="shared" si="32"/>
        <v>-0.9075712110370513</v>
      </c>
      <c r="G309">
        <f t="shared" si="35"/>
        <v>-0.7880107536067219</v>
      </c>
      <c r="I309">
        <f t="shared" si="36"/>
        <v>-0.9075712110370513</v>
      </c>
      <c r="J309">
        <f t="shared" si="37"/>
        <v>-0.7880107536067219</v>
      </c>
    </row>
    <row r="310" spans="1:10" x14ac:dyDescent="0.25">
      <c r="A310">
        <f t="shared" si="38"/>
        <v>-51</v>
      </c>
      <c r="B310">
        <f t="shared" si="39"/>
        <v>360</v>
      </c>
      <c r="C310">
        <f t="shared" si="33"/>
        <v>-0.14166666666666666</v>
      </c>
      <c r="D310">
        <f t="shared" si="34"/>
        <v>-160.22122533307945</v>
      </c>
      <c r="F310">
        <f t="shared" si="32"/>
        <v>-0.89011791851710798</v>
      </c>
      <c r="G310">
        <f t="shared" si="35"/>
        <v>-0.77714596145697079</v>
      </c>
      <c r="I310">
        <f t="shared" si="36"/>
        <v>-0.89011791851710798</v>
      </c>
      <c r="J310">
        <f t="shared" si="37"/>
        <v>-0.77714596145697079</v>
      </c>
    </row>
    <row r="311" spans="1:10" x14ac:dyDescent="0.25">
      <c r="A311">
        <f t="shared" si="38"/>
        <v>-50</v>
      </c>
      <c r="B311">
        <f t="shared" si="39"/>
        <v>360</v>
      </c>
      <c r="C311">
        <f t="shared" si="33"/>
        <v>-0.1388888888888889</v>
      </c>
      <c r="D311">
        <f t="shared" si="34"/>
        <v>-157.07963267948966</v>
      </c>
      <c r="F311">
        <f t="shared" si="32"/>
        <v>-0.87266462599716477</v>
      </c>
      <c r="G311">
        <f t="shared" si="35"/>
        <v>-0.76604444311897801</v>
      </c>
      <c r="I311">
        <f t="shared" si="36"/>
        <v>-0.87266462599716477</v>
      </c>
      <c r="J311">
        <f t="shared" si="37"/>
        <v>-0.76604444311897801</v>
      </c>
    </row>
    <row r="312" spans="1:10" x14ac:dyDescent="0.25">
      <c r="A312">
        <f t="shared" si="38"/>
        <v>-49</v>
      </c>
      <c r="B312">
        <f t="shared" si="39"/>
        <v>360</v>
      </c>
      <c r="C312">
        <f t="shared" si="33"/>
        <v>-0.1361111111111111</v>
      </c>
      <c r="D312">
        <f t="shared" si="34"/>
        <v>-153.93804002589985</v>
      </c>
      <c r="F312">
        <f t="shared" si="32"/>
        <v>-0.85521133347722134</v>
      </c>
      <c r="G312">
        <f t="shared" si="35"/>
        <v>-0.7547095802227719</v>
      </c>
      <c r="I312">
        <f t="shared" si="36"/>
        <v>-0.85521133347722134</v>
      </c>
      <c r="J312">
        <f t="shared" si="37"/>
        <v>-0.7547095802227719</v>
      </c>
    </row>
    <row r="313" spans="1:10" x14ac:dyDescent="0.25">
      <c r="A313">
        <f t="shared" si="38"/>
        <v>-48</v>
      </c>
      <c r="B313">
        <f t="shared" si="39"/>
        <v>360</v>
      </c>
      <c r="C313">
        <f t="shared" si="33"/>
        <v>-0.13333333333333333</v>
      </c>
      <c r="D313">
        <f t="shared" si="34"/>
        <v>-150.79644737231007</v>
      </c>
      <c r="F313">
        <f t="shared" si="32"/>
        <v>-0.83775804095727813</v>
      </c>
      <c r="G313">
        <f t="shared" si="35"/>
        <v>-0.74314482547739413</v>
      </c>
      <c r="I313">
        <f t="shared" si="36"/>
        <v>-0.83775804095727813</v>
      </c>
      <c r="J313">
        <f t="shared" si="37"/>
        <v>-0.74314482547739413</v>
      </c>
    </row>
    <row r="314" spans="1:10" x14ac:dyDescent="0.25">
      <c r="A314">
        <f t="shared" si="38"/>
        <v>-47</v>
      </c>
      <c r="B314">
        <f t="shared" si="39"/>
        <v>360</v>
      </c>
      <c r="C314">
        <f t="shared" si="33"/>
        <v>-0.13055555555555556</v>
      </c>
      <c r="D314">
        <f t="shared" si="34"/>
        <v>-147.65485471872029</v>
      </c>
      <c r="F314">
        <f t="shared" si="32"/>
        <v>-0.82030474843733492</v>
      </c>
      <c r="G314">
        <f t="shared" si="35"/>
        <v>-0.73135370161917046</v>
      </c>
      <c r="I314">
        <f t="shared" si="36"/>
        <v>-0.82030474843733492</v>
      </c>
      <c r="J314">
        <f t="shared" si="37"/>
        <v>-0.73135370161917046</v>
      </c>
    </row>
    <row r="315" spans="1:10" x14ac:dyDescent="0.25">
      <c r="A315">
        <f t="shared" si="38"/>
        <v>-46</v>
      </c>
      <c r="B315">
        <f t="shared" si="39"/>
        <v>360</v>
      </c>
      <c r="C315">
        <f t="shared" si="33"/>
        <v>-0.12777777777777777</v>
      </c>
      <c r="D315">
        <f t="shared" si="34"/>
        <v>-144.51326206513048</v>
      </c>
      <c r="F315">
        <f t="shared" si="32"/>
        <v>-0.80285145591739149</v>
      </c>
      <c r="G315">
        <f t="shared" si="35"/>
        <v>-0.71933980033865108</v>
      </c>
      <c r="I315">
        <f t="shared" si="36"/>
        <v>-0.80285145591739149</v>
      </c>
      <c r="J315">
        <f t="shared" si="37"/>
        <v>-0.71933980033865108</v>
      </c>
    </row>
    <row r="316" spans="1:10" x14ac:dyDescent="0.25">
      <c r="A316">
        <f t="shared" si="38"/>
        <v>-45</v>
      </c>
      <c r="B316">
        <f t="shared" si="39"/>
        <v>360</v>
      </c>
      <c r="C316">
        <f t="shared" si="33"/>
        <v>-0.125</v>
      </c>
      <c r="D316">
        <f t="shared" si="34"/>
        <v>-141.37166941154069</v>
      </c>
      <c r="F316">
        <f t="shared" si="32"/>
        <v>-0.78539816339744828</v>
      </c>
      <c r="G316">
        <f t="shared" si="35"/>
        <v>-0.70710678118654746</v>
      </c>
      <c r="I316">
        <f t="shared" si="36"/>
        <v>-0.78539816339744828</v>
      </c>
      <c r="J316">
        <f t="shared" si="37"/>
        <v>-0.70710678118654746</v>
      </c>
    </row>
    <row r="317" spans="1:10" x14ac:dyDescent="0.25">
      <c r="A317">
        <f t="shared" si="38"/>
        <v>-44</v>
      </c>
      <c r="B317">
        <f t="shared" si="39"/>
        <v>360</v>
      </c>
      <c r="C317">
        <f t="shared" si="33"/>
        <v>-0.12222222222222222</v>
      </c>
      <c r="D317">
        <f t="shared" si="34"/>
        <v>-138.23007675795088</v>
      </c>
      <c r="F317">
        <f t="shared" si="32"/>
        <v>-0.76794487087750496</v>
      </c>
      <c r="G317">
        <f t="shared" si="35"/>
        <v>-0.69465837045899725</v>
      </c>
      <c r="I317">
        <f t="shared" si="36"/>
        <v>-0.76794487087750496</v>
      </c>
      <c r="J317">
        <f t="shared" si="37"/>
        <v>-0.69465837045899725</v>
      </c>
    </row>
    <row r="318" spans="1:10" x14ac:dyDescent="0.25">
      <c r="A318">
        <f t="shared" si="38"/>
        <v>-43</v>
      </c>
      <c r="B318">
        <f t="shared" si="39"/>
        <v>360</v>
      </c>
      <c r="C318">
        <f t="shared" si="33"/>
        <v>-0.11944444444444445</v>
      </c>
      <c r="D318">
        <f t="shared" si="34"/>
        <v>-135.0884841043611</v>
      </c>
      <c r="F318">
        <f t="shared" si="32"/>
        <v>-0.75049157835756175</v>
      </c>
      <c r="G318">
        <f t="shared" si="35"/>
        <v>-0.68199836006249848</v>
      </c>
      <c r="I318">
        <f t="shared" si="36"/>
        <v>-0.75049157835756175</v>
      </c>
      <c r="J318">
        <f t="shared" si="37"/>
        <v>-0.68199836006249848</v>
      </c>
    </row>
    <row r="319" spans="1:10" x14ac:dyDescent="0.25">
      <c r="A319">
        <f t="shared" si="38"/>
        <v>-42</v>
      </c>
      <c r="B319">
        <f t="shared" si="39"/>
        <v>360</v>
      </c>
      <c r="C319">
        <f t="shared" si="33"/>
        <v>-0.11666666666666667</v>
      </c>
      <c r="D319">
        <f t="shared" si="34"/>
        <v>-131.94689145077132</v>
      </c>
      <c r="F319">
        <f t="shared" si="32"/>
        <v>-0.73303828583761843</v>
      </c>
      <c r="G319">
        <f t="shared" si="35"/>
        <v>-0.66913060635885824</v>
      </c>
      <c r="I319">
        <f t="shared" si="36"/>
        <v>-0.73303828583761843</v>
      </c>
      <c r="J319">
        <f t="shared" si="37"/>
        <v>-0.66913060635885824</v>
      </c>
    </row>
    <row r="320" spans="1:10" x14ac:dyDescent="0.25">
      <c r="A320">
        <f t="shared" si="38"/>
        <v>-41</v>
      </c>
      <c r="B320">
        <f t="shared" si="39"/>
        <v>360</v>
      </c>
      <c r="C320">
        <f t="shared" si="33"/>
        <v>-0.11388888888888889</v>
      </c>
      <c r="D320">
        <f t="shared" si="34"/>
        <v>-128.80529879718151</v>
      </c>
      <c r="F320">
        <f t="shared" si="32"/>
        <v>-0.71558499331767511</v>
      </c>
      <c r="G320">
        <f t="shared" si="35"/>
        <v>-0.65605902899050728</v>
      </c>
      <c r="I320">
        <f t="shared" si="36"/>
        <v>-0.71558499331767511</v>
      </c>
      <c r="J320">
        <f t="shared" si="37"/>
        <v>-0.65605902899050728</v>
      </c>
    </row>
    <row r="321" spans="1:10" x14ac:dyDescent="0.25">
      <c r="A321">
        <f t="shared" si="38"/>
        <v>-40</v>
      </c>
      <c r="B321">
        <f t="shared" si="39"/>
        <v>360</v>
      </c>
      <c r="C321">
        <f t="shared" si="33"/>
        <v>-0.1111111111111111</v>
      </c>
      <c r="D321">
        <f t="shared" si="34"/>
        <v>-125.66370614359172</v>
      </c>
      <c r="F321">
        <f t="shared" ref="F321:F384" si="40">2*C321*PI()</f>
        <v>-0.69813170079773179</v>
      </c>
      <c r="G321">
        <f t="shared" si="35"/>
        <v>-0.64278760968653925</v>
      </c>
      <c r="I321">
        <f t="shared" si="36"/>
        <v>-0.69813170079773179</v>
      </c>
      <c r="J321">
        <f t="shared" si="37"/>
        <v>-0.64278760968653925</v>
      </c>
    </row>
    <row r="322" spans="1:10" x14ac:dyDescent="0.25">
      <c r="A322">
        <f t="shared" si="38"/>
        <v>-39</v>
      </c>
      <c r="B322">
        <f t="shared" si="39"/>
        <v>360</v>
      </c>
      <c r="C322">
        <f t="shared" ref="C322:C360" si="41">A322/B322</f>
        <v>-0.10833333333333334</v>
      </c>
      <c r="D322">
        <f t="shared" ref="D322:D360" si="42">A322*PI()</f>
        <v>-122.52211349000193</v>
      </c>
      <c r="F322">
        <f t="shared" si="40"/>
        <v>-0.68067840827778858</v>
      </c>
      <c r="G322">
        <f t="shared" ref="G322:G360" si="43">SIN(F322)</f>
        <v>-0.6293203910498375</v>
      </c>
      <c r="I322">
        <f t="shared" ref="I322:I360" si="44">F322</f>
        <v>-0.68067840827778858</v>
      </c>
      <c r="J322">
        <f t="shared" ref="J322:J360" si="45">G322</f>
        <v>-0.6293203910498375</v>
      </c>
    </row>
    <row r="323" spans="1:10" x14ac:dyDescent="0.25">
      <c r="A323">
        <f t="shared" ref="A323:A386" si="46">A322+1</f>
        <v>-38</v>
      </c>
      <c r="B323">
        <f t="shared" ref="B323:B386" si="47">B322</f>
        <v>360</v>
      </c>
      <c r="C323">
        <f t="shared" si="41"/>
        <v>-0.10555555555555556</v>
      </c>
      <c r="D323">
        <f t="shared" si="42"/>
        <v>-119.38052083641213</v>
      </c>
      <c r="F323">
        <f t="shared" si="40"/>
        <v>-0.66322511575784526</v>
      </c>
      <c r="G323">
        <f t="shared" si="43"/>
        <v>-0.61566147532565829</v>
      </c>
      <c r="I323">
        <f t="shared" si="44"/>
        <v>-0.66322511575784526</v>
      </c>
      <c r="J323">
        <f t="shared" si="45"/>
        <v>-0.61566147532565829</v>
      </c>
    </row>
    <row r="324" spans="1:10" x14ac:dyDescent="0.25">
      <c r="A324">
        <f t="shared" si="46"/>
        <v>-37</v>
      </c>
      <c r="B324">
        <f t="shared" si="47"/>
        <v>360</v>
      </c>
      <c r="C324">
        <f t="shared" si="41"/>
        <v>-0.10277777777777777</v>
      </c>
      <c r="D324">
        <f t="shared" si="42"/>
        <v>-116.23892818282235</v>
      </c>
      <c r="F324">
        <f t="shared" si="40"/>
        <v>-0.64577182323790194</v>
      </c>
      <c r="G324">
        <f t="shared" si="43"/>
        <v>-0.60181502315204827</v>
      </c>
      <c r="I324">
        <f t="shared" si="44"/>
        <v>-0.64577182323790194</v>
      </c>
      <c r="J324">
        <f t="shared" si="45"/>
        <v>-0.60181502315204827</v>
      </c>
    </row>
    <row r="325" spans="1:10" x14ac:dyDescent="0.25">
      <c r="A325">
        <f t="shared" si="46"/>
        <v>-36</v>
      </c>
      <c r="B325">
        <f t="shared" si="47"/>
        <v>360</v>
      </c>
      <c r="C325">
        <f t="shared" si="41"/>
        <v>-0.1</v>
      </c>
      <c r="D325">
        <f t="shared" si="42"/>
        <v>-113.09733552923255</v>
      </c>
      <c r="F325">
        <f t="shared" si="40"/>
        <v>-0.62831853071795862</v>
      </c>
      <c r="G325">
        <f t="shared" si="43"/>
        <v>-0.58778525229247314</v>
      </c>
      <c r="I325">
        <f t="shared" si="44"/>
        <v>-0.62831853071795862</v>
      </c>
      <c r="J325">
        <f t="shared" si="45"/>
        <v>-0.58778525229247314</v>
      </c>
    </row>
    <row r="326" spans="1:10" x14ac:dyDescent="0.25">
      <c r="A326">
        <f t="shared" si="46"/>
        <v>-35</v>
      </c>
      <c r="B326">
        <f t="shared" si="47"/>
        <v>360</v>
      </c>
      <c r="C326">
        <f t="shared" si="41"/>
        <v>-9.7222222222222224E-2</v>
      </c>
      <c r="D326">
        <f t="shared" si="42"/>
        <v>-109.95574287564276</v>
      </c>
      <c r="F326">
        <f t="shared" si="40"/>
        <v>-0.6108652381980153</v>
      </c>
      <c r="G326">
        <f t="shared" si="43"/>
        <v>-0.57357643635104605</v>
      </c>
      <c r="I326">
        <f t="shared" si="44"/>
        <v>-0.6108652381980153</v>
      </c>
      <c r="J326">
        <f t="shared" si="45"/>
        <v>-0.57357643635104605</v>
      </c>
    </row>
    <row r="327" spans="1:10" x14ac:dyDescent="0.25">
      <c r="A327">
        <f t="shared" si="46"/>
        <v>-34</v>
      </c>
      <c r="B327">
        <f t="shared" si="47"/>
        <v>360</v>
      </c>
      <c r="C327">
        <f t="shared" si="41"/>
        <v>-9.4444444444444442E-2</v>
      </c>
      <c r="D327">
        <f t="shared" si="42"/>
        <v>-106.81415022205297</v>
      </c>
      <c r="F327">
        <f t="shared" si="40"/>
        <v>-0.59341194567807198</v>
      </c>
      <c r="G327">
        <f t="shared" si="43"/>
        <v>-0.55919290347074679</v>
      </c>
      <c r="I327">
        <f t="shared" si="44"/>
        <v>-0.59341194567807198</v>
      </c>
      <c r="J327">
        <f t="shared" si="45"/>
        <v>-0.55919290347074679</v>
      </c>
    </row>
    <row r="328" spans="1:10" x14ac:dyDescent="0.25">
      <c r="A328">
        <f t="shared" si="46"/>
        <v>-33</v>
      </c>
      <c r="B328">
        <f t="shared" si="47"/>
        <v>360</v>
      </c>
      <c r="C328">
        <f t="shared" si="41"/>
        <v>-9.166666666666666E-2</v>
      </c>
      <c r="D328">
        <f t="shared" si="42"/>
        <v>-103.67255756846318</v>
      </c>
      <c r="F328">
        <f t="shared" si="40"/>
        <v>-0.57595865315812866</v>
      </c>
      <c r="G328">
        <f t="shared" si="43"/>
        <v>-0.54463903501502697</v>
      </c>
      <c r="I328">
        <f t="shared" si="44"/>
        <v>-0.57595865315812866</v>
      </c>
      <c r="J328">
        <f t="shared" si="45"/>
        <v>-0.54463903501502697</v>
      </c>
    </row>
    <row r="329" spans="1:10" x14ac:dyDescent="0.25">
      <c r="A329">
        <f t="shared" si="46"/>
        <v>-32</v>
      </c>
      <c r="B329">
        <f t="shared" si="47"/>
        <v>360</v>
      </c>
      <c r="C329">
        <f t="shared" si="41"/>
        <v>-8.8888888888888892E-2</v>
      </c>
      <c r="D329">
        <f t="shared" si="42"/>
        <v>-100.53096491487338</v>
      </c>
      <c r="F329">
        <f t="shared" si="40"/>
        <v>-0.55850536063818546</v>
      </c>
      <c r="G329">
        <f t="shared" si="43"/>
        <v>-0.5299192642332049</v>
      </c>
      <c r="I329">
        <f t="shared" si="44"/>
        <v>-0.55850536063818546</v>
      </c>
      <c r="J329">
        <f t="shared" si="45"/>
        <v>-0.5299192642332049</v>
      </c>
    </row>
    <row r="330" spans="1:10" x14ac:dyDescent="0.25">
      <c r="A330">
        <f t="shared" si="46"/>
        <v>-31</v>
      </c>
      <c r="B330">
        <f t="shared" si="47"/>
        <v>360</v>
      </c>
      <c r="C330">
        <f t="shared" si="41"/>
        <v>-8.611111111111111E-2</v>
      </c>
      <c r="D330">
        <f t="shared" si="42"/>
        <v>-97.389372261283583</v>
      </c>
      <c r="F330">
        <f t="shared" si="40"/>
        <v>-0.54105206811824214</v>
      </c>
      <c r="G330">
        <f t="shared" si="43"/>
        <v>-0.51503807491005416</v>
      </c>
      <c r="I330">
        <f t="shared" si="44"/>
        <v>-0.54105206811824214</v>
      </c>
      <c r="J330">
        <f t="shared" si="45"/>
        <v>-0.51503807491005416</v>
      </c>
    </row>
    <row r="331" spans="1:10" x14ac:dyDescent="0.25">
      <c r="A331">
        <f t="shared" si="46"/>
        <v>-30</v>
      </c>
      <c r="B331">
        <f t="shared" si="47"/>
        <v>360</v>
      </c>
      <c r="C331">
        <f t="shared" si="41"/>
        <v>-8.3333333333333329E-2</v>
      </c>
      <c r="D331">
        <f t="shared" si="42"/>
        <v>-94.247779607693786</v>
      </c>
      <c r="F331">
        <f t="shared" si="40"/>
        <v>-0.52359877559829882</v>
      </c>
      <c r="G331">
        <f t="shared" si="43"/>
        <v>-0.49999999999999994</v>
      </c>
      <c r="I331">
        <f t="shared" si="44"/>
        <v>-0.52359877559829882</v>
      </c>
      <c r="J331">
        <f t="shared" si="45"/>
        <v>-0.49999999999999994</v>
      </c>
    </row>
    <row r="332" spans="1:10" x14ac:dyDescent="0.25">
      <c r="A332">
        <f t="shared" si="46"/>
        <v>-29</v>
      </c>
      <c r="B332">
        <f t="shared" si="47"/>
        <v>360</v>
      </c>
      <c r="C332">
        <f t="shared" si="41"/>
        <v>-8.0555555555555561E-2</v>
      </c>
      <c r="D332">
        <f t="shared" si="42"/>
        <v>-91.106186954104004</v>
      </c>
      <c r="F332">
        <f t="shared" si="40"/>
        <v>-0.50614548307835561</v>
      </c>
      <c r="G332">
        <f t="shared" si="43"/>
        <v>-0.48480962024633706</v>
      </c>
      <c r="I332">
        <f t="shared" si="44"/>
        <v>-0.50614548307835561</v>
      </c>
      <c r="J332">
        <f t="shared" si="45"/>
        <v>-0.48480962024633706</v>
      </c>
    </row>
    <row r="333" spans="1:10" x14ac:dyDescent="0.25">
      <c r="A333">
        <f t="shared" si="46"/>
        <v>-28</v>
      </c>
      <c r="B333">
        <f t="shared" si="47"/>
        <v>360</v>
      </c>
      <c r="C333">
        <f t="shared" si="41"/>
        <v>-7.7777777777777779E-2</v>
      </c>
      <c r="D333">
        <f t="shared" si="42"/>
        <v>-87.964594300514207</v>
      </c>
      <c r="F333">
        <f t="shared" si="40"/>
        <v>-0.48869219055841229</v>
      </c>
      <c r="G333">
        <f t="shared" si="43"/>
        <v>-0.46947156278589081</v>
      </c>
      <c r="I333">
        <f t="shared" si="44"/>
        <v>-0.48869219055841229</v>
      </c>
      <c r="J333">
        <f t="shared" si="45"/>
        <v>-0.46947156278589081</v>
      </c>
    </row>
    <row r="334" spans="1:10" x14ac:dyDescent="0.25">
      <c r="A334">
        <f t="shared" si="46"/>
        <v>-27</v>
      </c>
      <c r="B334">
        <f t="shared" si="47"/>
        <v>360</v>
      </c>
      <c r="C334">
        <f t="shared" si="41"/>
        <v>-7.4999999999999997E-2</v>
      </c>
      <c r="D334">
        <f t="shared" si="42"/>
        <v>-84.823001646924411</v>
      </c>
      <c r="F334">
        <f t="shared" si="40"/>
        <v>-0.47123889803846897</v>
      </c>
      <c r="G334">
        <f t="shared" si="43"/>
        <v>-0.45399049973954675</v>
      </c>
      <c r="I334">
        <f t="shared" si="44"/>
        <v>-0.47123889803846897</v>
      </c>
      <c r="J334">
        <f t="shared" si="45"/>
        <v>-0.45399049973954675</v>
      </c>
    </row>
    <row r="335" spans="1:10" x14ac:dyDescent="0.25">
      <c r="A335">
        <f t="shared" si="46"/>
        <v>-26</v>
      </c>
      <c r="B335">
        <f t="shared" si="47"/>
        <v>360</v>
      </c>
      <c r="C335">
        <f t="shared" si="41"/>
        <v>-7.2222222222222215E-2</v>
      </c>
      <c r="D335">
        <f t="shared" si="42"/>
        <v>-81.681408993334628</v>
      </c>
      <c r="F335">
        <f t="shared" si="40"/>
        <v>-0.45378560551852565</v>
      </c>
      <c r="G335">
        <f t="shared" si="43"/>
        <v>-0.4383711467890774</v>
      </c>
      <c r="I335">
        <f t="shared" si="44"/>
        <v>-0.45378560551852565</v>
      </c>
      <c r="J335">
        <f t="shared" si="45"/>
        <v>-0.4383711467890774</v>
      </c>
    </row>
    <row r="336" spans="1:10" x14ac:dyDescent="0.25">
      <c r="A336">
        <f t="shared" si="46"/>
        <v>-25</v>
      </c>
      <c r="B336">
        <f t="shared" si="47"/>
        <v>360</v>
      </c>
      <c r="C336">
        <f t="shared" si="41"/>
        <v>-6.9444444444444448E-2</v>
      </c>
      <c r="D336">
        <f t="shared" si="42"/>
        <v>-78.539816339744831</v>
      </c>
      <c r="F336">
        <f t="shared" si="40"/>
        <v>-0.43633231299858238</v>
      </c>
      <c r="G336">
        <f t="shared" si="43"/>
        <v>-0.42261826174069944</v>
      </c>
      <c r="I336">
        <f t="shared" si="44"/>
        <v>-0.43633231299858238</v>
      </c>
      <c r="J336">
        <f t="shared" si="45"/>
        <v>-0.42261826174069944</v>
      </c>
    </row>
    <row r="337" spans="1:10" x14ac:dyDescent="0.25">
      <c r="A337">
        <f t="shared" si="46"/>
        <v>-24</v>
      </c>
      <c r="B337">
        <f t="shared" si="47"/>
        <v>360</v>
      </c>
      <c r="C337">
        <f t="shared" si="41"/>
        <v>-6.6666666666666666E-2</v>
      </c>
      <c r="D337">
        <f t="shared" si="42"/>
        <v>-75.398223686155035</v>
      </c>
      <c r="F337">
        <f t="shared" si="40"/>
        <v>-0.41887902047863906</v>
      </c>
      <c r="G337">
        <f t="shared" si="43"/>
        <v>-0.40673664307580015</v>
      </c>
      <c r="I337">
        <f t="shared" si="44"/>
        <v>-0.41887902047863906</v>
      </c>
      <c r="J337">
        <f t="shared" si="45"/>
        <v>-0.40673664307580015</v>
      </c>
    </row>
    <row r="338" spans="1:10" x14ac:dyDescent="0.25">
      <c r="A338">
        <f t="shared" si="46"/>
        <v>-23</v>
      </c>
      <c r="B338">
        <f t="shared" si="47"/>
        <v>360</v>
      </c>
      <c r="C338">
        <f t="shared" si="41"/>
        <v>-6.3888888888888884E-2</v>
      </c>
      <c r="D338">
        <f t="shared" si="42"/>
        <v>-72.256631032565238</v>
      </c>
      <c r="F338">
        <f t="shared" si="40"/>
        <v>-0.40142572795869574</v>
      </c>
      <c r="G338">
        <f t="shared" si="43"/>
        <v>-0.39073112848927372</v>
      </c>
      <c r="I338">
        <f t="shared" si="44"/>
        <v>-0.40142572795869574</v>
      </c>
      <c r="J338">
        <f t="shared" si="45"/>
        <v>-0.39073112848927372</v>
      </c>
    </row>
    <row r="339" spans="1:10" x14ac:dyDescent="0.25">
      <c r="A339">
        <f t="shared" si="46"/>
        <v>-22</v>
      </c>
      <c r="B339">
        <f t="shared" si="47"/>
        <v>360</v>
      </c>
      <c r="C339">
        <f t="shared" si="41"/>
        <v>-6.1111111111111109E-2</v>
      </c>
      <c r="D339">
        <f t="shared" si="42"/>
        <v>-69.115038378975441</v>
      </c>
      <c r="F339">
        <f t="shared" si="40"/>
        <v>-0.38397243543875248</v>
      </c>
      <c r="G339">
        <f t="shared" si="43"/>
        <v>-0.37460659341591201</v>
      </c>
      <c r="I339">
        <f t="shared" si="44"/>
        <v>-0.38397243543875248</v>
      </c>
      <c r="J339">
        <f t="shared" si="45"/>
        <v>-0.37460659341591201</v>
      </c>
    </row>
    <row r="340" spans="1:10" x14ac:dyDescent="0.25">
      <c r="A340">
        <f t="shared" si="46"/>
        <v>-21</v>
      </c>
      <c r="B340">
        <f t="shared" si="47"/>
        <v>360</v>
      </c>
      <c r="C340">
        <f t="shared" si="41"/>
        <v>-5.8333333333333334E-2</v>
      </c>
      <c r="D340">
        <f t="shared" si="42"/>
        <v>-65.973445725385659</v>
      </c>
      <c r="F340">
        <f t="shared" si="40"/>
        <v>-0.36651914291880922</v>
      </c>
      <c r="G340">
        <f t="shared" si="43"/>
        <v>-0.35836794954530027</v>
      </c>
      <c r="I340">
        <f t="shared" si="44"/>
        <v>-0.36651914291880922</v>
      </c>
      <c r="J340">
        <f t="shared" si="45"/>
        <v>-0.35836794954530027</v>
      </c>
    </row>
    <row r="341" spans="1:10" x14ac:dyDescent="0.25">
      <c r="A341">
        <f t="shared" si="46"/>
        <v>-20</v>
      </c>
      <c r="B341">
        <f t="shared" si="47"/>
        <v>360</v>
      </c>
      <c r="C341">
        <f t="shared" si="41"/>
        <v>-5.5555555555555552E-2</v>
      </c>
      <c r="D341">
        <f t="shared" si="42"/>
        <v>-62.831853071795862</v>
      </c>
      <c r="F341">
        <f t="shared" si="40"/>
        <v>-0.3490658503988659</v>
      </c>
      <c r="G341">
        <f t="shared" si="43"/>
        <v>-0.34202014332566871</v>
      </c>
      <c r="I341">
        <f t="shared" si="44"/>
        <v>-0.3490658503988659</v>
      </c>
      <c r="J341">
        <f t="shared" si="45"/>
        <v>-0.34202014332566871</v>
      </c>
    </row>
    <row r="342" spans="1:10" x14ac:dyDescent="0.25">
      <c r="A342">
        <f t="shared" si="46"/>
        <v>-19</v>
      </c>
      <c r="B342">
        <f t="shared" si="47"/>
        <v>360</v>
      </c>
      <c r="C342">
        <f t="shared" si="41"/>
        <v>-5.2777777777777778E-2</v>
      </c>
      <c r="D342">
        <f t="shared" si="42"/>
        <v>-59.690260418206066</v>
      </c>
      <c r="F342">
        <f t="shared" si="40"/>
        <v>-0.33161255787892263</v>
      </c>
      <c r="G342">
        <f t="shared" si="43"/>
        <v>-0.3255681544571567</v>
      </c>
      <c r="I342">
        <f t="shared" si="44"/>
        <v>-0.33161255787892263</v>
      </c>
      <c r="J342">
        <f t="shared" si="45"/>
        <v>-0.3255681544571567</v>
      </c>
    </row>
    <row r="343" spans="1:10" x14ac:dyDescent="0.25">
      <c r="A343">
        <f t="shared" si="46"/>
        <v>-18</v>
      </c>
      <c r="B343">
        <f t="shared" si="47"/>
        <v>360</v>
      </c>
      <c r="C343">
        <f t="shared" si="41"/>
        <v>-0.05</v>
      </c>
      <c r="D343">
        <f t="shared" si="42"/>
        <v>-56.548667764616276</v>
      </c>
      <c r="F343">
        <f t="shared" si="40"/>
        <v>-0.31415926535897931</v>
      </c>
      <c r="G343">
        <f t="shared" si="43"/>
        <v>-0.3090169943749474</v>
      </c>
      <c r="I343">
        <f t="shared" si="44"/>
        <v>-0.31415926535897931</v>
      </c>
      <c r="J343">
        <f t="shared" si="45"/>
        <v>-0.3090169943749474</v>
      </c>
    </row>
    <row r="344" spans="1:10" x14ac:dyDescent="0.25">
      <c r="A344">
        <f t="shared" si="46"/>
        <v>-17</v>
      </c>
      <c r="B344">
        <f t="shared" si="47"/>
        <v>360</v>
      </c>
      <c r="C344">
        <f t="shared" si="41"/>
        <v>-4.7222222222222221E-2</v>
      </c>
      <c r="D344">
        <f t="shared" si="42"/>
        <v>-53.407075111026487</v>
      </c>
      <c r="F344">
        <f t="shared" si="40"/>
        <v>-0.29670597283903599</v>
      </c>
      <c r="G344">
        <f t="shared" si="43"/>
        <v>-0.29237170472273671</v>
      </c>
      <c r="I344">
        <f t="shared" si="44"/>
        <v>-0.29670597283903599</v>
      </c>
      <c r="J344">
        <f t="shared" si="45"/>
        <v>-0.29237170472273671</v>
      </c>
    </row>
    <row r="345" spans="1:10" x14ac:dyDescent="0.25">
      <c r="A345">
        <f t="shared" si="46"/>
        <v>-16</v>
      </c>
      <c r="B345">
        <f t="shared" si="47"/>
        <v>360</v>
      </c>
      <c r="C345">
        <f t="shared" si="41"/>
        <v>-4.4444444444444446E-2</v>
      </c>
      <c r="D345">
        <f t="shared" si="42"/>
        <v>-50.26548245743669</v>
      </c>
      <c r="F345">
        <f t="shared" si="40"/>
        <v>-0.27925268031909273</v>
      </c>
      <c r="G345">
        <f t="shared" si="43"/>
        <v>-0.27563735581699916</v>
      </c>
      <c r="I345">
        <f t="shared" si="44"/>
        <v>-0.27925268031909273</v>
      </c>
      <c r="J345">
        <f t="shared" si="45"/>
        <v>-0.27563735581699916</v>
      </c>
    </row>
    <row r="346" spans="1:10" x14ac:dyDescent="0.25">
      <c r="A346">
        <f t="shared" si="46"/>
        <v>-15</v>
      </c>
      <c r="B346">
        <f t="shared" si="47"/>
        <v>360</v>
      </c>
      <c r="C346">
        <f t="shared" si="41"/>
        <v>-4.1666666666666664E-2</v>
      </c>
      <c r="D346">
        <f t="shared" si="42"/>
        <v>-47.123889803846893</v>
      </c>
      <c r="F346">
        <f t="shared" si="40"/>
        <v>-0.26179938779914941</v>
      </c>
      <c r="G346">
        <f t="shared" si="43"/>
        <v>-0.25881904510252074</v>
      </c>
      <c r="I346">
        <f t="shared" si="44"/>
        <v>-0.26179938779914941</v>
      </c>
      <c r="J346">
        <f t="shared" si="45"/>
        <v>-0.25881904510252074</v>
      </c>
    </row>
    <row r="347" spans="1:10" x14ac:dyDescent="0.25">
      <c r="A347">
        <f t="shared" si="46"/>
        <v>-14</v>
      </c>
      <c r="B347">
        <f t="shared" si="47"/>
        <v>360</v>
      </c>
      <c r="C347">
        <f t="shared" si="41"/>
        <v>-3.888888888888889E-2</v>
      </c>
      <c r="D347">
        <f t="shared" si="42"/>
        <v>-43.982297150257104</v>
      </c>
      <c r="F347">
        <f t="shared" si="40"/>
        <v>-0.24434609527920614</v>
      </c>
      <c r="G347">
        <f t="shared" si="43"/>
        <v>-0.24192189559966773</v>
      </c>
      <c r="I347">
        <f t="shared" si="44"/>
        <v>-0.24434609527920614</v>
      </c>
      <c r="J347">
        <f t="shared" si="45"/>
        <v>-0.24192189559966773</v>
      </c>
    </row>
    <row r="348" spans="1:10" x14ac:dyDescent="0.25">
      <c r="A348">
        <f t="shared" si="46"/>
        <v>-13</v>
      </c>
      <c r="B348">
        <f t="shared" si="47"/>
        <v>360</v>
      </c>
      <c r="C348">
        <f t="shared" si="41"/>
        <v>-3.6111111111111108E-2</v>
      </c>
      <c r="D348">
        <f t="shared" si="42"/>
        <v>-40.840704496667314</v>
      </c>
      <c r="F348">
        <f t="shared" si="40"/>
        <v>-0.22689280275926282</v>
      </c>
      <c r="G348">
        <f t="shared" si="43"/>
        <v>-0.22495105434386498</v>
      </c>
      <c r="I348">
        <f t="shared" si="44"/>
        <v>-0.22689280275926282</v>
      </c>
      <c r="J348">
        <f t="shared" si="45"/>
        <v>-0.22495105434386498</v>
      </c>
    </row>
    <row r="349" spans="1:10" x14ac:dyDescent="0.25">
      <c r="A349">
        <f t="shared" si="46"/>
        <v>-12</v>
      </c>
      <c r="B349">
        <f t="shared" si="47"/>
        <v>360</v>
      </c>
      <c r="C349">
        <f t="shared" si="41"/>
        <v>-3.3333333333333333E-2</v>
      </c>
      <c r="D349">
        <f t="shared" si="42"/>
        <v>-37.699111843077517</v>
      </c>
      <c r="F349">
        <f t="shared" si="40"/>
        <v>-0.20943951023931953</v>
      </c>
      <c r="G349">
        <f t="shared" si="43"/>
        <v>-0.20791169081775931</v>
      </c>
      <c r="I349">
        <f t="shared" si="44"/>
        <v>-0.20943951023931953</v>
      </c>
      <c r="J349">
        <f t="shared" si="45"/>
        <v>-0.20791169081775931</v>
      </c>
    </row>
    <row r="350" spans="1:10" x14ac:dyDescent="0.25">
      <c r="A350">
        <f t="shared" si="46"/>
        <v>-11</v>
      </c>
      <c r="B350">
        <f t="shared" si="47"/>
        <v>360</v>
      </c>
      <c r="C350">
        <f t="shared" si="41"/>
        <v>-3.0555555555555555E-2</v>
      </c>
      <c r="D350">
        <f t="shared" si="42"/>
        <v>-34.557519189487721</v>
      </c>
      <c r="F350">
        <f t="shared" si="40"/>
        <v>-0.19198621771937624</v>
      </c>
      <c r="G350">
        <f t="shared" si="43"/>
        <v>-0.1908089953765448</v>
      </c>
      <c r="I350">
        <f t="shared" si="44"/>
        <v>-0.19198621771937624</v>
      </c>
      <c r="J350">
        <f t="shared" si="45"/>
        <v>-0.1908089953765448</v>
      </c>
    </row>
    <row r="351" spans="1:10" x14ac:dyDescent="0.25">
      <c r="A351">
        <f t="shared" si="46"/>
        <v>-10</v>
      </c>
      <c r="B351">
        <f t="shared" si="47"/>
        <v>360</v>
      </c>
      <c r="C351">
        <f t="shared" si="41"/>
        <v>-2.7777777777777776E-2</v>
      </c>
      <c r="D351">
        <f t="shared" si="42"/>
        <v>-31.415926535897931</v>
      </c>
      <c r="F351">
        <f t="shared" si="40"/>
        <v>-0.17453292519943295</v>
      </c>
      <c r="G351">
        <f t="shared" si="43"/>
        <v>-0.17364817766693033</v>
      </c>
      <c r="I351">
        <f t="shared" si="44"/>
        <v>-0.17453292519943295</v>
      </c>
      <c r="J351">
        <f t="shared" si="45"/>
        <v>-0.17364817766693033</v>
      </c>
    </row>
    <row r="352" spans="1:10" x14ac:dyDescent="0.25">
      <c r="A352">
        <f t="shared" si="46"/>
        <v>-9</v>
      </c>
      <c r="B352">
        <f t="shared" si="47"/>
        <v>360</v>
      </c>
      <c r="C352">
        <f t="shared" si="41"/>
        <v>-2.5000000000000001E-2</v>
      </c>
      <c r="D352">
        <f t="shared" si="42"/>
        <v>-28.274333882308138</v>
      </c>
      <c r="F352">
        <f t="shared" si="40"/>
        <v>-0.15707963267948966</v>
      </c>
      <c r="G352">
        <f t="shared" si="43"/>
        <v>-0.15643446504023087</v>
      </c>
      <c r="I352">
        <f t="shared" si="44"/>
        <v>-0.15707963267948966</v>
      </c>
      <c r="J352">
        <f t="shared" si="45"/>
        <v>-0.15643446504023087</v>
      </c>
    </row>
    <row r="353" spans="1:10" x14ac:dyDescent="0.25">
      <c r="A353">
        <f t="shared" si="46"/>
        <v>-8</v>
      </c>
      <c r="B353">
        <f t="shared" si="47"/>
        <v>360</v>
      </c>
      <c r="C353">
        <f t="shared" si="41"/>
        <v>-2.2222222222222223E-2</v>
      </c>
      <c r="D353">
        <f t="shared" si="42"/>
        <v>-25.132741228718345</v>
      </c>
      <c r="F353">
        <f t="shared" si="40"/>
        <v>-0.13962634015954636</v>
      </c>
      <c r="G353">
        <f t="shared" si="43"/>
        <v>-0.13917310096006544</v>
      </c>
      <c r="I353">
        <f t="shared" si="44"/>
        <v>-0.13962634015954636</v>
      </c>
      <c r="J353">
        <f t="shared" si="45"/>
        <v>-0.13917310096006544</v>
      </c>
    </row>
    <row r="354" spans="1:10" x14ac:dyDescent="0.25">
      <c r="A354">
        <f t="shared" si="46"/>
        <v>-7</v>
      </c>
      <c r="B354">
        <f t="shared" si="47"/>
        <v>360</v>
      </c>
      <c r="C354">
        <f t="shared" si="41"/>
        <v>-1.9444444444444445E-2</v>
      </c>
      <c r="D354">
        <f t="shared" si="42"/>
        <v>-21.991148575128552</v>
      </c>
      <c r="F354">
        <f t="shared" si="40"/>
        <v>-0.12217304763960307</v>
      </c>
      <c r="G354">
        <f t="shared" si="43"/>
        <v>-0.12186934340514748</v>
      </c>
      <c r="I354">
        <f t="shared" si="44"/>
        <v>-0.12217304763960307</v>
      </c>
      <c r="J354">
        <f t="shared" si="45"/>
        <v>-0.12186934340514748</v>
      </c>
    </row>
    <row r="355" spans="1:10" x14ac:dyDescent="0.25">
      <c r="A355">
        <f t="shared" si="46"/>
        <v>-6</v>
      </c>
      <c r="B355">
        <f t="shared" si="47"/>
        <v>360</v>
      </c>
      <c r="C355">
        <f t="shared" si="41"/>
        <v>-1.6666666666666666E-2</v>
      </c>
      <c r="D355">
        <f t="shared" si="42"/>
        <v>-18.849555921538759</v>
      </c>
      <c r="F355">
        <f t="shared" si="40"/>
        <v>-0.10471975511965977</v>
      </c>
      <c r="G355">
        <f t="shared" si="43"/>
        <v>-0.10452846326765346</v>
      </c>
      <c r="I355">
        <f t="shared" si="44"/>
        <v>-0.10471975511965977</v>
      </c>
      <c r="J355">
        <f t="shared" si="45"/>
        <v>-0.10452846326765346</v>
      </c>
    </row>
    <row r="356" spans="1:10" x14ac:dyDescent="0.25">
      <c r="A356">
        <f t="shared" si="46"/>
        <v>-5</v>
      </c>
      <c r="B356">
        <f t="shared" si="47"/>
        <v>360</v>
      </c>
      <c r="C356">
        <f t="shared" si="41"/>
        <v>-1.3888888888888888E-2</v>
      </c>
      <c r="D356">
        <f t="shared" si="42"/>
        <v>-15.707963267948966</v>
      </c>
      <c r="F356">
        <f t="shared" si="40"/>
        <v>-8.7266462599716474E-2</v>
      </c>
      <c r="G356">
        <f t="shared" si="43"/>
        <v>-8.7155742747658166E-2</v>
      </c>
      <c r="I356">
        <f t="shared" si="44"/>
        <v>-8.7266462599716474E-2</v>
      </c>
      <c r="J356">
        <f t="shared" si="45"/>
        <v>-8.7155742747658166E-2</v>
      </c>
    </row>
    <row r="357" spans="1:10" x14ac:dyDescent="0.25">
      <c r="A357">
        <f t="shared" si="46"/>
        <v>-4</v>
      </c>
      <c r="B357">
        <f t="shared" si="47"/>
        <v>360</v>
      </c>
      <c r="C357">
        <f t="shared" si="41"/>
        <v>-1.1111111111111112E-2</v>
      </c>
      <c r="D357">
        <f t="shared" si="42"/>
        <v>-12.566370614359172</v>
      </c>
      <c r="F357">
        <f t="shared" si="40"/>
        <v>-6.9813170079773182E-2</v>
      </c>
      <c r="G357">
        <f t="shared" si="43"/>
        <v>-6.9756473744125302E-2</v>
      </c>
      <c r="I357">
        <f t="shared" si="44"/>
        <v>-6.9813170079773182E-2</v>
      </c>
      <c r="J357">
        <f t="shared" si="45"/>
        <v>-6.9756473744125302E-2</v>
      </c>
    </row>
    <row r="358" spans="1:10" x14ac:dyDescent="0.25">
      <c r="A358">
        <f t="shared" si="46"/>
        <v>-3</v>
      </c>
      <c r="B358">
        <f t="shared" si="47"/>
        <v>360</v>
      </c>
      <c r="C358">
        <f t="shared" si="41"/>
        <v>-8.3333333333333332E-3</v>
      </c>
      <c r="D358">
        <f t="shared" si="42"/>
        <v>-9.4247779607693793</v>
      </c>
      <c r="F358">
        <f t="shared" si="40"/>
        <v>-5.2359877559829883E-2</v>
      </c>
      <c r="G358">
        <f t="shared" si="43"/>
        <v>-5.2335956242943828E-2</v>
      </c>
      <c r="I358">
        <f t="shared" si="44"/>
        <v>-5.2359877559829883E-2</v>
      </c>
      <c r="J358">
        <f t="shared" si="45"/>
        <v>-5.2335956242943828E-2</v>
      </c>
    </row>
    <row r="359" spans="1:10" x14ac:dyDescent="0.25">
      <c r="A359">
        <f t="shared" si="46"/>
        <v>-2</v>
      </c>
      <c r="B359">
        <f t="shared" si="47"/>
        <v>360</v>
      </c>
      <c r="C359">
        <f t="shared" si="41"/>
        <v>-5.5555555555555558E-3</v>
      </c>
      <c r="D359">
        <f t="shared" si="42"/>
        <v>-6.2831853071795862</v>
      </c>
      <c r="F359">
        <f t="shared" si="40"/>
        <v>-3.4906585039886591E-2</v>
      </c>
      <c r="G359">
        <f t="shared" si="43"/>
        <v>-3.4899496702500969E-2</v>
      </c>
      <c r="I359">
        <f t="shared" si="44"/>
        <v>-3.4906585039886591E-2</v>
      </c>
      <c r="J359">
        <f t="shared" si="45"/>
        <v>-3.4899496702500969E-2</v>
      </c>
    </row>
    <row r="360" spans="1:10" x14ac:dyDescent="0.25">
      <c r="A360">
        <f t="shared" si="46"/>
        <v>-1</v>
      </c>
      <c r="B360">
        <f t="shared" si="47"/>
        <v>360</v>
      </c>
      <c r="C360">
        <f t="shared" si="41"/>
        <v>-2.7777777777777779E-3</v>
      </c>
      <c r="D360">
        <f t="shared" si="42"/>
        <v>-3.1415926535897931</v>
      </c>
      <c r="F360">
        <f t="shared" si="40"/>
        <v>-1.7453292519943295E-2</v>
      </c>
      <c r="G360">
        <f t="shared" si="43"/>
        <v>-1.7452406437283512E-2</v>
      </c>
      <c r="I360">
        <f t="shared" si="44"/>
        <v>-1.7453292519943295E-2</v>
      </c>
      <c r="J360">
        <f t="shared" si="45"/>
        <v>-1.7452406437283512E-2</v>
      </c>
    </row>
    <row r="361" spans="1:10" x14ac:dyDescent="0.25">
      <c r="A361">
        <f t="shared" si="46"/>
        <v>0</v>
      </c>
      <c r="B361">
        <f t="shared" si="47"/>
        <v>360</v>
      </c>
      <c r="C361">
        <f t="shared" ref="C361:C424" si="48">A361/B361</f>
        <v>0</v>
      </c>
      <c r="D361">
        <f t="shared" ref="D361:D424" si="49">A361*PI()</f>
        <v>0</v>
      </c>
      <c r="F361">
        <f t="shared" si="40"/>
        <v>0</v>
      </c>
      <c r="G361">
        <f t="shared" ref="G361:G424" si="50">SIN(F361)</f>
        <v>0</v>
      </c>
      <c r="I361">
        <f t="shared" ref="I361:I424" si="51">F361</f>
        <v>0</v>
      </c>
      <c r="J361">
        <f t="shared" ref="J361:J424" si="52">G361</f>
        <v>0</v>
      </c>
    </row>
    <row r="362" spans="1:10" x14ac:dyDescent="0.25">
      <c r="A362">
        <f t="shared" si="46"/>
        <v>1</v>
      </c>
      <c r="B362">
        <f t="shared" si="47"/>
        <v>360</v>
      </c>
      <c r="C362">
        <f t="shared" si="48"/>
        <v>2.7777777777777779E-3</v>
      </c>
      <c r="D362">
        <f t="shared" si="49"/>
        <v>3.1415926535897931</v>
      </c>
      <c r="F362">
        <f t="shared" si="40"/>
        <v>1.7453292519943295E-2</v>
      </c>
      <c r="G362">
        <f t="shared" si="50"/>
        <v>1.7452406437283512E-2</v>
      </c>
      <c r="I362">
        <f t="shared" si="51"/>
        <v>1.7453292519943295E-2</v>
      </c>
      <c r="J362">
        <f t="shared" si="52"/>
        <v>1.7452406437283512E-2</v>
      </c>
    </row>
    <row r="363" spans="1:10" x14ac:dyDescent="0.25">
      <c r="A363">
        <f t="shared" si="46"/>
        <v>2</v>
      </c>
      <c r="B363">
        <f t="shared" si="47"/>
        <v>360</v>
      </c>
      <c r="C363">
        <f t="shared" si="48"/>
        <v>5.5555555555555558E-3</v>
      </c>
      <c r="D363">
        <f t="shared" si="49"/>
        <v>6.2831853071795862</v>
      </c>
      <c r="F363">
        <f t="shared" si="40"/>
        <v>3.4906585039886591E-2</v>
      </c>
      <c r="G363">
        <f t="shared" si="50"/>
        <v>3.4899496702500969E-2</v>
      </c>
      <c r="I363">
        <f t="shared" si="51"/>
        <v>3.4906585039886591E-2</v>
      </c>
      <c r="J363">
        <f t="shared" si="52"/>
        <v>3.4899496702500969E-2</v>
      </c>
    </row>
    <row r="364" spans="1:10" x14ac:dyDescent="0.25">
      <c r="A364">
        <f t="shared" si="46"/>
        <v>3</v>
      </c>
      <c r="B364">
        <f t="shared" si="47"/>
        <v>360</v>
      </c>
      <c r="C364">
        <f t="shared" si="48"/>
        <v>8.3333333333333332E-3</v>
      </c>
      <c r="D364">
        <f t="shared" si="49"/>
        <v>9.4247779607693793</v>
      </c>
      <c r="F364">
        <f t="shared" si="40"/>
        <v>5.2359877559829883E-2</v>
      </c>
      <c r="G364">
        <f t="shared" si="50"/>
        <v>5.2335956242943828E-2</v>
      </c>
      <c r="I364">
        <f t="shared" si="51"/>
        <v>5.2359877559829883E-2</v>
      </c>
      <c r="J364">
        <f t="shared" si="52"/>
        <v>5.2335956242943828E-2</v>
      </c>
    </row>
    <row r="365" spans="1:10" x14ac:dyDescent="0.25">
      <c r="A365">
        <f t="shared" si="46"/>
        <v>4</v>
      </c>
      <c r="B365">
        <f t="shared" si="47"/>
        <v>360</v>
      </c>
      <c r="C365">
        <f t="shared" si="48"/>
        <v>1.1111111111111112E-2</v>
      </c>
      <c r="D365">
        <f t="shared" si="49"/>
        <v>12.566370614359172</v>
      </c>
      <c r="F365">
        <f t="shared" si="40"/>
        <v>6.9813170079773182E-2</v>
      </c>
      <c r="G365">
        <f t="shared" si="50"/>
        <v>6.9756473744125302E-2</v>
      </c>
      <c r="I365">
        <f t="shared" si="51"/>
        <v>6.9813170079773182E-2</v>
      </c>
      <c r="J365">
        <f t="shared" si="52"/>
        <v>6.9756473744125302E-2</v>
      </c>
    </row>
    <row r="366" spans="1:10" x14ac:dyDescent="0.25">
      <c r="A366">
        <f t="shared" si="46"/>
        <v>5</v>
      </c>
      <c r="B366">
        <f t="shared" si="47"/>
        <v>360</v>
      </c>
      <c r="C366">
        <f t="shared" si="48"/>
        <v>1.3888888888888888E-2</v>
      </c>
      <c r="D366">
        <f t="shared" si="49"/>
        <v>15.707963267948966</v>
      </c>
      <c r="F366">
        <f t="shared" si="40"/>
        <v>8.7266462599716474E-2</v>
      </c>
      <c r="G366">
        <f t="shared" si="50"/>
        <v>8.7155742747658166E-2</v>
      </c>
      <c r="I366">
        <f t="shared" si="51"/>
        <v>8.7266462599716474E-2</v>
      </c>
      <c r="J366">
        <f t="shared" si="52"/>
        <v>8.7155742747658166E-2</v>
      </c>
    </row>
    <row r="367" spans="1:10" x14ac:dyDescent="0.25">
      <c r="A367">
        <f t="shared" si="46"/>
        <v>6</v>
      </c>
      <c r="B367">
        <f t="shared" si="47"/>
        <v>360</v>
      </c>
      <c r="C367">
        <f t="shared" si="48"/>
        <v>1.6666666666666666E-2</v>
      </c>
      <c r="D367">
        <f t="shared" si="49"/>
        <v>18.849555921538759</v>
      </c>
      <c r="F367">
        <f t="shared" si="40"/>
        <v>0.10471975511965977</v>
      </c>
      <c r="G367">
        <f t="shared" si="50"/>
        <v>0.10452846326765346</v>
      </c>
      <c r="I367">
        <f t="shared" si="51"/>
        <v>0.10471975511965977</v>
      </c>
      <c r="J367">
        <f t="shared" si="52"/>
        <v>0.10452846326765346</v>
      </c>
    </row>
    <row r="368" spans="1:10" x14ac:dyDescent="0.25">
      <c r="A368">
        <f t="shared" si="46"/>
        <v>7</v>
      </c>
      <c r="B368">
        <f t="shared" si="47"/>
        <v>360</v>
      </c>
      <c r="C368">
        <f t="shared" si="48"/>
        <v>1.9444444444444445E-2</v>
      </c>
      <c r="D368">
        <f t="shared" si="49"/>
        <v>21.991148575128552</v>
      </c>
      <c r="F368">
        <f t="shared" si="40"/>
        <v>0.12217304763960307</v>
      </c>
      <c r="G368">
        <f t="shared" si="50"/>
        <v>0.12186934340514748</v>
      </c>
      <c r="I368">
        <f t="shared" si="51"/>
        <v>0.12217304763960307</v>
      </c>
      <c r="J368">
        <f t="shared" si="52"/>
        <v>0.12186934340514748</v>
      </c>
    </row>
    <row r="369" spans="1:10" x14ac:dyDescent="0.25">
      <c r="A369">
        <f t="shared" si="46"/>
        <v>8</v>
      </c>
      <c r="B369">
        <f t="shared" si="47"/>
        <v>360</v>
      </c>
      <c r="C369">
        <f t="shared" si="48"/>
        <v>2.2222222222222223E-2</v>
      </c>
      <c r="D369">
        <f t="shared" si="49"/>
        <v>25.132741228718345</v>
      </c>
      <c r="F369">
        <f t="shared" si="40"/>
        <v>0.13962634015954636</v>
      </c>
      <c r="G369">
        <f t="shared" si="50"/>
        <v>0.13917310096006544</v>
      </c>
      <c r="I369">
        <f t="shared" si="51"/>
        <v>0.13962634015954636</v>
      </c>
      <c r="J369">
        <f t="shared" si="52"/>
        <v>0.13917310096006544</v>
      </c>
    </row>
    <row r="370" spans="1:10" x14ac:dyDescent="0.25">
      <c r="A370">
        <f t="shared" si="46"/>
        <v>9</v>
      </c>
      <c r="B370">
        <f t="shared" si="47"/>
        <v>360</v>
      </c>
      <c r="C370">
        <f t="shared" si="48"/>
        <v>2.5000000000000001E-2</v>
      </c>
      <c r="D370">
        <f t="shared" si="49"/>
        <v>28.274333882308138</v>
      </c>
      <c r="F370">
        <f t="shared" si="40"/>
        <v>0.15707963267948966</v>
      </c>
      <c r="G370">
        <f t="shared" si="50"/>
        <v>0.15643446504023087</v>
      </c>
      <c r="I370">
        <f t="shared" si="51"/>
        <v>0.15707963267948966</v>
      </c>
      <c r="J370">
        <f t="shared" si="52"/>
        <v>0.15643446504023087</v>
      </c>
    </row>
    <row r="371" spans="1:10" x14ac:dyDescent="0.25">
      <c r="A371">
        <f t="shared" si="46"/>
        <v>10</v>
      </c>
      <c r="B371">
        <f t="shared" si="47"/>
        <v>360</v>
      </c>
      <c r="C371">
        <f t="shared" si="48"/>
        <v>2.7777777777777776E-2</v>
      </c>
      <c r="D371">
        <f t="shared" si="49"/>
        <v>31.415926535897931</v>
      </c>
      <c r="F371">
        <f t="shared" si="40"/>
        <v>0.17453292519943295</v>
      </c>
      <c r="G371">
        <f t="shared" si="50"/>
        <v>0.17364817766693033</v>
      </c>
      <c r="I371">
        <f t="shared" si="51"/>
        <v>0.17453292519943295</v>
      </c>
      <c r="J371">
        <f t="shared" si="52"/>
        <v>0.17364817766693033</v>
      </c>
    </row>
    <row r="372" spans="1:10" x14ac:dyDescent="0.25">
      <c r="A372">
        <f t="shared" si="46"/>
        <v>11</v>
      </c>
      <c r="B372">
        <f t="shared" si="47"/>
        <v>360</v>
      </c>
      <c r="C372">
        <f t="shared" si="48"/>
        <v>3.0555555555555555E-2</v>
      </c>
      <c r="D372">
        <f t="shared" si="49"/>
        <v>34.557519189487721</v>
      </c>
      <c r="F372">
        <f t="shared" si="40"/>
        <v>0.19198621771937624</v>
      </c>
      <c r="G372">
        <f t="shared" si="50"/>
        <v>0.1908089953765448</v>
      </c>
      <c r="I372">
        <f t="shared" si="51"/>
        <v>0.19198621771937624</v>
      </c>
      <c r="J372">
        <f t="shared" si="52"/>
        <v>0.1908089953765448</v>
      </c>
    </row>
    <row r="373" spans="1:10" x14ac:dyDescent="0.25">
      <c r="A373">
        <f t="shared" si="46"/>
        <v>12</v>
      </c>
      <c r="B373">
        <f t="shared" si="47"/>
        <v>360</v>
      </c>
      <c r="C373">
        <f t="shared" si="48"/>
        <v>3.3333333333333333E-2</v>
      </c>
      <c r="D373">
        <f t="shared" si="49"/>
        <v>37.699111843077517</v>
      </c>
      <c r="F373">
        <f t="shared" si="40"/>
        <v>0.20943951023931953</v>
      </c>
      <c r="G373">
        <f t="shared" si="50"/>
        <v>0.20791169081775931</v>
      </c>
      <c r="I373">
        <f t="shared" si="51"/>
        <v>0.20943951023931953</v>
      </c>
      <c r="J373">
        <f t="shared" si="52"/>
        <v>0.20791169081775931</v>
      </c>
    </row>
    <row r="374" spans="1:10" x14ac:dyDescent="0.25">
      <c r="A374">
        <f t="shared" si="46"/>
        <v>13</v>
      </c>
      <c r="B374">
        <f t="shared" si="47"/>
        <v>360</v>
      </c>
      <c r="C374">
        <f t="shared" si="48"/>
        <v>3.6111111111111108E-2</v>
      </c>
      <c r="D374">
        <f t="shared" si="49"/>
        <v>40.840704496667314</v>
      </c>
      <c r="F374">
        <f t="shared" si="40"/>
        <v>0.22689280275926282</v>
      </c>
      <c r="G374">
        <f t="shared" si="50"/>
        <v>0.22495105434386498</v>
      </c>
      <c r="I374">
        <f t="shared" si="51"/>
        <v>0.22689280275926282</v>
      </c>
      <c r="J374">
        <f t="shared" si="52"/>
        <v>0.22495105434386498</v>
      </c>
    </row>
    <row r="375" spans="1:10" x14ac:dyDescent="0.25">
      <c r="A375">
        <f t="shared" si="46"/>
        <v>14</v>
      </c>
      <c r="B375">
        <f t="shared" si="47"/>
        <v>360</v>
      </c>
      <c r="C375">
        <f t="shared" si="48"/>
        <v>3.888888888888889E-2</v>
      </c>
      <c r="D375">
        <f t="shared" si="49"/>
        <v>43.982297150257104</v>
      </c>
      <c r="F375">
        <f t="shared" si="40"/>
        <v>0.24434609527920614</v>
      </c>
      <c r="G375">
        <f t="shared" si="50"/>
        <v>0.24192189559966773</v>
      </c>
      <c r="I375">
        <f t="shared" si="51"/>
        <v>0.24434609527920614</v>
      </c>
      <c r="J375">
        <f t="shared" si="52"/>
        <v>0.24192189559966773</v>
      </c>
    </row>
    <row r="376" spans="1:10" x14ac:dyDescent="0.25">
      <c r="A376">
        <f t="shared" si="46"/>
        <v>15</v>
      </c>
      <c r="B376">
        <f t="shared" si="47"/>
        <v>360</v>
      </c>
      <c r="C376">
        <f t="shared" si="48"/>
        <v>4.1666666666666664E-2</v>
      </c>
      <c r="D376">
        <f t="shared" si="49"/>
        <v>47.123889803846893</v>
      </c>
      <c r="F376">
        <f t="shared" si="40"/>
        <v>0.26179938779914941</v>
      </c>
      <c r="G376">
        <f t="shared" si="50"/>
        <v>0.25881904510252074</v>
      </c>
      <c r="I376">
        <f t="shared" si="51"/>
        <v>0.26179938779914941</v>
      </c>
      <c r="J376">
        <f t="shared" si="52"/>
        <v>0.25881904510252074</v>
      </c>
    </row>
    <row r="377" spans="1:10" x14ac:dyDescent="0.25">
      <c r="A377">
        <f t="shared" si="46"/>
        <v>16</v>
      </c>
      <c r="B377">
        <f t="shared" si="47"/>
        <v>360</v>
      </c>
      <c r="C377">
        <f t="shared" si="48"/>
        <v>4.4444444444444446E-2</v>
      </c>
      <c r="D377">
        <f t="shared" si="49"/>
        <v>50.26548245743669</v>
      </c>
      <c r="F377">
        <f t="shared" si="40"/>
        <v>0.27925268031909273</v>
      </c>
      <c r="G377">
        <f t="shared" si="50"/>
        <v>0.27563735581699916</v>
      </c>
      <c r="I377">
        <f t="shared" si="51"/>
        <v>0.27925268031909273</v>
      </c>
      <c r="J377">
        <f t="shared" si="52"/>
        <v>0.27563735581699916</v>
      </c>
    </row>
    <row r="378" spans="1:10" x14ac:dyDescent="0.25">
      <c r="A378">
        <f t="shared" si="46"/>
        <v>17</v>
      </c>
      <c r="B378">
        <f t="shared" si="47"/>
        <v>360</v>
      </c>
      <c r="C378">
        <f t="shared" si="48"/>
        <v>4.7222222222222221E-2</v>
      </c>
      <c r="D378">
        <f t="shared" si="49"/>
        <v>53.407075111026487</v>
      </c>
      <c r="F378">
        <f t="shared" si="40"/>
        <v>0.29670597283903599</v>
      </c>
      <c r="G378">
        <f t="shared" si="50"/>
        <v>0.29237170472273671</v>
      </c>
      <c r="I378">
        <f t="shared" si="51"/>
        <v>0.29670597283903599</v>
      </c>
      <c r="J378">
        <f t="shared" si="52"/>
        <v>0.29237170472273671</v>
      </c>
    </row>
    <row r="379" spans="1:10" x14ac:dyDescent="0.25">
      <c r="A379">
        <f t="shared" si="46"/>
        <v>18</v>
      </c>
      <c r="B379">
        <f t="shared" si="47"/>
        <v>360</v>
      </c>
      <c r="C379">
        <f t="shared" si="48"/>
        <v>0.05</v>
      </c>
      <c r="D379">
        <f t="shared" si="49"/>
        <v>56.548667764616276</v>
      </c>
      <c r="F379">
        <f t="shared" si="40"/>
        <v>0.31415926535897931</v>
      </c>
      <c r="G379">
        <f t="shared" si="50"/>
        <v>0.3090169943749474</v>
      </c>
      <c r="I379">
        <f t="shared" si="51"/>
        <v>0.31415926535897931</v>
      </c>
      <c r="J379">
        <f t="shared" si="52"/>
        <v>0.3090169943749474</v>
      </c>
    </row>
    <row r="380" spans="1:10" x14ac:dyDescent="0.25">
      <c r="A380">
        <f t="shared" si="46"/>
        <v>19</v>
      </c>
      <c r="B380">
        <f t="shared" si="47"/>
        <v>360</v>
      </c>
      <c r="C380">
        <f t="shared" si="48"/>
        <v>5.2777777777777778E-2</v>
      </c>
      <c r="D380">
        <f t="shared" si="49"/>
        <v>59.690260418206066</v>
      </c>
      <c r="F380">
        <f t="shared" si="40"/>
        <v>0.33161255787892263</v>
      </c>
      <c r="G380">
        <f t="shared" si="50"/>
        <v>0.3255681544571567</v>
      </c>
      <c r="I380">
        <f t="shared" si="51"/>
        <v>0.33161255787892263</v>
      </c>
      <c r="J380">
        <f t="shared" si="52"/>
        <v>0.3255681544571567</v>
      </c>
    </row>
    <row r="381" spans="1:10" x14ac:dyDescent="0.25">
      <c r="A381">
        <f t="shared" si="46"/>
        <v>20</v>
      </c>
      <c r="B381">
        <f t="shared" si="47"/>
        <v>360</v>
      </c>
      <c r="C381">
        <f t="shared" si="48"/>
        <v>5.5555555555555552E-2</v>
      </c>
      <c r="D381">
        <f t="shared" si="49"/>
        <v>62.831853071795862</v>
      </c>
      <c r="F381">
        <f t="shared" si="40"/>
        <v>0.3490658503988659</v>
      </c>
      <c r="G381">
        <f t="shared" si="50"/>
        <v>0.34202014332566871</v>
      </c>
      <c r="I381">
        <f t="shared" si="51"/>
        <v>0.3490658503988659</v>
      </c>
      <c r="J381">
        <f t="shared" si="52"/>
        <v>0.34202014332566871</v>
      </c>
    </row>
    <row r="382" spans="1:10" x14ac:dyDescent="0.25">
      <c r="A382">
        <f t="shared" si="46"/>
        <v>21</v>
      </c>
      <c r="B382">
        <f t="shared" si="47"/>
        <v>360</v>
      </c>
      <c r="C382">
        <f t="shared" si="48"/>
        <v>5.8333333333333334E-2</v>
      </c>
      <c r="D382">
        <f t="shared" si="49"/>
        <v>65.973445725385659</v>
      </c>
      <c r="F382">
        <f t="shared" si="40"/>
        <v>0.36651914291880922</v>
      </c>
      <c r="G382">
        <f t="shared" si="50"/>
        <v>0.35836794954530027</v>
      </c>
      <c r="I382">
        <f t="shared" si="51"/>
        <v>0.36651914291880922</v>
      </c>
      <c r="J382">
        <f t="shared" si="52"/>
        <v>0.35836794954530027</v>
      </c>
    </row>
    <row r="383" spans="1:10" x14ac:dyDescent="0.25">
      <c r="A383">
        <f t="shared" si="46"/>
        <v>22</v>
      </c>
      <c r="B383">
        <f t="shared" si="47"/>
        <v>360</v>
      </c>
      <c r="C383">
        <f t="shared" si="48"/>
        <v>6.1111111111111109E-2</v>
      </c>
      <c r="D383">
        <f t="shared" si="49"/>
        <v>69.115038378975441</v>
      </c>
      <c r="F383">
        <f t="shared" si="40"/>
        <v>0.38397243543875248</v>
      </c>
      <c r="G383">
        <f t="shared" si="50"/>
        <v>0.37460659341591201</v>
      </c>
      <c r="I383">
        <f t="shared" si="51"/>
        <v>0.38397243543875248</v>
      </c>
      <c r="J383">
        <f t="shared" si="52"/>
        <v>0.37460659341591201</v>
      </c>
    </row>
    <row r="384" spans="1:10" x14ac:dyDescent="0.25">
      <c r="A384">
        <f t="shared" si="46"/>
        <v>23</v>
      </c>
      <c r="B384">
        <f t="shared" si="47"/>
        <v>360</v>
      </c>
      <c r="C384">
        <f t="shared" si="48"/>
        <v>6.3888888888888884E-2</v>
      </c>
      <c r="D384">
        <f t="shared" si="49"/>
        <v>72.256631032565238</v>
      </c>
      <c r="F384">
        <f t="shared" si="40"/>
        <v>0.40142572795869574</v>
      </c>
      <c r="G384">
        <f t="shared" si="50"/>
        <v>0.39073112848927372</v>
      </c>
      <c r="I384">
        <f t="shared" si="51"/>
        <v>0.40142572795869574</v>
      </c>
      <c r="J384">
        <f t="shared" si="52"/>
        <v>0.39073112848927372</v>
      </c>
    </row>
    <row r="385" spans="1:10" x14ac:dyDescent="0.25">
      <c r="A385">
        <f t="shared" si="46"/>
        <v>24</v>
      </c>
      <c r="B385">
        <f t="shared" si="47"/>
        <v>360</v>
      </c>
      <c r="C385">
        <f t="shared" si="48"/>
        <v>6.6666666666666666E-2</v>
      </c>
      <c r="D385">
        <f t="shared" si="49"/>
        <v>75.398223686155035</v>
      </c>
      <c r="F385">
        <f t="shared" ref="F385:F448" si="53">2*C385*PI()</f>
        <v>0.41887902047863906</v>
      </c>
      <c r="G385">
        <f t="shared" si="50"/>
        <v>0.40673664307580015</v>
      </c>
      <c r="I385">
        <f t="shared" si="51"/>
        <v>0.41887902047863906</v>
      </c>
      <c r="J385">
        <f t="shared" si="52"/>
        <v>0.40673664307580015</v>
      </c>
    </row>
    <row r="386" spans="1:10" x14ac:dyDescent="0.25">
      <c r="A386">
        <f t="shared" si="46"/>
        <v>25</v>
      </c>
      <c r="B386">
        <f t="shared" si="47"/>
        <v>360</v>
      </c>
      <c r="C386">
        <f t="shared" si="48"/>
        <v>6.9444444444444448E-2</v>
      </c>
      <c r="D386">
        <f t="shared" si="49"/>
        <v>78.539816339744831</v>
      </c>
      <c r="F386">
        <f t="shared" si="53"/>
        <v>0.43633231299858238</v>
      </c>
      <c r="G386">
        <f t="shared" si="50"/>
        <v>0.42261826174069944</v>
      </c>
      <c r="I386">
        <f t="shared" si="51"/>
        <v>0.43633231299858238</v>
      </c>
      <c r="J386">
        <f t="shared" si="52"/>
        <v>0.42261826174069944</v>
      </c>
    </row>
    <row r="387" spans="1:10" x14ac:dyDescent="0.25">
      <c r="A387">
        <f t="shared" ref="A387:A450" si="54">A386+1</f>
        <v>26</v>
      </c>
      <c r="B387">
        <f t="shared" ref="B387:B450" si="55">B386</f>
        <v>360</v>
      </c>
      <c r="C387">
        <f t="shared" si="48"/>
        <v>7.2222222222222215E-2</v>
      </c>
      <c r="D387">
        <f t="shared" si="49"/>
        <v>81.681408993334628</v>
      </c>
      <c r="F387">
        <f t="shared" si="53"/>
        <v>0.45378560551852565</v>
      </c>
      <c r="G387">
        <f t="shared" si="50"/>
        <v>0.4383711467890774</v>
      </c>
      <c r="I387">
        <f t="shared" si="51"/>
        <v>0.45378560551852565</v>
      </c>
      <c r="J387">
        <f t="shared" si="52"/>
        <v>0.4383711467890774</v>
      </c>
    </row>
    <row r="388" spans="1:10" x14ac:dyDescent="0.25">
      <c r="A388">
        <f t="shared" si="54"/>
        <v>27</v>
      </c>
      <c r="B388">
        <f t="shared" si="55"/>
        <v>360</v>
      </c>
      <c r="C388">
        <f t="shared" si="48"/>
        <v>7.4999999999999997E-2</v>
      </c>
      <c r="D388">
        <f t="shared" si="49"/>
        <v>84.823001646924411</v>
      </c>
      <c r="F388">
        <f t="shared" si="53"/>
        <v>0.47123889803846897</v>
      </c>
      <c r="G388">
        <f t="shared" si="50"/>
        <v>0.45399049973954675</v>
      </c>
      <c r="I388">
        <f t="shared" si="51"/>
        <v>0.47123889803846897</v>
      </c>
      <c r="J388">
        <f t="shared" si="52"/>
        <v>0.45399049973954675</v>
      </c>
    </row>
    <row r="389" spans="1:10" x14ac:dyDescent="0.25">
      <c r="A389">
        <f t="shared" si="54"/>
        <v>28</v>
      </c>
      <c r="B389">
        <f t="shared" si="55"/>
        <v>360</v>
      </c>
      <c r="C389">
        <f t="shared" si="48"/>
        <v>7.7777777777777779E-2</v>
      </c>
      <c r="D389">
        <f t="shared" si="49"/>
        <v>87.964594300514207</v>
      </c>
      <c r="F389">
        <f t="shared" si="53"/>
        <v>0.48869219055841229</v>
      </c>
      <c r="G389">
        <f t="shared" si="50"/>
        <v>0.46947156278589081</v>
      </c>
      <c r="I389">
        <f t="shared" si="51"/>
        <v>0.48869219055841229</v>
      </c>
      <c r="J389">
        <f t="shared" si="52"/>
        <v>0.46947156278589081</v>
      </c>
    </row>
    <row r="390" spans="1:10" x14ac:dyDescent="0.25">
      <c r="A390">
        <f t="shared" si="54"/>
        <v>29</v>
      </c>
      <c r="B390">
        <f t="shared" si="55"/>
        <v>360</v>
      </c>
      <c r="C390">
        <f t="shared" si="48"/>
        <v>8.0555555555555561E-2</v>
      </c>
      <c r="D390">
        <f t="shared" si="49"/>
        <v>91.106186954104004</v>
      </c>
      <c r="F390">
        <f t="shared" si="53"/>
        <v>0.50614548307835561</v>
      </c>
      <c r="G390">
        <f t="shared" si="50"/>
        <v>0.48480962024633706</v>
      </c>
      <c r="I390">
        <f t="shared" si="51"/>
        <v>0.50614548307835561</v>
      </c>
      <c r="J390">
        <f t="shared" si="52"/>
        <v>0.48480962024633706</v>
      </c>
    </row>
    <row r="391" spans="1:10" x14ac:dyDescent="0.25">
      <c r="A391">
        <f t="shared" si="54"/>
        <v>30</v>
      </c>
      <c r="B391">
        <f t="shared" si="55"/>
        <v>360</v>
      </c>
      <c r="C391">
        <f t="shared" si="48"/>
        <v>8.3333333333333329E-2</v>
      </c>
      <c r="D391">
        <f t="shared" si="49"/>
        <v>94.247779607693786</v>
      </c>
      <c r="F391">
        <f t="shared" si="53"/>
        <v>0.52359877559829882</v>
      </c>
      <c r="G391">
        <f t="shared" si="50"/>
        <v>0.49999999999999994</v>
      </c>
      <c r="I391">
        <f t="shared" si="51"/>
        <v>0.52359877559829882</v>
      </c>
      <c r="J391">
        <f t="shared" si="52"/>
        <v>0.49999999999999994</v>
      </c>
    </row>
    <row r="392" spans="1:10" x14ac:dyDescent="0.25">
      <c r="A392">
        <f t="shared" si="54"/>
        <v>31</v>
      </c>
      <c r="B392">
        <f t="shared" si="55"/>
        <v>360</v>
      </c>
      <c r="C392">
        <f t="shared" si="48"/>
        <v>8.611111111111111E-2</v>
      </c>
      <c r="D392">
        <f t="shared" si="49"/>
        <v>97.389372261283583</v>
      </c>
      <c r="F392">
        <f t="shared" si="53"/>
        <v>0.54105206811824214</v>
      </c>
      <c r="G392">
        <f t="shared" si="50"/>
        <v>0.51503807491005416</v>
      </c>
      <c r="I392">
        <f t="shared" si="51"/>
        <v>0.54105206811824214</v>
      </c>
      <c r="J392">
        <f t="shared" si="52"/>
        <v>0.51503807491005416</v>
      </c>
    </row>
    <row r="393" spans="1:10" x14ac:dyDescent="0.25">
      <c r="A393">
        <f t="shared" si="54"/>
        <v>32</v>
      </c>
      <c r="B393">
        <f t="shared" si="55"/>
        <v>360</v>
      </c>
      <c r="C393">
        <f t="shared" si="48"/>
        <v>8.8888888888888892E-2</v>
      </c>
      <c r="D393">
        <f t="shared" si="49"/>
        <v>100.53096491487338</v>
      </c>
      <c r="F393">
        <f t="shared" si="53"/>
        <v>0.55850536063818546</v>
      </c>
      <c r="G393">
        <f t="shared" si="50"/>
        <v>0.5299192642332049</v>
      </c>
      <c r="I393">
        <f t="shared" si="51"/>
        <v>0.55850536063818546</v>
      </c>
      <c r="J393">
        <f t="shared" si="52"/>
        <v>0.5299192642332049</v>
      </c>
    </row>
    <row r="394" spans="1:10" x14ac:dyDescent="0.25">
      <c r="A394">
        <f t="shared" si="54"/>
        <v>33</v>
      </c>
      <c r="B394">
        <f t="shared" si="55"/>
        <v>360</v>
      </c>
      <c r="C394">
        <f t="shared" si="48"/>
        <v>9.166666666666666E-2</v>
      </c>
      <c r="D394">
        <f t="shared" si="49"/>
        <v>103.67255756846318</v>
      </c>
      <c r="F394">
        <f t="shared" si="53"/>
        <v>0.57595865315812866</v>
      </c>
      <c r="G394">
        <f t="shared" si="50"/>
        <v>0.54463903501502697</v>
      </c>
      <c r="I394">
        <f t="shared" si="51"/>
        <v>0.57595865315812866</v>
      </c>
      <c r="J394">
        <f t="shared" si="52"/>
        <v>0.54463903501502697</v>
      </c>
    </row>
    <row r="395" spans="1:10" x14ac:dyDescent="0.25">
      <c r="A395">
        <f t="shared" si="54"/>
        <v>34</v>
      </c>
      <c r="B395">
        <f t="shared" si="55"/>
        <v>360</v>
      </c>
      <c r="C395">
        <f t="shared" si="48"/>
        <v>9.4444444444444442E-2</v>
      </c>
      <c r="D395">
        <f t="shared" si="49"/>
        <v>106.81415022205297</v>
      </c>
      <c r="F395">
        <f t="shared" si="53"/>
        <v>0.59341194567807198</v>
      </c>
      <c r="G395">
        <f t="shared" si="50"/>
        <v>0.55919290347074679</v>
      </c>
      <c r="I395">
        <f t="shared" si="51"/>
        <v>0.59341194567807198</v>
      </c>
      <c r="J395">
        <f t="shared" si="52"/>
        <v>0.55919290347074679</v>
      </c>
    </row>
    <row r="396" spans="1:10" x14ac:dyDescent="0.25">
      <c r="A396">
        <f t="shared" si="54"/>
        <v>35</v>
      </c>
      <c r="B396">
        <f t="shared" si="55"/>
        <v>360</v>
      </c>
      <c r="C396">
        <f t="shared" si="48"/>
        <v>9.7222222222222224E-2</v>
      </c>
      <c r="D396">
        <f t="shared" si="49"/>
        <v>109.95574287564276</v>
      </c>
      <c r="F396">
        <f t="shared" si="53"/>
        <v>0.6108652381980153</v>
      </c>
      <c r="G396">
        <f t="shared" si="50"/>
        <v>0.57357643635104605</v>
      </c>
      <c r="I396">
        <f t="shared" si="51"/>
        <v>0.6108652381980153</v>
      </c>
      <c r="J396">
        <f t="shared" si="52"/>
        <v>0.57357643635104605</v>
      </c>
    </row>
    <row r="397" spans="1:10" x14ac:dyDescent="0.25">
      <c r="A397">
        <f t="shared" si="54"/>
        <v>36</v>
      </c>
      <c r="B397">
        <f t="shared" si="55"/>
        <v>360</v>
      </c>
      <c r="C397">
        <f t="shared" si="48"/>
        <v>0.1</v>
      </c>
      <c r="D397">
        <f t="shared" si="49"/>
        <v>113.09733552923255</v>
      </c>
      <c r="F397">
        <f t="shared" si="53"/>
        <v>0.62831853071795862</v>
      </c>
      <c r="G397">
        <f t="shared" si="50"/>
        <v>0.58778525229247314</v>
      </c>
      <c r="I397">
        <f t="shared" si="51"/>
        <v>0.62831853071795862</v>
      </c>
      <c r="J397">
        <f t="shared" si="52"/>
        <v>0.58778525229247314</v>
      </c>
    </row>
    <row r="398" spans="1:10" x14ac:dyDescent="0.25">
      <c r="A398">
        <f t="shared" si="54"/>
        <v>37</v>
      </c>
      <c r="B398">
        <f t="shared" si="55"/>
        <v>360</v>
      </c>
      <c r="C398">
        <f t="shared" si="48"/>
        <v>0.10277777777777777</v>
      </c>
      <c r="D398">
        <f t="shared" si="49"/>
        <v>116.23892818282235</v>
      </c>
      <c r="F398">
        <f t="shared" si="53"/>
        <v>0.64577182323790194</v>
      </c>
      <c r="G398">
        <f t="shared" si="50"/>
        <v>0.60181502315204827</v>
      </c>
      <c r="I398">
        <f t="shared" si="51"/>
        <v>0.64577182323790194</v>
      </c>
      <c r="J398">
        <f t="shared" si="52"/>
        <v>0.60181502315204827</v>
      </c>
    </row>
    <row r="399" spans="1:10" x14ac:dyDescent="0.25">
      <c r="A399">
        <f t="shared" si="54"/>
        <v>38</v>
      </c>
      <c r="B399">
        <f t="shared" si="55"/>
        <v>360</v>
      </c>
      <c r="C399">
        <f t="shared" si="48"/>
        <v>0.10555555555555556</v>
      </c>
      <c r="D399">
        <f t="shared" si="49"/>
        <v>119.38052083641213</v>
      </c>
      <c r="F399">
        <f t="shared" si="53"/>
        <v>0.66322511575784526</v>
      </c>
      <c r="G399">
        <f t="shared" si="50"/>
        <v>0.61566147532565829</v>
      </c>
      <c r="I399">
        <f t="shared" si="51"/>
        <v>0.66322511575784526</v>
      </c>
      <c r="J399">
        <f t="shared" si="52"/>
        <v>0.61566147532565829</v>
      </c>
    </row>
    <row r="400" spans="1:10" x14ac:dyDescent="0.25">
      <c r="A400">
        <f t="shared" si="54"/>
        <v>39</v>
      </c>
      <c r="B400">
        <f t="shared" si="55"/>
        <v>360</v>
      </c>
      <c r="C400">
        <f t="shared" si="48"/>
        <v>0.10833333333333334</v>
      </c>
      <c r="D400">
        <f t="shared" si="49"/>
        <v>122.52211349000193</v>
      </c>
      <c r="F400">
        <f t="shared" si="53"/>
        <v>0.68067840827778858</v>
      </c>
      <c r="G400">
        <f t="shared" si="50"/>
        <v>0.6293203910498375</v>
      </c>
      <c r="I400">
        <f t="shared" si="51"/>
        <v>0.68067840827778858</v>
      </c>
      <c r="J400">
        <f t="shared" si="52"/>
        <v>0.6293203910498375</v>
      </c>
    </row>
    <row r="401" spans="1:10" x14ac:dyDescent="0.25">
      <c r="A401">
        <f t="shared" si="54"/>
        <v>40</v>
      </c>
      <c r="B401">
        <f t="shared" si="55"/>
        <v>360</v>
      </c>
      <c r="C401">
        <f t="shared" si="48"/>
        <v>0.1111111111111111</v>
      </c>
      <c r="D401">
        <f t="shared" si="49"/>
        <v>125.66370614359172</v>
      </c>
      <c r="F401">
        <f t="shared" si="53"/>
        <v>0.69813170079773179</v>
      </c>
      <c r="G401">
        <f t="shared" si="50"/>
        <v>0.64278760968653925</v>
      </c>
      <c r="I401">
        <f t="shared" si="51"/>
        <v>0.69813170079773179</v>
      </c>
      <c r="J401">
        <f t="shared" si="52"/>
        <v>0.64278760968653925</v>
      </c>
    </row>
    <row r="402" spans="1:10" x14ac:dyDescent="0.25">
      <c r="A402">
        <f t="shared" si="54"/>
        <v>41</v>
      </c>
      <c r="B402">
        <f t="shared" si="55"/>
        <v>360</v>
      </c>
      <c r="C402">
        <f t="shared" si="48"/>
        <v>0.11388888888888889</v>
      </c>
      <c r="D402">
        <f t="shared" si="49"/>
        <v>128.80529879718151</v>
      </c>
      <c r="F402">
        <f t="shared" si="53"/>
        <v>0.71558499331767511</v>
      </c>
      <c r="G402">
        <f t="shared" si="50"/>
        <v>0.65605902899050728</v>
      </c>
      <c r="I402">
        <f t="shared" si="51"/>
        <v>0.71558499331767511</v>
      </c>
      <c r="J402">
        <f t="shared" si="52"/>
        <v>0.65605902899050728</v>
      </c>
    </row>
    <row r="403" spans="1:10" x14ac:dyDescent="0.25">
      <c r="A403">
        <f t="shared" si="54"/>
        <v>42</v>
      </c>
      <c r="B403">
        <f t="shared" si="55"/>
        <v>360</v>
      </c>
      <c r="C403">
        <f t="shared" si="48"/>
        <v>0.11666666666666667</v>
      </c>
      <c r="D403">
        <f t="shared" si="49"/>
        <v>131.94689145077132</v>
      </c>
      <c r="F403">
        <f t="shared" si="53"/>
        <v>0.73303828583761843</v>
      </c>
      <c r="G403">
        <f t="shared" si="50"/>
        <v>0.66913060635885824</v>
      </c>
      <c r="I403">
        <f t="shared" si="51"/>
        <v>0.73303828583761843</v>
      </c>
      <c r="J403">
        <f t="shared" si="52"/>
        <v>0.66913060635885824</v>
      </c>
    </row>
    <row r="404" spans="1:10" x14ac:dyDescent="0.25">
      <c r="A404">
        <f t="shared" si="54"/>
        <v>43</v>
      </c>
      <c r="B404">
        <f t="shared" si="55"/>
        <v>360</v>
      </c>
      <c r="C404">
        <f t="shared" si="48"/>
        <v>0.11944444444444445</v>
      </c>
      <c r="D404">
        <f t="shared" si="49"/>
        <v>135.0884841043611</v>
      </c>
      <c r="F404">
        <f t="shared" si="53"/>
        <v>0.75049157835756175</v>
      </c>
      <c r="G404">
        <f t="shared" si="50"/>
        <v>0.68199836006249848</v>
      </c>
      <c r="I404">
        <f t="shared" si="51"/>
        <v>0.75049157835756175</v>
      </c>
      <c r="J404">
        <f t="shared" si="52"/>
        <v>0.68199836006249848</v>
      </c>
    </row>
    <row r="405" spans="1:10" x14ac:dyDescent="0.25">
      <c r="A405">
        <f t="shared" si="54"/>
        <v>44</v>
      </c>
      <c r="B405">
        <f t="shared" si="55"/>
        <v>360</v>
      </c>
      <c r="C405">
        <f t="shared" si="48"/>
        <v>0.12222222222222222</v>
      </c>
      <c r="D405">
        <f t="shared" si="49"/>
        <v>138.23007675795088</v>
      </c>
      <c r="F405">
        <f t="shared" si="53"/>
        <v>0.76794487087750496</v>
      </c>
      <c r="G405">
        <f t="shared" si="50"/>
        <v>0.69465837045899725</v>
      </c>
      <c r="I405">
        <f t="shared" si="51"/>
        <v>0.76794487087750496</v>
      </c>
      <c r="J405">
        <f t="shared" si="52"/>
        <v>0.69465837045899725</v>
      </c>
    </row>
    <row r="406" spans="1:10" x14ac:dyDescent="0.25">
      <c r="A406">
        <f t="shared" si="54"/>
        <v>45</v>
      </c>
      <c r="B406">
        <f t="shared" si="55"/>
        <v>360</v>
      </c>
      <c r="C406">
        <f t="shared" si="48"/>
        <v>0.125</v>
      </c>
      <c r="D406">
        <f t="shared" si="49"/>
        <v>141.37166941154069</v>
      </c>
      <c r="F406">
        <f t="shared" si="53"/>
        <v>0.78539816339744828</v>
      </c>
      <c r="G406">
        <f t="shared" si="50"/>
        <v>0.70710678118654746</v>
      </c>
      <c r="I406">
        <f t="shared" si="51"/>
        <v>0.78539816339744828</v>
      </c>
      <c r="J406">
        <f t="shared" si="52"/>
        <v>0.70710678118654746</v>
      </c>
    </row>
    <row r="407" spans="1:10" x14ac:dyDescent="0.25">
      <c r="A407">
        <f t="shared" si="54"/>
        <v>46</v>
      </c>
      <c r="B407">
        <f t="shared" si="55"/>
        <v>360</v>
      </c>
      <c r="C407">
        <f t="shared" si="48"/>
        <v>0.12777777777777777</v>
      </c>
      <c r="D407">
        <f t="shared" si="49"/>
        <v>144.51326206513048</v>
      </c>
      <c r="F407">
        <f t="shared" si="53"/>
        <v>0.80285145591739149</v>
      </c>
      <c r="G407">
        <f t="shared" si="50"/>
        <v>0.71933980033865108</v>
      </c>
      <c r="I407">
        <f t="shared" si="51"/>
        <v>0.80285145591739149</v>
      </c>
      <c r="J407">
        <f t="shared" si="52"/>
        <v>0.71933980033865108</v>
      </c>
    </row>
    <row r="408" spans="1:10" x14ac:dyDescent="0.25">
      <c r="A408">
        <f t="shared" si="54"/>
        <v>47</v>
      </c>
      <c r="B408">
        <f t="shared" si="55"/>
        <v>360</v>
      </c>
      <c r="C408">
        <f t="shared" si="48"/>
        <v>0.13055555555555556</v>
      </c>
      <c r="D408">
        <f t="shared" si="49"/>
        <v>147.65485471872029</v>
      </c>
      <c r="F408">
        <f t="shared" si="53"/>
        <v>0.82030474843733492</v>
      </c>
      <c r="G408">
        <f t="shared" si="50"/>
        <v>0.73135370161917046</v>
      </c>
      <c r="I408">
        <f t="shared" si="51"/>
        <v>0.82030474843733492</v>
      </c>
      <c r="J408">
        <f t="shared" si="52"/>
        <v>0.73135370161917046</v>
      </c>
    </row>
    <row r="409" spans="1:10" x14ac:dyDescent="0.25">
      <c r="A409">
        <f t="shared" si="54"/>
        <v>48</v>
      </c>
      <c r="B409">
        <f t="shared" si="55"/>
        <v>360</v>
      </c>
      <c r="C409">
        <f t="shared" si="48"/>
        <v>0.13333333333333333</v>
      </c>
      <c r="D409">
        <f t="shared" si="49"/>
        <v>150.79644737231007</v>
      </c>
      <c r="F409">
        <f t="shared" si="53"/>
        <v>0.83775804095727813</v>
      </c>
      <c r="G409">
        <f t="shared" si="50"/>
        <v>0.74314482547739413</v>
      </c>
      <c r="I409">
        <f t="shared" si="51"/>
        <v>0.83775804095727813</v>
      </c>
      <c r="J409">
        <f t="shared" si="52"/>
        <v>0.74314482547739413</v>
      </c>
    </row>
    <row r="410" spans="1:10" x14ac:dyDescent="0.25">
      <c r="A410">
        <f t="shared" si="54"/>
        <v>49</v>
      </c>
      <c r="B410">
        <f t="shared" si="55"/>
        <v>360</v>
      </c>
      <c r="C410">
        <f t="shared" si="48"/>
        <v>0.1361111111111111</v>
      </c>
      <c r="D410">
        <f t="shared" si="49"/>
        <v>153.93804002589985</v>
      </c>
      <c r="F410">
        <f t="shared" si="53"/>
        <v>0.85521133347722134</v>
      </c>
      <c r="G410">
        <f t="shared" si="50"/>
        <v>0.7547095802227719</v>
      </c>
      <c r="I410">
        <f t="shared" si="51"/>
        <v>0.85521133347722134</v>
      </c>
      <c r="J410">
        <f t="shared" si="52"/>
        <v>0.7547095802227719</v>
      </c>
    </row>
    <row r="411" spans="1:10" x14ac:dyDescent="0.25">
      <c r="A411">
        <f t="shared" si="54"/>
        <v>50</v>
      </c>
      <c r="B411">
        <f t="shared" si="55"/>
        <v>360</v>
      </c>
      <c r="C411">
        <f t="shared" si="48"/>
        <v>0.1388888888888889</v>
      </c>
      <c r="D411">
        <f t="shared" si="49"/>
        <v>157.07963267948966</v>
      </c>
      <c r="F411">
        <f t="shared" si="53"/>
        <v>0.87266462599716477</v>
      </c>
      <c r="G411">
        <f t="shared" si="50"/>
        <v>0.76604444311897801</v>
      </c>
      <c r="I411">
        <f t="shared" si="51"/>
        <v>0.87266462599716477</v>
      </c>
      <c r="J411">
        <f t="shared" si="52"/>
        <v>0.76604444311897801</v>
      </c>
    </row>
    <row r="412" spans="1:10" x14ac:dyDescent="0.25">
      <c r="A412">
        <f t="shared" si="54"/>
        <v>51</v>
      </c>
      <c r="B412">
        <f t="shared" si="55"/>
        <v>360</v>
      </c>
      <c r="C412">
        <f t="shared" si="48"/>
        <v>0.14166666666666666</v>
      </c>
      <c r="D412">
        <f t="shared" si="49"/>
        <v>160.22122533307945</v>
      </c>
      <c r="F412">
        <f t="shared" si="53"/>
        <v>0.89011791851710798</v>
      </c>
      <c r="G412">
        <f t="shared" si="50"/>
        <v>0.77714596145697079</v>
      </c>
      <c r="I412">
        <f t="shared" si="51"/>
        <v>0.89011791851710798</v>
      </c>
      <c r="J412">
        <f t="shared" si="52"/>
        <v>0.77714596145697079</v>
      </c>
    </row>
    <row r="413" spans="1:10" x14ac:dyDescent="0.25">
      <c r="A413">
        <f t="shared" si="54"/>
        <v>52</v>
      </c>
      <c r="B413">
        <f t="shared" si="55"/>
        <v>360</v>
      </c>
      <c r="C413">
        <f t="shared" si="48"/>
        <v>0.14444444444444443</v>
      </c>
      <c r="D413">
        <f t="shared" si="49"/>
        <v>163.36281798666926</v>
      </c>
      <c r="F413">
        <f t="shared" si="53"/>
        <v>0.9075712110370513</v>
      </c>
      <c r="G413">
        <f t="shared" si="50"/>
        <v>0.7880107536067219</v>
      </c>
      <c r="I413">
        <f t="shared" si="51"/>
        <v>0.9075712110370513</v>
      </c>
      <c r="J413">
        <f t="shared" si="52"/>
        <v>0.7880107536067219</v>
      </c>
    </row>
    <row r="414" spans="1:10" x14ac:dyDescent="0.25">
      <c r="A414">
        <f t="shared" si="54"/>
        <v>53</v>
      </c>
      <c r="B414">
        <f t="shared" si="55"/>
        <v>360</v>
      </c>
      <c r="C414">
        <f t="shared" si="48"/>
        <v>0.14722222222222223</v>
      </c>
      <c r="D414">
        <f t="shared" si="49"/>
        <v>166.50441064025904</v>
      </c>
      <c r="F414">
        <f t="shared" si="53"/>
        <v>0.92502450355699462</v>
      </c>
      <c r="G414">
        <f t="shared" si="50"/>
        <v>0.79863551004729283</v>
      </c>
      <c r="I414">
        <f t="shared" si="51"/>
        <v>0.92502450355699462</v>
      </c>
      <c r="J414">
        <f t="shared" si="52"/>
        <v>0.79863551004729283</v>
      </c>
    </row>
    <row r="415" spans="1:10" x14ac:dyDescent="0.25">
      <c r="A415">
        <f t="shared" si="54"/>
        <v>54</v>
      </c>
      <c r="B415">
        <f t="shared" si="55"/>
        <v>360</v>
      </c>
      <c r="C415">
        <f t="shared" si="48"/>
        <v>0.15</v>
      </c>
      <c r="D415">
        <f t="shared" si="49"/>
        <v>169.64600329384882</v>
      </c>
      <c r="F415">
        <f t="shared" si="53"/>
        <v>0.94247779607693793</v>
      </c>
      <c r="G415">
        <f t="shared" si="50"/>
        <v>0.80901699437494745</v>
      </c>
      <c r="I415">
        <f t="shared" si="51"/>
        <v>0.94247779607693793</v>
      </c>
      <c r="J415">
        <f t="shared" si="52"/>
        <v>0.80901699437494745</v>
      </c>
    </row>
    <row r="416" spans="1:10" x14ac:dyDescent="0.25">
      <c r="A416">
        <f t="shared" si="54"/>
        <v>55</v>
      </c>
      <c r="B416">
        <f t="shared" si="55"/>
        <v>360</v>
      </c>
      <c r="C416">
        <f t="shared" si="48"/>
        <v>0.15277777777777779</v>
      </c>
      <c r="D416">
        <f t="shared" si="49"/>
        <v>172.78759594743863</v>
      </c>
      <c r="F416">
        <f t="shared" si="53"/>
        <v>0.95993108859688125</v>
      </c>
      <c r="G416">
        <f t="shared" si="50"/>
        <v>0.8191520442889918</v>
      </c>
      <c r="I416">
        <f t="shared" si="51"/>
        <v>0.95993108859688125</v>
      </c>
      <c r="J416">
        <f t="shared" si="52"/>
        <v>0.8191520442889918</v>
      </c>
    </row>
    <row r="417" spans="1:10" x14ac:dyDescent="0.25">
      <c r="A417">
        <f t="shared" si="54"/>
        <v>56</v>
      </c>
      <c r="B417">
        <f t="shared" si="55"/>
        <v>360</v>
      </c>
      <c r="C417">
        <f t="shared" si="48"/>
        <v>0.15555555555555556</v>
      </c>
      <c r="D417">
        <f t="shared" si="49"/>
        <v>175.92918860102841</v>
      </c>
      <c r="F417">
        <f t="shared" si="53"/>
        <v>0.97738438111682457</v>
      </c>
      <c r="G417">
        <f t="shared" si="50"/>
        <v>0.82903757255504174</v>
      </c>
      <c r="I417">
        <f t="shared" si="51"/>
        <v>0.97738438111682457</v>
      </c>
      <c r="J417">
        <f t="shared" si="52"/>
        <v>0.82903757255504174</v>
      </c>
    </row>
    <row r="418" spans="1:10" x14ac:dyDescent="0.25">
      <c r="A418">
        <f t="shared" si="54"/>
        <v>57</v>
      </c>
      <c r="B418">
        <f t="shared" si="55"/>
        <v>360</v>
      </c>
      <c r="C418">
        <f t="shared" si="48"/>
        <v>0.15833333333333333</v>
      </c>
      <c r="D418">
        <f t="shared" si="49"/>
        <v>179.0707812546182</v>
      </c>
      <c r="F418">
        <f t="shared" si="53"/>
        <v>0.99483767363676778</v>
      </c>
      <c r="G418">
        <f t="shared" si="50"/>
        <v>0.83867056794542394</v>
      </c>
      <c r="I418">
        <f t="shared" si="51"/>
        <v>0.99483767363676778</v>
      </c>
      <c r="J418">
        <f t="shared" si="52"/>
        <v>0.83867056794542394</v>
      </c>
    </row>
    <row r="419" spans="1:10" x14ac:dyDescent="0.25">
      <c r="A419">
        <f t="shared" si="54"/>
        <v>58</v>
      </c>
      <c r="B419">
        <f t="shared" si="55"/>
        <v>360</v>
      </c>
      <c r="C419">
        <f t="shared" si="48"/>
        <v>0.16111111111111112</v>
      </c>
      <c r="D419">
        <f t="shared" si="49"/>
        <v>182.21237390820801</v>
      </c>
      <c r="F419">
        <f t="shared" si="53"/>
        <v>1.0122909661567112</v>
      </c>
      <c r="G419">
        <f t="shared" si="50"/>
        <v>0.84804809615642596</v>
      </c>
      <c r="I419">
        <f t="shared" si="51"/>
        <v>1.0122909661567112</v>
      </c>
      <c r="J419">
        <f t="shared" si="52"/>
        <v>0.84804809615642596</v>
      </c>
    </row>
    <row r="420" spans="1:10" x14ac:dyDescent="0.25">
      <c r="A420">
        <f t="shared" si="54"/>
        <v>59</v>
      </c>
      <c r="B420">
        <f t="shared" si="55"/>
        <v>360</v>
      </c>
      <c r="C420">
        <f t="shared" si="48"/>
        <v>0.16388888888888889</v>
      </c>
      <c r="D420">
        <f t="shared" si="49"/>
        <v>185.35396656179779</v>
      </c>
      <c r="F420">
        <f t="shared" si="53"/>
        <v>1.0297442586766543</v>
      </c>
      <c r="G420">
        <f t="shared" si="50"/>
        <v>0.85716730070211222</v>
      </c>
      <c r="I420">
        <f t="shared" si="51"/>
        <v>1.0297442586766543</v>
      </c>
      <c r="J420">
        <f t="shared" si="52"/>
        <v>0.85716730070211222</v>
      </c>
    </row>
    <row r="421" spans="1:10" x14ac:dyDescent="0.25">
      <c r="A421">
        <f t="shared" si="54"/>
        <v>60</v>
      </c>
      <c r="B421">
        <f t="shared" si="55"/>
        <v>360</v>
      </c>
      <c r="C421">
        <f t="shared" si="48"/>
        <v>0.16666666666666666</v>
      </c>
      <c r="D421">
        <f t="shared" si="49"/>
        <v>188.49555921538757</v>
      </c>
      <c r="F421">
        <f t="shared" si="53"/>
        <v>1.0471975511965976</v>
      </c>
      <c r="G421">
        <f t="shared" si="50"/>
        <v>0.8660254037844386</v>
      </c>
      <c r="I421">
        <f t="shared" si="51"/>
        <v>1.0471975511965976</v>
      </c>
      <c r="J421">
        <f t="shared" si="52"/>
        <v>0.8660254037844386</v>
      </c>
    </row>
    <row r="422" spans="1:10" x14ac:dyDescent="0.25">
      <c r="A422">
        <f t="shared" si="54"/>
        <v>61</v>
      </c>
      <c r="B422">
        <f t="shared" si="55"/>
        <v>360</v>
      </c>
      <c r="C422">
        <f t="shared" si="48"/>
        <v>0.16944444444444445</v>
      </c>
      <c r="D422">
        <f t="shared" si="49"/>
        <v>191.63715186897738</v>
      </c>
      <c r="F422">
        <f t="shared" si="53"/>
        <v>1.064650843716541</v>
      </c>
      <c r="G422">
        <f t="shared" si="50"/>
        <v>0.87461970713939574</v>
      </c>
      <c r="I422">
        <f t="shared" si="51"/>
        <v>1.064650843716541</v>
      </c>
      <c r="J422">
        <f t="shared" si="52"/>
        <v>0.87461970713939574</v>
      </c>
    </row>
    <row r="423" spans="1:10" x14ac:dyDescent="0.25">
      <c r="A423">
        <f t="shared" si="54"/>
        <v>62</v>
      </c>
      <c r="B423">
        <f t="shared" si="55"/>
        <v>360</v>
      </c>
      <c r="C423">
        <f t="shared" si="48"/>
        <v>0.17222222222222222</v>
      </c>
      <c r="D423">
        <f t="shared" si="49"/>
        <v>194.77874452256717</v>
      </c>
      <c r="F423">
        <f t="shared" si="53"/>
        <v>1.0821041362364843</v>
      </c>
      <c r="G423">
        <f t="shared" si="50"/>
        <v>0.88294759285892688</v>
      </c>
      <c r="I423">
        <f t="shared" si="51"/>
        <v>1.0821041362364843</v>
      </c>
      <c r="J423">
        <f t="shared" si="52"/>
        <v>0.88294759285892688</v>
      </c>
    </row>
    <row r="424" spans="1:10" x14ac:dyDescent="0.25">
      <c r="A424">
        <f t="shared" si="54"/>
        <v>63</v>
      </c>
      <c r="B424">
        <f t="shared" si="55"/>
        <v>360</v>
      </c>
      <c r="C424">
        <f t="shared" si="48"/>
        <v>0.17499999999999999</v>
      </c>
      <c r="D424">
        <f t="shared" si="49"/>
        <v>197.92033717615698</v>
      </c>
      <c r="F424">
        <f t="shared" si="53"/>
        <v>1.0995574287564276</v>
      </c>
      <c r="G424">
        <f t="shared" si="50"/>
        <v>0.89100652418836779</v>
      </c>
      <c r="I424">
        <f t="shared" si="51"/>
        <v>1.0995574287564276</v>
      </c>
      <c r="J424">
        <f t="shared" si="52"/>
        <v>0.89100652418836779</v>
      </c>
    </row>
    <row r="425" spans="1:10" x14ac:dyDescent="0.25">
      <c r="A425">
        <f t="shared" si="54"/>
        <v>64</v>
      </c>
      <c r="B425">
        <f t="shared" si="55"/>
        <v>360</v>
      </c>
      <c r="C425">
        <f t="shared" ref="C425:C488" si="56">A425/B425</f>
        <v>0.17777777777777778</v>
      </c>
      <c r="D425">
        <f t="shared" ref="D425:D488" si="57">A425*PI()</f>
        <v>201.06192982974676</v>
      </c>
      <c r="F425">
        <f t="shared" si="53"/>
        <v>1.1170107212763709</v>
      </c>
      <c r="G425">
        <f t="shared" ref="G425:G488" si="58">SIN(F425)</f>
        <v>0.89879404629916704</v>
      </c>
      <c r="I425">
        <f t="shared" ref="I425:I488" si="59">F425</f>
        <v>1.1170107212763709</v>
      </c>
      <c r="J425">
        <f t="shared" ref="J425:J488" si="60">G425</f>
        <v>0.89879404629916704</v>
      </c>
    </row>
    <row r="426" spans="1:10" x14ac:dyDescent="0.25">
      <c r="A426">
        <f t="shared" si="54"/>
        <v>65</v>
      </c>
      <c r="B426">
        <f t="shared" si="55"/>
        <v>360</v>
      </c>
      <c r="C426">
        <f t="shared" si="56"/>
        <v>0.18055555555555555</v>
      </c>
      <c r="D426">
        <f t="shared" si="57"/>
        <v>204.20352248333654</v>
      </c>
      <c r="F426">
        <f t="shared" si="53"/>
        <v>1.1344640137963142</v>
      </c>
      <c r="G426">
        <f t="shared" si="58"/>
        <v>0.90630778703664994</v>
      </c>
      <c r="I426">
        <f t="shared" si="59"/>
        <v>1.1344640137963142</v>
      </c>
      <c r="J426">
        <f t="shared" si="60"/>
        <v>0.90630778703664994</v>
      </c>
    </row>
    <row r="427" spans="1:10" x14ac:dyDescent="0.25">
      <c r="A427">
        <f t="shared" si="54"/>
        <v>66</v>
      </c>
      <c r="B427">
        <f t="shared" si="55"/>
        <v>360</v>
      </c>
      <c r="C427">
        <f t="shared" si="56"/>
        <v>0.18333333333333332</v>
      </c>
      <c r="D427">
        <f t="shared" si="57"/>
        <v>207.34511513692635</v>
      </c>
      <c r="F427">
        <f t="shared" si="53"/>
        <v>1.1519173063162573</v>
      </c>
      <c r="G427">
        <f t="shared" si="58"/>
        <v>0.91354545764260087</v>
      </c>
      <c r="I427">
        <f t="shared" si="59"/>
        <v>1.1519173063162573</v>
      </c>
      <c r="J427">
        <f t="shared" si="60"/>
        <v>0.91354545764260087</v>
      </c>
    </row>
    <row r="428" spans="1:10" x14ac:dyDescent="0.25">
      <c r="A428">
        <f t="shared" si="54"/>
        <v>67</v>
      </c>
      <c r="B428">
        <f t="shared" si="55"/>
        <v>360</v>
      </c>
      <c r="C428">
        <f t="shared" si="56"/>
        <v>0.18611111111111112</v>
      </c>
      <c r="D428">
        <f t="shared" si="57"/>
        <v>210.48670779051614</v>
      </c>
      <c r="F428">
        <f t="shared" si="53"/>
        <v>1.1693705988362009</v>
      </c>
      <c r="G428">
        <f t="shared" si="58"/>
        <v>0.92050485345244037</v>
      </c>
      <c r="I428">
        <f t="shared" si="59"/>
        <v>1.1693705988362009</v>
      </c>
      <c r="J428">
        <f t="shared" si="60"/>
        <v>0.92050485345244037</v>
      </c>
    </row>
    <row r="429" spans="1:10" x14ac:dyDescent="0.25">
      <c r="A429">
        <f t="shared" si="54"/>
        <v>68</v>
      </c>
      <c r="B429">
        <f t="shared" si="55"/>
        <v>360</v>
      </c>
      <c r="C429">
        <f t="shared" si="56"/>
        <v>0.18888888888888888</v>
      </c>
      <c r="D429">
        <f t="shared" si="57"/>
        <v>213.62830044410595</v>
      </c>
      <c r="F429">
        <f t="shared" si="53"/>
        <v>1.186823891356144</v>
      </c>
      <c r="G429">
        <f t="shared" si="58"/>
        <v>0.92718385456678731</v>
      </c>
      <c r="I429">
        <f t="shared" si="59"/>
        <v>1.186823891356144</v>
      </c>
      <c r="J429">
        <f t="shared" si="60"/>
        <v>0.92718385456678731</v>
      </c>
    </row>
    <row r="430" spans="1:10" x14ac:dyDescent="0.25">
      <c r="A430">
        <f t="shared" si="54"/>
        <v>69</v>
      </c>
      <c r="B430">
        <f t="shared" si="55"/>
        <v>360</v>
      </c>
      <c r="C430">
        <f t="shared" si="56"/>
        <v>0.19166666666666668</v>
      </c>
      <c r="D430">
        <f t="shared" si="57"/>
        <v>216.76989309769573</v>
      </c>
      <c r="F430">
        <f t="shared" si="53"/>
        <v>1.2042771838760875</v>
      </c>
      <c r="G430">
        <f t="shared" si="58"/>
        <v>0.93358042649720174</v>
      </c>
      <c r="I430">
        <f t="shared" si="59"/>
        <v>1.2042771838760875</v>
      </c>
      <c r="J430">
        <f t="shared" si="60"/>
        <v>0.93358042649720174</v>
      </c>
    </row>
    <row r="431" spans="1:10" x14ac:dyDescent="0.25">
      <c r="A431">
        <f t="shared" si="54"/>
        <v>70</v>
      </c>
      <c r="B431">
        <f t="shared" si="55"/>
        <v>360</v>
      </c>
      <c r="C431">
        <f t="shared" si="56"/>
        <v>0.19444444444444445</v>
      </c>
      <c r="D431">
        <f t="shared" si="57"/>
        <v>219.91148575128551</v>
      </c>
      <c r="F431">
        <f t="shared" si="53"/>
        <v>1.2217304763960306</v>
      </c>
      <c r="G431">
        <f t="shared" si="58"/>
        <v>0.93969262078590832</v>
      </c>
      <c r="I431">
        <f t="shared" si="59"/>
        <v>1.2217304763960306</v>
      </c>
      <c r="J431">
        <f t="shared" si="60"/>
        <v>0.93969262078590832</v>
      </c>
    </row>
    <row r="432" spans="1:10" x14ac:dyDescent="0.25">
      <c r="A432">
        <f t="shared" si="54"/>
        <v>71</v>
      </c>
      <c r="B432">
        <f t="shared" si="55"/>
        <v>360</v>
      </c>
      <c r="C432">
        <f t="shared" si="56"/>
        <v>0.19722222222222222</v>
      </c>
      <c r="D432">
        <f t="shared" si="57"/>
        <v>223.05307840487532</v>
      </c>
      <c r="F432">
        <f t="shared" si="53"/>
        <v>1.2391837689159739</v>
      </c>
      <c r="G432">
        <f t="shared" si="58"/>
        <v>0.94551857559931674</v>
      </c>
      <c r="I432">
        <f t="shared" si="59"/>
        <v>1.2391837689159739</v>
      </c>
      <c r="J432">
        <f t="shared" si="60"/>
        <v>0.94551857559931674</v>
      </c>
    </row>
    <row r="433" spans="1:10" x14ac:dyDescent="0.25">
      <c r="A433">
        <f t="shared" si="54"/>
        <v>72</v>
      </c>
      <c r="B433">
        <f t="shared" si="55"/>
        <v>360</v>
      </c>
      <c r="C433">
        <f t="shared" si="56"/>
        <v>0.2</v>
      </c>
      <c r="D433">
        <f t="shared" si="57"/>
        <v>226.1946710584651</v>
      </c>
      <c r="F433">
        <f t="shared" si="53"/>
        <v>1.2566370614359172</v>
      </c>
      <c r="G433">
        <f t="shared" si="58"/>
        <v>0.95105651629515353</v>
      </c>
      <c r="I433">
        <f t="shared" si="59"/>
        <v>1.2566370614359172</v>
      </c>
      <c r="J433">
        <f t="shared" si="60"/>
        <v>0.95105651629515353</v>
      </c>
    </row>
    <row r="434" spans="1:10" x14ac:dyDescent="0.25">
      <c r="A434">
        <f t="shared" si="54"/>
        <v>73</v>
      </c>
      <c r="B434">
        <f t="shared" si="55"/>
        <v>360</v>
      </c>
      <c r="C434">
        <f t="shared" si="56"/>
        <v>0.20277777777777778</v>
      </c>
      <c r="D434">
        <f t="shared" si="57"/>
        <v>229.33626371205489</v>
      </c>
      <c r="F434">
        <f t="shared" si="53"/>
        <v>1.2740903539558606</v>
      </c>
      <c r="G434">
        <f t="shared" si="58"/>
        <v>0.95630475596303544</v>
      </c>
      <c r="I434">
        <f t="shared" si="59"/>
        <v>1.2740903539558606</v>
      </c>
      <c r="J434">
        <f t="shared" si="60"/>
        <v>0.95630475596303544</v>
      </c>
    </row>
    <row r="435" spans="1:10" x14ac:dyDescent="0.25">
      <c r="A435">
        <f t="shared" si="54"/>
        <v>74</v>
      </c>
      <c r="B435">
        <f t="shared" si="55"/>
        <v>360</v>
      </c>
      <c r="C435">
        <f t="shared" si="56"/>
        <v>0.20555555555555555</v>
      </c>
      <c r="D435">
        <f t="shared" si="57"/>
        <v>232.4778563656447</v>
      </c>
      <c r="F435">
        <f t="shared" si="53"/>
        <v>1.2915436464758039</v>
      </c>
      <c r="G435">
        <f t="shared" si="58"/>
        <v>0.96126169593831889</v>
      </c>
      <c r="I435">
        <f t="shared" si="59"/>
        <v>1.2915436464758039</v>
      </c>
      <c r="J435">
        <f t="shared" si="60"/>
        <v>0.96126169593831889</v>
      </c>
    </row>
    <row r="436" spans="1:10" x14ac:dyDescent="0.25">
      <c r="A436">
        <f t="shared" si="54"/>
        <v>75</v>
      </c>
      <c r="B436">
        <f t="shared" si="55"/>
        <v>360</v>
      </c>
      <c r="C436">
        <f t="shared" si="56"/>
        <v>0.20833333333333334</v>
      </c>
      <c r="D436">
        <f t="shared" si="57"/>
        <v>235.61944901923448</v>
      </c>
      <c r="F436">
        <f t="shared" si="53"/>
        <v>1.3089969389957472</v>
      </c>
      <c r="G436">
        <f t="shared" si="58"/>
        <v>0.96592582628906831</v>
      </c>
      <c r="I436">
        <f t="shared" si="59"/>
        <v>1.3089969389957472</v>
      </c>
      <c r="J436">
        <f t="shared" si="60"/>
        <v>0.96592582628906831</v>
      </c>
    </row>
    <row r="437" spans="1:10" x14ac:dyDescent="0.25">
      <c r="A437">
        <f t="shared" si="54"/>
        <v>76</v>
      </c>
      <c r="B437">
        <f t="shared" si="55"/>
        <v>360</v>
      </c>
      <c r="C437">
        <f t="shared" si="56"/>
        <v>0.21111111111111111</v>
      </c>
      <c r="D437">
        <f t="shared" si="57"/>
        <v>238.76104167282426</v>
      </c>
      <c r="F437">
        <f t="shared" si="53"/>
        <v>1.3264502315156905</v>
      </c>
      <c r="G437">
        <f t="shared" si="58"/>
        <v>0.97029572627599647</v>
      </c>
      <c r="I437">
        <f t="shared" si="59"/>
        <v>1.3264502315156905</v>
      </c>
      <c r="J437">
        <f t="shared" si="60"/>
        <v>0.97029572627599647</v>
      </c>
    </row>
    <row r="438" spans="1:10" x14ac:dyDescent="0.25">
      <c r="A438">
        <f t="shared" si="54"/>
        <v>77</v>
      </c>
      <c r="B438">
        <f t="shared" si="55"/>
        <v>360</v>
      </c>
      <c r="C438">
        <f t="shared" si="56"/>
        <v>0.21388888888888888</v>
      </c>
      <c r="D438">
        <f t="shared" si="57"/>
        <v>241.90263432641407</v>
      </c>
      <c r="F438">
        <f t="shared" si="53"/>
        <v>1.3439035240356336</v>
      </c>
      <c r="G438">
        <f t="shared" si="58"/>
        <v>0.97437006478523525</v>
      </c>
      <c r="I438">
        <f t="shared" si="59"/>
        <v>1.3439035240356336</v>
      </c>
      <c r="J438">
        <f t="shared" si="60"/>
        <v>0.97437006478523525</v>
      </c>
    </row>
    <row r="439" spans="1:10" x14ac:dyDescent="0.25">
      <c r="A439">
        <f t="shared" si="54"/>
        <v>78</v>
      </c>
      <c r="B439">
        <f t="shared" si="55"/>
        <v>360</v>
      </c>
      <c r="C439">
        <f t="shared" si="56"/>
        <v>0.21666666666666667</v>
      </c>
      <c r="D439">
        <f t="shared" si="57"/>
        <v>245.04422698000386</v>
      </c>
      <c r="F439">
        <f t="shared" si="53"/>
        <v>1.3613568165555772</v>
      </c>
      <c r="G439">
        <f t="shared" si="58"/>
        <v>0.97814760073380569</v>
      </c>
      <c r="I439">
        <f t="shared" si="59"/>
        <v>1.3613568165555772</v>
      </c>
      <c r="J439">
        <f t="shared" si="60"/>
        <v>0.97814760073380569</v>
      </c>
    </row>
    <row r="440" spans="1:10" x14ac:dyDescent="0.25">
      <c r="A440">
        <f t="shared" si="54"/>
        <v>79</v>
      </c>
      <c r="B440">
        <f t="shared" si="55"/>
        <v>360</v>
      </c>
      <c r="C440">
        <f t="shared" si="56"/>
        <v>0.21944444444444444</v>
      </c>
      <c r="D440">
        <f t="shared" si="57"/>
        <v>248.18581963359367</v>
      </c>
      <c r="F440">
        <f t="shared" si="53"/>
        <v>1.3788101090755203</v>
      </c>
      <c r="G440">
        <f t="shared" si="58"/>
        <v>0.98162718344766398</v>
      </c>
      <c r="I440">
        <f t="shared" si="59"/>
        <v>1.3788101090755203</v>
      </c>
      <c r="J440">
        <f t="shared" si="60"/>
        <v>0.98162718344766398</v>
      </c>
    </row>
    <row r="441" spans="1:10" x14ac:dyDescent="0.25">
      <c r="A441">
        <f t="shared" si="54"/>
        <v>80</v>
      </c>
      <c r="B441">
        <f t="shared" si="55"/>
        <v>360</v>
      </c>
      <c r="C441">
        <f t="shared" si="56"/>
        <v>0.22222222222222221</v>
      </c>
      <c r="D441">
        <f t="shared" si="57"/>
        <v>251.32741228718345</v>
      </c>
      <c r="F441">
        <f t="shared" si="53"/>
        <v>1.3962634015954636</v>
      </c>
      <c r="G441">
        <f t="shared" si="58"/>
        <v>0.98480775301220802</v>
      </c>
      <c r="I441">
        <f t="shared" si="59"/>
        <v>1.3962634015954636</v>
      </c>
      <c r="J441">
        <f t="shared" si="60"/>
        <v>0.98480775301220802</v>
      </c>
    </row>
    <row r="442" spans="1:10" x14ac:dyDescent="0.25">
      <c r="A442">
        <f t="shared" si="54"/>
        <v>81</v>
      </c>
      <c r="B442">
        <f t="shared" si="55"/>
        <v>360</v>
      </c>
      <c r="C442">
        <f t="shared" si="56"/>
        <v>0.22500000000000001</v>
      </c>
      <c r="D442">
        <f t="shared" si="57"/>
        <v>254.46900494077323</v>
      </c>
      <c r="F442">
        <f t="shared" si="53"/>
        <v>1.4137166941154069</v>
      </c>
      <c r="G442">
        <f t="shared" si="58"/>
        <v>0.98768834059513777</v>
      </c>
      <c r="I442">
        <f t="shared" si="59"/>
        <v>1.4137166941154069</v>
      </c>
      <c r="J442">
        <f t="shared" si="60"/>
        <v>0.98768834059513777</v>
      </c>
    </row>
    <row r="443" spans="1:10" x14ac:dyDescent="0.25">
      <c r="A443">
        <f t="shared" si="54"/>
        <v>82</v>
      </c>
      <c r="B443">
        <f t="shared" si="55"/>
        <v>360</v>
      </c>
      <c r="C443">
        <f t="shared" si="56"/>
        <v>0.22777777777777777</v>
      </c>
      <c r="D443">
        <f t="shared" si="57"/>
        <v>257.61059759436301</v>
      </c>
      <c r="F443">
        <f t="shared" si="53"/>
        <v>1.4311699866353502</v>
      </c>
      <c r="G443">
        <f t="shared" si="58"/>
        <v>0.99026806874157036</v>
      </c>
      <c r="I443">
        <f t="shared" si="59"/>
        <v>1.4311699866353502</v>
      </c>
      <c r="J443">
        <f t="shared" si="60"/>
        <v>0.99026806874157036</v>
      </c>
    </row>
    <row r="444" spans="1:10" x14ac:dyDescent="0.25">
      <c r="A444">
        <f t="shared" si="54"/>
        <v>83</v>
      </c>
      <c r="B444">
        <f t="shared" si="55"/>
        <v>360</v>
      </c>
      <c r="C444">
        <f t="shared" si="56"/>
        <v>0.23055555555555557</v>
      </c>
      <c r="D444">
        <f t="shared" si="57"/>
        <v>260.75219024795285</v>
      </c>
      <c r="F444">
        <f t="shared" si="53"/>
        <v>1.4486232791552935</v>
      </c>
      <c r="G444">
        <f t="shared" si="58"/>
        <v>0.99254615164132198</v>
      </c>
      <c r="I444">
        <f t="shared" si="59"/>
        <v>1.4486232791552935</v>
      </c>
      <c r="J444">
        <f t="shared" si="60"/>
        <v>0.99254615164132198</v>
      </c>
    </row>
    <row r="445" spans="1:10" x14ac:dyDescent="0.25">
      <c r="A445">
        <f t="shared" si="54"/>
        <v>84</v>
      </c>
      <c r="B445">
        <f t="shared" si="55"/>
        <v>360</v>
      </c>
      <c r="C445">
        <f t="shared" si="56"/>
        <v>0.23333333333333334</v>
      </c>
      <c r="D445">
        <f t="shared" si="57"/>
        <v>263.89378290154264</v>
      </c>
      <c r="F445">
        <f t="shared" si="53"/>
        <v>1.4660765716752369</v>
      </c>
      <c r="G445">
        <f t="shared" si="58"/>
        <v>0.99452189536827329</v>
      </c>
      <c r="I445">
        <f t="shared" si="59"/>
        <v>1.4660765716752369</v>
      </c>
      <c r="J445">
        <f t="shared" si="60"/>
        <v>0.99452189536827329</v>
      </c>
    </row>
    <row r="446" spans="1:10" x14ac:dyDescent="0.25">
      <c r="A446">
        <f t="shared" si="54"/>
        <v>85</v>
      </c>
      <c r="B446">
        <f t="shared" si="55"/>
        <v>360</v>
      </c>
      <c r="C446">
        <f t="shared" si="56"/>
        <v>0.2361111111111111</v>
      </c>
      <c r="D446">
        <f t="shared" si="57"/>
        <v>267.03537555513242</v>
      </c>
      <c r="F446">
        <f t="shared" si="53"/>
        <v>1.48352986419518</v>
      </c>
      <c r="G446">
        <f t="shared" si="58"/>
        <v>0.99619469809174555</v>
      </c>
      <c r="I446">
        <f t="shared" si="59"/>
        <v>1.48352986419518</v>
      </c>
      <c r="J446">
        <f t="shared" si="60"/>
        <v>0.99619469809174555</v>
      </c>
    </row>
    <row r="447" spans="1:10" x14ac:dyDescent="0.25">
      <c r="A447">
        <f t="shared" si="54"/>
        <v>86</v>
      </c>
      <c r="B447">
        <f t="shared" si="55"/>
        <v>360</v>
      </c>
      <c r="C447">
        <f t="shared" si="56"/>
        <v>0.2388888888888889</v>
      </c>
      <c r="D447">
        <f t="shared" si="57"/>
        <v>270.1769682087222</v>
      </c>
      <c r="F447">
        <f t="shared" si="53"/>
        <v>1.5009831567151235</v>
      </c>
      <c r="G447">
        <f t="shared" si="58"/>
        <v>0.9975640502598242</v>
      </c>
      <c r="I447">
        <f t="shared" si="59"/>
        <v>1.5009831567151235</v>
      </c>
      <c r="J447">
        <f t="shared" si="60"/>
        <v>0.9975640502598242</v>
      </c>
    </row>
    <row r="448" spans="1:10" x14ac:dyDescent="0.25">
      <c r="A448">
        <f t="shared" si="54"/>
        <v>87</v>
      </c>
      <c r="B448">
        <f t="shared" si="55"/>
        <v>360</v>
      </c>
      <c r="C448">
        <f t="shared" si="56"/>
        <v>0.24166666666666667</v>
      </c>
      <c r="D448">
        <f t="shared" si="57"/>
        <v>273.31856086231198</v>
      </c>
      <c r="F448">
        <f t="shared" si="53"/>
        <v>1.5184364492350666</v>
      </c>
      <c r="G448">
        <f t="shared" si="58"/>
        <v>0.99862953475457383</v>
      </c>
      <c r="I448">
        <f t="shared" si="59"/>
        <v>1.5184364492350666</v>
      </c>
      <c r="J448">
        <f t="shared" si="60"/>
        <v>0.99862953475457383</v>
      </c>
    </row>
    <row r="449" spans="1:10" x14ac:dyDescent="0.25">
      <c r="A449">
        <f t="shared" si="54"/>
        <v>88</v>
      </c>
      <c r="B449">
        <f t="shared" si="55"/>
        <v>360</v>
      </c>
      <c r="C449">
        <f t="shared" si="56"/>
        <v>0.24444444444444444</v>
      </c>
      <c r="D449">
        <f t="shared" si="57"/>
        <v>276.46015351590177</v>
      </c>
      <c r="F449">
        <f t="shared" ref="F449:F512" si="61">2*C449*PI()</f>
        <v>1.5358897417550099</v>
      </c>
      <c r="G449">
        <f t="shared" si="58"/>
        <v>0.99939082701909576</v>
      </c>
      <c r="I449">
        <f t="shared" si="59"/>
        <v>1.5358897417550099</v>
      </c>
      <c r="J449">
        <f t="shared" si="60"/>
        <v>0.99939082701909576</v>
      </c>
    </row>
    <row r="450" spans="1:10" x14ac:dyDescent="0.25">
      <c r="A450">
        <f t="shared" si="54"/>
        <v>89</v>
      </c>
      <c r="B450">
        <f t="shared" si="55"/>
        <v>360</v>
      </c>
      <c r="C450">
        <f t="shared" si="56"/>
        <v>0.24722222222222223</v>
      </c>
      <c r="D450">
        <f t="shared" si="57"/>
        <v>279.60174616949161</v>
      </c>
      <c r="F450">
        <f t="shared" si="61"/>
        <v>1.5533430342749532</v>
      </c>
      <c r="G450">
        <f t="shared" si="58"/>
        <v>0.99984769515639127</v>
      </c>
      <c r="I450">
        <f t="shared" si="59"/>
        <v>1.5533430342749532</v>
      </c>
      <c r="J450">
        <f t="shared" si="60"/>
        <v>0.99984769515639127</v>
      </c>
    </row>
    <row r="451" spans="1:10" x14ac:dyDescent="0.25">
      <c r="A451">
        <f t="shared" ref="A451:A514" si="62">A450+1</f>
        <v>90</v>
      </c>
      <c r="B451">
        <f t="shared" ref="B451:B514" si="63">B450</f>
        <v>360</v>
      </c>
      <c r="C451">
        <f t="shared" si="56"/>
        <v>0.25</v>
      </c>
      <c r="D451">
        <f t="shared" si="57"/>
        <v>282.74333882308139</v>
      </c>
      <c r="F451">
        <f t="shared" si="61"/>
        <v>1.5707963267948966</v>
      </c>
      <c r="G451">
        <f t="shared" si="58"/>
        <v>1</v>
      </c>
      <c r="I451">
        <f t="shared" si="59"/>
        <v>1.5707963267948966</v>
      </c>
      <c r="J451">
        <f t="shared" si="60"/>
        <v>1</v>
      </c>
    </row>
    <row r="452" spans="1:10" x14ac:dyDescent="0.25">
      <c r="A452">
        <f t="shared" si="62"/>
        <v>91</v>
      </c>
      <c r="B452">
        <f t="shared" si="63"/>
        <v>360</v>
      </c>
      <c r="C452">
        <f t="shared" si="56"/>
        <v>0.25277777777777777</v>
      </c>
      <c r="D452">
        <f t="shared" si="57"/>
        <v>285.88493147667117</v>
      </c>
      <c r="F452">
        <f t="shared" si="61"/>
        <v>1.5882496193148399</v>
      </c>
      <c r="G452">
        <f t="shared" si="58"/>
        <v>0.99984769515639127</v>
      </c>
      <c r="I452">
        <f t="shared" si="59"/>
        <v>1.5882496193148399</v>
      </c>
      <c r="J452">
        <f t="shared" si="60"/>
        <v>0.99984769515639127</v>
      </c>
    </row>
    <row r="453" spans="1:10" x14ac:dyDescent="0.25">
      <c r="A453">
        <f t="shared" si="62"/>
        <v>92</v>
      </c>
      <c r="B453">
        <f t="shared" si="63"/>
        <v>360</v>
      </c>
      <c r="C453">
        <f t="shared" si="56"/>
        <v>0.25555555555555554</v>
      </c>
      <c r="D453">
        <f t="shared" si="57"/>
        <v>289.02652413026095</v>
      </c>
      <c r="F453">
        <f t="shared" si="61"/>
        <v>1.605702911834783</v>
      </c>
      <c r="G453">
        <f t="shared" si="58"/>
        <v>0.99939082701909576</v>
      </c>
      <c r="I453">
        <f t="shared" si="59"/>
        <v>1.605702911834783</v>
      </c>
      <c r="J453">
        <f t="shared" si="60"/>
        <v>0.99939082701909576</v>
      </c>
    </row>
    <row r="454" spans="1:10" x14ac:dyDescent="0.25">
      <c r="A454">
        <f t="shared" si="62"/>
        <v>93</v>
      </c>
      <c r="B454">
        <f t="shared" si="63"/>
        <v>360</v>
      </c>
      <c r="C454">
        <f t="shared" si="56"/>
        <v>0.25833333333333336</v>
      </c>
      <c r="D454">
        <f t="shared" si="57"/>
        <v>292.16811678385073</v>
      </c>
      <c r="F454">
        <f t="shared" si="61"/>
        <v>1.6231562043547265</v>
      </c>
      <c r="G454">
        <f t="shared" si="58"/>
        <v>0.99862953475457383</v>
      </c>
      <c r="I454">
        <f t="shared" si="59"/>
        <v>1.6231562043547265</v>
      </c>
      <c r="J454">
        <f t="shared" si="60"/>
        <v>0.99862953475457383</v>
      </c>
    </row>
    <row r="455" spans="1:10" x14ac:dyDescent="0.25">
      <c r="A455">
        <f t="shared" si="62"/>
        <v>94</v>
      </c>
      <c r="B455">
        <f t="shared" si="63"/>
        <v>360</v>
      </c>
      <c r="C455">
        <f t="shared" si="56"/>
        <v>0.26111111111111113</v>
      </c>
      <c r="D455">
        <f t="shared" si="57"/>
        <v>295.30970943744057</v>
      </c>
      <c r="F455">
        <f t="shared" si="61"/>
        <v>1.6406094968746698</v>
      </c>
      <c r="G455">
        <f t="shared" si="58"/>
        <v>0.9975640502598242</v>
      </c>
      <c r="I455">
        <f t="shared" si="59"/>
        <v>1.6406094968746698</v>
      </c>
      <c r="J455">
        <f t="shared" si="60"/>
        <v>0.9975640502598242</v>
      </c>
    </row>
    <row r="456" spans="1:10" x14ac:dyDescent="0.25">
      <c r="A456">
        <f t="shared" si="62"/>
        <v>95</v>
      </c>
      <c r="B456">
        <f t="shared" si="63"/>
        <v>360</v>
      </c>
      <c r="C456">
        <f t="shared" si="56"/>
        <v>0.2638888888888889</v>
      </c>
      <c r="D456">
        <f t="shared" si="57"/>
        <v>298.45130209103036</v>
      </c>
      <c r="F456">
        <f t="shared" si="61"/>
        <v>1.6580627893946132</v>
      </c>
      <c r="G456">
        <f t="shared" si="58"/>
        <v>0.99619469809174555</v>
      </c>
      <c r="I456">
        <f t="shared" si="59"/>
        <v>1.6580627893946132</v>
      </c>
      <c r="J456">
        <f t="shared" si="60"/>
        <v>0.99619469809174555</v>
      </c>
    </row>
    <row r="457" spans="1:10" x14ac:dyDescent="0.25">
      <c r="A457">
        <f t="shared" si="62"/>
        <v>96</v>
      </c>
      <c r="B457">
        <f t="shared" si="63"/>
        <v>360</v>
      </c>
      <c r="C457">
        <f t="shared" si="56"/>
        <v>0.26666666666666666</v>
      </c>
      <c r="D457">
        <f t="shared" si="57"/>
        <v>301.59289474462014</v>
      </c>
      <c r="F457">
        <f t="shared" si="61"/>
        <v>1.6755160819145563</v>
      </c>
      <c r="G457">
        <f t="shared" si="58"/>
        <v>0.9945218953682734</v>
      </c>
      <c r="I457">
        <f t="shared" si="59"/>
        <v>1.6755160819145563</v>
      </c>
      <c r="J457">
        <f t="shared" si="60"/>
        <v>0.9945218953682734</v>
      </c>
    </row>
    <row r="458" spans="1:10" x14ac:dyDescent="0.25">
      <c r="A458">
        <f t="shared" si="62"/>
        <v>97</v>
      </c>
      <c r="B458">
        <f t="shared" si="63"/>
        <v>360</v>
      </c>
      <c r="C458">
        <f t="shared" si="56"/>
        <v>0.26944444444444443</v>
      </c>
      <c r="D458">
        <f t="shared" si="57"/>
        <v>304.73448739820992</v>
      </c>
      <c r="F458">
        <f t="shared" si="61"/>
        <v>1.6929693744344996</v>
      </c>
      <c r="G458">
        <f t="shared" si="58"/>
        <v>0.99254615164132209</v>
      </c>
      <c r="I458">
        <f t="shared" si="59"/>
        <v>1.6929693744344996</v>
      </c>
      <c r="J458">
        <f t="shared" si="60"/>
        <v>0.99254615164132209</v>
      </c>
    </row>
    <row r="459" spans="1:10" x14ac:dyDescent="0.25">
      <c r="A459">
        <f t="shared" si="62"/>
        <v>98</v>
      </c>
      <c r="B459">
        <f t="shared" si="63"/>
        <v>360</v>
      </c>
      <c r="C459">
        <f t="shared" si="56"/>
        <v>0.2722222222222222</v>
      </c>
      <c r="D459">
        <f t="shared" si="57"/>
        <v>307.8760800517997</v>
      </c>
      <c r="F459">
        <f t="shared" si="61"/>
        <v>1.7104226669544427</v>
      </c>
      <c r="G459">
        <f t="shared" si="58"/>
        <v>0.99026806874157036</v>
      </c>
      <c r="I459">
        <f t="shared" si="59"/>
        <v>1.7104226669544427</v>
      </c>
      <c r="J459">
        <f t="shared" si="60"/>
        <v>0.99026806874157036</v>
      </c>
    </row>
    <row r="460" spans="1:10" x14ac:dyDescent="0.25">
      <c r="A460">
        <f t="shared" si="62"/>
        <v>99</v>
      </c>
      <c r="B460">
        <f t="shared" si="63"/>
        <v>360</v>
      </c>
      <c r="C460">
        <f t="shared" si="56"/>
        <v>0.27500000000000002</v>
      </c>
      <c r="D460">
        <f t="shared" si="57"/>
        <v>311.01767270538954</v>
      </c>
      <c r="F460">
        <f t="shared" si="61"/>
        <v>1.7278759594743864</v>
      </c>
      <c r="G460">
        <f t="shared" si="58"/>
        <v>0.98768834059513766</v>
      </c>
      <c r="I460">
        <f t="shared" si="59"/>
        <v>1.7278759594743864</v>
      </c>
      <c r="J460">
        <f t="shared" si="60"/>
        <v>0.98768834059513766</v>
      </c>
    </row>
    <row r="461" spans="1:10" x14ac:dyDescent="0.25">
      <c r="A461">
        <f t="shared" si="62"/>
        <v>100</v>
      </c>
      <c r="B461">
        <f t="shared" si="63"/>
        <v>360</v>
      </c>
      <c r="C461">
        <f t="shared" si="56"/>
        <v>0.27777777777777779</v>
      </c>
      <c r="D461">
        <f t="shared" si="57"/>
        <v>314.15926535897933</v>
      </c>
      <c r="F461">
        <f t="shared" si="61"/>
        <v>1.7453292519943295</v>
      </c>
      <c r="G461">
        <f t="shared" si="58"/>
        <v>0.98480775301220802</v>
      </c>
      <c r="I461">
        <f t="shared" si="59"/>
        <v>1.7453292519943295</v>
      </c>
      <c r="J461">
        <f t="shared" si="60"/>
        <v>0.98480775301220802</v>
      </c>
    </row>
    <row r="462" spans="1:10" x14ac:dyDescent="0.25">
      <c r="A462">
        <f t="shared" si="62"/>
        <v>101</v>
      </c>
      <c r="B462">
        <f t="shared" si="63"/>
        <v>360</v>
      </c>
      <c r="C462">
        <f t="shared" si="56"/>
        <v>0.28055555555555556</v>
      </c>
      <c r="D462">
        <f t="shared" si="57"/>
        <v>317.30085801256911</v>
      </c>
      <c r="F462">
        <f t="shared" si="61"/>
        <v>1.7627825445142729</v>
      </c>
      <c r="G462">
        <f t="shared" si="58"/>
        <v>0.98162718344766398</v>
      </c>
      <c r="I462">
        <f t="shared" si="59"/>
        <v>1.7627825445142729</v>
      </c>
      <c r="J462">
        <f t="shared" si="60"/>
        <v>0.98162718344766398</v>
      </c>
    </row>
    <row r="463" spans="1:10" x14ac:dyDescent="0.25">
      <c r="A463">
        <f t="shared" si="62"/>
        <v>102</v>
      </c>
      <c r="B463">
        <f t="shared" si="63"/>
        <v>360</v>
      </c>
      <c r="C463">
        <f t="shared" si="56"/>
        <v>0.28333333333333333</v>
      </c>
      <c r="D463">
        <f t="shared" si="57"/>
        <v>320.44245066615889</v>
      </c>
      <c r="F463">
        <f t="shared" si="61"/>
        <v>1.780235837034216</v>
      </c>
      <c r="G463">
        <f t="shared" si="58"/>
        <v>0.97814760073380569</v>
      </c>
      <c r="I463">
        <f t="shared" si="59"/>
        <v>1.780235837034216</v>
      </c>
      <c r="J463">
        <f t="shared" si="60"/>
        <v>0.97814760073380569</v>
      </c>
    </row>
    <row r="464" spans="1:10" x14ac:dyDescent="0.25">
      <c r="A464">
        <f t="shared" si="62"/>
        <v>103</v>
      </c>
      <c r="B464">
        <f t="shared" si="63"/>
        <v>360</v>
      </c>
      <c r="C464">
        <f t="shared" si="56"/>
        <v>0.28611111111111109</v>
      </c>
      <c r="D464">
        <f t="shared" si="57"/>
        <v>323.58404331974867</v>
      </c>
      <c r="F464">
        <f t="shared" si="61"/>
        <v>1.7976891295541593</v>
      </c>
      <c r="G464">
        <f t="shared" si="58"/>
        <v>0.97437006478523525</v>
      </c>
      <c r="I464">
        <f t="shared" si="59"/>
        <v>1.7976891295541593</v>
      </c>
      <c r="J464">
        <f t="shared" si="60"/>
        <v>0.97437006478523525</v>
      </c>
    </row>
    <row r="465" spans="1:10" x14ac:dyDescent="0.25">
      <c r="A465">
        <f t="shared" si="62"/>
        <v>104</v>
      </c>
      <c r="B465">
        <f t="shared" si="63"/>
        <v>360</v>
      </c>
      <c r="C465">
        <f t="shared" si="56"/>
        <v>0.28888888888888886</v>
      </c>
      <c r="D465">
        <f t="shared" si="57"/>
        <v>326.72563597333851</v>
      </c>
      <c r="F465">
        <f t="shared" si="61"/>
        <v>1.8151424220741026</v>
      </c>
      <c r="G465">
        <f t="shared" si="58"/>
        <v>0.97029572627599647</v>
      </c>
      <c r="I465">
        <f t="shared" si="59"/>
        <v>1.8151424220741026</v>
      </c>
      <c r="J465">
        <f t="shared" si="60"/>
        <v>0.97029572627599647</v>
      </c>
    </row>
    <row r="466" spans="1:10" x14ac:dyDescent="0.25">
      <c r="A466">
        <f t="shared" si="62"/>
        <v>105</v>
      </c>
      <c r="B466">
        <f t="shared" si="63"/>
        <v>360</v>
      </c>
      <c r="C466">
        <f t="shared" si="56"/>
        <v>0.29166666666666669</v>
      </c>
      <c r="D466">
        <f t="shared" si="57"/>
        <v>329.86722862692829</v>
      </c>
      <c r="F466">
        <f t="shared" si="61"/>
        <v>1.8325957145940461</v>
      </c>
      <c r="G466">
        <f t="shared" si="58"/>
        <v>0.96592582628906831</v>
      </c>
      <c r="I466">
        <f t="shared" si="59"/>
        <v>1.8325957145940461</v>
      </c>
      <c r="J466">
        <f t="shared" si="60"/>
        <v>0.96592582628906831</v>
      </c>
    </row>
    <row r="467" spans="1:10" x14ac:dyDescent="0.25">
      <c r="A467">
        <f t="shared" si="62"/>
        <v>106</v>
      </c>
      <c r="B467">
        <f t="shared" si="63"/>
        <v>360</v>
      </c>
      <c r="C467">
        <f t="shared" si="56"/>
        <v>0.29444444444444445</v>
      </c>
      <c r="D467">
        <f t="shared" si="57"/>
        <v>333.00882128051808</v>
      </c>
      <c r="F467">
        <f t="shared" si="61"/>
        <v>1.8500490071139892</v>
      </c>
      <c r="G467">
        <f t="shared" si="58"/>
        <v>0.96126169593831889</v>
      </c>
      <c r="I467">
        <f t="shared" si="59"/>
        <v>1.8500490071139892</v>
      </c>
      <c r="J467">
        <f t="shared" si="60"/>
        <v>0.96126169593831889</v>
      </c>
    </row>
    <row r="468" spans="1:10" x14ac:dyDescent="0.25">
      <c r="A468">
        <f t="shared" si="62"/>
        <v>107</v>
      </c>
      <c r="B468">
        <f t="shared" si="63"/>
        <v>360</v>
      </c>
      <c r="C468">
        <f t="shared" si="56"/>
        <v>0.29722222222222222</v>
      </c>
      <c r="D468">
        <f t="shared" si="57"/>
        <v>336.15041393410786</v>
      </c>
      <c r="F468">
        <f t="shared" si="61"/>
        <v>1.8675022996339325</v>
      </c>
      <c r="G468">
        <f t="shared" si="58"/>
        <v>0.95630475596303555</v>
      </c>
      <c r="I468">
        <f t="shared" si="59"/>
        <v>1.8675022996339325</v>
      </c>
      <c r="J468">
        <f t="shared" si="60"/>
        <v>0.95630475596303555</v>
      </c>
    </row>
    <row r="469" spans="1:10" x14ac:dyDescent="0.25">
      <c r="A469">
        <f t="shared" si="62"/>
        <v>108</v>
      </c>
      <c r="B469">
        <f t="shared" si="63"/>
        <v>360</v>
      </c>
      <c r="C469">
        <f t="shared" si="56"/>
        <v>0.3</v>
      </c>
      <c r="D469">
        <f t="shared" si="57"/>
        <v>339.29200658769764</v>
      </c>
      <c r="F469">
        <f t="shared" si="61"/>
        <v>1.8849555921538759</v>
      </c>
      <c r="G469">
        <f t="shared" si="58"/>
        <v>0.95105651629515364</v>
      </c>
      <c r="I469">
        <f t="shared" si="59"/>
        <v>1.8849555921538759</v>
      </c>
      <c r="J469">
        <f t="shared" si="60"/>
        <v>0.95105651629515364</v>
      </c>
    </row>
    <row r="470" spans="1:10" x14ac:dyDescent="0.25">
      <c r="A470">
        <f t="shared" si="62"/>
        <v>109</v>
      </c>
      <c r="B470">
        <f t="shared" si="63"/>
        <v>360</v>
      </c>
      <c r="C470">
        <f t="shared" si="56"/>
        <v>0.30277777777777776</v>
      </c>
      <c r="D470">
        <f t="shared" si="57"/>
        <v>342.43359924128742</v>
      </c>
      <c r="F470">
        <f t="shared" si="61"/>
        <v>1.902408884673819</v>
      </c>
      <c r="G470">
        <f t="shared" si="58"/>
        <v>0.94551857559931685</v>
      </c>
      <c r="I470">
        <f t="shared" si="59"/>
        <v>1.902408884673819</v>
      </c>
      <c r="J470">
        <f t="shared" si="60"/>
        <v>0.94551857559931685</v>
      </c>
    </row>
    <row r="471" spans="1:10" x14ac:dyDescent="0.25">
      <c r="A471">
        <f t="shared" si="62"/>
        <v>110</v>
      </c>
      <c r="B471">
        <f t="shared" si="63"/>
        <v>360</v>
      </c>
      <c r="C471">
        <f t="shared" si="56"/>
        <v>0.30555555555555558</v>
      </c>
      <c r="D471">
        <f t="shared" si="57"/>
        <v>345.57519189487726</v>
      </c>
      <c r="F471">
        <f t="shared" si="61"/>
        <v>1.9198621771937625</v>
      </c>
      <c r="G471">
        <f t="shared" si="58"/>
        <v>0.93969262078590843</v>
      </c>
      <c r="I471">
        <f t="shared" si="59"/>
        <v>1.9198621771937625</v>
      </c>
      <c r="J471">
        <f t="shared" si="60"/>
        <v>0.93969262078590843</v>
      </c>
    </row>
    <row r="472" spans="1:10" x14ac:dyDescent="0.25">
      <c r="A472">
        <f t="shared" si="62"/>
        <v>111</v>
      </c>
      <c r="B472">
        <f t="shared" si="63"/>
        <v>360</v>
      </c>
      <c r="C472">
        <f t="shared" si="56"/>
        <v>0.30833333333333335</v>
      </c>
      <c r="D472">
        <f t="shared" si="57"/>
        <v>348.71678454846705</v>
      </c>
      <c r="F472">
        <f t="shared" si="61"/>
        <v>1.9373154697137058</v>
      </c>
      <c r="G472">
        <f t="shared" si="58"/>
        <v>0.93358042649720174</v>
      </c>
      <c r="I472">
        <f t="shared" si="59"/>
        <v>1.9373154697137058</v>
      </c>
      <c r="J472">
        <f t="shared" si="60"/>
        <v>0.93358042649720174</v>
      </c>
    </row>
    <row r="473" spans="1:10" x14ac:dyDescent="0.25">
      <c r="A473">
        <f t="shared" si="62"/>
        <v>112</v>
      </c>
      <c r="B473">
        <f t="shared" si="63"/>
        <v>360</v>
      </c>
      <c r="C473">
        <f t="shared" si="56"/>
        <v>0.31111111111111112</v>
      </c>
      <c r="D473">
        <f t="shared" si="57"/>
        <v>351.85837720205683</v>
      </c>
      <c r="F473">
        <f t="shared" si="61"/>
        <v>1.9547687622336491</v>
      </c>
      <c r="G473">
        <f t="shared" si="58"/>
        <v>0.92718385456678742</v>
      </c>
      <c r="I473">
        <f t="shared" si="59"/>
        <v>1.9547687622336491</v>
      </c>
      <c r="J473">
        <f t="shared" si="60"/>
        <v>0.92718385456678742</v>
      </c>
    </row>
    <row r="474" spans="1:10" x14ac:dyDescent="0.25">
      <c r="A474">
        <f t="shared" si="62"/>
        <v>113</v>
      </c>
      <c r="B474">
        <f t="shared" si="63"/>
        <v>360</v>
      </c>
      <c r="C474">
        <f t="shared" si="56"/>
        <v>0.31388888888888888</v>
      </c>
      <c r="D474">
        <f t="shared" si="57"/>
        <v>354.99996985564661</v>
      </c>
      <c r="F474">
        <f t="shared" si="61"/>
        <v>1.9722220547535922</v>
      </c>
      <c r="G474">
        <f t="shared" si="58"/>
        <v>0.92050485345244037</v>
      </c>
      <c r="I474">
        <f t="shared" si="59"/>
        <v>1.9722220547535922</v>
      </c>
      <c r="J474">
        <f t="shared" si="60"/>
        <v>0.92050485345244037</v>
      </c>
    </row>
    <row r="475" spans="1:10" x14ac:dyDescent="0.25">
      <c r="A475">
        <f t="shared" si="62"/>
        <v>114</v>
      </c>
      <c r="B475">
        <f t="shared" si="63"/>
        <v>360</v>
      </c>
      <c r="C475">
        <f t="shared" si="56"/>
        <v>0.31666666666666665</v>
      </c>
      <c r="D475">
        <f t="shared" si="57"/>
        <v>358.14156250923639</v>
      </c>
      <c r="F475">
        <f t="shared" si="61"/>
        <v>1.9896753472735356</v>
      </c>
      <c r="G475">
        <f t="shared" si="58"/>
        <v>0.91354545764260098</v>
      </c>
      <c r="I475">
        <f t="shared" si="59"/>
        <v>1.9896753472735356</v>
      </c>
      <c r="J475">
        <f t="shared" si="60"/>
        <v>0.91354545764260098</v>
      </c>
    </row>
    <row r="476" spans="1:10" x14ac:dyDescent="0.25">
      <c r="A476">
        <f t="shared" si="62"/>
        <v>115</v>
      </c>
      <c r="B476">
        <f t="shared" si="63"/>
        <v>360</v>
      </c>
      <c r="C476">
        <f t="shared" si="56"/>
        <v>0.31944444444444442</v>
      </c>
      <c r="D476">
        <f t="shared" si="57"/>
        <v>361.28315516282623</v>
      </c>
      <c r="F476">
        <f t="shared" si="61"/>
        <v>2.0071286397934789</v>
      </c>
      <c r="G476">
        <f t="shared" si="58"/>
        <v>0.90630778703665005</v>
      </c>
      <c r="I476">
        <f t="shared" si="59"/>
        <v>2.0071286397934789</v>
      </c>
      <c r="J476">
        <f t="shared" si="60"/>
        <v>0.90630778703665005</v>
      </c>
    </row>
    <row r="477" spans="1:10" x14ac:dyDescent="0.25">
      <c r="A477">
        <f t="shared" si="62"/>
        <v>116</v>
      </c>
      <c r="B477">
        <f t="shared" si="63"/>
        <v>360</v>
      </c>
      <c r="C477">
        <f t="shared" si="56"/>
        <v>0.32222222222222224</v>
      </c>
      <c r="D477">
        <f t="shared" si="57"/>
        <v>364.42474781641602</v>
      </c>
      <c r="F477">
        <f t="shared" si="61"/>
        <v>2.0245819323134224</v>
      </c>
      <c r="G477">
        <f t="shared" si="58"/>
        <v>0.89879404629916693</v>
      </c>
      <c r="I477">
        <f t="shared" si="59"/>
        <v>2.0245819323134224</v>
      </c>
      <c r="J477">
        <f t="shared" si="60"/>
        <v>0.89879404629916693</v>
      </c>
    </row>
    <row r="478" spans="1:10" x14ac:dyDescent="0.25">
      <c r="A478">
        <f t="shared" si="62"/>
        <v>117</v>
      </c>
      <c r="B478">
        <f t="shared" si="63"/>
        <v>360</v>
      </c>
      <c r="C478">
        <f t="shared" si="56"/>
        <v>0.32500000000000001</v>
      </c>
      <c r="D478">
        <f t="shared" si="57"/>
        <v>367.5663404700058</v>
      </c>
      <c r="F478">
        <f t="shared" si="61"/>
        <v>2.0420352248333655</v>
      </c>
      <c r="G478">
        <f t="shared" si="58"/>
        <v>0.8910065241883679</v>
      </c>
      <c r="I478">
        <f t="shared" si="59"/>
        <v>2.0420352248333655</v>
      </c>
      <c r="J478">
        <f t="shared" si="60"/>
        <v>0.8910065241883679</v>
      </c>
    </row>
    <row r="479" spans="1:10" x14ac:dyDescent="0.25">
      <c r="A479">
        <f t="shared" si="62"/>
        <v>118</v>
      </c>
      <c r="B479">
        <f t="shared" si="63"/>
        <v>360</v>
      </c>
      <c r="C479">
        <f t="shared" si="56"/>
        <v>0.32777777777777778</v>
      </c>
      <c r="D479">
        <f t="shared" si="57"/>
        <v>370.70793312359558</v>
      </c>
      <c r="F479">
        <f t="shared" si="61"/>
        <v>2.0594885173533086</v>
      </c>
      <c r="G479">
        <f t="shared" si="58"/>
        <v>0.8829475928589271</v>
      </c>
      <c r="I479">
        <f t="shared" si="59"/>
        <v>2.0594885173533086</v>
      </c>
      <c r="J479">
        <f t="shared" si="60"/>
        <v>0.8829475928589271</v>
      </c>
    </row>
    <row r="480" spans="1:10" x14ac:dyDescent="0.25">
      <c r="A480">
        <f t="shared" si="62"/>
        <v>119</v>
      </c>
      <c r="B480">
        <f t="shared" si="63"/>
        <v>360</v>
      </c>
      <c r="C480">
        <f t="shared" si="56"/>
        <v>0.33055555555555555</v>
      </c>
      <c r="D480">
        <f t="shared" si="57"/>
        <v>373.84952577718536</v>
      </c>
      <c r="F480">
        <f t="shared" si="61"/>
        <v>2.0769418098732522</v>
      </c>
      <c r="G480">
        <f t="shared" si="58"/>
        <v>0.87461970713939585</v>
      </c>
      <c r="I480">
        <f t="shared" si="59"/>
        <v>2.0769418098732522</v>
      </c>
      <c r="J480">
        <f t="shared" si="60"/>
        <v>0.87461970713939585</v>
      </c>
    </row>
    <row r="481" spans="1:10" x14ac:dyDescent="0.25">
      <c r="A481">
        <f t="shared" si="62"/>
        <v>120</v>
      </c>
      <c r="B481">
        <f t="shared" si="63"/>
        <v>360</v>
      </c>
      <c r="C481">
        <f t="shared" si="56"/>
        <v>0.33333333333333331</v>
      </c>
      <c r="D481">
        <f t="shared" si="57"/>
        <v>376.99111843077515</v>
      </c>
      <c r="F481">
        <f t="shared" si="61"/>
        <v>2.0943951023931953</v>
      </c>
      <c r="G481">
        <f t="shared" si="58"/>
        <v>0.86602540378443871</v>
      </c>
      <c r="I481">
        <f t="shared" si="59"/>
        <v>2.0943951023931953</v>
      </c>
      <c r="J481">
        <f t="shared" si="60"/>
        <v>0.86602540378443871</v>
      </c>
    </row>
    <row r="482" spans="1:10" x14ac:dyDescent="0.25">
      <c r="A482">
        <f t="shared" si="62"/>
        <v>121</v>
      </c>
      <c r="B482">
        <f t="shared" si="63"/>
        <v>360</v>
      </c>
      <c r="C482">
        <f t="shared" si="56"/>
        <v>0.33611111111111114</v>
      </c>
      <c r="D482">
        <f t="shared" si="57"/>
        <v>380.13271108436498</v>
      </c>
      <c r="F482">
        <f t="shared" si="61"/>
        <v>2.1118483949131388</v>
      </c>
      <c r="G482">
        <f t="shared" si="58"/>
        <v>0.85716730070211233</v>
      </c>
      <c r="I482">
        <f t="shared" si="59"/>
        <v>2.1118483949131388</v>
      </c>
      <c r="J482">
        <f t="shared" si="60"/>
        <v>0.85716730070211233</v>
      </c>
    </row>
    <row r="483" spans="1:10" x14ac:dyDescent="0.25">
      <c r="A483">
        <f t="shared" si="62"/>
        <v>122</v>
      </c>
      <c r="B483">
        <f t="shared" si="63"/>
        <v>360</v>
      </c>
      <c r="C483">
        <f t="shared" si="56"/>
        <v>0.33888888888888891</v>
      </c>
      <c r="D483">
        <f t="shared" si="57"/>
        <v>383.27430373795477</v>
      </c>
      <c r="F483">
        <f t="shared" si="61"/>
        <v>2.1293016874330819</v>
      </c>
      <c r="G483">
        <f t="shared" si="58"/>
        <v>0.84804809615642607</v>
      </c>
      <c r="I483">
        <f t="shared" si="59"/>
        <v>2.1293016874330819</v>
      </c>
      <c r="J483">
        <f t="shared" si="60"/>
        <v>0.84804809615642607</v>
      </c>
    </row>
    <row r="484" spans="1:10" x14ac:dyDescent="0.25">
      <c r="A484">
        <f t="shared" si="62"/>
        <v>123</v>
      </c>
      <c r="B484">
        <f t="shared" si="63"/>
        <v>360</v>
      </c>
      <c r="C484">
        <f t="shared" si="56"/>
        <v>0.34166666666666667</v>
      </c>
      <c r="D484">
        <f t="shared" si="57"/>
        <v>386.41589639154455</v>
      </c>
      <c r="F484">
        <f t="shared" si="61"/>
        <v>2.1467549799530254</v>
      </c>
      <c r="G484">
        <f t="shared" si="58"/>
        <v>0.83867056794542394</v>
      </c>
      <c r="I484">
        <f t="shared" si="59"/>
        <v>2.1467549799530254</v>
      </c>
      <c r="J484">
        <f t="shared" si="60"/>
        <v>0.83867056794542394</v>
      </c>
    </row>
    <row r="485" spans="1:10" x14ac:dyDescent="0.25">
      <c r="A485">
        <f t="shared" si="62"/>
        <v>124</v>
      </c>
      <c r="B485">
        <f t="shared" si="63"/>
        <v>360</v>
      </c>
      <c r="C485">
        <f t="shared" si="56"/>
        <v>0.34444444444444444</v>
      </c>
      <c r="D485">
        <f t="shared" si="57"/>
        <v>389.55748904513433</v>
      </c>
      <c r="F485">
        <f t="shared" si="61"/>
        <v>2.1642082724729685</v>
      </c>
      <c r="G485">
        <f t="shared" si="58"/>
        <v>0.82903757255504174</v>
      </c>
      <c r="I485">
        <f t="shared" si="59"/>
        <v>2.1642082724729685</v>
      </c>
      <c r="J485">
        <f t="shared" si="60"/>
        <v>0.82903757255504174</v>
      </c>
    </row>
    <row r="486" spans="1:10" x14ac:dyDescent="0.25">
      <c r="A486">
        <f t="shared" si="62"/>
        <v>125</v>
      </c>
      <c r="B486">
        <f t="shared" si="63"/>
        <v>360</v>
      </c>
      <c r="C486">
        <f t="shared" si="56"/>
        <v>0.34722222222222221</v>
      </c>
      <c r="D486">
        <f t="shared" si="57"/>
        <v>392.69908169872411</v>
      </c>
      <c r="F486">
        <f t="shared" si="61"/>
        <v>2.1816615649929116</v>
      </c>
      <c r="G486">
        <f t="shared" si="58"/>
        <v>0.81915204428899202</v>
      </c>
      <c r="I486">
        <f t="shared" si="59"/>
        <v>2.1816615649929116</v>
      </c>
      <c r="J486">
        <f t="shared" si="60"/>
        <v>0.81915204428899202</v>
      </c>
    </row>
    <row r="487" spans="1:10" x14ac:dyDescent="0.25">
      <c r="A487">
        <f t="shared" si="62"/>
        <v>126</v>
      </c>
      <c r="B487">
        <f t="shared" si="63"/>
        <v>360</v>
      </c>
      <c r="C487">
        <f t="shared" si="56"/>
        <v>0.35</v>
      </c>
      <c r="D487">
        <f t="shared" si="57"/>
        <v>395.84067435231395</v>
      </c>
      <c r="F487">
        <f t="shared" si="61"/>
        <v>2.1991148575128552</v>
      </c>
      <c r="G487">
        <f t="shared" si="58"/>
        <v>0.80901699437494745</v>
      </c>
      <c r="I487">
        <f t="shared" si="59"/>
        <v>2.1991148575128552</v>
      </c>
      <c r="J487">
        <f t="shared" si="60"/>
        <v>0.80901699437494745</v>
      </c>
    </row>
    <row r="488" spans="1:10" x14ac:dyDescent="0.25">
      <c r="A488">
        <f t="shared" si="62"/>
        <v>127</v>
      </c>
      <c r="B488">
        <f t="shared" si="63"/>
        <v>360</v>
      </c>
      <c r="C488">
        <f t="shared" si="56"/>
        <v>0.3527777777777778</v>
      </c>
      <c r="D488">
        <f t="shared" si="57"/>
        <v>398.98226700590374</v>
      </c>
      <c r="F488">
        <f t="shared" si="61"/>
        <v>2.2165681500327987</v>
      </c>
      <c r="G488">
        <f t="shared" si="58"/>
        <v>0.79863551004729272</v>
      </c>
      <c r="I488">
        <f t="shared" si="59"/>
        <v>2.2165681500327987</v>
      </c>
      <c r="J488">
        <f t="shared" si="60"/>
        <v>0.79863551004729272</v>
      </c>
    </row>
    <row r="489" spans="1:10" x14ac:dyDescent="0.25">
      <c r="A489">
        <f t="shared" si="62"/>
        <v>128</v>
      </c>
      <c r="B489">
        <f t="shared" si="63"/>
        <v>360</v>
      </c>
      <c r="C489">
        <f t="shared" ref="C489:C552" si="64">A489/B489</f>
        <v>0.35555555555555557</v>
      </c>
      <c r="D489">
        <f t="shared" ref="D489:D552" si="65">A489*PI()</f>
        <v>402.12385965949352</v>
      </c>
      <c r="F489">
        <f t="shared" si="61"/>
        <v>2.2340214425527418</v>
      </c>
      <c r="G489">
        <f t="shared" ref="G489:G552" si="66">SIN(F489)</f>
        <v>0.78801075360672201</v>
      </c>
      <c r="I489">
        <f t="shared" ref="I489:I552" si="67">F489</f>
        <v>2.2340214425527418</v>
      </c>
      <c r="J489">
        <f t="shared" ref="J489:J552" si="68">G489</f>
        <v>0.78801075360672201</v>
      </c>
    </row>
    <row r="490" spans="1:10" x14ac:dyDescent="0.25">
      <c r="A490">
        <f t="shared" si="62"/>
        <v>129</v>
      </c>
      <c r="B490">
        <f t="shared" si="63"/>
        <v>360</v>
      </c>
      <c r="C490">
        <f t="shared" si="64"/>
        <v>0.35833333333333334</v>
      </c>
      <c r="D490">
        <f t="shared" si="65"/>
        <v>405.2654523130833</v>
      </c>
      <c r="F490">
        <f t="shared" si="61"/>
        <v>2.2514747350726849</v>
      </c>
      <c r="G490">
        <f t="shared" si="66"/>
        <v>0.77714596145697101</v>
      </c>
      <c r="I490">
        <f t="shared" si="67"/>
        <v>2.2514747350726849</v>
      </c>
      <c r="J490">
        <f t="shared" si="68"/>
        <v>0.77714596145697101</v>
      </c>
    </row>
    <row r="491" spans="1:10" x14ac:dyDescent="0.25">
      <c r="A491">
        <f t="shared" si="62"/>
        <v>130</v>
      </c>
      <c r="B491">
        <f t="shared" si="63"/>
        <v>360</v>
      </c>
      <c r="C491">
        <f t="shared" si="64"/>
        <v>0.3611111111111111</v>
      </c>
      <c r="D491">
        <f t="shared" si="65"/>
        <v>408.40704496667308</v>
      </c>
      <c r="F491">
        <f t="shared" si="61"/>
        <v>2.2689280275926285</v>
      </c>
      <c r="G491">
        <f t="shared" si="66"/>
        <v>0.76604444311897801</v>
      </c>
      <c r="I491">
        <f t="shared" si="67"/>
        <v>2.2689280275926285</v>
      </c>
      <c r="J491">
        <f t="shared" si="68"/>
        <v>0.76604444311897801</v>
      </c>
    </row>
    <row r="492" spans="1:10" x14ac:dyDescent="0.25">
      <c r="A492">
        <f t="shared" si="62"/>
        <v>131</v>
      </c>
      <c r="B492">
        <f t="shared" si="63"/>
        <v>360</v>
      </c>
      <c r="C492">
        <f t="shared" si="64"/>
        <v>0.36388888888888887</v>
      </c>
      <c r="D492">
        <f t="shared" si="65"/>
        <v>411.54863762026292</v>
      </c>
      <c r="F492">
        <f t="shared" si="61"/>
        <v>2.2863813201125716</v>
      </c>
      <c r="G492">
        <f t="shared" si="66"/>
        <v>0.75470958022277213</v>
      </c>
      <c r="I492">
        <f t="shared" si="67"/>
        <v>2.2863813201125716</v>
      </c>
      <c r="J492">
        <f t="shared" si="68"/>
        <v>0.75470958022277213</v>
      </c>
    </row>
    <row r="493" spans="1:10" x14ac:dyDescent="0.25">
      <c r="A493">
        <f t="shared" si="62"/>
        <v>132</v>
      </c>
      <c r="B493">
        <f t="shared" si="63"/>
        <v>360</v>
      </c>
      <c r="C493">
        <f t="shared" si="64"/>
        <v>0.36666666666666664</v>
      </c>
      <c r="D493">
        <f t="shared" si="65"/>
        <v>414.69023027385271</v>
      </c>
      <c r="F493">
        <f t="shared" si="61"/>
        <v>2.3038346126325147</v>
      </c>
      <c r="G493">
        <f t="shared" si="66"/>
        <v>0.74314482547739447</v>
      </c>
      <c r="I493">
        <f t="shared" si="67"/>
        <v>2.3038346126325147</v>
      </c>
      <c r="J493">
        <f t="shared" si="68"/>
        <v>0.74314482547739447</v>
      </c>
    </row>
    <row r="494" spans="1:10" x14ac:dyDescent="0.25">
      <c r="A494">
        <f t="shared" si="62"/>
        <v>133</v>
      </c>
      <c r="B494">
        <f t="shared" si="63"/>
        <v>360</v>
      </c>
      <c r="C494">
        <f t="shared" si="64"/>
        <v>0.36944444444444446</v>
      </c>
      <c r="D494">
        <f t="shared" si="65"/>
        <v>417.83182292744249</v>
      </c>
      <c r="F494">
        <f t="shared" si="61"/>
        <v>2.3212879051524582</v>
      </c>
      <c r="G494">
        <f t="shared" si="66"/>
        <v>0.73135370161917057</v>
      </c>
      <c r="I494">
        <f t="shared" si="67"/>
        <v>2.3212879051524582</v>
      </c>
      <c r="J494">
        <f t="shared" si="68"/>
        <v>0.73135370161917057</v>
      </c>
    </row>
    <row r="495" spans="1:10" x14ac:dyDescent="0.25">
      <c r="A495">
        <f t="shared" si="62"/>
        <v>134</v>
      </c>
      <c r="B495">
        <f t="shared" si="63"/>
        <v>360</v>
      </c>
      <c r="C495">
        <f t="shared" si="64"/>
        <v>0.37222222222222223</v>
      </c>
      <c r="D495">
        <f t="shared" si="65"/>
        <v>420.97341558103227</v>
      </c>
      <c r="F495">
        <f t="shared" si="61"/>
        <v>2.3387411976724017</v>
      </c>
      <c r="G495">
        <f t="shared" si="66"/>
        <v>0.71933980033865108</v>
      </c>
      <c r="I495">
        <f t="shared" si="67"/>
        <v>2.3387411976724017</v>
      </c>
      <c r="J495">
        <f t="shared" si="68"/>
        <v>0.71933980033865108</v>
      </c>
    </row>
    <row r="496" spans="1:10" x14ac:dyDescent="0.25">
      <c r="A496">
        <f t="shared" si="62"/>
        <v>135</v>
      </c>
      <c r="B496">
        <f t="shared" si="63"/>
        <v>360</v>
      </c>
      <c r="C496">
        <f t="shared" si="64"/>
        <v>0.375</v>
      </c>
      <c r="D496">
        <f t="shared" si="65"/>
        <v>424.11500823462205</v>
      </c>
      <c r="F496">
        <f t="shared" si="61"/>
        <v>2.3561944901923448</v>
      </c>
      <c r="G496">
        <f t="shared" si="66"/>
        <v>0.70710678118654757</v>
      </c>
      <c r="I496">
        <f t="shared" si="67"/>
        <v>2.3561944901923448</v>
      </c>
      <c r="J496">
        <f t="shared" si="68"/>
        <v>0.70710678118654757</v>
      </c>
    </row>
    <row r="497" spans="1:10" x14ac:dyDescent="0.25">
      <c r="A497">
        <f t="shared" si="62"/>
        <v>136</v>
      </c>
      <c r="B497">
        <f t="shared" si="63"/>
        <v>360</v>
      </c>
      <c r="C497">
        <f t="shared" si="64"/>
        <v>0.37777777777777777</v>
      </c>
      <c r="D497">
        <f t="shared" si="65"/>
        <v>427.25660088821189</v>
      </c>
      <c r="F497">
        <f t="shared" si="61"/>
        <v>2.3736477827122879</v>
      </c>
      <c r="G497">
        <f t="shared" si="66"/>
        <v>0.69465837045899748</v>
      </c>
      <c r="I497">
        <f t="shared" si="67"/>
        <v>2.3736477827122879</v>
      </c>
      <c r="J497">
        <f t="shared" si="68"/>
        <v>0.69465837045899748</v>
      </c>
    </row>
    <row r="498" spans="1:10" x14ac:dyDescent="0.25">
      <c r="A498">
        <f t="shared" si="62"/>
        <v>137</v>
      </c>
      <c r="B498">
        <f t="shared" si="63"/>
        <v>360</v>
      </c>
      <c r="C498">
        <f t="shared" si="64"/>
        <v>0.38055555555555554</v>
      </c>
      <c r="D498">
        <f t="shared" si="65"/>
        <v>430.39819354180167</v>
      </c>
      <c r="F498">
        <f t="shared" si="61"/>
        <v>2.3911010752322315</v>
      </c>
      <c r="G498">
        <f t="shared" si="66"/>
        <v>0.68199836006249859</v>
      </c>
      <c r="I498">
        <f t="shared" si="67"/>
        <v>2.3911010752322315</v>
      </c>
      <c r="J498">
        <f t="shared" si="68"/>
        <v>0.68199836006249859</v>
      </c>
    </row>
    <row r="499" spans="1:10" x14ac:dyDescent="0.25">
      <c r="A499">
        <f t="shared" si="62"/>
        <v>138</v>
      </c>
      <c r="B499">
        <f t="shared" si="63"/>
        <v>360</v>
      </c>
      <c r="C499">
        <f t="shared" si="64"/>
        <v>0.38333333333333336</v>
      </c>
      <c r="D499">
        <f t="shared" si="65"/>
        <v>433.53978619539146</v>
      </c>
      <c r="F499">
        <f t="shared" si="61"/>
        <v>2.408554367752175</v>
      </c>
      <c r="G499">
        <f t="shared" si="66"/>
        <v>0.66913060635885802</v>
      </c>
      <c r="I499">
        <f t="shared" si="67"/>
        <v>2.408554367752175</v>
      </c>
      <c r="J499">
        <f t="shared" si="68"/>
        <v>0.66913060635885802</v>
      </c>
    </row>
    <row r="500" spans="1:10" x14ac:dyDescent="0.25">
      <c r="A500">
        <f t="shared" si="62"/>
        <v>139</v>
      </c>
      <c r="B500">
        <f t="shared" si="63"/>
        <v>360</v>
      </c>
      <c r="C500">
        <f t="shared" si="64"/>
        <v>0.38611111111111113</v>
      </c>
      <c r="D500">
        <f t="shared" si="65"/>
        <v>436.68137884898124</v>
      </c>
      <c r="F500">
        <f t="shared" si="61"/>
        <v>2.4260076602721181</v>
      </c>
      <c r="G500">
        <f t="shared" si="66"/>
        <v>0.65605902899050728</v>
      </c>
      <c r="I500">
        <f t="shared" si="67"/>
        <v>2.4260076602721181</v>
      </c>
      <c r="J500">
        <f t="shared" si="68"/>
        <v>0.65605902899050728</v>
      </c>
    </row>
    <row r="501" spans="1:10" x14ac:dyDescent="0.25">
      <c r="A501">
        <f t="shared" si="62"/>
        <v>140</v>
      </c>
      <c r="B501">
        <f t="shared" si="63"/>
        <v>360</v>
      </c>
      <c r="C501">
        <f t="shared" si="64"/>
        <v>0.3888888888888889</v>
      </c>
      <c r="D501">
        <f t="shared" si="65"/>
        <v>439.82297150257102</v>
      </c>
      <c r="F501">
        <f t="shared" si="61"/>
        <v>2.4434609527920612</v>
      </c>
      <c r="G501">
        <f t="shared" si="66"/>
        <v>0.64278760968653947</v>
      </c>
      <c r="I501">
        <f t="shared" si="67"/>
        <v>2.4434609527920612</v>
      </c>
      <c r="J501">
        <f t="shared" si="68"/>
        <v>0.64278760968653947</v>
      </c>
    </row>
    <row r="502" spans="1:10" x14ac:dyDescent="0.25">
      <c r="A502">
        <f t="shared" si="62"/>
        <v>141</v>
      </c>
      <c r="B502">
        <f t="shared" si="63"/>
        <v>360</v>
      </c>
      <c r="C502">
        <f t="shared" si="64"/>
        <v>0.39166666666666666</v>
      </c>
      <c r="D502">
        <f t="shared" si="65"/>
        <v>442.9645641561608</v>
      </c>
      <c r="F502">
        <f t="shared" si="61"/>
        <v>2.4609142453120048</v>
      </c>
      <c r="G502">
        <f t="shared" si="66"/>
        <v>0.62932039104983739</v>
      </c>
      <c r="I502">
        <f t="shared" si="67"/>
        <v>2.4609142453120048</v>
      </c>
      <c r="J502">
        <f t="shared" si="68"/>
        <v>0.62932039104983739</v>
      </c>
    </row>
    <row r="503" spans="1:10" x14ac:dyDescent="0.25">
      <c r="A503">
        <f t="shared" si="62"/>
        <v>142</v>
      </c>
      <c r="B503">
        <f t="shared" si="63"/>
        <v>360</v>
      </c>
      <c r="C503">
        <f t="shared" si="64"/>
        <v>0.39444444444444443</v>
      </c>
      <c r="D503">
        <f t="shared" si="65"/>
        <v>446.10615680975064</v>
      </c>
      <c r="F503">
        <f t="shared" si="61"/>
        <v>2.4783675378319479</v>
      </c>
      <c r="G503">
        <f t="shared" si="66"/>
        <v>0.6156614753256584</v>
      </c>
      <c r="I503">
        <f t="shared" si="67"/>
        <v>2.4783675378319479</v>
      </c>
      <c r="J503">
        <f t="shared" si="68"/>
        <v>0.6156614753256584</v>
      </c>
    </row>
    <row r="504" spans="1:10" x14ac:dyDescent="0.25">
      <c r="A504">
        <f t="shared" si="62"/>
        <v>143</v>
      </c>
      <c r="B504">
        <f t="shared" si="63"/>
        <v>360</v>
      </c>
      <c r="C504">
        <f t="shared" si="64"/>
        <v>0.3972222222222222</v>
      </c>
      <c r="D504">
        <f t="shared" si="65"/>
        <v>449.24774946334043</v>
      </c>
      <c r="F504">
        <f t="shared" si="61"/>
        <v>2.495820830351891</v>
      </c>
      <c r="G504">
        <f t="shared" si="66"/>
        <v>0.6018150231520486</v>
      </c>
      <c r="I504">
        <f t="shared" si="67"/>
        <v>2.495820830351891</v>
      </c>
      <c r="J504">
        <f t="shared" si="68"/>
        <v>0.6018150231520486</v>
      </c>
    </row>
    <row r="505" spans="1:10" x14ac:dyDescent="0.25">
      <c r="A505">
        <f t="shared" si="62"/>
        <v>144</v>
      </c>
      <c r="B505">
        <f t="shared" si="63"/>
        <v>360</v>
      </c>
      <c r="C505">
        <f t="shared" si="64"/>
        <v>0.4</v>
      </c>
      <c r="D505">
        <f t="shared" si="65"/>
        <v>452.38934211693021</v>
      </c>
      <c r="F505">
        <f t="shared" si="61"/>
        <v>2.5132741228718345</v>
      </c>
      <c r="G505">
        <f t="shared" si="66"/>
        <v>0.58778525229247325</v>
      </c>
      <c r="I505">
        <f t="shared" si="67"/>
        <v>2.5132741228718345</v>
      </c>
      <c r="J505">
        <f t="shared" si="68"/>
        <v>0.58778525229247325</v>
      </c>
    </row>
    <row r="506" spans="1:10" x14ac:dyDescent="0.25">
      <c r="A506">
        <f t="shared" si="62"/>
        <v>145</v>
      </c>
      <c r="B506">
        <f t="shared" si="63"/>
        <v>360</v>
      </c>
      <c r="C506">
        <f t="shared" si="64"/>
        <v>0.40277777777777779</v>
      </c>
      <c r="D506">
        <f t="shared" si="65"/>
        <v>455.53093477051999</v>
      </c>
      <c r="F506">
        <f t="shared" si="61"/>
        <v>2.530727415391778</v>
      </c>
      <c r="G506">
        <f t="shared" si="66"/>
        <v>0.57357643635104594</v>
      </c>
      <c r="I506">
        <f t="shared" si="67"/>
        <v>2.530727415391778</v>
      </c>
      <c r="J506">
        <f t="shared" si="68"/>
        <v>0.57357643635104594</v>
      </c>
    </row>
    <row r="507" spans="1:10" x14ac:dyDescent="0.25">
      <c r="A507">
        <f t="shared" si="62"/>
        <v>146</v>
      </c>
      <c r="B507">
        <f t="shared" si="63"/>
        <v>360</v>
      </c>
      <c r="C507">
        <f t="shared" si="64"/>
        <v>0.40555555555555556</v>
      </c>
      <c r="D507">
        <f t="shared" si="65"/>
        <v>458.67252742410977</v>
      </c>
      <c r="F507">
        <f t="shared" si="61"/>
        <v>2.5481807079117211</v>
      </c>
      <c r="G507">
        <f t="shared" si="66"/>
        <v>0.5591929034707469</v>
      </c>
      <c r="I507">
        <f t="shared" si="67"/>
        <v>2.5481807079117211</v>
      </c>
      <c r="J507">
        <f t="shared" si="68"/>
        <v>0.5591929034707469</v>
      </c>
    </row>
    <row r="508" spans="1:10" x14ac:dyDescent="0.25">
      <c r="A508">
        <f t="shared" si="62"/>
        <v>147</v>
      </c>
      <c r="B508">
        <f t="shared" si="63"/>
        <v>360</v>
      </c>
      <c r="C508">
        <f t="shared" si="64"/>
        <v>0.40833333333333333</v>
      </c>
      <c r="D508">
        <f t="shared" si="65"/>
        <v>461.81412007769961</v>
      </c>
      <c r="F508">
        <f t="shared" si="61"/>
        <v>2.5656340004316642</v>
      </c>
      <c r="G508">
        <f t="shared" si="66"/>
        <v>0.54463903501502731</v>
      </c>
      <c r="I508">
        <f t="shared" si="67"/>
        <v>2.5656340004316642</v>
      </c>
      <c r="J508">
        <f t="shared" si="68"/>
        <v>0.54463903501502731</v>
      </c>
    </row>
    <row r="509" spans="1:10" x14ac:dyDescent="0.25">
      <c r="A509">
        <f t="shared" si="62"/>
        <v>148</v>
      </c>
      <c r="B509">
        <f t="shared" si="63"/>
        <v>360</v>
      </c>
      <c r="C509">
        <f t="shared" si="64"/>
        <v>0.41111111111111109</v>
      </c>
      <c r="D509">
        <f t="shared" si="65"/>
        <v>464.9557127312894</v>
      </c>
      <c r="F509">
        <f t="shared" si="61"/>
        <v>2.5830872929516078</v>
      </c>
      <c r="G509">
        <f t="shared" si="66"/>
        <v>0.5299192642332049</v>
      </c>
      <c r="I509">
        <f t="shared" si="67"/>
        <v>2.5830872929516078</v>
      </c>
      <c r="J509">
        <f t="shared" si="68"/>
        <v>0.5299192642332049</v>
      </c>
    </row>
    <row r="510" spans="1:10" x14ac:dyDescent="0.25">
      <c r="A510">
        <f t="shared" si="62"/>
        <v>149</v>
      </c>
      <c r="B510">
        <f t="shared" si="63"/>
        <v>360</v>
      </c>
      <c r="C510">
        <f t="shared" si="64"/>
        <v>0.41388888888888886</v>
      </c>
      <c r="D510">
        <f t="shared" si="65"/>
        <v>468.09730538487918</v>
      </c>
      <c r="F510">
        <f t="shared" si="61"/>
        <v>2.6005405854715509</v>
      </c>
      <c r="G510">
        <f t="shared" si="66"/>
        <v>0.51503807491005438</v>
      </c>
      <c r="I510">
        <f t="shared" si="67"/>
        <v>2.6005405854715509</v>
      </c>
      <c r="J510">
        <f t="shared" si="68"/>
        <v>0.51503807491005438</v>
      </c>
    </row>
    <row r="511" spans="1:10" x14ac:dyDescent="0.25">
      <c r="A511">
        <f t="shared" si="62"/>
        <v>150</v>
      </c>
      <c r="B511">
        <f t="shared" si="63"/>
        <v>360</v>
      </c>
      <c r="C511">
        <f t="shared" si="64"/>
        <v>0.41666666666666669</v>
      </c>
      <c r="D511">
        <f t="shared" si="65"/>
        <v>471.23889803846896</v>
      </c>
      <c r="F511">
        <f t="shared" si="61"/>
        <v>2.6179938779914944</v>
      </c>
      <c r="G511">
        <f t="shared" si="66"/>
        <v>0.49999999999999994</v>
      </c>
      <c r="I511">
        <f t="shared" si="67"/>
        <v>2.6179938779914944</v>
      </c>
      <c r="J511">
        <f t="shared" si="68"/>
        <v>0.49999999999999994</v>
      </c>
    </row>
    <row r="512" spans="1:10" x14ac:dyDescent="0.25">
      <c r="A512">
        <f t="shared" si="62"/>
        <v>151</v>
      </c>
      <c r="B512">
        <f t="shared" si="63"/>
        <v>360</v>
      </c>
      <c r="C512">
        <f t="shared" si="64"/>
        <v>0.41944444444444445</v>
      </c>
      <c r="D512">
        <f t="shared" si="65"/>
        <v>474.38049069205874</v>
      </c>
      <c r="F512">
        <f t="shared" si="61"/>
        <v>2.6354471705114375</v>
      </c>
      <c r="G512">
        <f t="shared" si="66"/>
        <v>0.48480962024633717</v>
      </c>
      <c r="I512">
        <f t="shared" si="67"/>
        <v>2.6354471705114375</v>
      </c>
      <c r="J512">
        <f t="shared" si="68"/>
        <v>0.48480962024633717</v>
      </c>
    </row>
    <row r="513" spans="1:10" x14ac:dyDescent="0.25">
      <c r="A513">
        <f t="shared" si="62"/>
        <v>152</v>
      </c>
      <c r="B513">
        <f t="shared" si="63"/>
        <v>360</v>
      </c>
      <c r="C513">
        <f t="shared" si="64"/>
        <v>0.42222222222222222</v>
      </c>
      <c r="D513">
        <f t="shared" si="65"/>
        <v>477.52208334564853</v>
      </c>
      <c r="F513">
        <f t="shared" ref="F513:F576" si="69">2*C513*PI()</f>
        <v>2.6529004630313811</v>
      </c>
      <c r="G513">
        <f t="shared" si="66"/>
        <v>0.46947156278589069</v>
      </c>
      <c r="I513">
        <f t="shared" si="67"/>
        <v>2.6529004630313811</v>
      </c>
      <c r="J513">
        <f t="shared" si="68"/>
        <v>0.46947156278589069</v>
      </c>
    </row>
    <row r="514" spans="1:10" x14ac:dyDescent="0.25">
      <c r="A514">
        <f t="shared" si="62"/>
        <v>153</v>
      </c>
      <c r="B514">
        <f t="shared" si="63"/>
        <v>360</v>
      </c>
      <c r="C514">
        <f t="shared" si="64"/>
        <v>0.42499999999999999</v>
      </c>
      <c r="D514">
        <f t="shared" si="65"/>
        <v>480.66367599923836</v>
      </c>
      <c r="F514">
        <f t="shared" si="69"/>
        <v>2.6703537555513241</v>
      </c>
      <c r="G514">
        <f t="shared" si="66"/>
        <v>0.45399049973954686</v>
      </c>
      <c r="I514">
        <f t="shared" si="67"/>
        <v>2.6703537555513241</v>
      </c>
      <c r="J514">
        <f t="shared" si="68"/>
        <v>0.45399049973954686</v>
      </c>
    </row>
    <row r="515" spans="1:10" x14ac:dyDescent="0.25">
      <c r="A515">
        <f t="shared" ref="A515:A578" si="70">A514+1</f>
        <v>154</v>
      </c>
      <c r="B515">
        <f t="shared" ref="B515:B578" si="71">B514</f>
        <v>360</v>
      </c>
      <c r="C515">
        <f t="shared" si="64"/>
        <v>0.42777777777777776</v>
      </c>
      <c r="D515">
        <f t="shared" si="65"/>
        <v>483.80526865282815</v>
      </c>
      <c r="F515">
        <f t="shared" si="69"/>
        <v>2.6878070480712672</v>
      </c>
      <c r="G515">
        <f t="shared" si="66"/>
        <v>0.43837114678907768</v>
      </c>
      <c r="I515">
        <f t="shared" si="67"/>
        <v>2.6878070480712672</v>
      </c>
      <c r="J515">
        <f t="shared" si="68"/>
        <v>0.43837114678907768</v>
      </c>
    </row>
    <row r="516" spans="1:10" x14ac:dyDescent="0.25">
      <c r="A516">
        <f t="shared" si="70"/>
        <v>155</v>
      </c>
      <c r="B516">
        <f t="shared" si="71"/>
        <v>360</v>
      </c>
      <c r="C516">
        <f t="shared" si="64"/>
        <v>0.43055555555555558</v>
      </c>
      <c r="D516">
        <f t="shared" si="65"/>
        <v>486.94686130641793</v>
      </c>
      <c r="F516">
        <f t="shared" si="69"/>
        <v>2.7052603405912108</v>
      </c>
      <c r="G516">
        <f t="shared" si="66"/>
        <v>0.4226182617406995</v>
      </c>
      <c r="I516">
        <f t="shared" si="67"/>
        <v>2.7052603405912108</v>
      </c>
      <c r="J516">
        <f t="shared" si="68"/>
        <v>0.4226182617406995</v>
      </c>
    </row>
    <row r="517" spans="1:10" x14ac:dyDescent="0.25">
      <c r="A517">
        <f t="shared" si="70"/>
        <v>156</v>
      </c>
      <c r="B517">
        <f t="shared" si="71"/>
        <v>360</v>
      </c>
      <c r="C517">
        <f t="shared" si="64"/>
        <v>0.43333333333333335</v>
      </c>
      <c r="D517">
        <f t="shared" si="65"/>
        <v>490.08845396000771</v>
      </c>
      <c r="F517">
        <f t="shared" si="69"/>
        <v>2.7227136331111543</v>
      </c>
      <c r="G517">
        <f t="shared" si="66"/>
        <v>0.40673664307580004</v>
      </c>
      <c r="I517">
        <f t="shared" si="67"/>
        <v>2.7227136331111543</v>
      </c>
      <c r="J517">
        <f t="shared" si="68"/>
        <v>0.40673664307580004</v>
      </c>
    </row>
    <row r="518" spans="1:10" x14ac:dyDescent="0.25">
      <c r="A518">
        <f t="shared" si="70"/>
        <v>157</v>
      </c>
      <c r="B518">
        <f t="shared" si="71"/>
        <v>360</v>
      </c>
      <c r="C518">
        <f t="shared" si="64"/>
        <v>0.43611111111111112</v>
      </c>
      <c r="D518">
        <f t="shared" si="65"/>
        <v>493.23004661359749</v>
      </c>
      <c r="F518">
        <f t="shared" si="69"/>
        <v>2.7401669256310974</v>
      </c>
      <c r="G518">
        <f t="shared" si="66"/>
        <v>0.39073112848927377</v>
      </c>
      <c r="I518">
        <f t="shared" si="67"/>
        <v>2.7401669256310974</v>
      </c>
      <c r="J518">
        <f t="shared" si="68"/>
        <v>0.39073112848927377</v>
      </c>
    </row>
    <row r="519" spans="1:10" x14ac:dyDescent="0.25">
      <c r="A519">
        <f t="shared" si="70"/>
        <v>158</v>
      </c>
      <c r="B519">
        <f t="shared" si="71"/>
        <v>360</v>
      </c>
      <c r="C519">
        <f t="shared" si="64"/>
        <v>0.43888888888888888</v>
      </c>
      <c r="D519">
        <f t="shared" si="65"/>
        <v>496.37163926718733</v>
      </c>
      <c r="F519">
        <f t="shared" si="69"/>
        <v>2.7576202181510405</v>
      </c>
      <c r="G519">
        <f t="shared" si="66"/>
        <v>0.37460659341591224</v>
      </c>
      <c r="I519">
        <f t="shared" si="67"/>
        <v>2.7576202181510405</v>
      </c>
      <c r="J519">
        <f t="shared" si="68"/>
        <v>0.37460659341591224</v>
      </c>
    </row>
    <row r="520" spans="1:10" x14ac:dyDescent="0.25">
      <c r="A520">
        <f t="shared" si="70"/>
        <v>159</v>
      </c>
      <c r="B520">
        <f t="shared" si="71"/>
        <v>360</v>
      </c>
      <c r="C520">
        <f t="shared" si="64"/>
        <v>0.44166666666666665</v>
      </c>
      <c r="D520">
        <f t="shared" si="65"/>
        <v>499.51323192077712</v>
      </c>
      <c r="F520">
        <f t="shared" si="69"/>
        <v>2.7750735106709836</v>
      </c>
      <c r="G520">
        <f t="shared" si="66"/>
        <v>0.35836794954530066</v>
      </c>
      <c r="I520">
        <f t="shared" si="67"/>
        <v>2.7750735106709836</v>
      </c>
      <c r="J520">
        <f t="shared" si="68"/>
        <v>0.35836794954530066</v>
      </c>
    </row>
    <row r="521" spans="1:10" x14ac:dyDescent="0.25">
      <c r="A521">
        <f t="shared" si="70"/>
        <v>160</v>
      </c>
      <c r="B521">
        <f t="shared" si="71"/>
        <v>360</v>
      </c>
      <c r="C521">
        <f t="shared" si="64"/>
        <v>0.44444444444444442</v>
      </c>
      <c r="D521">
        <f t="shared" si="65"/>
        <v>502.6548245743669</v>
      </c>
      <c r="F521">
        <f t="shared" si="69"/>
        <v>2.7925268031909272</v>
      </c>
      <c r="G521">
        <f t="shared" si="66"/>
        <v>0.34202014332566888</v>
      </c>
      <c r="I521">
        <f t="shared" si="67"/>
        <v>2.7925268031909272</v>
      </c>
      <c r="J521">
        <f t="shared" si="68"/>
        <v>0.34202014332566888</v>
      </c>
    </row>
    <row r="522" spans="1:10" x14ac:dyDescent="0.25">
      <c r="A522">
        <f t="shared" si="70"/>
        <v>161</v>
      </c>
      <c r="B522">
        <f t="shared" si="71"/>
        <v>360</v>
      </c>
      <c r="C522">
        <f t="shared" si="64"/>
        <v>0.44722222222222224</v>
      </c>
      <c r="D522">
        <f t="shared" si="65"/>
        <v>505.79641722795668</v>
      </c>
      <c r="F522">
        <f t="shared" si="69"/>
        <v>2.8099800957108707</v>
      </c>
      <c r="G522">
        <f t="shared" si="66"/>
        <v>0.32556815445715659</v>
      </c>
      <c r="I522">
        <f t="shared" si="67"/>
        <v>2.8099800957108707</v>
      </c>
      <c r="J522">
        <f t="shared" si="68"/>
        <v>0.32556815445715659</v>
      </c>
    </row>
    <row r="523" spans="1:10" x14ac:dyDescent="0.25">
      <c r="A523">
        <f t="shared" si="70"/>
        <v>162</v>
      </c>
      <c r="B523">
        <f t="shared" si="71"/>
        <v>360</v>
      </c>
      <c r="C523">
        <f t="shared" si="64"/>
        <v>0.45</v>
      </c>
      <c r="D523">
        <f t="shared" si="65"/>
        <v>508.93800988154646</v>
      </c>
      <c r="F523">
        <f t="shared" si="69"/>
        <v>2.8274333882308138</v>
      </c>
      <c r="G523">
        <f t="shared" si="66"/>
        <v>0.30901699437494751</v>
      </c>
      <c r="I523">
        <f t="shared" si="67"/>
        <v>2.8274333882308138</v>
      </c>
      <c r="J523">
        <f t="shared" si="68"/>
        <v>0.30901699437494751</v>
      </c>
    </row>
    <row r="524" spans="1:10" x14ac:dyDescent="0.25">
      <c r="A524">
        <f t="shared" si="70"/>
        <v>163</v>
      </c>
      <c r="B524">
        <f t="shared" si="71"/>
        <v>360</v>
      </c>
      <c r="C524">
        <f t="shared" si="64"/>
        <v>0.45277777777777778</v>
      </c>
      <c r="D524">
        <f t="shared" si="65"/>
        <v>512.07960253513625</v>
      </c>
      <c r="F524">
        <f t="shared" si="69"/>
        <v>2.8448866807507569</v>
      </c>
      <c r="G524">
        <f t="shared" si="66"/>
        <v>0.29237170472273705</v>
      </c>
      <c r="I524">
        <f t="shared" si="67"/>
        <v>2.8448866807507569</v>
      </c>
      <c r="J524">
        <f t="shared" si="68"/>
        <v>0.29237170472273705</v>
      </c>
    </row>
    <row r="525" spans="1:10" x14ac:dyDescent="0.25">
      <c r="A525">
        <f t="shared" si="70"/>
        <v>164</v>
      </c>
      <c r="B525">
        <f t="shared" si="71"/>
        <v>360</v>
      </c>
      <c r="C525">
        <f t="shared" si="64"/>
        <v>0.45555555555555555</v>
      </c>
      <c r="D525">
        <f t="shared" si="65"/>
        <v>515.22119518872603</v>
      </c>
      <c r="F525">
        <f t="shared" si="69"/>
        <v>2.8623399732707004</v>
      </c>
      <c r="G525">
        <f t="shared" si="66"/>
        <v>0.27563735581699922</v>
      </c>
      <c r="I525">
        <f t="shared" si="67"/>
        <v>2.8623399732707004</v>
      </c>
      <c r="J525">
        <f t="shared" si="68"/>
        <v>0.27563735581699922</v>
      </c>
    </row>
    <row r="526" spans="1:10" x14ac:dyDescent="0.25">
      <c r="A526">
        <f t="shared" si="70"/>
        <v>165</v>
      </c>
      <c r="B526">
        <f t="shared" si="71"/>
        <v>360</v>
      </c>
      <c r="C526">
        <f t="shared" si="64"/>
        <v>0.45833333333333331</v>
      </c>
      <c r="D526">
        <f t="shared" si="65"/>
        <v>518.36278784231581</v>
      </c>
      <c r="F526">
        <f t="shared" si="69"/>
        <v>2.8797932657906435</v>
      </c>
      <c r="G526">
        <f t="shared" si="66"/>
        <v>0.25881904510252102</v>
      </c>
      <c r="I526">
        <f t="shared" si="67"/>
        <v>2.8797932657906435</v>
      </c>
      <c r="J526">
        <f t="shared" si="68"/>
        <v>0.25881904510252102</v>
      </c>
    </row>
    <row r="527" spans="1:10" x14ac:dyDescent="0.25">
      <c r="A527">
        <f t="shared" si="70"/>
        <v>166</v>
      </c>
      <c r="B527">
        <f t="shared" si="71"/>
        <v>360</v>
      </c>
      <c r="C527">
        <f t="shared" si="64"/>
        <v>0.46111111111111114</v>
      </c>
      <c r="D527">
        <f t="shared" si="65"/>
        <v>521.50438049590571</v>
      </c>
      <c r="F527">
        <f t="shared" si="69"/>
        <v>2.8972465583105871</v>
      </c>
      <c r="G527">
        <f t="shared" si="66"/>
        <v>0.24192189559966773</v>
      </c>
      <c r="I527">
        <f t="shared" si="67"/>
        <v>2.8972465583105871</v>
      </c>
      <c r="J527">
        <f t="shared" si="68"/>
        <v>0.24192189559966773</v>
      </c>
    </row>
    <row r="528" spans="1:10" x14ac:dyDescent="0.25">
      <c r="A528">
        <f t="shared" si="70"/>
        <v>167</v>
      </c>
      <c r="B528">
        <f t="shared" si="71"/>
        <v>360</v>
      </c>
      <c r="C528">
        <f t="shared" si="64"/>
        <v>0.46388888888888891</v>
      </c>
      <c r="D528">
        <f t="shared" si="65"/>
        <v>524.64597314949549</v>
      </c>
      <c r="F528">
        <f t="shared" si="69"/>
        <v>2.9146998508305302</v>
      </c>
      <c r="G528">
        <f t="shared" si="66"/>
        <v>0.2249510543438652</v>
      </c>
      <c r="I528">
        <f t="shared" si="67"/>
        <v>2.9146998508305302</v>
      </c>
      <c r="J528">
        <f t="shared" si="68"/>
        <v>0.2249510543438652</v>
      </c>
    </row>
    <row r="529" spans="1:10" x14ac:dyDescent="0.25">
      <c r="A529">
        <f t="shared" si="70"/>
        <v>168</v>
      </c>
      <c r="B529">
        <f t="shared" si="71"/>
        <v>360</v>
      </c>
      <c r="C529">
        <f t="shared" si="64"/>
        <v>0.46666666666666667</v>
      </c>
      <c r="D529">
        <f t="shared" si="65"/>
        <v>527.78756580308527</v>
      </c>
      <c r="F529">
        <f t="shared" si="69"/>
        <v>2.9321531433504737</v>
      </c>
      <c r="G529">
        <f t="shared" si="66"/>
        <v>0.20791169081775931</v>
      </c>
      <c r="I529">
        <f t="shared" si="67"/>
        <v>2.9321531433504737</v>
      </c>
      <c r="J529">
        <f t="shared" si="68"/>
        <v>0.20791169081775931</v>
      </c>
    </row>
    <row r="530" spans="1:10" x14ac:dyDescent="0.25">
      <c r="A530">
        <f t="shared" si="70"/>
        <v>169</v>
      </c>
      <c r="B530">
        <f t="shared" si="71"/>
        <v>360</v>
      </c>
      <c r="C530">
        <f t="shared" si="64"/>
        <v>0.46944444444444444</v>
      </c>
      <c r="D530">
        <f t="shared" si="65"/>
        <v>530.92915845667505</v>
      </c>
      <c r="F530">
        <f t="shared" si="69"/>
        <v>2.9496064358704168</v>
      </c>
      <c r="G530">
        <f t="shared" si="66"/>
        <v>0.19080899537654497</v>
      </c>
      <c r="I530">
        <f t="shared" si="67"/>
        <v>2.9496064358704168</v>
      </c>
      <c r="J530">
        <f t="shared" si="68"/>
        <v>0.19080899537654497</v>
      </c>
    </row>
    <row r="531" spans="1:10" x14ac:dyDescent="0.25">
      <c r="A531">
        <f t="shared" si="70"/>
        <v>170</v>
      </c>
      <c r="B531">
        <f t="shared" si="71"/>
        <v>360</v>
      </c>
      <c r="C531">
        <f t="shared" si="64"/>
        <v>0.47222222222222221</v>
      </c>
      <c r="D531">
        <f t="shared" si="65"/>
        <v>534.07075111026484</v>
      </c>
      <c r="F531">
        <f t="shared" si="69"/>
        <v>2.9670597283903599</v>
      </c>
      <c r="G531">
        <f t="shared" si="66"/>
        <v>0.17364817766693069</v>
      </c>
      <c r="I531">
        <f t="shared" si="67"/>
        <v>2.9670597283903599</v>
      </c>
      <c r="J531">
        <f t="shared" si="68"/>
        <v>0.17364817766693069</v>
      </c>
    </row>
    <row r="532" spans="1:10" x14ac:dyDescent="0.25">
      <c r="A532">
        <f t="shared" si="70"/>
        <v>171</v>
      </c>
      <c r="B532">
        <f t="shared" si="71"/>
        <v>360</v>
      </c>
      <c r="C532">
        <f t="shared" si="64"/>
        <v>0.47499999999999998</v>
      </c>
      <c r="D532">
        <f t="shared" si="65"/>
        <v>537.21234376385462</v>
      </c>
      <c r="F532">
        <f t="shared" si="69"/>
        <v>2.9845130209103035</v>
      </c>
      <c r="G532">
        <f t="shared" si="66"/>
        <v>0.15643446504023098</v>
      </c>
      <c r="I532">
        <f t="shared" si="67"/>
        <v>2.9845130209103035</v>
      </c>
      <c r="J532">
        <f t="shared" si="68"/>
        <v>0.15643446504023098</v>
      </c>
    </row>
    <row r="533" spans="1:10" x14ac:dyDescent="0.25">
      <c r="A533">
        <f t="shared" si="70"/>
        <v>172</v>
      </c>
      <c r="B533">
        <f t="shared" si="71"/>
        <v>360</v>
      </c>
      <c r="C533">
        <f t="shared" si="64"/>
        <v>0.4777777777777778</v>
      </c>
      <c r="D533">
        <f t="shared" si="65"/>
        <v>540.3539364174444</v>
      </c>
      <c r="F533">
        <f t="shared" si="69"/>
        <v>3.001966313430247</v>
      </c>
      <c r="G533">
        <f t="shared" si="66"/>
        <v>0.13917310096006533</v>
      </c>
      <c r="I533">
        <f t="shared" si="67"/>
        <v>3.001966313430247</v>
      </c>
      <c r="J533">
        <f t="shared" si="68"/>
        <v>0.13917310096006533</v>
      </c>
    </row>
    <row r="534" spans="1:10" x14ac:dyDescent="0.25">
      <c r="A534">
        <f t="shared" si="70"/>
        <v>173</v>
      </c>
      <c r="B534">
        <f t="shared" si="71"/>
        <v>360</v>
      </c>
      <c r="C534">
        <f t="shared" si="64"/>
        <v>0.48055555555555557</v>
      </c>
      <c r="D534">
        <f t="shared" si="65"/>
        <v>543.49552907103418</v>
      </c>
      <c r="F534">
        <f t="shared" si="69"/>
        <v>3.0194196059501901</v>
      </c>
      <c r="G534">
        <f t="shared" si="66"/>
        <v>0.12186934340514755</v>
      </c>
      <c r="I534">
        <f t="shared" si="67"/>
        <v>3.0194196059501901</v>
      </c>
      <c r="J534">
        <f t="shared" si="68"/>
        <v>0.12186934340514755</v>
      </c>
    </row>
    <row r="535" spans="1:10" x14ac:dyDescent="0.25">
      <c r="A535">
        <f t="shared" si="70"/>
        <v>174</v>
      </c>
      <c r="B535">
        <f t="shared" si="71"/>
        <v>360</v>
      </c>
      <c r="C535">
        <f t="shared" si="64"/>
        <v>0.48333333333333334</v>
      </c>
      <c r="D535">
        <f t="shared" si="65"/>
        <v>546.63712172462397</v>
      </c>
      <c r="F535">
        <f t="shared" si="69"/>
        <v>3.0368728984701332</v>
      </c>
      <c r="G535">
        <f t="shared" si="66"/>
        <v>0.10452846326765373</v>
      </c>
      <c r="I535">
        <f t="shared" si="67"/>
        <v>3.0368728984701332</v>
      </c>
      <c r="J535">
        <f t="shared" si="68"/>
        <v>0.10452846326765373</v>
      </c>
    </row>
    <row r="536" spans="1:10" x14ac:dyDescent="0.25">
      <c r="A536">
        <f t="shared" si="70"/>
        <v>175</v>
      </c>
      <c r="B536">
        <f t="shared" si="71"/>
        <v>360</v>
      </c>
      <c r="C536">
        <f t="shared" si="64"/>
        <v>0.4861111111111111</v>
      </c>
      <c r="D536">
        <f t="shared" si="65"/>
        <v>549.77871437821375</v>
      </c>
      <c r="F536">
        <f t="shared" si="69"/>
        <v>3.0543261909900767</v>
      </c>
      <c r="G536">
        <f t="shared" si="66"/>
        <v>8.7155742747658194E-2</v>
      </c>
      <c r="I536">
        <f t="shared" si="67"/>
        <v>3.0543261909900767</v>
      </c>
      <c r="J536">
        <f t="shared" si="68"/>
        <v>8.7155742747658194E-2</v>
      </c>
    </row>
    <row r="537" spans="1:10" x14ac:dyDescent="0.25">
      <c r="A537">
        <f t="shared" si="70"/>
        <v>176</v>
      </c>
      <c r="B537">
        <f t="shared" si="71"/>
        <v>360</v>
      </c>
      <c r="C537">
        <f t="shared" si="64"/>
        <v>0.48888888888888887</v>
      </c>
      <c r="D537">
        <f t="shared" si="65"/>
        <v>552.92030703180353</v>
      </c>
      <c r="F537">
        <f t="shared" si="69"/>
        <v>3.0717794835100198</v>
      </c>
      <c r="G537">
        <f t="shared" si="66"/>
        <v>6.9756473744125524E-2</v>
      </c>
      <c r="I537">
        <f t="shared" si="67"/>
        <v>3.0717794835100198</v>
      </c>
      <c r="J537">
        <f t="shared" si="68"/>
        <v>6.9756473744125524E-2</v>
      </c>
    </row>
    <row r="538" spans="1:10" x14ac:dyDescent="0.25">
      <c r="A538">
        <f t="shared" si="70"/>
        <v>177</v>
      </c>
      <c r="B538">
        <f t="shared" si="71"/>
        <v>360</v>
      </c>
      <c r="C538">
        <f t="shared" si="64"/>
        <v>0.49166666666666664</v>
      </c>
      <c r="D538">
        <f t="shared" si="65"/>
        <v>556.06189968539343</v>
      </c>
      <c r="F538">
        <f t="shared" si="69"/>
        <v>3.0892327760299629</v>
      </c>
      <c r="G538">
        <f t="shared" si="66"/>
        <v>5.2335956242944251E-2</v>
      </c>
      <c r="I538">
        <f t="shared" si="67"/>
        <v>3.0892327760299629</v>
      </c>
      <c r="J538">
        <f t="shared" si="68"/>
        <v>5.2335956242944251E-2</v>
      </c>
    </row>
    <row r="539" spans="1:10" x14ac:dyDescent="0.25">
      <c r="A539">
        <f t="shared" si="70"/>
        <v>178</v>
      </c>
      <c r="B539">
        <f t="shared" si="71"/>
        <v>360</v>
      </c>
      <c r="C539">
        <f t="shared" si="64"/>
        <v>0.49444444444444446</v>
      </c>
      <c r="D539">
        <f t="shared" si="65"/>
        <v>559.20349233898321</v>
      </c>
      <c r="F539">
        <f t="shared" si="69"/>
        <v>3.1066860685499065</v>
      </c>
      <c r="G539">
        <f t="shared" si="66"/>
        <v>3.4899496702501143E-2</v>
      </c>
      <c r="I539">
        <f t="shared" si="67"/>
        <v>3.1066860685499065</v>
      </c>
      <c r="J539">
        <f t="shared" si="68"/>
        <v>3.4899496702501143E-2</v>
      </c>
    </row>
    <row r="540" spans="1:10" x14ac:dyDescent="0.25">
      <c r="A540">
        <f t="shared" si="70"/>
        <v>179</v>
      </c>
      <c r="B540">
        <f t="shared" si="71"/>
        <v>360</v>
      </c>
      <c r="C540">
        <f t="shared" si="64"/>
        <v>0.49722222222222223</v>
      </c>
      <c r="D540">
        <f t="shared" si="65"/>
        <v>562.34508499257299</v>
      </c>
      <c r="F540">
        <f t="shared" si="69"/>
        <v>3.12413936106985</v>
      </c>
      <c r="G540">
        <f t="shared" si="66"/>
        <v>1.7452406437283439E-2</v>
      </c>
      <c r="I540">
        <f t="shared" si="67"/>
        <v>3.12413936106985</v>
      </c>
      <c r="J540">
        <f t="shared" si="68"/>
        <v>1.7452406437283439E-2</v>
      </c>
    </row>
    <row r="541" spans="1:10" x14ac:dyDescent="0.25">
      <c r="A541">
        <f t="shared" si="70"/>
        <v>180</v>
      </c>
      <c r="B541">
        <f t="shared" si="71"/>
        <v>360</v>
      </c>
      <c r="C541">
        <f t="shared" si="64"/>
        <v>0.5</v>
      </c>
      <c r="D541">
        <f t="shared" si="65"/>
        <v>565.48667764616278</v>
      </c>
      <c r="F541">
        <f t="shared" si="69"/>
        <v>3.1415926535897931</v>
      </c>
      <c r="G541">
        <f t="shared" si="66"/>
        <v>1.22514845490862E-16</v>
      </c>
      <c r="I541">
        <f t="shared" si="67"/>
        <v>3.1415926535897931</v>
      </c>
      <c r="J541">
        <f t="shared" si="68"/>
        <v>1.22514845490862E-16</v>
      </c>
    </row>
    <row r="542" spans="1:10" x14ac:dyDescent="0.25">
      <c r="A542">
        <f t="shared" si="70"/>
        <v>181</v>
      </c>
      <c r="B542">
        <f t="shared" si="71"/>
        <v>360</v>
      </c>
      <c r="C542">
        <f t="shared" si="64"/>
        <v>0.50277777777777777</v>
      </c>
      <c r="D542">
        <f t="shared" si="65"/>
        <v>568.62827029975256</v>
      </c>
      <c r="F542">
        <f t="shared" si="69"/>
        <v>3.1590459461097362</v>
      </c>
      <c r="G542">
        <f t="shared" si="66"/>
        <v>-1.7452406437283192E-2</v>
      </c>
      <c r="I542">
        <f t="shared" si="67"/>
        <v>3.1590459461097362</v>
      </c>
      <c r="J542">
        <f t="shared" si="68"/>
        <v>-1.7452406437283192E-2</v>
      </c>
    </row>
    <row r="543" spans="1:10" x14ac:dyDescent="0.25">
      <c r="A543">
        <f t="shared" si="70"/>
        <v>182</v>
      </c>
      <c r="B543">
        <f t="shared" si="71"/>
        <v>360</v>
      </c>
      <c r="C543">
        <f t="shared" si="64"/>
        <v>0.50555555555555554</v>
      </c>
      <c r="D543">
        <f t="shared" si="65"/>
        <v>571.76986295334234</v>
      </c>
      <c r="F543">
        <f t="shared" si="69"/>
        <v>3.1764992386296798</v>
      </c>
      <c r="G543">
        <f t="shared" si="66"/>
        <v>-3.48994967025009E-2</v>
      </c>
      <c r="I543">
        <f t="shared" si="67"/>
        <v>3.1764992386296798</v>
      </c>
      <c r="J543">
        <f t="shared" si="68"/>
        <v>-3.48994967025009E-2</v>
      </c>
    </row>
    <row r="544" spans="1:10" x14ac:dyDescent="0.25">
      <c r="A544">
        <f t="shared" si="70"/>
        <v>183</v>
      </c>
      <c r="B544">
        <f t="shared" si="71"/>
        <v>360</v>
      </c>
      <c r="C544">
        <f t="shared" si="64"/>
        <v>0.5083333333333333</v>
      </c>
      <c r="D544">
        <f t="shared" si="65"/>
        <v>574.91145560693212</v>
      </c>
      <c r="F544">
        <f t="shared" si="69"/>
        <v>3.1939525311496229</v>
      </c>
      <c r="G544">
        <f t="shared" si="66"/>
        <v>-5.2335956242943557E-2</v>
      </c>
      <c r="I544">
        <f t="shared" si="67"/>
        <v>3.1939525311496229</v>
      </c>
      <c r="J544">
        <f t="shared" si="68"/>
        <v>-5.2335956242943557E-2</v>
      </c>
    </row>
    <row r="545" spans="1:10" x14ac:dyDescent="0.25">
      <c r="A545">
        <f t="shared" si="70"/>
        <v>184</v>
      </c>
      <c r="B545">
        <f t="shared" si="71"/>
        <v>360</v>
      </c>
      <c r="C545">
        <f t="shared" si="64"/>
        <v>0.51111111111111107</v>
      </c>
      <c r="D545">
        <f t="shared" si="65"/>
        <v>578.0530482605219</v>
      </c>
      <c r="F545">
        <f t="shared" si="69"/>
        <v>3.211405823669566</v>
      </c>
      <c r="G545">
        <f t="shared" si="66"/>
        <v>-6.9756473744124831E-2</v>
      </c>
      <c r="I545">
        <f t="shared" si="67"/>
        <v>3.211405823669566</v>
      </c>
      <c r="J545">
        <f t="shared" si="68"/>
        <v>-6.9756473744124831E-2</v>
      </c>
    </row>
    <row r="546" spans="1:10" x14ac:dyDescent="0.25">
      <c r="A546">
        <f t="shared" si="70"/>
        <v>185</v>
      </c>
      <c r="B546">
        <f t="shared" si="71"/>
        <v>360</v>
      </c>
      <c r="C546">
        <f t="shared" si="64"/>
        <v>0.51388888888888884</v>
      </c>
      <c r="D546">
        <f t="shared" si="65"/>
        <v>581.19464091411169</v>
      </c>
      <c r="F546">
        <f t="shared" si="69"/>
        <v>3.2288591161895095</v>
      </c>
      <c r="G546">
        <f t="shared" si="66"/>
        <v>-8.7155742747657944E-2</v>
      </c>
      <c r="I546">
        <f t="shared" si="67"/>
        <v>3.2288591161895095</v>
      </c>
      <c r="J546">
        <f t="shared" si="68"/>
        <v>-8.7155742747657944E-2</v>
      </c>
    </row>
    <row r="547" spans="1:10" x14ac:dyDescent="0.25">
      <c r="A547">
        <f t="shared" si="70"/>
        <v>186</v>
      </c>
      <c r="B547">
        <f t="shared" si="71"/>
        <v>360</v>
      </c>
      <c r="C547">
        <f t="shared" si="64"/>
        <v>0.51666666666666672</v>
      </c>
      <c r="D547">
        <f t="shared" si="65"/>
        <v>584.33623356770147</v>
      </c>
      <c r="F547">
        <f t="shared" si="69"/>
        <v>3.246312408709453</v>
      </c>
      <c r="G547">
        <f t="shared" si="66"/>
        <v>-0.1045284632676535</v>
      </c>
      <c r="I547">
        <f t="shared" si="67"/>
        <v>3.246312408709453</v>
      </c>
      <c r="J547">
        <f t="shared" si="68"/>
        <v>-0.1045284632676535</v>
      </c>
    </row>
    <row r="548" spans="1:10" x14ac:dyDescent="0.25">
      <c r="A548">
        <f t="shared" si="70"/>
        <v>187</v>
      </c>
      <c r="B548">
        <f t="shared" si="71"/>
        <v>360</v>
      </c>
      <c r="C548">
        <f t="shared" si="64"/>
        <v>0.51944444444444449</v>
      </c>
      <c r="D548">
        <f t="shared" si="65"/>
        <v>587.47782622129137</v>
      </c>
      <c r="F548">
        <f t="shared" si="69"/>
        <v>3.2637657012293966</v>
      </c>
      <c r="G548">
        <f t="shared" si="66"/>
        <v>-0.12186934340514774</v>
      </c>
      <c r="I548">
        <f t="shared" si="67"/>
        <v>3.2637657012293966</v>
      </c>
      <c r="J548">
        <f t="shared" si="68"/>
        <v>-0.12186934340514774</v>
      </c>
    </row>
    <row r="549" spans="1:10" x14ac:dyDescent="0.25">
      <c r="A549">
        <f t="shared" si="70"/>
        <v>188</v>
      </c>
      <c r="B549">
        <f t="shared" si="71"/>
        <v>360</v>
      </c>
      <c r="C549">
        <f t="shared" si="64"/>
        <v>0.52222222222222225</v>
      </c>
      <c r="D549">
        <f t="shared" si="65"/>
        <v>590.61941887488115</v>
      </c>
      <c r="F549">
        <f t="shared" si="69"/>
        <v>3.2812189937493397</v>
      </c>
      <c r="G549">
        <f t="shared" si="66"/>
        <v>-0.13917310096006552</v>
      </c>
      <c r="I549">
        <f t="shared" si="67"/>
        <v>3.2812189937493397</v>
      </c>
      <c r="J549">
        <f t="shared" si="68"/>
        <v>-0.13917310096006552</v>
      </c>
    </row>
    <row r="550" spans="1:10" x14ac:dyDescent="0.25">
      <c r="A550">
        <f t="shared" si="70"/>
        <v>189</v>
      </c>
      <c r="B550">
        <f t="shared" si="71"/>
        <v>360</v>
      </c>
      <c r="C550">
        <f t="shared" si="64"/>
        <v>0.52500000000000002</v>
      </c>
      <c r="D550">
        <f t="shared" si="65"/>
        <v>593.76101152847093</v>
      </c>
      <c r="F550">
        <f t="shared" si="69"/>
        <v>3.2986722862692828</v>
      </c>
      <c r="G550">
        <f t="shared" si="66"/>
        <v>-0.15643446504023073</v>
      </c>
      <c r="I550">
        <f t="shared" si="67"/>
        <v>3.2986722862692828</v>
      </c>
      <c r="J550">
        <f t="shared" si="68"/>
        <v>-0.15643446504023073</v>
      </c>
    </row>
    <row r="551" spans="1:10" x14ac:dyDescent="0.25">
      <c r="A551">
        <f t="shared" si="70"/>
        <v>190</v>
      </c>
      <c r="B551">
        <f t="shared" si="71"/>
        <v>360</v>
      </c>
      <c r="C551">
        <f t="shared" si="64"/>
        <v>0.52777777777777779</v>
      </c>
      <c r="D551">
        <f t="shared" si="65"/>
        <v>596.90260418206071</v>
      </c>
      <c r="F551">
        <f t="shared" si="69"/>
        <v>3.3161255787892263</v>
      </c>
      <c r="G551">
        <f t="shared" si="66"/>
        <v>-0.17364817766693047</v>
      </c>
      <c r="I551">
        <f t="shared" si="67"/>
        <v>3.3161255787892263</v>
      </c>
      <c r="J551">
        <f t="shared" si="68"/>
        <v>-0.17364817766693047</v>
      </c>
    </row>
    <row r="552" spans="1:10" x14ac:dyDescent="0.25">
      <c r="A552">
        <f t="shared" si="70"/>
        <v>191</v>
      </c>
      <c r="B552">
        <f t="shared" si="71"/>
        <v>360</v>
      </c>
      <c r="C552">
        <f t="shared" si="64"/>
        <v>0.53055555555555556</v>
      </c>
      <c r="D552">
        <f t="shared" si="65"/>
        <v>600.0441968356505</v>
      </c>
      <c r="F552">
        <f t="shared" si="69"/>
        <v>3.3335788713091694</v>
      </c>
      <c r="G552">
        <f t="shared" si="66"/>
        <v>-0.19080899537654472</v>
      </c>
      <c r="I552">
        <f t="shared" si="67"/>
        <v>3.3335788713091694</v>
      </c>
      <c r="J552">
        <f t="shared" si="68"/>
        <v>-0.19080899537654472</v>
      </c>
    </row>
    <row r="553" spans="1:10" x14ac:dyDescent="0.25">
      <c r="A553">
        <f t="shared" si="70"/>
        <v>192</v>
      </c>
      <c r="B553">
        <f t="shared" si="71"/>
        <v>360</v>
      </c>
      <c r="C553">
        <f t="shared" ref="C553:C616" si="72">A553/B553</f>
        <v>0.53333333333333333</v>
      </c>
      <c r="D553">
        <f t="shared" ref="D553:D616" si="73">A553*PI()</f>
        <v>603.18578948924028</v>
      </c>
      <c r="F553">
        <f t="shared" si="69"/>
        <v>3.3510321638291125</v>
      </c>
      <c r="G553">
        <f t="shared" ref="G553:G616" si="74">SIN(F553)</f>
        <v>-0.20791169081775907</v>
      </c>
      <c r="I553">
        <f t="shared" ref="I553:I616" si="75">F553</f>
        <v>3.3510321638291125</v>
      </c>
      <c r="J553">
        <f t="shared" ref="J553:J616" si="76">G553</f>
        <v>-0.20791169081775907</v>
      </c>
    </row>
    <row r="554" spans="1:10" x14ac:dyDescent="0.25">
      <c r="A554">
        <f t="shared" si="70"/>
        <v>193</v>
      </c>
      <c r="B554">
        <f t="shared" si="71"/>
        <v>360</v>
      </c>
      <c r="C554">
        <f t="shared" si="72"/>
        <v>0.53611111111111109</v>
      </c>
      <c r="D554">
        <f t="shared" si="73"/>
        <v>606.32738214283006</v>
      </c>
      <c r="F554">
        <f t="shared" si="69"/>
        <v>3.3684854563490561</v>
      </c>
      <c r="G554">
        <f t="shared" si="74"/>
        <v>-0.22495105434386498</v>
      </c>
      <c r="I554">
        <f t="shared" si="75"/>
        <v>3.3684854563490561</v>
      </c>
      <c r="J554">
        <f t="shared" si="76"/>
        <v>-0.22495105434386498</v>
      </c>
    </row>
    <row r="555" spans="1:10" x14ac:dyDescent="0.25">
      <c r="A555">
        <f t="shared" si="70"/>
        <v>194</v>
      </c>
      <c r="B555">
        <f t="shared" si="71"/>
        <v>360</v>
      </c>
      <c r="C555">
        <f t="shared" si="72"/>
        <v>0.53888888888888886</v>
      </c>
      <c r="D555">
        <f t="shared" si="73"/>
        <v>609.46897479641984</v>
      </c>
      <c r="F555">
        <f t="shared" si="69"/>
        <v>3.3859387488689991</v>
      </c>
      <c r="G555">
        <f t="shared" si="74"/>
        <v>-0.24192189559966751</v>
      </c>
      <c r="I555">
        <f t="shared" si="75"/>
        <v>3.3859387488689991</v>
      </c>
      <c r="J555">
        <f t="shared" si="76"/>
        <v>-0.24192189559966751</v>
      </c>
    </row>
    <row r="556" spans="1:10" x14ac:dyDescent="0.25">
      <c r="A556">
        <f t="shared" si="70"/>
        <v>195</v>
      </c>
      <c r="B556">
        <f t="shared" si="71"/>
        <v>360</v>
      </c>
      <c r="C556">
        <f t="shared" si="72"/>
        <v>0.54166666666666663</v>
      </c>
      <c r="D556">
        <f t="shared" si="73"/>
        <v>612.61056745000963</v>
      </c>
      <c r="F556">
        <f t="shared" si="69"/>
        <v>3.4033920413889422</v>
      </c>
      <c r="G556">
        <f t="shared" si="74"/>
        <v>-0.25881904510252035</v>
      </c>
      <c r="I556">
        <f t="shared" si="75"/>
        <v>3.4033920413889422</v>
      </c>
      <c r="J556">
        <f t="shared" si="76"/>
        <v>-0.25881904510252035</v>
      </c>
    </row>
    <row r="557" spans="1:10" x14ac:dyDescent="0.25">
      <c r="A557">
        <f t="shared" si="70"/>
        <v>196</v>
      </c>
      <c r="B557">
        <f t="shared" si="71"/>
        <v>360</v>
      </c>
      <c r="C557">
        <f t="shared" si="72"/>
        <v>0.5444444444444444</v>
      </c>
      <c r="D557">
        <f t="shared" si="73"/>
        <v>615.75216010359941</v>
      </c>
      <c r="F557">
        <f t="shared" si="69"/>
        <v>3.4208453339088853</v>
      </c>
      <c r="G557">
        <f t="shared" si="74"/>
        <v>-0.27563735581699861</v>
      </c>
      <c r="I557">
        <f t="shared" si="75"/>
        <v>3.4208453339088853</v>
      </c>
      <c r="J557">
        <f t="shared" si="76"/>
        <v>-0.27563735581699861</v>
      </c>
    </row>
    <row r="558" spans="1:10" x14ac:dyDescent="0.25">
      <c r="A558">
        <f t="shared" si="70"/>
        <v>197</v>
      </c>
      <c r="B558">
        <f t="shared" si="71"/>
        <v>360</v>
      </c>
      <c r="C558">
        <f t="shared" si="72"/>
        <v>0.54722222222222228</v>
      </c>
      <c r="D558">
        <f t="shared" si="73"/>
        <v>618.89375275718919</v>
      </c>
      <c r="F558">
        <f t="shared" si="69"/>
        <v>3.4382986264288293</v>
      </c>
      <c r="G558">
        <f t="shared" si="74"/>
        <v>-0.29237170472273677</v>
      </c>
      <c r="I558">
        <f t="shared" si="75"/>
        <v>3.4382986264288293</v>
      </c>
      <c r="J558">
        <f t="shared" si="76"/>
        <v>-0.29237170472273677</v>
      </c>
    </row>
    <row r="559" spans="1:10" x14ac:dyDescent="0.25">
      <c r="A559">
        <f t="shared" si="70"/>
        <v>198</v>
      </c>
      <c r="B559">
        <f t="shared" si="71"/>
        <v>360</v>
      </c>
      <c r="C559">
        <f t="shared" si="72"/>
        <v>0.55000000000000004</v>
      </c>
      <c r="D559">
        <f t="shared" si="73"/>
        <v>622.03534541077909</v>
      </c>
      <c r="F559">
        <f t="shared" si="69"/>
        <v>3.4557519189487729</v>
      </c>
      <c r="G559">
        <f t="shared" si="74"/>
        <v>-0.30901699437494773</v>
      </c>
      <c r="I559">
        <f t="shared" si="75"/>
        <v>3.4557519189487729</v>
      </c>
      <c r="J559">
        <f t="shared" si="76"/>
        <v>-0.30901699437494773</v>
      </c>
    </row>
    <row r="560" spans="1:10" x14ac:dyDescent="0.25">
      <c r="A560">
        <f t="shared" si="70"/>
        <v>199</v>
      </c>
      <c r="B560">
        <f t="shared" si="71"/>
        <v>360</v>
      </c>
      <c r="C560">
        <f t="shared" si="72"/>
        <v>0.55277777777777781</v>
      </c>
      <c r="D560">
        <f t="shared" si="73"/>
        <v>625.17693806436887</v>
      </c>
      <c r="F560">
        <f t="shared" si="69"/>
        <v>3.473205211468716</v>
      </c>
      <c r="G560">
        <f t="shared" si="74"/>
        <v>-0.32556815445715676</v>
      </c>
      <c r="I560">
        <f t="shared" si="75"/>
        <v>3.473205211468716</v>
      </c>
      <c r="J560">
        <f t="shared" si="76"/>
        <v>-0.32556815445715676</v>
      </c>
    </row>
    <row r="561" spans="1:10" x14ac:dyDescent="0.25">
      <c r="A561">
        <f t="shared" si="70"/>
        <v>200</v>
      </c>
      <c r="B561">
        <f t="shared" si="71"/>
        <v>360</v>
      </c>
      <c r="C561">
        <f t="shared" si="72"/>
        <v>0.55555555555555558</v>
      </c>
      <c r="D561">
        <f t="shared" si="73"/>
        <v>628.31853071795865</v>
      </c>
      <c r="F561">
        <f t="shared" si="69"/>
        <v>3.4906585039886591</v>
      </c>
      <c r="G561">
        <f t="shared" si="74"/>
        <v>-0.34202014332566866</v>
      </c>
      <c r="I561">
        <f t="shared" si="75"/>
        <v>3.4906585039886591</v>
      </c>
      <c r="J561">
        <f t="shared" si="76"/>
        <v>-0.34202014332566866</v>
      </c>
    </row>
    <row r="562" spans="1:10" x14ac:dyDescent="0.25">
      <c r="A562">
        <f t="shared" si="70"/>
        <v>201</v>
      </c>
      <c r="B562">
        <f t="shared" si="71"/>
        <v>360</v>
      </c>
      <c r="C562">
        <f t="shared" si="72"/>
        <v>0.55833333333333335</v>
      </c>
      <c r="D562">
        <f t="shared" si="73"/>
        <v>631.46012337154843</v>
      </c>
      <c r="F562">
        <f t="shared" si="69"/>
        <v>3.5081117965086026</v>
      </c>
      <c r="G562">
        <f t="shared" si="74"/>
        <v>-0.35836794954530043</v>
      </c>
      <c r="I562">
        <f t="shared" si="75"/>
        <v>3.5081117965086026</v>
      </c>
      <c r="J562">
        <f t="shared" si="76"/>
        <v>-0.35836794954530043</v>
      </c>
    </row>
    <row r="563" spans="1:10" x14ac:dyDescent="0.25">
      <c r="A563">
        <f t="shared" si="70"/>
        <v>202</v>
      </c>
      <c r="B563">
        <f t="shared" si="71"/>
        <v>360</v>
      </c>
      <c r="C563">
        <f t="shared" si="72"/>
        <v>0.56111111111111112</v>
      </c>
      <c r="D563">
        <f t="shared" si="73"/>
        <v>634.60171602513822</v>
      </c>
      <c r="F563">
        <f t="shared" si="69"/>
        <v>3.5255650890285457</v>
      </c>
      <c r="G563">
        <f t="shared" si="74"/>
        <v>-0.37460659341591201</v>
      </c>
      <c r="I563">
        <f t="shared" si="75"/>
        <v>3.5255650890285457</v>
      </c>
      <c r="J563">
        <f t="shared" si="76"/>
        <v>-0.37460659341591201</v>
      </c>
    </row>
    <row r="564" spans="1:10" x14ac:dyDescent="0.25">
      <c r="A564">
        <f t="shared" si="70"/>
        <v>203</v>
      </c>
      <c r="B564">
        <f t="shared" si="71"/>
        <v>360</v>
      </c>
      <c r="C564">
        <f t="shared" si="72"/>
        <v>0.56388888888888888</v>
      </c>
      <c r="D564">
        <f t="shared" si="73"/>
        <v>637.743308678728</v>
      </c>
      <c r="F564">
        <f t="shared" si="69"/>
        <v>3.5430183815484888</v>
      </c>
      <c r="G564">
        <f t="shared" si="74"/>
        <v>-0.39073112848927355</v>
      </c>
      <c r="I564">
        <f t="shared" si="75"/>
        <v>3.5430183815484888</v>
      </c>
      <c r="J564">
        <f t="shared" si="76"/>
        <v>-0.39073112848927355</v>
      </c>
    </row>
    <row r="565" spans="1:10" x14ac:dyDescent="0.25">
      <c r="A565">
        <f t="shared" si="70"/>
        <v>204</v>
      </c>
      <c r="B565">
        <f t="shared" si="71"/>
        <v>360</v>
      </c>
      <c r="C565">
        <f t="shared" si="72"/>
        <v>0.56666666666666665</v>
      </c>
      <c r="D565">
        <f t="shared" si="73"/>
        <v>640.88490133231778</v>
      </c>
      <c r="F565">
        <f t="shared" si="69"/>
        <v>3.5604716740684319</v>
      </c>
      <c r="G565">
        <f t="shared" si="74"/>
        <v>-0.40673664307579982</v>
      </c>
      <c r="I565">
        <f t="shared" si="75"/>
        <v>3.5604716740684319</v>
      </c>
      <c r="J565">
        <f t="shared" si="76"/>
        <v>-0.40673664307579982</v>
      </c>
    </row>
    <row r="566" spans="1:10" x14ac:dyDescent="0.25">
      <c r="A566">
        <f t="shared" si="70"/>
        <v>205</v>
      </c>
      <c r="B566">
        <f t="shared" si="71"/>
        <v>360</v>
      </c>
      <c r="C566">
        <f t="shared" si="72"/>
        <v>0.56944444444444442</v>
      </c>
      <c r="D566">
        <f t="shared" si="73"/>
        <v>644.02649398590756</v>
      </c>
      <c r="F566">
        <f t="shared" si="69"/>
        <v>3.5779249665883754</v>
      </c>
      <c r="G566">
        <f t="shared" si="74"/>
        <v>-0.42261826174069927</v>
      </c>
      <c r="I566">
        <f t="shared" si="75"/>
        <v>3.5779249665883754</v>
      </c>
      <c r="J566">
        <f t="shared" si="76"/>
        <v>-0.42261826174069927</v>
      </c>
    </row>
    <row r="567" spans="1:10" x14ac:dyDescent="0.25">
      <c r="A567">
        <f t="shared" si="70"/>
        <v>206</v>
      </c>
      <c r="B567">
        <f t="shared" si="71"/>
        <v>360</v>
      </c>
      <c r="C567">
        <f t="shared" si="72"/>
        <v>0.57222222222222219</v>
      </c>
      <c r="D567">
        <f t="shared" si="73"/>
        <v>647.16808663949735</v>
      </c>
      <c r="F567">
        <f t="shared" si="69"/>
        <v>3.5953782591083185</v>
      </c>
      <c r="G567">
        <f t="shared" si="74"/>
        <v>-0.43837114678907707</v>
      </c>
      <c r="I567">
        <f t="shared" si="75"/>
        <v>3.5953782591083185</v>
      </c>
      <c r="J567">
        <f t="shared" si="76"/>
        <v>-0.43837114678907707</v>
      </c>
    </row>
    <row r="568" spans="1:10" x14ac:dyDescent="0.25">
      <c r="A568">
        <f t="shared" si="70"/>
        <v>207</v>
      </c>
      <c r="B568">
        <f t="shared" si="71"/>
        <v>360</v>
      </c>
      <c r="C568">
        <f t="shared" si="72"/>
        <v>0.57499999999999996</v>
      </c>
      <c r="D568">
        <f t="shared" si="73"/>
        <v>650.30967929308713</v>
      </c>
      <c r="F568">
        <f t="shared" si="69"/>
        <v>3.6128315516282616</v>
      </c>
      <c r="G568">
        <f t="shared" si="74"/>
        <v>-0.45399049973954625</v>
      </c>
      <c r="I568">
        <f t="shared" si="75"/>
        <v>3.6128315516282616</v>
      </c>
      <c r="J568">
        <f t="shared" si="76"/>
        <v>-0.45399049973954625</v>
      </c>
    </row>
    <row r="569" spans="1:10" x14ac:dyDescent="0.25">
      <c r="A569">
        <f t="shared" si="70"/>
        <v>208</v>
      </c>
      <c r="B569">
        <f t="shared" si="71"/>
        <v>360</v>
      </c>
      <c r="C569">
        <f t="shared" si="72"/>
        <v>0.57777777777777772</v>
      </c>
      <c r="D569">
        <f t="shared" si="73"/>
        <v>653.45127194667702</v>
      </c>
      <c r="F569">
        <f t="shared" si="69"/>
        <v>3.6302848441482052</v>
      </c>
      <c r="G569">
        <f t="shared" si="74"/>
        <v>-0.46947156278589047</v>
      </c>
      <c r="I569">
        <f t="shared" si="75"/>
        <v>3.6302848441482052</v>
      </c>
      <c r="J569">
        <f t="shared" si="76"/>
        <v>-0.46947156278589047</v>
      </c>
    </row>
    <row r="570" spans="1:10" x14ac:dyDescent="0.25">
      <c r="A570">
        <f t="shared" si="70"/>
        <v>209</v>
      </c>
      <c r="B570">
        <f t="shared" si="71"/>
        <v>360</v>
      </c>
      <c r="C570">
        <f t="shared" si="72"/>
        <v>0.5805555555555556</v>
      </c>
      <c r="D570">
        <f t="shared" si="73"/>
        <v>656.59286460026681</v>
      </c>
      <c r="F570">
        <f t="shared" si="69"/>
        <v>3.6477381366681492</v>
      </c>
      <c r="G570">
        <f t="shared" si="74"/>
        <v>-0.48480962024633734</v>
      </c>
      <c r="I570">
        <f t="shared" si="75"/>
        <v>3.6477381366681492</v>
      </c>
      <c r="J570">
        <f t="shared" si="76"/>
        <v>-0.48480962024633734</v>
      </c>
    </row>
    <row r="571" spans="1:10" x14ac:dyDescent="0.25">
      <c r="A571">
        <f t="shared" si="70"/>
        <v>210</v>
      </c>
      <c r="B571">
        <f t="shared" si="71"/>
        <v>360</v>
      </c>
      <c r="C571">
        <f t="shared" si="72"/>
        <v>0.58333333333333337</v>
      </c>
      <c r="D571">
        <f t="shared" si="73"/>
        <v>659.73445725385659</v>
      </c>
      <c r="F571">
        <f t="shared" si="69"/>
        <v>3.6651914291880923</v>
      </c>
      <c r="G571">
        <f t="shared" si="74"/>
        <v>-0.50000000000000011</v>
      </c>
      <c r="I571">
        <f t="shared" si="75"/>
        <v>3.6651914291880923</v>
      </c>
      <c r="J571">
        <f t="shared" si="76"/>
        <v>-0.50000000000000011</v>
      </c>
    </row>
    <row r="572" spans="1:10" x14ac:dyDescent="0.25">
      <c r="A572">
        <f t="shared" si="70"/>
        <v>211</v>
      </c>
      <c r="B572">
        <f t="shared" si="71"/>
        <v>360</v>
      </c>
      <c r="C572">
        <f t="shared" si="72"/>
        <v>0.58611111111111114</v>
      </c>
      <c r="D572">
        <f t="shared" si="73"/>
        <v>662.87604990744637</v>
      </c>
      <c r="F572">
        <f t="shared" si="69"/>
        <v>3.6826447217080354</v>
      </c>
      <c r="G572">
        <f t="shared" si="74"/>
        <v>-0.51503807491005416</v>
      </c>
      <c r="I572">
        <f t="shared" si="75"/>
        <v>3.6826447217080354</v>
      </c>
      <c r="J572">
        <f t="shared" si="76"/>
        <v>-0.51503807491005416</v>
      </c>
    </row>
    <row r="573" spans="1:10" x14ac:dyDescent="0.25">
      <c r="A573">
        <f t="shared" si="70"/>
        <v>212</v>
      </c>
      <c r="B573">
        <f t="shared" si="71"/>
        <v>360</v>
      </c>
      <c r="C573">
        <f t="shared" si="72"/>
        <v>0.58888888888888891</v>
      </c>
      <c r="D573">
        <f t="shared" si="73"/>
        <v>666.01764256103615</v>
      </c>
      <c r="F573">
        <f t="shared" si="69"/>
        <v>3.7000980142279785</v>
      </c>
      <c r="G573">
        <f t="shared" si="74"/>
        <v>-0.52991926423320479</v>
      </c>
      <c r="I573">
        <f t="shared" si="75"/>
        <v>3.7000980142279785</v>
      </c>
      <c r="J573">
        <f t="shared" si="76"/>
        <v>-0.52991926423320479</v>
      </c>
    </row>
    <row r="574" spans="1:10" x14ac:dyDescent="0.25">
      <c r="A574">
        <f t="shared" si="70"/>
        <v>213</v>
      </c>
      <c r="B574">
        <f t="shared" si="71"/>
        <v>360</v>
      </c>
      <c r="C574">
        <f t="shared" si="72"/>
        <v>0.59166666666666667</v>
      </c>
      <c r="D574">
        <f t="shared" si="73"/>
        <v>669.15923521462594</v>
      </c>
      <c r="F574">
        <f t="shared" si="69"/>
        <v>3.717551306747922</v>
      </c>
      <c r="G574">
        <f t="shared" si="74"/>
        <v>-0.54463903501502708</v>
      </c>
      <c r="I574">
        <f t="shared" si="75"/>
        <v>3.717551306747922</v>
      </c>
      <c r="J574">
        <f t="shared" si="76"/>
        <v>-0.54463903501502708</v>
      </c>
    </row>
    <row r="575" spans="1:10" x14ac:dyDescent="0.25">
      <c r="A575">
        <f t="shared" si="70"/>
        <v>214</v>
      </c>
      <c r="B575">
        <f t="shared" si="71"/>
        <v>360</v>
      </c>
      <c r="C575">
        <f t="shared" si="72"/>
        <v>0.59444444444444444</v>
      </c>
      <c r="D575">
        <f t="shared" si="73"/>
        <v>672.30082786821572</v>
      </c>
      <c r="F575">
        <f t="shared" si="69"/>
        <v>3.7350045992678651</v>
      </c>
      <c r="G575">
        <f t="shared" si="74"/>
        <v>-0.55919290347074668</v>
      </c>
      <c r="I575">
        <f t="shared" si="75"/>
        <v>3.7350045992678651</v>
      </c>
      <c r="J575">
        <f t="shared" si="76"/>
        <v>-0.55919290347074668</v>
      </c>
    </row>
    <row r="576" spans="1:10" x14ac:dyDescent="0.25">
      <c r="A576">
        <f t="shared" si="70"/>
        <v>215</v>
      </c>
      <c r="B576">
        <f t="shared" si="71"/>
        <v>360</v>
      </c>
      <c r="C576">
        <f t="shared" si="72"/>
        <v>0.59722222222222221</v>
      </c>
      <c r="D576">
        <f t="shared" si="73"/>
        <v>675.4424205218055</v>
      </c>
      <c r="F576">
        <f t="shared" si="69"/>
        <v>3.7524578917878082</v>
      </c>
      <c r="G576">
        <f t="shared" si="74"/>
        <v>-0.57357643635104583</v>
      </c>
      <c r="I576">
        <f t="shared" si="75"/>
        <v>3.7524578917878082</v>
      </c>
      <c r="J576">
        <f t="shared" si="76"/>
        <v>-0.57357643635104583</v>
      </c>
    </row>
    <row r="577" spans="1:10" x14ac:dyDescent="0.25">
      <c r="A577">
        <f t="shared" si="70"/>
        <v>216</v>
      </c>
      <c r="B577">
        <f t="shared" si="71"/>
        <v>360</v>
      </c>
      <c r="C577">
        <f t="shared" si="72"/>
        <v>0.6</v>
      </c>
      <c r="D577">
        <f t="shared" si="73"/>
        <v>678.58401317539528</v>
      </c>
      <c r="F577">
        <f t="shared" ref="F577:F640" si="77">2*C577*PI()</f>
        <v>3.7699111843077517</v>
      </c>
      <c r="G577">
        <f t="shared" si="74"/>
        <v>-0.58778525229247303</v>
      </c>
      <c r="I577">
        <f t="shared" si="75"/>
        <v>3.7699111843077517</v>
      </c>
      <c r="J577">
        <f t="shared" si="76"/>
        <v>-0.58778525229247303</v>
      </c>
    </row>
    <row r="578" spans="1:10" x14ac:dyDescent="0.25">
      <c r="A578">
        <f t="shared" si="70"/>
        <v>217</v>
      </c>
      <c r="B578">
        <f t="shared" si="71"/>
        <v>360</v>
      </c>
      <c r="C578">
        <f t="shared" si="72"/>
        <v>0.60277777777777775</v>
      </c>
      <c r="D578">
        <f t="shared" si="73"/>
        <v>681.72560582898507</v>
      </c>
      <c r="F578">
        <f t="shared" si="77"/>
        <v>3.7873644768276948</v>
      </c>
      <c r="G578">
        <f t="shared" si="74"/>
        <v>-0.60181502315204805</v>
      </c>
      <c r="I578">
        <f t="shared" si="75"/>
        <v>3.7873644768276948</v>
      </c>
      <c r="J578">
        <f t="shared" si="76"/>
        <v>-0.60181502315204805</v>
      </c>
    </row>
    <row r="579" spans="1:10" x14ac:dyDescent="0.25">
      <c r="A579">
        <f t="shared" ref="A579:A642" si="78">A578+1</f>
        <v>218</v>
      </c>
      <c r="B579">
        <f t="shared" ref="B579:B642" si="79">B578</f>
        <v>360</v>
      </c>
      <c r="C579">
        <f t="shared" si="72"/>
        <v>0.60555555555555551</v>
      </c>
      <c r="D579">
        <f t="shared" si="73"/>
        <v>684.86719848257485</v>
      </c>
      <c r="F579">
        <f t="shared" si="77"/>
        <v>3.8048177693476379</v>
      </c>
      <c r="G579">
        <f t="shared" si="74"/>
        <v>-0.61566147532565785</v>
      </c>
      <c r="I579">
        <f t="shared" si="75"/>
        <v>3.8048177693476379</v>
      </c>
      <c r="J579">
        <f t="shared" si="76"/>
        <v>-0.61566147532565785</v>
      </c>
    </row>
    <row r="580" spans="1:10" x14ac:dyDescent="0.25">
      <c r="A580">
        <f t="shared" si="78"/>
        <v>219</v>
      </c>
      <c r="B580">
        <f t="shared" si="79"/>
        <v>360</v>
      </c>
      <c r="C580">
        <f t="shared" si="72"/>
        <v>0.60833333333333328</v>
      </c>
      <c r="D580">
        <f t="shared" si="73"/>
        <v>688.00879113616475</v>
      </c>
      <c r="F580">
        <f t="shared" si="77"/>
        <v>3.8222710618675815</v>
      </c>
      <c r="G580">
        <f t="shared" si="74"/>
        <v>-0.62932039104983717</v>
      </c>
      <c r="I580">
        <f t="shared" si="75"/>
        <v>3.8222710618675815</v>
      </c>
      <c r="J580">
        <f t="shared" si="76"/>
        <v>-0.62932039104983717</v>
      </c>
    </row>
    <row r="581" spans="1:10" x14ac:dyDescent="0.25">
      <c r="A581">
        <f t="shared" si="78"/>
        <v>220</v>
      </c>
      <c r="B581">
        <f t="shared" si="79"/>
        <v>360</v>
      </c>
      <c r="C581">
        <f t="shared" si="72"/>
        <v>0.61111111111111116</v>
      </c>
      <c r="D581">
        <f t="shared" si="73"/>
        <v>691.15038378975453</v>
      </c>
      <c r="F581">
        <f t="shared" si="77"/>
        <v>3.839724354387525</v>
      </c>
      <c r="G581">
        <f t="shared" si="74"/>
        <v>-0.64278760968653925</v>
      </c>
      <c r="I581">
        <f t="shared" si="75"/>
        <v>3.839724354387525</v>
      </c>
      <c r="J581">
        <f t="shared" si="76"/>
        <v>-0.64278760968653925</v>
      </c>
    </row>
    <row r="582" spans="1:10" x14ac:dyDescent="0.25">
      <c r="A582">
        <f t="shared" si="78"/>
        <v>221</v>
      </c>
      <c r="B582">
        <f t="shared" si="79"/>
        <v>360</v>
      </c>
      <c r="C582">
        <f t="shared" si="72"/>
        <v>0.61388888888888893</v>
      </c>
      <c r="D582">
        <f t="shared" si="73"/>
        <v>694.29197644334431</v>
      </c>
      <c r="F582">
        <f t="shared" si="77"/>
        <v>3.8571776469074686</v>
      </c>
      <c r="G582">
        <f t="shared" si="74"/>
        <v>-0.65605902899050739</v>
      </c>
      <c r="I582">
        <f t="shared" si="75"/>
        <v>3.8571776469074686</v>
      </c>
      <c r="J582">
        <f t="shared" si="76"/>
        <v>-0.65605902899050739</v>
      </c>
    </row>
    <row r="583" spans="1:10" x14ac:dyDescent="0.25">
      <c r="A583">
        <f t="shared" si="78"/>
        <v>222</v>
      </c>
      <c r="B583">
        <f t="shared" si="79"/>
        <v>360</v>
      </c>
      <c r="C583">
        <f t="shared" si="72"/>
        <v>0.6166666666666667</v>
      </c>
      <c r="D583">
        <f t="shared" si="73"/>
        <v>697.43356909693409</v>
      </c>
      <c r="F583">
        <f t="shared" si="77"/>
        <v>3.8746309394274117</v>
      </c>
      <c r="G583">
        <f t="shared" si="74"/>
        <v>-0.66913060635885824</v>
      </c>
      <c r="I583">
        <f t="shared" si="75"/>
        <v>3.8746309394274117</v>
      </c>
      <c r="J583">
        <f t="shared" si="76"/>
        <v>-0.66913060635885824</v>
      </c>
    </row>
    <row r="584" spans="1:10" x14ac:dyDescent="0.25">
      <c r="A584">
        <f t="shared" si="78"/>
        <v>223</v>
      </c>
      <c r="B584">
        <f t="shared" si="79"/>
        <v>360</v>
      </c>
      <c r="C584">
        <f t="shared" si="72"/>
        <v>0.61944444444444446</v>
      </c>
      <c r="D584">
        <f t="shared" si="73"/>
        <v>700.57516175052388</v>
      </c>
      <c r="F584">
        <f t="shared" si="77"/>
        <v>3.8920842319473548</v>
      </c>
      <c r="G584">
        <f t="shared" si="74"/>
        <v>-0.68199836006249837</v>
      </c>
      <c r="I584">
        <f t="shared" si="75"/>
        <v>3.8920842319473548</v>
      </c>
      <c r="J584">
        <f t="shared" si="76"/>
        <v>-0.68199836006249837</v>
      </c>
    </row>
    <row r="585" spans="1:10" x14ac:dyDescent="0.25">
      <c r="A585">
        <f t="shared" si="78"/>
        <v>224</v>
      </c>
      <c r="B585">
        <f t="shared" si="79"/>
        <v>360</v>
      </c>
      <c r="C585">
        <f t="shared" si="72"/>
        <v>0.62222222222222223</v>
      </c>
      <c r="D585">
        <f t="shared" si="73"/>
        <v>703.71675440411366</v>
      </c>
      <c r="F585">
        <f t="shared" si="77"/>
        <v>3.9095375244672983</v>
      </c>
      <c r="G585">
        <f t="shared" si="74"/>
        <v>-0.69465837045899737</v>
      </c>
      <c r="I585">
        <f t="shared" si="75"/>
        <v>3.9095375244672983</v>
      </c>
      <c r="J585">
        <f t="shared" si="76"/>
        <v>-0.69465837045899737</v>
      </c>
    </row>
    <row r="586" spans="1:10" x14ac:dyDescent="0.25">
      <c r="A586">
        <f t="shared" si="78"/>
        <v>225</v>
      </c>
      <c r="B586">
        <f t="shared" si="79"/>
        <v>360</v>
      </c>
      <c r="C586">
        <f t="shared" si="72"/>
        <v>0.625</v>
      </c>
      <c r="D586">
        <f t="shared" si="73"/>
        <v>706.85834705770344</v>
      </c>
      <c r="F586">
        <f t="shared" si="77"/>
        <v>3.9269908169872414</v>
      </c>
      <c r="G586">
        <f t="shared" si="74"/>
        <v>-0.70710678118654746</v>
      </c>
      <c r="I586">
        <f t="shared" si="75"/>
        <v>3.9269908169872414</v>
      </c>
      <c r="J586">
        <f t="shared" si="76"/>
        <v>-0.70710678118654746</v>
      </c>
    </row>
    <row r="587" spans="1:10" x14ac:dyDescent="0.25">
      <c r="A587">
        <f t="shared" si="78"/>
        <v>226</v>
      </c>
      <c r="B587">
        <f t="shared" si="79"/>
        <v>360</v>
      </c>
      <c r="C587">
        <f t="shared" si="72"/>
        <v>0.62777777777777777</v>
      </c>
      <c r="D587">
        <f t="shared" si="73"/>
        <v>709.99993971129322</v>
      </c>
      <c r="F587">
        <f t="shared" si="77"/>
        <v>3.9444441095071845</v>
      </c>
      <c r="G587">
        <f t="shared" si="74"/>
        <v>-0.71933980033865086</v>
      </c>
      <c r="I587">
        <f t="shared" si="75"/>
        <v>3.9444441095071845</v>
      </c>
      <c r="J587">
        <f t="shared" si="76"/>
        <v>-0.71933980033865086</v>
      </c>
    </row>
    <row r="588" spans="1:10" x14ac:dyDescent="0.25">
      <c r="A588">
        <f t="shared" si="78"/>
        <v>227</v>
      </c>
      <c r="B588">
        <f t="shared" si="79"/>
        <v>360</v>
      </c>
      <c r="C588">
        <f t="shared" si="72"/>
        <v>0.63055555555555554</v>
      </c>
      <c r="D588">
        <f t="shared" si="73"/>
        <v>713.14153236488301</v>
      </c>
      <c r="F588">
        <f t="shared" si="77"/>
        <v>3.961897402027128</v>
      </c>
      <c r="G588">
        <f t="shared" si="74"/>
        <v>-0.73135370161917046</v>
      </c>
      <c r="I588">
        <f t="shared" si="75"/>
        <v>3.961897402027128</v>
      </c>
      <c r="J588">
        <f t="shared" si="76"/>
        <v>-0.73135370161917046</v>
      </c>
    </row>
    <row r="589" spans="1:10" x14ac:dyDescent="0.25">
      <c r="A589">
        <f t="shared" si="78"/>
        <v>228</v>
      </c>
      <c r="B589">
        <f t="shared" si="79"/>
        <v>360</v>
      </c>
      <c r="C589">
        <f t="shared" si="72"/>
        <v>0.6333333333333333</v>
      </c>
      <c r="D589">
        <f t="shared" si="73"/>
        <v>716.28312501847279</v>
      </c>
      <c r="F589">
        <f t="shared" si="77"/>
        <v>3.9793506945470711</v>
      </c>
      <c r="G589">
        <f t="shared" si="74"/>
        <v>-0.74314482547739402</v>
      </c>
      <c r="I589">
        <f t="shared" si="75"/>
        <v>3.9793506945470711</v>
      </c>
      <c r="J589">
        <f t="shared" si="76"/>
        <v>-0.74314482547739402</v>
      </c>
    </row>
    <row r="590" spans="1:10" x14ac:dyDescent="0.25">
      <c r="A590">
        <f t="shared" si="78"/>
        <v>229</v>
      </c>
      <c r="B590">
        <f t="shared" si="79"/>
        <v>360</v>
      </c>
      <c r="C590">
        <f t="shared" si="72"/>
        <v>0.63611111111111107</v>
      </c>
      <c r="D590">
        <f t="shared" si="73"/>
        <v>719.42471767206257</v>
      </c>
      <c r="F590">
        <f t="shared" si="77"/>
        <v>3.9968039870670142</v>
      </c>
      <c r="G590">
        <f t="shared" si="74"/>
        <v>-0.75470958022277168</v>
      </c>
      <c r="I590">
        <f t="shared" si="75"/>
        <v>3.9968039870670142</v>
      </c>
      <c r="J590">
        <f t="shared" si="76"/>
        <v>-0.75470958022277168</v>
      </c>
    </row>
    <row r="591" spans="1:10" x14ac:dyDescent="0.25">
      <c r="A591">
        <f t="shared" si="78"/>
        <v>230</v>
      </c>
      <c r="B591">
        <f t="shared" si="79"/>
        <v>360</v>
      </c>
      <c r="C591">
        <f t="shared" si="72"/>
        <v>0.63888888888888884</v>
      </c>
      <c r="D591">
        <f t="shared" si="73"/>
        <v>722.56631032565247</v>
      </c>
      <c r="F591">
        <f t="shared" si="77"/>
        <v>4.0142572795869578</v>
      </c>
      <c r="G591">
        <f t="shared" si="74"/>
        <v>-0.7660444431189779</v>
      </c>
      <c r="I591">
        <f t="shared" si="75"/>
        <v>4.0142572795869578</v>
      </c>
      <c r="J591">
        <f t="shared" si="76"/>
        <v>-0.7660444431189779</v>
      </c>
    </row>
    <row r="592" spans="1:10" x14ac:dyDescent="0.25">
      <c r="A592">
        <f t="shared" si="78"/>
        <v>231</v>
      </c>
      <c r="B592">
        <f t="shared" si="79"/>
        <v>360</v>
      </c>
      <c r="C592">
        <f t="shared" si="72"/>
        <v>0.64166666666666672</v>
      </c>
      <c r="D592">
        <f t="shared" si="73"/>
        <v>725.70790297924225</v>
      </c>
      <c r="F592">
        <f t="shared" si="77"/>
        <v>4.0317105721069018</v>
      </c>
      <c r="G592">
        <f t="shared" si="74"/>
        <v>-0.77714596145697112</v>
      </c>
      <c r="I592">
        <f t="shared" si="75"/>
        <v>4.0317105721069018</v>
      </c>
      <c r="J592">
        <f t="shared" si="76"/>
        <v>-0.77714596145697112</v>
      </c>
    </row>
    <row r="593" spans="1:10" x14ac:dyDescent="0.25">
      <c r="A593">
        <f t="shared" si="78"/>
        <v>232</v>
      </c>
      <c r="B593">
        <f t="shared" si="79"/>
        <v>360</v>
      </c>
      <c r="C593">
        <f t="shared" si="72"/>
        <v>0.64444444444444449</v>
      </c>
      <c r="D593">
        <f t="shared" si="73"/>
        <v>728.84949563283203</v>
      </c>
      <c r="F593">
        <f t="shared" si="77"/>
        <v>4.0491638646268449</v>
      </c>
      <c r="G593">
        <f t="shared" si="74"/>
        <v>-0.78801075360672213</v>
      </c>
      <c r="I593">
        <f t="shared" si="75"/>
        <v>4.0491638646268449</v>
      </c>
      <c r="J593">
        <f t="shared" si="76"/>
        <v>-0.78801075360672213</v>
      </c>
    </row>
    <row r="594" spans="1:10" x14ac:dyDescent="0.25">
      <c r="A594">
        <f t="shared" si="78"/>
        <v>233</v>
      </c>
      <c r="B594">
        <f t="shared" si="79"/>
        <v>360</v>
      </c>
      <c r="C594">
        <f t="shared" si="72"/>
        <v>0.64722222222222225</v>
      </c>
      <c r="D594">
        <f t="shared" si="73"/>
        <v>731.99108828642181</v>
      </c>
      <c r="F594">
        <f t="shared" si="77"/>
        <v>4.066617157146788</v>
      </c>
      <c r="G594">
        <f t="shared" si="74"/>
        <v>-0.79863551004729283</v>
      </c>
      <c r="I594">
        <f t="shared" si="75"/>
        <v>4.066617157146788</v>
      </c>
      <c r="J594">
        <f t="shared" si="76"/>
        <v>-0.79863551004729283</v>
      </c>
    </row>
    <row r="595" spans="1:10" x14ac:dyDescent="0.25">
      <c r="A595">
        <f t="shared" si="78"/>
        <v>234</v>
      </c>
      <c r="B595">
        <f t="shared" si="79"/>
        <v>360</v>
      </c>
      <c r="C595">
        <f t="shared" si="72"/>
        <v>0.65</v>
      </c>
      <c r="D595">
        <f t="shared" si="73"/>
        <v>735.1326809400116</v>
      </c>
      <c r="F595">
        <f t="shared" si="77"/>
        <v>4.0840704496667311</v>
      </c>
      <c r="G595">
        <f t="shared" si="74"/>
        <v>-0.80901699437494734</v>
      </c>
      <c r="I595">
        <f t="shared" si="75"/>
        <v>4.0840704496667311</v>
      </c>
      <c r="J595">
        <f t="shared" si="76"/>
        <v>-0.80901699437494734</v>
      </c>
    </row>
    <row r="596" spans="1:10" x14ac:dyDescent="0.25">
      <c r="A596">
        <f t="shared" si="78"/>
        <v>235</v>
      </c>
      <c r="B596">
        <f t="shared" si="79"/>
        <v>360</v>
      </c>
      <c r="C596">
        <f t="shared" si="72"/>
        <v>0.65277777777777779</v>
      </c>
      <c r="D596">
        <f t="shared" si="73"/>
        <v>738.27427359360138</v>
      </c>
      <c r="F596">
        <f t="shared" si="77"/>
        <v>4.1015237421866741</v>
      </c>
      <c r="G596">
        <f t="shared" si="74"/>
        <v>-0.81915204428899158</v>
      </c>
      <c r="I596">
        <f t="shared" si="75"/>
        <v>4.1015237421866741</v>
      </c>
      <c r="J596">
        <f t="shared" si="76"/>
        <v>-0.81915204428899158</v>
      </c>
    </row>
    <row r="597" spans="1:10" x14ac:dyDescent="0.25">
      <c r="A597">
        <f t="shared" si="78"/>
        <v>236</v>
      </c>
      <c r="B597">
        <f t="shared" si="79"/>
        <v>360</v>
      </c>
      <c r="C597">
        <f t="shared" si="72"/>
        <v>0.65555555555555556</v>
      </c>
      <c r="D597">
        <f t="shared" si="73"/>
        <v>741.41586624719116</v>
      </c>
      <c r="F597">
        <f t="shared" si="77"/>
        <v>4.1189770347066172</v>
      </c>
      <c r="G597">
        <f t="shared" si="74"/>
        <v>-0.8290375725550414</v>
      </c>
      <c r="I597">
        <f t="shared" si="75"/>
        <v>4.1189770347066172</v>
      </c>
      <c r="J597">
        <f t="shared" si="76"/>
        <v>-0.8290375725550414</v>
      </c>
    </row>
    <row r="598" spans="1:10" x14ac:dyDescent="0.25">
      <c r="A598">
        <f t="shared" si="78"/>
        <v>237</v>
      </c>
      <c r="B598">
        <f t="shared" si="79"/>
        <v>360</v>
      </c>
      <c r="C598">
        <f t="shared" si="72"/>
        <v>0.65833333333333333</v>
      </c>
      <c r="D598">
        <f t="shared" si="73"/>
        <v>744.55745890078094</v>
      </c>
      <c r="F598">
        <f t="shared" si="77"/>
        <v>4.1364303272265612</v>
      </c>
      <c r="G598">
        <f t="shared" si="74"/>
        <v>-0.83867056794542405</v>
      </c>
      <c r="I598">
        <f t="shared" si="75"/>
        <v>4.1364303272265612</v>
      </c>
      <c r="J598">
        <f t="shared" si="76"/>
        <v>-0.83867056794542405</v>
      </c>
    </row>
    <row r="599" spans="1:10" x14ac:dyDescent="0.25">
      <c r="A599">
        <f t="shared" si="78"/>
        <v>238</v>
      </c>
      <c r="B599">
        <f t="shared" si="79"/>
        <v>360</v>
      </c>
      <c r="C599">
        <f t="shared" si="72"/>
        <v>0.66111111111111109</v>
      </c>
      <c r="D599">
        <f t="shared" si="73"/>
        <v>747.69905155437073</v>
      </c>
      <c r="F599">
        <f t="shared" si="77"/>
        <v>4.1538836197465043</v>
      </c>
      <c r="G599">
        <f t="shared" si="74"/>
        <v>-0.84804809615642596</v>
      </c>
      <c r="I599">
        <f t="shared" si="75"/>
        <v>4.1538836197465043</v>
      </c>
      <c r="J599">
        <f t="shared" si="76"/>
        <v>-0.84804809615642596</v>
      </c>
    </row>
    <row r="600" spans="1:10" x14ac:dyDescent="0.25">
      <c r="A600">
        <f t="shared" si="78"/>
        <v>239</v>
      </c>
      <c r="B600">
        <f t="shared" si="79"/>
        <v>360</v>
      </c>
      <c r="C600">
        <f t="shared" si="72"/>
        <v>0.66388888888888886</v>
      </c>
      <c r="D600">
        <f t="shared" si="73"/>
        <v>750.84064420796051</v>
      </c>
      <c r="F600">
        <f t="shared" si="77"/>
        <v>4.1713369122664474</v>
      </c>
      <c r="G600">
        <f t="shared" si="74"/>
        <v>-0.85716730070211211</v>
      </c>
      <c r="I600">
        <f t="shared" si="75"/>
        <v>4.1713369122664474</v>
      </c>
      <c r="J600">
        <f t="shared" si="76"/>
        <v>-0.85716730070211211</v>
      </c>
    </row>
    <row r="601" spans="1:10" x14ac:dyDescent="0.25">
      <c r="A601">
        <f t="shared" si="78"/>
        <v>240</v>
      </c>
      <c r="B601">
        <f t="shared" si="79"/>
        <v>360</v>
      </c>
      <c r="C601">
        <f t="shared" si="72"/>
        <v>0.66666666666666663</v>
      </c>
      <c r="D601">
        <f t="shared" si="73"/>
        <v>753.98223686155029</v>
      </c>
      <c r="F601">
        <f t="shared" si="77"/>
        <v>4.1887902047863905</v>
      </c>
      <c r="G601">
        <f t="shared" si="74"/>
        <v>-0.86602540378443837</v>
      </c>
      <c r="I601">
        <f t="shared" si="75"/>
        <v>4.1887902047863905</v>
      </c>
      <c r="J601">
        <f t="shared" si="76"/>
        <v>-0.86602540378443837</v>
      </c>
    </row>
    <row r="602" spans="1:10" x14ac:dyDescent="0.25">
      <c r="A602">
        <f t="shared" si="78"/>
        <v>241</v>
      </c>
      <c r="B602">
        <f t="shared" si="79"/>
        <v>360</v>
      </c>
      <c r="C602">
        <f t="shared" si="72"/>
        <v>0.6694444444444444</v>
      </c>
      <c r="D602">
        <f t="shared" si="73"/>
        <v>757.12382951514019</v>
      </c>
      <c r="F602">
        <f t="shared" si="77"/>
        <v>4.2062434973063336</v>
      </c>
      <c r="G602">
        <f t="shared" si="74"/>
        <v>-0.87461970713939552</v>
      </c>
      <c r="I602">
        <f t="shared" si="75"/>
        <v>4.2062434973063336</v>
      </c>
      <c r="J602">
        <f t="shared" si="76"/>
        <v>-0.87461970713939552</v>
      </c>
    </row>
    <row r="603" spans="1:10" x14ac:dyDescent="0.25">
      <c r="A603">
        <f t="shared" si="78"/>
        <v>242</v>
      </c>
      <c r="B603">
        <f t="shared" si="79"/>
        <v>360</v>
      </c>
      <c r="C603">
        <f t="shared" si="72"/>
        <v>0.67222222222222228</v>
      </c>
      <c r="D603">
        <f t="shared" si="73"/>
        <v>760.26542216872997</v>
      </c>
      <c r="F603">
        <f t="shared" si="77"/>
        <v>4.2236967898262776</v>
      </c>
      <c r="G603">
        <f t="shared" si="74"/>
        <v>-0.88294759285892699</v>
      </c>
      <c r="I603">
        <f t="shared" si="75"/>
        <v>4.2236967898262776</v>
      </c>
      <c r="J603">
        <f t="shared" si="76"/>
        <v>-0.88294759285892699</v>
      </c>
    </row>
    <row r="604" spans="1:10" x14ac:dyDescent="0.25">
      <c r="A604">
        <f t="shared" si="78"/>
        <v>243</v>
      </c>
      <c r="B604">
        <f t="shared" si="79"/>
        <v>360</v>
      </c>
      <c r="C604">
        <f t="shared" si="72"/>
        <v>0.67500000000000004</v>
      </c>
      <c r="D604">
        <f t="shared" si="73"/>
        <v>763.40701482231975</v>
      </c>
      <c r="F604">
        <f t="shared" si="77"/>
        <v>4.2411500823462207</v>
      </c>
      <c r="G604">
        <f t="shared" si="74"/>
        <v>-0.89100652418836779</v>
      </c>
      <c r="I604">
        <f t="shared" si="75"/>
        <v>4.2411500823462207</v>
      </c>
      <c r="J604">
        <f t="shared" si="76"/>
        <v>-0.89100652418836779</v>
      </c>
    </row>
    <row r="605" spans="1:10" x14ac:dyDescent="0.25">
      <c r="A605">
        <f t="shared" si="78"/>
        <v>244</v>
      </c>
      <c r="B605">
        <f t="shared" si="79"/>
        <v>360</v>
      </c>
      <c r="C605">
        <f t="shared" si="72"/>
        <v>0.67777777777777781</v>
      </c>
      <c r="D605">
        <f t="shared" si="73"/>
        <v>766.54860747590953</v>
      </c>
      <c r="F605">
        <f t="shared" si="77"/>
        <v>4.2586033748661638</v>
      </c>
      <c r="G605">
        <f t="shared" si="74"/>
        <v>-0.89879404629916682</v>
      </c>
      <c r="I605">
        <f t="shared" si="75"/>
        <v>4.2586033748661638</v>
      </c>
      <c r="J605">
        <f t="shared" si="76"/>
        <v>-0.89879404629916682</v>
      </c>
    </row>
    <row r="606" spans="1:10" x14ac:dyDescent="0.25">
      <c r="A606">
        <f t="shared" si="78"/>
        <v>245</v>
      </c>
      <c r="B606">
        <f t="shared" si="79"/>
        <v>360</v>
      </c>
      <c r="C606">
        <f t="shared" si="72"/>
        <v>0.68055555555555558</v>
      </c>
      <c r="D606">
        <f t="shared" si="73"/>
        <v>769.69020012949932</v>
      </c>
      <c r="F606">
        <f t="shared" si="77"/>
        <v>4.2760566673861078</v>
      </c>
      <c r="G606">
        <f t="shared" si="74"/>
        <v>-0.90630778703665005</v>
      </c>
      <c r="I606">
        <f t="shared" si="75"/>
        <v>4.2760566673861078</v>
      </c>
      <c r="J606">
        <f t="shared" si="76"/>
        <v>-0.90630778703665005</v>
      </c>
    </row>
    <row r="607" spans="1:10" x14ac:dyDescent="0.25">
      <c r="A607">
        <f t="shared" si="78"/>
        <v>246</v>
      </c>
      <c r="B607">
        <f t="shared" si="79"/>
        <v>360</v>
      </c>
      <c r="C607">
        <f t="shared" si="72"/>
        <v>0.68333333333333335</v>
      </c>
      <c r="D607">
        <f t="shared" si="73"/>
        <v>772.8317927830891</v>
      </c>
      <c r="F607">
        <f t="shared" si="77"/>
        <v>4.2935099599060509</v>
      </c>
      <c r="G607">
        <f t="shared" si="74"/>
        <v>-0.91354545764260098</v>
      </c>
      <c r="I607">
        <f t="shared" si="75"/>
        <v>4.2935099599060509</v>
      </c>
      <c r="J607">
        <f t="shared" si="76"/>
        <v>-0.91354545764260098</v>
      </c>
    </row>
    <row r="608" spans="1:10" x14ac:dyDescent="0.25">
      <c r="A608">
        <f t="shared" si="78"/>
        <v>247</v>
      </c>
      <c r="B608">
        <f t="shared" si="79"/>
        <v>360</v>
      </c>
      <c r="C608">
        <f t="shared" si="72"/>
        <v>0.68611111111111112</v>
      </c>
      <c r="D608">
        <f t="shared" si="73"/>
        <v>775.97338543667888</v>
      </c>
      <c r="F608">
        <f t="shared" si="77"/>
        <v>4.310963252425994</v>
      </c>
      <c r="G608">
        <f t="shared" si="74"/>
        <v>-0.92050485345244026</v>
      </c>
      <c r="I608">
        <f t="shared" si="75"/>
        <v>4.310963252425994</v>
      </c>
      <c r="J608">
        <f t="shared" si="76"/>
        <v>-0.92050485345244026</v>
      </c>
    </row>
    <row r="609" spans="1:10" x14ac:dyDescent="0.25">
      <c r="A609">
        <f t="shared" si="78"/>
        <v>248</v>
      </c>
      <c r="B609">
        <f t="shared" si="79"/>
        <v>360</v>
      </c>
      <c r="C609">
        <f t="shared" si="72"/>
        <v>0.68888888888888888</v>
      </c>
      <c r="D609">
        <f t="shared" si="73"/>
        <v>779.11497809026866</v>
      </c>
      <c r="F609">
        <f t="shared" si="77"/>
        <v>4.3284165449459371</v>
      </c>
      <c r="G609">
        <f t="shared" si="74"/>
        <v>-0.92718385456678731</v>
      </c>
      <c r="I609">
        <f t="shared" si="75"/>
        <v>4.3284165449459371</v>
      </c>
      <c r="J609">
        <f t="shared" si="76"/>
        <v>-0.92718385456678731</v>
      </c>
    </row>
    <row r="610" spans="1:10" x14ac:dyDescent="0.25">
      <c r="A610">
        <f t="shared" si="78"/>
        <v>249</v>
      </c>
      <c r="B610">
        <f t="shared" si="79"/>
        <v>360</v>
      </c>
      <c r="C610">
        <f t="shared" si="72"/>
        <v>0.69166666666666665</v>
      </c>
      <c r="D610">
        <f t="shared" si="73"/>
        <v>782.25657074385845</v>
      </c>
      <c r="F610">
        <f t="shared" si="77"/>
        <v>4.3458698374658802</v>
      </c>
      <c r="G610">
        <f t="shared" si="74"/>
        <v>-0.93358042649720163</v>
      </c>
      <c r="I610">
        <f t="shared" si="75"/>
        <v>4.3458698374658802</v>
      </c>
      <c r="J610">
        <f t="shared" si="76"/>
        <v>-0.93358042649720163</v>
      </c>
    </row>
    <row r="611" spans="1:10" x14ac:dyDescent="0.25">
      <c r="A611">
        <f t="shared" si="78"/>
        <v>250</v>
      </c>
      <c r="B611">
        <f t="shared" si="79"/>
        <v>360</v>
      </c>
      <c r="C611">
        <f t="shared" si="72"/>
        <v>0.69444444444444442</v>
      </c>
      <c r="D611">
        <f t="shared" si="73"/>
        <v>785.39816339744823</v>
      </c>
      <c r="F611">
        <f t="shared" si="77"/>
        <v>4.3633231299858233</v>
      </c>
      <c r="G611">
        <f t="shared" si="74"/>
        <v>-0.93969262078590821</v>
      </c>
      <c r="I611">
        <f t="shared" si="75"/>
        <v>4.3633231299858233</v>
      </c>
      <c r="J611">
        <f t="shared" si="76"/>
        <v>-0.93969262078590821</v>
      </c>
    </row>
    <row r="612" spans="1:10" x14ac:dyDescent="0.25">
      <c r="A612">
        <f t="shared" si="78"/>
        <v>251</v>
      </c>
      <c r="B612">
        <f t="shared" si="79"/>
        <v>360</v>
      </c>
      <c r="C612">
        <f t="shared" si="72"/>
        <v>0.69722222222222219</v>
      </c>
      <c r="D612">
        <f t="shared" si="73"/>
        <v>788.53975605103813</v>
      </c>
      <c r="F612">
        <f t="shared" si="77"/>
        <v>4.3807764225057673</v>
      </c>
      <c r="G612">
        <f t="shared" si="74"/>
        <v>-0.94551857559931685</v>
      </c>
      <c r="I612">
        <f t="shared" si="75"/>
        <v>4.3807764225057673</v>
      </c>
      <c r="J612">
        <f t="shared" si="76"/>
        <v>-0.94551857559931685</v>
      </c>
    </row>
    <row r="613" spans="1:10" x14ac:dyDescent="0.25">
      <c r="A613">
        <f t="shared" si="78"/>
        <v>252</v>
      </c>
      <c r="B613">
        <f t="shared" si="79"/>
        <v>360</v>
      </c>
      <c r="C613">
        <f t="shared" si="72"/>
        <v>0.7</v>
      </c>
      <c r="D613">
        <f t="shared" si="73"/>
        <v>791.68134870462791</v>
      </c>
      <c r="F613">
        <f t="shared" si="77"/>
        <v>4.3982297150257104</v>
      </c>
      <c r="G613">
        <f t="shared" si="74"/>
        <v>-0.95105651629515353</v>
      </c>
      <c r="I613">
        <f t="shared" si="75"/>
        <v>4.3982297150257104</v>
      </c>
      <c r="J613">
        <f t="shared" si="76"/>
        <v>-0.95105651629515353</v>
      </c>
    </row>
    <row r="614" spans="1:10" x14ac:dyDescent="0.25">
      <c r="A614">
        <f t="shared" si="78"/>
        <v>253</v>
      </c>
      <c r="B614">
        <f t="shared" si="79"/>
        <v>360</v>
      </c>
      <c r="C614">
        <f t="shared" si="72"/>
        <v>0.70277777777777772</v>
      </c>
      <c r="D614">
        <f t="shared" si="73"/>
        <v>794.82294135821769</v>
      </c>
      <c r="F614">
        <f t="shared" si="77"/>
        <v>4.4156830075456535</v>
      </c>
      <c r="G614">
        <f t="shared" si="74"/>
        <v>-0.95630475596303532</v>
      </c>
      <c r="I614">
        <f t="shared" si="75"/>
        <v>4.4156830075456535</v>
      </c>
      <c r="J614">
        <f t="shared" si="76"/>
        <v>-0.95630475596303532</v>
      </c>
    </row>
    <row r="615" spans="1:10" x14ac:dyDescent="0.25">
      <c r="A615">
        <f t="shared" si="78"/>
        <v>254</v>
      </c>
      <c r="B615">
        <f t="shared" si="79"/>
        <v>360</v>
      </c>
      <c r="C615">
        <f t="shared" si="72"/>
        <v>0.7055555555555556</v>
      </c>
      <c r="D615">
        <f t="shared" si="73"/>
        <v>797.96453401180747</v>
      </c>
      <c r="F615">
        <f t="shared" si="77"/>
        <v>4.4331363000655974</v>
      </c>
      <c r="G615">
        <f t="shared" si="74"/>
        <v>-0.96126169593831901</v>
      </c>
      <c r="I615">
        <f t="shared" si="75"/>
        <v>4.4331363000655974</v>
      </c>
      <c r="J615">
        <f t="shared" si="76"/>
        <v>-0.96126169593831901</v>
      </c>
    </row>
    <row r="616" spans="1:10" x14ac:dyDescent="0.25">
      <c r="A616">
        <f t="shared" si="78"/>
        <v>255</v>
      </c>
      <c r="B616">
        <f t="shared" si="79"/>
        <v>360</v>
      </c>
      <c r="C616">
        <f t="shared" si="72"/>
        <v>0.70833333333333337</v>
      </c>
      <c r="D616">
        <f t="shared" si="73"/>
        <v>801.10612666539726</v>
      </c>
      <c r="F616">
        <f t="shared" si="77"/>
        <v>4.4505895925855405</v>
      </c>
      <c r="G616">
        <f t="shared" si="74"/>
        <v>-0.96592582628906831</v>
      </c>
      <c r="I616">
        <f t="shared" si="75"/>
        <v>4.4505895925855405</v>
      </c>
      <c r="J616">
        <f t="shared" si="76"/>
        <v>-0.96592582628906831</v>
      </c>
    </row>
    <row r="617" spans="1:10" x14ac:dyDescent="0.25">
      <c r="A617">
        <f t="shared" si="78"/>
        <v>256</v>
      </c>
      <c r="B617">
        <f t="shared" si="79"/>
        <v>360</v>
      </c>
      <c r="C617">
        <f t="shared" ref="C617:C680" si="80">A617/B617</f>
        <v>0.71111111111111114</v>
      </c>
      <c r="D617">
        <f t="shared" ref="D617:D680" si="81">A617*PI()</f>
        <v>804.24771931898704</v>
      </c>
      <c r="F617">
        <f t="shared" si="77"/>
        <v>4.4680428851054836</v>
      </c>
      <c r="G617">
        <f t="shared" ref="G617:G680" si="82">SIN(F617)</f>
        <v>-0.97029572627599647</v>
      </c>
      <c r="I617">
        <f t="shared" ref="I617:I680" si="83">F617</f>
        <v>4.4680428851054836</v>
      </c>
      <c r="J617">
        <f t="shared" ref="J617:J680" si="84">G617</f>
        <v>-0.97029572627599647</v>
      </c>
    </row>
    <row r="618" spans="1:10" x14ac:dyDescent="0.25">
      <c r="A618">
        <f t="shared" si="78"/>
        <v>257</v>
      </c>
      <c r="B618">
        <f t="shared" si="79"/>
        <v>360</v>
      </c>
      <c r="C618">
        <f t="shared" si="80"/>
        <v>0.71388888888888891</v>
      </c>
      <c r="D618">
        <f t="shared" si="81"/>
        <v>807.38931197257682</v>
      </c>
      <c r="F618">
        <f t="shared" si="77"/>
        <v>4.4854961776254267</v>
      </c>
      <c r="G618">
        <f t="shared" si="82"/>
        <v>-0.97437006478523513</v>
      </c>
      <c r="I618">
        <f t="shared" si="83"/>
        <v>4.4854961776254267</v>
      </c>
      <c r="J618">
        <f t="shared" si="84"/>
        <v>-0.97437006478523513</v>
      </c>
    </row>
    <row r="619" spans="1:10" x14ac:dyDescent="0.25">
      <c r="A619">
        <f t="shared" si="78"/>
        <v>258</v>
      </c>
      <c r="B619">
        <f t="shared" si="79"/>
        <v>360</v>
      </c>
      <c r="C619">
        <f t="shared" si="80"/>
        <v>0.71666666666666667</v>
      </c>
      <c r="D619">
        <f t="shared" si="81"/>
        <v>810.5309046261666</v>
      </c>
      <c r="F619">
        <f t="shared" si="77"/>
        <v>4.5029494701453698</v>
      </c>
      <c r="G619">
        <f t="shared" si="82"/>
        <v>-0.97814760073380558</v>
      </c>
      <c r="I619">
        <f t="shared" si="83"/>
        <v>4.5029494701453698</v>
      </c>
      <c r="J619">
        <f t="shared" si="84"/>
        <v>-0.97814760073380558</v>
      </c>
    </row>
    <row r="620" spans="1:10" x14ac:dyDescent="0.25">
      <c r="A620">
        <f t="shared" si="78"/>
        <v>259</v>
      </c>
      <c r="B620">
        <f t="shared" si="79"/>
        <v>360</v>
      </c>
      <c r="C620">
        <f t="shared" si="80"/>
        <v>0.71944444444444444</v>
      </c>
      <c r="D620">
        <f t="shared" si="81"/>
        <v>813.67249727975639</v>
      </c>
      <c r="F620">
        <f t="shared" si="77"/>
        <v>4.5204027626653138</v>
      </c>
      <c r="G620">
        <f t="shared" si="82"/>
        <v>-0.98162718344766398</v>
      </c>
      <c r="I620">
        <f t="shared" si="83"/>
        <v>4.5204027626653138</v>
      </c>
      <c r="J620">
        <f t="shared" si="84"/>
        <v>-0.98162718344766398</v>
      </c>
    </row>
    <row r="621" spans="1:10" x14ac:dyDescent="0.25">
      <c r="A621">
        <f t="shared" si="78"/>
        <v>260</v>
      </c>
      <c r="B621">
        <f t="shared" si="79"/>
        <v>360</v>
      </c>
      <c r="C621">
        <f t="shared" si="80"/>
        <v>0.72222222222222221</v>
      </c>
      <c r="D621">
        <f t="shared" si="81"/>
        <v>816.81408993334617</v>
      </c>
      <c r="F621">
        <f t="shared" si="77"/>
        <v>4.5378560551852569</v>
      </c>
      <c r="G621">
        <f t="shared" si="82"/>
        <v>-0.98480775301220802</v>
      </c>
      <c r="I621">
        <f t="shared" si="83"/>
        <v>4.5378560551852569</v>
      </c>
      <c r="J621">
        <f t="shared" si="84"/>
        <v>-0.98480775301220802</v>
      </c>
    </row>
    <row r="622" spans="1:10" x14ac:dyDescent="0.25">
      <c r="A622">
        <f t="shared" si="78"/>
        <v>261</v>
      </c>
      <c r="B622">
        <f t="shared" si="79"/>
        <v>360</v>
      </c>
      <c r="C622">
        <f t="shared" si="80"/>
        <v>0.72499999999999998</v>
      </c>
      <c r="D622">
        <f t="shared" si="81"/>
        <v>819.95568258693595</v>
      </c>
      <c r="F622">
        <f t="shared" si="77"/>
        <v>4.5553093477052</v>
      </c>
      <c r="G622">
        <f t="shared" si="82"/>
        <v>-0.98768834059513766</v>
      </c>
      <c r="I622">
        <f t="shared" si="83"/>
        <v>4.5553093477052</v>
      </c>
      <c r="J622">
        <f t="shared" si="84"/>
        <v>-0.98768834059513766</v>
      </c>
    </row>
    <row r="623" spans="1:10" x14ac:dyDescent="0.25">
      <c r="A623">
        <f t="shared" si="78"/>
        <v>262</v>
      </c>
      <c r="B623">
        <f t="shared" si="79"/>
        <v>360</v>
      </c>
      <c r="C623">
        <f t="shared" si="80"/>
        <v>0.72777777777777775</v>
      </c>
      <c r="D623">
        <f t="shared" si="81"/>
        <v>823.09727524052585</v>
      </c>
      <c r="F623">
        <f t="shared" si="77"/>
        <v>4.5727626402251431</v>
      </c>
      <c r="G623">
        <f t="shared" si="82"/>
        <v>-0.99026806874157025</v>
      </c>
      <c r="I623">
        <f t="shared" si="83"/>
        <v>4.5727626402251431</v>
      </c>
      <c r="J623">
        <f t="shared" si="84"/>
        <v>-0.99026806874157025</v>
      </c>
    </row>
    <row r="624" spans="1:10" x14ac:dyDescent="0.25">
      <c r="A624">
        <f t="shared" si="78"/>
        <v>263</v>
      </c>
      <c r="B624">
        <f t="shared" si="79"/>
        <v>360</v>
      </c>
      <c r="C624">
        <f t="shared" si="80"/>
        <v>0.73055555555555551</v>
      </c>
      <c r="D624">
        <f t="shared" si="81"/>
        <v>826.23886789411563</v>
      </c>
      <c r="F624">
        <f t="shared" si="77"/>
        <v>4.5902159327450862</v>
      </c>
      <c r="G624">
        <f t="shared" si="82"/>
        <v>-0.99254615164132198</v>
      </c>
      <c r="I624">
        <f t="shared" si="83"/>
        <v>4.5902159327450862</v>
      </c>
      <c r="J624">
        <f t="shared" si="84"/>
        <v>-0.99254615164132198</v>
      </c>
    </row>
    <row r="625" spans="1:10" x14ac:dyDescent="0.25">
      <c r="A625">
        <f t="shared" si="78"/>
        <v>264</v>
      </c>
      <c r="B625">
        <f t="shared" si="79"/>
        <v>360</v>
      </c>
      <c r="C625">
        <f t="shared" si="80"/>
        <v>0.73333333333333328</v>
      </c>
      <c r="D625">
        <f t="shared" si="81"/>
        <v>829.38046054770541</v>
      </c>
      <c r="F625">
        <f t="shared" si="77"/>
        <v>4.6076692252650293</v>
      </c>
      <c r="G625">
        <f t="shared" si="82"/>
        <v>-0.99452189536827329</v>
      </c>
      <c r="I625">
        <f t="shared" si="83"/>
        <v>4.6076692252650293</v>
      </c>
      <c r="J625">
        <f t="shared" si="84"/>
        <v>-0.99452189536827329</v>
      </c>
    </row>
    <row r="626" spans="1:10" x14ac:dyDescent="0.25">
      <c r="A626">
        <f t="shared" si="78"/>
        <v>265</v>
      </c>
      <c r="B626">
        <f t="shared" si="79"/>
        <v>360</v>
      </c>
      <c r="C626">
        <f t="shared" si="80"/>
        <v>0.73611111111111116</v>
      </c>
      <c r="D626">
        <f t="shared" si="81"/>
        <v>832.52205320129519</v>
      </c>
      <c r="F626">
        <f t="shared" si="77"/>
        <v>4.6251225177849733</v>
      </c>
      <c r="G626">
        <f t="shared" si="82"/>
        <v>-0.99619469809174555</v>
      </c>
      <c r="I626">
        <f t="shared" si="83"/>
        <v>4.6251225177849733</v>
      </c>
      <c r="J626">
        <f t="shared" si="84"/>
        <v>-0.99619469809174555</v>
      </c>
    </row>
    <row r="627" spans="1:10" x14ac:dyDescent="0.25">
      <c r="A627">
        <f t="shared" si="78"/>
        <v>266</v>
      </c>
      <c r="B627">
        <f t="shared" si="79"/>
        <v>360</v>
      </c>
      <c r="C627">
        <f t="shared" si="80"/>
        <v>0.73888888888888893</v>
      </c>
      <c r="D627">
        <f t="shared" si="81"/>
        <v>835.66364585488498</v>
      </c>
      <c r="F627">
        <f t="shared" si="77"/>
        <v>4.6425758103049164</v>
      </c>
      <c r="G627">
        <f t="shared" si="82"/>
        <v>-0.9975640502598242</v>
      </c>
      <c r="I627">
        <f t="shared" si="83"/>
        <v>4.6425758103049164</v>
      </c>
      <c r="J627">
        <f t="shared" si="84"/>
        <v>-0.9975640502598242</v>
      </c>
    </row>
    <row r="628" spans="1:10" x14ac:dyDescent="0.25">
      <c r="A628">
        <f t="shared" si="78"/>
        <v>267</v>
      </c>
      <c r="B628">
        <f t="shared" si="79"/>
        <v>360</v>
      </c>
      <c r="C628">
        <f t="shared" si="80"/>
        <v>0.7416666666666667</v>
      </c>
      <c r="D628">
        <f t="shared" si="81"/>
        <v>838.80523850847476</v>
      </c>
      <c r="F628">
        <f t="shared" si="77"/>
        <v>4.6600291028248604</v>
      </c>
      <c r="G628">
        <f t="shared" si="82"/>
        <v>-0.99862953475457394</v>
      </c>
      <c r="I628">
        <f t="shared" si="83"/>
        <v>4.6600291028248604</v>
      </c>
      <c r="J628">
        <f t="shared" si="84"/>
        <v>-0.99862953475457394</v>
      </c>
    </row>
    <row r="629" spans="1:10" x14ac:dyDescent="0.25">
      <c r="A629">
        <f t="shared" si="78"/>
        <v>268</v>
      </c>
      <c r="B629">
        <f t="shared" si="79"/>
        <v>360</v>
      </c>
      <c r="C629">
        <f t="shared" si="80"/>
        <v>0.74444444444444446</v>
      </c>
      <c r="D629">
        <f t="shared" si="81"/>
        <v>841.94683116206454</v>
      </c>
      <c r="F629">
        <f t="shared" si="77"/>
        <v>4.6774823953448035</v>
      </c>
      <c r="G629">
        <f t="shared" si="82"/>
        <v>-0.99939082701909576</v>
      </c>
      <c r="I629">
        <f t="shared" si="83"/>
        <v>4.6774823953448035</v>
      </c>
      <c r="J629">
        <f t="shared" si="84"/>
        <v>-0.99939082701909576</v>
      </c>
    </row>
    <row r="630" spans="1:10" x14ac:dyDescent="0.25">
      <c r="A630">
        <f t="shared" si="78"/>
        <v>269</v>
      </c>
      <c r="B630">
        <f t="shared" si="79"/>
        <v>360</v>
      </c>
      <c r="C630">
        <f t="shared" si="80"/>
        <v>0.74722222222222223</v>
      </c>
      <c r="D630">
        <f t="shared" si="81"/>
        <v>845.08842381565432</v>
      </c>
      <c r="F630">
        <f t="shared" si="77"/>
        <v>4.6949356878647466</v>
      </c>
      <c r="G630">
        <f t="shared" si="82"/>
        <v>-0.99984769515639127</v>
      </c>
      <c r="I630">
        <f t="shared" si="83"/>
        <v>4.6949356878647466</v>
      </c>
      <c r="J630">
        <f t="shared" si="84"/>
        <v>-0.99984769515639127</v>
      </c>
    </row>
    <row r="631" spans="1:10" x14ac:dyDescent="0.25">
      <c r="A631">
        <f t="shared" si="78"/>
        <v>270</v>
      </c>
      <c r="B631">
        <f t="shared" si="79"/>
        <v>360</v>
      </c>
      <c r="C631">
        <f t="shared" si="80"/>
        <v>0.75</v>
      </c>
      <c r="D631">
        <f t="shared" si="81"/>
        <v>848.23001646924411</v>
      </c>
      <c r="F631">
        <f t="shared" si="77"/>
        <v>4.7123889803846897</v>
      </c>
      <c r="G631">
        <f t="shared" si="82"/>
        <v>-1</v>
      </c>
      <c r="I631">
        <f t="shared" si="83"/>
        <v>4.7123889803846897</v>
      </c>
      <c r="J631">
        <f t="shared" si="84"/>
        <v>-1</v>
      </c>
    </row>
    <row r="632" spans="1:10" x14ac:dyDescent="0.25">
      <c r="A632">
        <f t="shared" si="78"/>
        <v>271</v>
      </c>
      <c r="B632">
        <f t="shared" si="79"/>
        <v>360</v>
      </c>
      <c r="C632">
        <f t="shared" si="80"/>
        <v>0.75277777777777777</v>
      </c>
      <c r="D632">
        <f t="shared" si="81"/>
        <v>851.37160912283389</v>
      </c>
      <c r="F632">
        <f t="shared" si="77"/>
        <v>4.7298422729046328</v>
      </c>
      <c r="G632">
        <f t="shared" si="82"/>
        <v>-0.99984769515639127</v>
      </c>
      <c r="I632">
        <f t="shared" si="83"/>
        <v>4.7298422729046328</v>
      </c>
      <c r="J632">
        <f t="shared" si="84"/>
        <v>-0.99984769515639127</v>
      </c>
    </row>
    <row r="633" spans="1:10" x14ac:dyDescent="0.25">
      <c r="A633">
        <f t="shared" si="78"/>
        <v>272</v>
      </c>
      <c r="B633">
        <f t="shared" si="79"/>
        <v>360</v>
      </c>
      <c r="C633">
        <f t="shared" si="80"/>
        <v>0.75555555555555554</v>
      </c>
      <c r="D633">
        <f t="shared" si="81"/>
        <v>854.51320177642378</v>
      </c>
      <c r="F633">
        <f t="shared" si="77"/>
        <v>4.7472955654245759</v>
      </c>
      <c r="G633">
        <f t="shared" si="82"/>
        <v>-0.99939082701909576</v>
      </c>
      <c r="I633">
        <f t="shared" si="83"/>
        <v>4.7472955654245759</v>
      </c>
      <c r="J633">
        <f t="shared" si="84"/>
        <v>-0.99939082701909576</v>
      </c>
    </row>
    <row r="634" spans="1:10" x14ac:dyDescent="0.25">
      <c r="A634">
        <f t="shared" si="78"/>
        <v>273</v>
      </c>
      <c r="B634">
        <f t="shared" si="79"/>
        <v>360</v>
      </c>
      <c r="C634">
        <f t="shared" si="80"/>
        <v>0.7583333333333333</v>
      </c>
      <c r="D634">
        <f t="shared" si="81"/>
        <v>857.65479443001357</v>
      </c>
      <c r="F634">
        <f t="shared" si="77"/>
        <v>4.764748857944519</v>
      </c>
      <c r="G634">
        <f t="shared" si="82"/>
        <v>-0.99862953475457394</v>
      </c>
      <c r="I634">
        <f t="shared" si="83"/>
        <v>4.764748857944519</v>
      </c>
      <c r="J634">
        <f t="shared" si="84"/>
        <v>-0.99862953475457394</v>
      </c>
    </row>
    <row r="635" spans="1:10" x14ac:dyDescent="0.25">
      <c r="A635">
        <f t="shared" si="78"/>
        <v>274</v>
      </c>
      <c r="B635">
        <f t="shared" si="79"/>
        <v>360</v>
      </c>
      <c r="C635">
        <f t="shared" si="80"/>
        <v>0.76111111111111107</v>
      </c>
      <c r="D635">
        <f t="shared" si="81"/>
        <v>860.79638708360335</v>
      </c>
      <c r="F635">
        <f t="shared" si="77"/>
        <v>4.782202150464463</v>
      </c>
      <c r="G635">
        <f t="shared" si="82"/>
        <v>-0.99756405025982431</v>
      </c>
      <c r="I635">
        <f t="shared" si="83"/>
        <v>4.782202150464463</v>
      </c>
      <c r="J635">
        <f t="shared" si="84"/>
        <v>-0.99756405025982431</v>
      </c>
    </row>
    <row r="636" spans="1:10" x14ac:dyDescent="0.25">
      <c r="A636">
        <f t="shared" si="78"/>
        <v>275</v>
      </c>
      <c r="B636">
        <f t="shared" si="79"/>
        <v>360</v>
      </c>
      <c r="C636">
        <f t="shared" si="80"/>
        <v>0.76388888888888884</v>
      </c>
      <c r="D636">
        <f t="shared" si="81"/>
        <v>863.93797973719313</v>
      </c>
      <c r="F636">
        <f t="shared" si="77"/>
        <v>4.7996554429844061</v>
      </c>
      <c r="G636">
        <f t="shared" si="82"/>
        <v>-0.99619469809174555</v>
      </c>
      <c r="I636">
        <f t="shared" si="83"/>
        <v>4.7996554429844061</v>
      </c>
      <c r="J636">
        <f t="shared" si="84"/>
        <v>-0.99619469809174555</v>
      </c>
    </row>
    <row r="637" spans="1:10" x14ac:dyDescent="0.25">
      <c r="A637">
        <f t="shared" si="78"/>
        <v>276</v>
      </c>
      <c r="B637">
        <f t="shared" si="79"/>
        <v>360</v>
      </c>
      <c r="C637">
        <f t="shared" si="80"/>
        <v>0.76666666666666672</v>
      </c>
      <c r="D637">
        <f t="shared" si="81"/>
        <v>867.07957239078291</v>
      </c>
      <c r="F637">
        <f t="shared" si="77"/>
        <v>4.81710873550435</v>
      </c>
      <c r="G637">
        <f t="shared" si="82"/>
        <v>-0.99452189536827329</v>
      </c>
      <c r="I637">
        <f t="shared" si="83"/>
        <v>4.81710873550435</v>
      </c>
      <c r="J637">
        <f t="shared" si="84"/>
        <v>-0.99452189536827329</v>
      </c>
    </row>
    <row r="638" spans="1:10" x14ac:dyDescent="0.25">
      <c r="A638">
        <f t="shared" si="78"/>
        <v>277</v>
      </c>
      <c r="B638">
        <f t="shared" si="79"/>
        <v>360</v>
      </c>
      <c r="C638">
        <f t="shared" si="80"/>
        <v>0.76944444444444449</v>
      </c>
      <c r="D638">
        <f t="shared" si="81"/>
        <v>870.2211650443727</v>
      </c>
      <c r="F638">
        <f t="shared" si="77"/>
        <v>4.8345620280242931</v>
      </c>
      <c r="G638">
        <f t="shared" si="82"/>
        <v>-0.99254615164132198</v>
      </c>
      <c r="I638">
        <f t="shared" si="83"/>
        <v>4.8345620280242931</v>
      </c>
      <c r="J638">
        <f t="shared" si="84"/>
        <v>-0.99254615164132198</v>
      </c>
    </row>
    <row r="639" spans="1:10" x14ac:dyDescent="0.25">
      <c r="A639">
        <f t="shared" si="78"/>
        <v>278</v>
      </c>
      <c r="B639">
        <f t="shared" si="79"/>
        <v>360</v>
      </c>
      <c r="C639">
        <f t="shared" si="80"/>
        <v>0.77222222222222225</v>
      </c>
      <c r="D639">
        <f t="shared" si="81"/>
        <v>873.36275769796248</v>
      </c>
      <c r="F639">
        <f t="shared" si="77"/>
        <v>4.8520153205442362</v>
      </c>
      <c r="G639">
        <f t="shared" si="82"/>
        <v>-0.99026806874157036</v>
      </c>
      <c r="I639">
        <f t="shared" si="83"/>
        <v>4.8520153205442362</v>
      </c>
      <c r="J639">
        <f t="shared" si="84"/>
        <v>-0.99026806874157036</v>
      </c>
    </row>
    <row r="640" spans="1:10" x14ac:dyDescent="0.25">
      <c r="A640">
        <f t="shared" si="78"/>
        <v>279</v>
      </c>
      <c r="B640">
        <f t="shared" si="79"/>
        <v>360</v>
      </c>
      <c r="C640">
        <f t="shared" si="80"/>
        <v>0.77500000000000002</v>
      </c>
      <c r="D640">
        <f t="shared" si="81"/>
        <v>876.50435035155226</v>
      </c>
      <c r="F640">
        <f t="shared" si="77"/>
        <v>4.8694686130641793</v>
      </c>
      <c r="G640">
        <f t="shared" si="82"/>
        <v>-0.98768834059513777</v>
      </c>
      <c r="I640">
        <f t="shared" si="83"/>
        <v>4.8694686130641793</v>
      </c>
      <c r="J640">
        <f t="shared" si="84"/>
        <v>-0.98768834059513777</v>
      </c>
    </row>
    <row r="641" spans="1:10" x14ac:dyDescent="0.25">
      <c r="A641">
        <f t="shared" si="78"/>
        <v>280</v>
      </c>
      <c r="B641">
        <f t="shared" si="79"/>
        <v>360</v>
      </c>
      <c r="C641">
        <f t="shared" si="80"/>
        <v>0.77777777777777779</v>
      </c>
      <c r="D641">
        <f t="shared" si="81"/>
        <v>879.64594300514204</v>
      </c>
      <c r="F641">
        <f t="shared" ref="F641:F704" si="85">2*C641*PI()</f>
        <v>4.8869219055841224</v>
      </c>
      <c r="G641">
        <f t="shared" si="82"/>
        <v>-0.98480775301220813</v>
      </c>
      <c r="I641">
        <f t="shared" si="83"/>
        <v>4.8869219055841224</v>
      </c>
      <c r="J641">
        <f t="shared" si="84"/>
        <v>-0.98480775301220813</v>
      </c>
    </row>
    <row r="642" spans="1:10" x14ac:dyDescent="0.25">
      <c r="A642">
        <f t="shared" si="78"/>
        <v>281</v>
      </c>
      <c r="B642">
        <f t="shared" si="79"/>
        <v>360</v>
      </c>
      <c r="C642">
        <f t="shared" si="80"/>
        <v>0.78055555555555556</v>
      </c>
      <c r="D642">
        <f t="shared" si="81"/>
        <v>882.78753565873183</v>
      </c>
      <c r="F642">
        <f t="shared" si="85"/>
        <v>4.9043751981040655</v>
      </c>
      <c r="G642">
        <f t="shared" si="82"/>
        <v>-0.98162718344766409</v>
      </c>
      <c r="I642">
        <f t="shared" si="83"/>
        <v>4.9043751981040655</v>
      </c>
      <c r="J642">
        <f t="shared" si="84"/>
        <v>-0.98162718344766409</v>
      </c>
    </row>
    <row r="643" spans="1:10" x14ac:dyDescent="0.25">
      <c r="A643">
        <f t="shared" ref="A643:A706" si="86">A642+1</f>
        <v>282</v>
      </c>
      <c r="B643">
        <f t="shared" ref="B643:B706" si="87">B642</f>
        <v>360</v>
      </c>
      <c r="C643">
        <f t="shared" si="80"/>
        <v>0.78333333333333333</v>
      </c>
      <c r="D643">
        <f t="shared" si="81"/>
        <v>885.92912831232161</v>
      </c>
      <c r="F643">
        <f t="shared" si="85"/>
        <v>4.9218284906240095</v>
      </c>
      <c r="G643">
        <f t="shared" si="82"/>
        <v>-0.97814760073380558</v>
      </c>
      <c r="I643">
        <f t="shared" si="83"/>
        <v>4.9218284906240095</v>
      </c>
      <c r="J643">
        <f t="shared" si="84"/>
        <v>-0.97814760073380558</v>
      </c>
    </row>
    <row r="644" spans="1:10" x14ac:dyDescent="0.25">
      <c r="A644">
        <f t="shared" si="86"/>
        <v>283</v>
      </c>
      <c r="B644">
        <f t="shared" si="87"/>
        <v>360</v>
      </c>
      <c r="C644">
        <f t="shared" si="80"/>
        <v>0.78611111111111109</v>
      </c>
      <c r="D644">
        <f t="shared" si="81"/>
        <v>889.07072096591151</v>
      </c>
      <c r="F644">
        <f t="shared" si="85"/>
        <v>4.9392817831439526</v>
      </c>
      <c r="G644">
        <f t="shared" si="82"/>
        <v>-0.97437006478523525</v>
      </c>
      <c r="I644">
        <f t="shared" si="83"/>
        <v>4.9392817831439526</v>
      </c>
      <c r="J644">
        <f t="shared" si="84"/>
        <v>-0.97437006478523525</v>
      </c>
    </row>
    <row r="645" spans="1:10" x14ac:dyDescent="0.25">
      <c r="A645">
        <f t="shared" si="86"/>
        <v>284</v>
      </c>
      <c r="B645">
        <f t="shared" si="87"/>
        <v>360</v>
      </c>
      <c r="C645">
        <f t="shared" si="80"/>
        <v>0.78888888888888886</v>
      </c>
      <c r="D645">
        <f t="shared" si="81"/>
        <v>892.21231361950129</v>
      </c>
      <c r="F645">
        <f t="shared" si="85"/>
        <v>4.9567350756638957</v>
      </c>
      <c r="G645">
        <f t="shared" si="82"/>
        <v>-0.97029572627599658</v>
      </c>
      <c r="I645">
        <f t="shared" si="83"/>
        <v>4.9567350756638957</v>
      </c>
      <c r="J645">
        <f t="shared" si="84"/>
        <v>-0.97029572627599658</v>
      </c>
    </row>
    <row r="646" spans="1:10" x14ac:dyDescent="0.25">
      <c r="A646">
        <f t="shared" si="86"/>
        <v>285</v>
      </c>
      <c r="B646">
        <f t="shared" si="87"/>
        <v>360</v>
      </c>
      <c r="C646">
        <f t="shared" si="80"/>
        <v>0.79166666666666663</v>
      </c>
      <c r="D646">
        <f t="shared" si="81"/>
        <v>895.35390627309107</v>
      </c>
      <c r="F646">
        <f t="shared" si="85"/>
        <v>4.9741883681838388</v>
      </c>
      <c r="G646">
        <f t="shared" si="82"/>
        <v>-0.96592582628906842</v>
      </c>
      <c r="I646">
        <f t="shared" si="83"/>
        <v>4.9741883681838388</v>
      </c>
      <c r="J646">
        <f t="shared" si="84"/>
        <v>-0.96592582628906842</v>
      </c>
    </row>
    <row r="647" spans="1:10" x14ac:dyDescent="0.25">
      <c r="A647">
        <f t="shared" si="86"/>
        <v>286</v>
      </c>
      <c r="B647">
        <f t="shared" si="87"/>
        <v>360</v>
      </c>
      <c r="C647">
        <f t="shared" si="80"/>
        <v>0.7944444444444444</v>
      </c>
      <c r="D647">
        <f t="shared" si="81"/>
        <v>898.49549892668085</v>
      </c>
      <c r="F647">
        <f t="shared" si="85"/>
        <v>4.9916416607037819</v>
      </c>
      <c r="G647">
        <f t="shared" si="82"/>
        <v>-0.96126169593831901</v>
      </c>
      <c r="I647">
        <f t="shared" si="83"/>
        <v>4.9916416607037819</v>
      </c>
      <c r="J647">
        <f t="shared" si="84"/>
        <v>-0.96126169593831901</v>
      </c>
    </row>
    <row r="648" spans="1:10" x14ac:dyDescent="0.25">
      <c r="A648">
        <f t="shared" si="86"/>
        <v>287</v>
      </c>
      <c r="B648">
        <f t="shared" si="87"/>
        <v>360</v>
      </c>
      <c r="C648">
        <f t="shared" si="80"/>
        <v>0.79722222222222228</v>
      </c>
      <c r="D648">
        <f t="shared" si="81"/>
        <v>901.63709158027063</v>
      </c>
      <c r="F648">
        <f t="shared" si="85"/>
        <v>5.0090949532237259</v>
      </c>
      <c r="G648">
        <f t="shared" si="82"/>
        <v>-0.95630475596303544</v>
      </c>
      <c r="I648">
        <f t="shared" si="83"/>
        <v>5.0090949532237259</v>
      </c>
      <c r="J648">
        <f t="shared" si="84"/>
        <v>-0.95630475596303544</v>
      </c>
    </row>
    <row r="649" spans="1:10" x14ac:dyDescent="0.25">
      <c r="A649">
        <f t="shared" si="86"/>
        <v>288</v>
      </c>
      <c r="B649">
        <f t="shared" si="87"/>
        <v>360</v>
      </c>
      <c r="C649">
        <f t="shared" si="80"/>
        <v>0.8</v>
      </c>
      <c r="D649">
        <f t="shared" si="81"/>
        <v>904.77868423386042</v>
      </c>
      <c r="F649">
        <f t="shared" si="85"/>
        <v>5.026548245743669</v>
      </c>
      <c r="G649">
        <f t="shared" si="82"/>
        <v>-0.95105651629515364</v>
      </c>
      <c r="I649">
        <f t="shared" si="83"/>
        <v>5.026548245743669</v>
      </c>
      <c r="J649">
        <f t="shared" si="84"/>
        <v>-0.95105651629515364</v>
      </c>
    </row>
    <row r="650" spans="1:10" x14ac:dyDescent="0.25">
      <c r="A650">
        <f t="shared" si="86"/>
        <v>289</v>
      </c>
      <c r="B650">
        <f t="shared" si="87"/>
        <v>360</v>
      </c>
      <c r="C650">
        <f t="shared" si="80"/>
        <v>0.80277777777777781</v>
      </c>
      <c r="D650">
        <f t="shared" si="81"/>
        <v>907.9202768874502</v>
      </c>
      <c r="F650">
        <f t="shared" si="85"/>
        <v>5.0440015382636121</v>
      </c>
      <c r="G650">
        <f t="shared" si="82"/>
        <v>-0.94551857559931696</v>
      </c>
      <c r="I650">
        <f t="shared" si="83"/>
        <v>5.0440015382636121</v>
      </c>
      <c r="J650">
        <f t="shared" si="84"/>
        <v>-0.94551857559931696</v>
      </c>
    </row>
    <row r="651" spans="1:10" x14ac:dyDescent="0.25">
      <c r="A651">
        <f t="shared" si="86"/>
        <v>290</v>
      </c>
      <c r="B651">
        <f t="shared" si="87"/>
        <v>360</v>
      </c>
      <c r="C651">
        <f t="shared" si="80"/>
        <v>0.80555555555555558</v>
      </c>
      <c r="D651">
        <f t="shared" si="81"/>
        <v>911.06186954103998</v>
      </c>
      <c r="F651">
        <f t="shared" si="85"/>
        <v>5.0614548307835561</v>
      </c>
      <c r="G651">
        <f t="shared" si="82"/>
        <v>-0.93969262078590832</v>
      </c>
      <c r="I651">
        <f t="shared" si="83"/>
        <v>5.0614548307835561</v>
      </c>
      <c r="J651">
        <f t="shared" si="84"/>
        <v>-0.93969262078590832</v>
      </c>
    </row>
    <row r="652" spans="1:10" x14ac:dyDescent="0.25">
      <c r="A652">
        <f t="shared" si="86"/>
        <v>291</v>
      </c>
      <c r="B652">
        <f t="shared" si="87"/>
        <v>360</v>
      </c>
      <c r="C652">
        <f t="shared" si="80"/>
        <v>0.80833333333333335</v>
      </c>
      <c r="D652">
        <f t="shared" si="81"/>
        <v>914.20346219462976</v>
      </c>
      <c r="F652">
        <f t="shared" si="85"/>
        <v>5.0789081233034992</v>
      </c>
      <c r="G652">
        <f t="shared" si="82"/>
        <v>-0.93358042649720174</v>
      </c>
      <c r="I652">
        <f t="shared" si="83"/>
        <v>5.0789081233034992</v>
      </c>
      <c r="J652">
        <f t="shared" si="84"/>
        <v>-0.93358042649720174</v>
      </c>
    </row>
    <row r="653" spans="1:10" x14ac:dyDescent="0.25">
      <c r="A653">
        <f t="shared" si="86"/>
        <v>292</v>
      </c>
      <c r="B653">
        <f t="shared" si="87"/>
        <v>360</v>
      </c>
      <c r="C653">
        <f t="shared" si="80"/>
        <v>0.81111111111111112</v>
      </c>
      <c r="D653">
        <f t="shared" si="81"/>
        <v>917.34505484821955</v>
      </c>
      <c r="F653">
        <f t="shared" si="85"/>
        <v>5.0963614158234423</v>
      </c>
      <c r="G653">
        <f t="shared" si="82"/>
        <v>-0.92718385456678742</v>
      </c>
      <c r="I653">
        <f t="shared" si="83"/>
        <v>5.0963614158234423</v>
      </c>
      <c r="J653">
        <f t="shared" si="84"/>
        <v>-0.92718385456678742</v>
      </c>
    </row>
    <row r="654" spans="1:10" x14ac:dyDescent="0.25">
      <c r="A654">
        <f t="shared" si="86"/>
        <v>293</v>
      </c>
      <c r="B654">
        <f t="shared" si="87"/>
        <v>360</v>
      </c>
      <c r="C654">
        <f t="shared" si="80"/>
        <v>0.81388888888888888</v>
      </c>
      <c r="D654">
        <f t="shared" si="81"/>
        <v>920.48664750180933</v>
      </c>
      <c r="F654">
        <f t="shared" si="85"/>
        <v>5.1138147083433854</v>
      </c>
      <c r="G654">
        <f t="shared" si="82"/>
        <v>-0.92050485345244049</v>
      </c>
      <c r="I654">
        <f t="shared" si="83"/>
        <v>5.1138147083433854</v>
      </c>
      <c r="J654">
        <f t="shared" si="84"/>
        <v>-0.92050485345244049</v>
      </c>
    </row>
    <row r="655" spans="1:10" x14ac:dyDescent="0.25">
      <c r="A655">
        <f t="shared" si="86"/>
        <v>294</v>
      </c>
      <c r="B655">
        <f t="shared" si="87"/>
        <v>360</v>
      </c>
      <c r="C655">
        <f t="shared" si="80"/>
        <v>0.81666666666666665</v>
      </c>
      <c r="D655">
        <f t="shared" si="81"/>
        <v>923.62824015539923</v>
      </c>
      <c r="F655">
        <f t="shared" si="85"/>
        <v>5.1312680008633285</v>
      </c>
      <c r="G655">
        <f t="shared" si="82"/>
        <v>-0.91354545764260109</v>
      </c>
      <c r="I655">
        <f t="shared" si="83"/>
        <v>5.1312680008633285</v>
      </c>
      <c r="J655">
        <f t="shared" si="84"/>
        <v>-0.91354545764260109</v>
      </c>
    </row>
    <row r="656" spans="1:10" x14ac:dyDescent="0.25">
      <c r="A656">
        <f t="shared" si="86"/>
        <v>295</v>
      </c>
      <c r="B656">
        <f t="shared" si="87"/>
        <v>360</v>
      </c>
      <c r="C656">
        <f t="shared" si="80"/>
        <v>0.81944444444444442</v>
      </c>
      <c r="D656">
        <f t="shared" si="81"/>
        <v>926.76983280898901</v>
      </c>
      <c r="F656">
        <f t="shared" si="85"/>
        <v>5.1487212933832716</v>
      </c>
      <c r="G656">
        <f t="shared" si="82"/>
        <v>-0.90630778703665027</v>
      </c>
      <c r="I656">
        <f t="shared" si="83"/>
        <v>5.1487212933832716</v>
      </c>
      <c r="J656">
        <f t="shared" si="84"/>
        <v>-0.90630778703665027</v>
      </c>
    </row>
    <row r="657" spans="1:10" x14ac:dyDescent="0.25">
      <c r="A657">
        <f t="shared" si="86"/>
        <v>296</v>
      </c>
      <c r="B657">
        <f t="shared" si="87"/>
        <v>360</v>
      </c>
      <c r="C657">
        <f t="shared" si="80"/>
        <v>0.82222222222222219</v>
      </c>
      <c r="D657">
        <f t="shared" si="81"/>
        <v>929.91142546257879</v>
      </c>
      <c r="F657">
        <f t="shared" si="85"/>
        <v>5.1661745859032155</v>
      </c>
      <c r="G657">
        <f t="shared" si="82"/>
        <v>-0.89879404629916704</v>
      </c>
      <c r="I657">
        <f t="shared" si="83"/>
        <v>5.1661745859032155</v>
      </c>
      <c r="J657">
        <f t="shared" si="84"/>
        <v>-0.89879404629916704</v>
      </c>
    </row>
    <row r="658" spans="1:10" x14ac:dyDescent="0.25">
      <c r="A658">
        <f t="shared" si="86"/>
        <v>297</v>
      </c>
      <c r="B658">
        <f t="shared" si="87"/>
        <v>360</v>
      </c>
      <c r="C658">
        <f t="shared" si="80"/>
        <v>0.82499999999999996</v>
      </c>
      <c r="D658">
        <f t="shared" si="81"/>
        <v>933.05301811616857</v>
      </c>
      <c r="F658">
        <f t="shared" si="85"/>
        <v>5.1836278784231586</v>
      </c>
      <c r="G658">
        <f t="shared" si="82"/>
        <v>-0.8910065241883679</v>
      </c>
      <c r="I658">
        <f t="shared" si="83"/>
        <v>5.1836278784231586</v>
      </c>
      <c r="J658">
        <f t="shared" si="84"/>
        <v>-0.8910065241883679</v>
      </c>
    </row>
    <row r="659" spans="1:10" x14ac:dyDescent="0.25">
      <c r="A659">
        <f t="shared" si="86"/>
        <v>298</v>
      </c>
      <c r="B659">
        <f t="shared" si="87"/>
        <v>360</v>
      </c>
      <c r="C659">
        <f t="shared" si="80"/>
        <v>0.82777777777777772</v>
      </c>
      <c r="D659">
        <f t="shared" si="81"/>
        <v>936.19461076975836</v>
      </c>
      <c r="F659">
        <f t="shared" si="85"/>
        <v>5.2010811709431017</v>
      </c>
      <c r="G659">
        <f t="shared" si="82"/>
        <v>-0.8829475928589271</v>
      </c>
      <c r="I659">
        <f t="shared" si="83"/>
        <v>5.2010811709431017</v>
      </c>
      <c r="J659">
        <f t="shared" si="84"/>
        <v>-0.8829475928589271</v>
      </c>
    </row>
    <row r="660" spans="1:10" x14ac:dyDescent="0.25">
      <c r="A660">
        <f t="shared" si="86"/>
        <v>299</v>
      </c>
      <c r="B660">
        <f t="shared" si="87"/>
        <v>360</v>
      </c>
      <c r="C660">
        <f t="shared" si="80"/>
        <v>0.8305555555555556</v>
      </c>
      <c r="D660">
        <f t="shared" si="81"/>
        <v>939.33620342334814</v>
      </c>
      <c r="F660">
        <f t="shared" si="85"/>
        <v>5.2185344634630457</v>
      </c>
      <c r="G660">
        <f t="shared" si="82"/>
        <v>-0.87461970713939563</v>
      </c>
      <c r="I660">
        <f t="shared" si="83"/>
        <v>5.2185344634630457</v>
      </c>
      <c r="J660">
        <f t="shared" si="84"/>
        <v>-0.87461970713939563</v>
      </c>
    </row>
    <row r="661" spans="1:10" x14ac:dyDescent="0.25">
      <c r="A661">
        <f t="shared" si="86"/>
        <v>300</v>
      </c>
      <c r="B661">
        <f t="shared" si="87"/>
        <v>360</v>
      </c>
      <c r="C661">
        <f t="shared" si="80"/>
        <v>0.83333333333333337</v>
      </c>
      <c r="D661">
        <f t="shared" si="81"/>
        <v>942.47779607693792</v>
      </c>
      <c r="F661">
        <f t="shared" si="85"/>
        <v>5.2359877559829888</v>
      </c>
      <c r="G661">
        <f t="shared" si="82"/>
        <v>-0.8660254037844386</v>
      </c>
      <c r="I661">
        <f t="shared" si="83"/>
        <v>5.2359877559829888</v>
      </c>
      <c r="J661">
        <f t="shared" si="84"/>
        <v>-0.8660254037844386</v>
      </c>
    </row>
    <row r="662" spans="1:10" x14ac:dyDescent="0.25">
      <c r="A662">
        <f t="shared" si="86"/>
        <v>301</v>
      </c>
      <c r="B662">
        <f t="shared" si="87"/>
        <v>360</v>
      </c>
      <c r="C662">
        <f t="shared" si="80"/>
        <v>0.83611111111111114</v>
      </c>
      <c r="D662">
        <f t="shared" si="81"/>
        <v>945.6193887305277</v>
      </c>
      <c r="F662">
        <f t="shared" si="85"/>
        <v>5.2534410485029319</v>
      </c>
      <c r="G662">
        <f t="shared" si="82"/>
        <v>-0.85716730070211233</v>
      </c>
      <c r="I662">
        <f t="shared" si="83"/>
        <v>5.2534410485029319</v>
      </c>
      <c r="J662">
        <f t="shared" si="84"/>
        <v>-0.85716730070211233</v>
      </c>
    </row>
    <row r="663" spans="1:10" x14ac:dyDescent="0.25">
      <c r="A663">
        <f t="shared" si="86"/>
        <v>302</v>
      </c>
      <c r="B663">
        <f t="shared" si="87"/>
        <v>360</v>
      </c>
      <c r="C663">
        <f t="shared" si="80"/>
        <v>0.83888888888888891</v>
      </c>
      <c r="D663">
        <f t="shared" si="81"/>
        <v>948.76098138411749</v>
      </c>
      <c r="F663">
        <f t="shared" si="85"/>
        <v>5.270894341022875</v>
      </c>
      <c r="G663">
        <f t="shared" si="82"/>
        <v>-0.84804809615642618</v>
      </c>
      <c r="I663">
        <f t="shared" si="83"/>
        <v>5.270894341022875</v>
      </c>
      <c r="J663">
        <f t="shared" si="84"/>
        <v>-0.84804809615642618</v>
      </c>
    </row>
    <row r="664" spans="1:10" x14ac:dyDescent="0.25">
      <c r="A664">
        <f t="shared" si="86"/>
        <v>303</v>
      </c>
      <c r="B664">
        <f t="shared" si="87"/>
        <v>360</v>
      </c>
      <c r="C664">
        <f t="shared" si="80"/>
        <v>0.84166666666666667</v>
      </c>
      <c r="D664">
        <f t="shared" si="81"/>
        <v>951.90257403770727</v>
      </c>
      <c r="F664">
        <f t="shared" si="85"/>
        <v>5.2883476335428181</v>
      </c>
      <c r="G664">
        <f t="shared" si="82"/>
        <v>-0.83867056794542427</v>
      </c>
      <c r="I664">
        <f t="shared" si="83"/>
        <v>5.2883476335428181</v>
      </c>
      <c r="J664">
        <f t="shared" si="84"/>
        <v>-0.83867056794542427</v>
      </c>
    </row>
    <row r="665" spans="1:10" x14ac:dyDescent="0.25">
      <c r="A665">
        <f t="shared" si="86"/>
        <v>304</v>
      </c>
      <c r="B665">
        <f t="shared" si="87"/>
        <v>360</v>
      </c>
      <c r="C665">
        <f t="shared" si="80"/>
        <v>0.84444444444444444</v>
      </c>
      <c r="D665">
        <f t="shared" si="81"/>
        <v>955.04416669129705</v>
      </c>
      <c r="F665">
        <f t="shared" si="85"/>
        <v>5.3058009260627621</v>
      </c>
      <c r="G665">
        <f t="shared" si="82"/>
        <v>-0.82903757255504162</v>
      </c>
      <c r="I665">
        <f t="shared" si="83"/>
        <v>5.3058009260627621</v>
      </c>
      <c r="J665">
        <f t="shared" si="84"/>
        <v>-0.82903757255504162</v>
      </c>
    </row>
    <row r="666" spans="1:10" x14ac:dyDescent="0.25">
      <c r="A666">
        <f t="shared" si="86"/>
        <v>305</v>
      </c>
      <c r="B666">
        <f t="shared" si="87"/>
        <v>360</v>
      </c>
      <c r="C666">
        <f t="shared" si="80"/>
        <v>0.84722222222222221</v>
      </c>
      <c r="D666">
        <f t="shared" si="81"/>
        <v>958.18575934488695</v>
      </c>
      <c r="F666">
        <f t="shared" si="85"/>
        <v>5.3232542185827052</v>
      </c>
      <c r="G666">
        <f t="shared" si="82"/>
        <v>-0.8191520442889918</v>
      </c>
      <c r="I666">
        <f t="shared" si="83"/>
        <v>5.3232542185827052</v>
      </c>
      <c r="J666">
        <f t="shared" si="84"/>
        <v>-0.8191520442889918</v>
      </c>
    </row>
    <row r="667" spans="1:10" x14ac:dyDescent="0.25">
      <c r="A667">
        <f t="shared" si="86"/>
        <v>306</v>
      </c>
      <c r="B667">
        <f t="shared" si="87"/>
        <v>360</v>
      </c>
      <c r="C667">
        <f t="shared" si="80"/>
        <v>0.85</v>
      </c>
      <c r="D667">
        <f t="shared" si="81"/>
        <v>961.32735199847673</v>
      </c>
      <c r="F667">
        <f t="shared" si="85"/>
        <v>5.3407075111026483</v>
      </c>
      <c r="G667">
        <f t="shared" si="82"/>
        <v>-0.80901699437494756</v>
      </c>
      <c r="I667">
        <f t="shared" si="83"/>
        <v>5.3407075111026483</v>
      </c>
      <c r="J667">
        <f t="shared" si="84"/>
        <v>-0.80901699437494756</v>
      </c>
    </row>
    <row r="668" spans="1:10" x14ac:dyDescent="0.25">
      <c r="A668">
        <f t="shared" si="86"/>
        <v>307</v>
      </c>
      <c r="B668">
        <f t="shared" si="87"/>
        <v>360</v>
      </c>
      <c r="C668">
        <f t="shared" si="80"/>
        <v>0.85277777777777775</v>
      </c>
      <c r="D668">
        <f t="shared" si="81"/>
        <v>964.46894465206651</v>
      </c>
      <c r="F668">
        <f t="shared" si="85"/>
        <v>5.3581608036225914</v>
      </c>
      <c r="G668">
        <f t="shared" si="82"/>
        <v>-0.79863551004729305</v>
      </c>
      <c r="I668">
        <f t="shared" si="83"/>
        <v>5.3581608036225914</v>
      </c>
      <c r="J668">
        <f t="shared" si="84"/>
        <v>-0.79863551004729305</v>
      </c>
    </row>
    <row r="669" spans="1:10" x14ac:dyDescent="0.25">
      <c r="A669">
        <f t="shared" si="86"/>
        <v>308</v>
      </c>
      <c r="B669">
        <f t="shared" si="87"/>
        <v>360</v>
      </c>
      <c r="C669">
        <f t="shared" si="80"/>
        <v>0.85555555555555551</v>
      </c>
      <c r="D669">
        <f t="shared" si="81"/>
        <v>967.61053730565629</v>
      </c>
      <c r="F669">
        <f t="shared" si="85"/>
        <v>5.3756140961425345</v>
      </c>
      <c r="G669">
        <f t="shared" si="82"/>
        <v>-0.78801075360672235</v>
      </c>
      <c r="I669">
        <f t="shared" si="83"/>
        <v>5.3756140961425345</v>
      </c>
      <c r="J669">
        <f t="shared" si="84"/>
        <v>-0.78801075360672235</v>
      </c>
    </row>
    <row r="670" spans="1:10" x14ac:dyDescent="0.25">
      <c r="A670">
        <f t="shared" si="86"/>
        <v>309</v>
      </c>
      <c r="B670">
        <f t="shared" si="87"/>
        <v>360</v>
      </c>
      <c r="C670">
        <f t="shared" si="80"/>
        <v>0.85833333333333328</v>
      </c>
      <c r="D670">
        <f t="shared" si="81"/>
        <v>970.75212995924608</v>
      </c>
      <c r="F670">
        <f t="shared" si="85"/>
        <v>5.3930673886624776</v>
      </c>
      <c r="G670">
        <f t="shared" si="82"/>
        <v>-0.77714596145697135</v>
      </c>
      <c r="I670">
        <f t="shared" si="83"/>
        <v>5.3930673886624776</v>
      </c>
      <c r="J670">
        <f t="shared" si="84"/>
        <v>-0.77714596145697135</v>
      </c>
    </row>
    <row r="671" spans="1:10" x14ac:dyDescent="0.25">
      <c r="A671">
        <f t="shared" si="86"/>
        <v>310</v>
      </c>
      <c r="B671">
        <f t="shared" si="87"/>
        <v>360</v>
      </c>
      <c r="C671">
        <f t="shared" si="80"/>
        <v>0.86111111111111116</v>
      </c>
      <c r="D671">
        <f t="shared" si="81"/>
        <v>973.89372261283586</v>
      </c>
      <c r="F671">
        <f t="shared" si="85"/>
        <v>5.4105206811824216</v>
      </c>
      <c r="G671">
        <f t="shared" si="82"/>
        <v>-0.76604444311897812</v>
      </c>
      <c r="I671">
        <f t="shared" si="83"/>
        <v>5.4105206811824216</v>
      </c>
      <c r="J671">
        <f t="shared" si="84"/>
        <v>-0.76604444311897812</v>
      </c>
    </row>
    <row r="672" spans="1:10" x14ac:dyDescent="0.25">
      <c r="A672">
        <f t="shared" si="86"/>
        <v>311</v>
      </c>
      <c r="B672">
        <f t="shared" si="87"/>
        <v>360</v>
      </c>
      <c r="C672">
        <f t="shared" si="80"/>
        <v>0.86388888888888893</v>
      </c>
      <c r="D672">
        <f t="shared" si="81"/>
        <v>977.03531526642564</v>
      </c>
      <c r="F672">
        <f t="shared" si="85"/>
        <v>5.4279739737023647</v>
      </c>
      <c r="G672">
        <f t="shared" si="82"/>
        <v>-0.75470958022277224</v>
      </c>
      <c r="I672">
        <f t="shared" si="83"/>
        <v>5.4279739737023647</v>
      </c>
      <c r="J672">
        <f t="shared" si="84"/>
        <v>-0.75470958022277224</v>
      </c>
    </row>
    <row r="673" spans="1:10" x14ac:dyDescent="0.25">
      <c r="A673">
        <f t="shared" si="86"/>
        <v>312</v>
      </c>
      <c r="B673">
        <f t="shared" si="87"/>
        <v>360</v>
      </c>
      <c r="C673">
        <f t="shared" si="80"/>
        <v>0.8666666666666667</v>
      </c>
      <c r="D673">
        <f t="shared" si="81"/>
        <v>980.17690792001542</v>
      </c>
      <c r="F673">
        <f t="shared" si="85"/>
        <v>5.4454272662223087</v>
      </c>
      <c r="G673">
        <f t="shared" si="82"/>
        <v>-0.74314482547739402</v>
      </c>
      <c r="I673">
        <f t="shared" si="83"/>
        <v>5.4454272662223087</v>
      </c>
      <c r="J673">
        <f t="shared" si="84"/>
        <v>-0.74314482547739402</v>
      </c>
    </row>
    <row r="674" spans="1:10" x14ac:dyDescent="0.25">
      <c r="A674">
        <f t="shared" si="86"/>
        <v>313</v>
      </c>
      <c r="B674">
        <f t="shared" si="87"/>
        <v>360</v>
      </c>
      <c r="C674">
        <f t="shared" si="80"/>
        <v>0.86944444444444446</v>
      </c>
      <c r="D674">
        <f t="shared" si="81"/>
        <v>983.31850057360521</v>
      </c>
      <c r="F674">
        <f t="shared" si="85"/>
        <v>5.4628805587422518</v>
      </c>
      <c r="G674">
        <f t="shared" si="82"/>
        <v>-0.73135370161917035</v>
      </c>
      <c r="I674">
        <f t="shared" si="83"/>
        <v>5.4628805587422518</v>
      </c>
      <c r="J674">
        <f t="shared" si="84"/>
        <v>-0.73135370161917035</v>
      </c>
    </row>
    <row r="675" spans="1:10" x14ac:dyDescent="0.25">
      <c r="A675">
        <f t="shared" si="86"/>
        <v>314</v>
      </c>
      <c r="B675">
        <f t="shared" si="87"/>
        <v>360</v>
      </c>
      <c r="C675">
        <f t="shared" si="80"/>
        <v>0.87222222222222223</v>
      </c>
      <c r="D675">
        <f t="shared" si="81"/>
        <v>986.46009322719499</v>
      </c>
      <c r="F675">
        <f t="shared" si="85"/>
        <v>5.4803338512621949</v>
      </c>
      <c r="G675">
        <f t="shared" si="82"/>
        <v>-0.71933980033865119</v>
      </c>
      <c r="I675">
        <f t="shared" si="83"/>
        <v>5.4803338512621949</v>
      </c>
      <c r="J675">
        <f t="shared" si="84"/>
        <v>-0.71933980033865119</v>
      </c>
    </row>
    <row r="676" spans="1:10" x14ac:dyDescent="0.25">
      <c r="A676">
        <f t="shared" si="86"/>
        <v>315</v>
      </c>
      <c r="B676">
        <f t="shared" si="87"/>
        <v>360</v>
      </c>
      <c r="C676">
        <f t="shared" si="80"/>
        <v>0.875</v>
      </c>
      <c r="D676">
        <f t="shared" si="81"/>
        <v>989.60168588078488</v>
      </c>
      <c r="F676">
        <f t="shared" si="85"/>
        <v>5.497787143782138</v>
      </c>
      <c r="G676">
        <f t="shared" si="82"/>
        <v>-0.70710678118654768</v>
      </c>
      <c r="I676">
        <f t="shared" si="83"/>
        <v>5.497787143782138</v>
      </c>
      <c r="J676">
        <f t="shared" si="84"/>
        <v>-0.70710678118654768</v>
      </c>
    </row>
    <row r="677" spans="1:10" x14ac:dyDescent="0.25">
      <c r="A677">
        <f t="shared" si="86"/>
        <v>316</v>
      </c>
      <c r="B677">
        <f t="shared" si="87"/>
        <v>360</v>
      </c>
      <c r="C677">
        <f t="shared" si="80"/>
        <v>0.87777777777777777</v>
      </c>
      <c r="D677">
        <f t="shared" si="81"/>
        <v>992.74327853437467</v>
      </c>
      <c r="F677">
        <f t="shared" si="85"/>
        <v>5.5152404363020811</v>
      </c>
      <c r="G677">
        <f t="shared" si="82"/>
        <v>-0.69465837045899759</v>
      </c>
      <c r="I677">
        <f t="shared" si="83"/>
        <v>5.5152404363020811</v>
      </c>
      <c r="J677">
        <f t="shared" si="84"/>
        <v>-0.69465837045899759</v>
      </c>
    </row>
    <row r="678" spans="1:10" x14ac:dyDescent="0.25">
      <c r="A678">
        <f t="shared" si="86"/>
        <v>317</v>
      </c>
      <c r="B678">
        <f t="shared" si="87"/>
        <v>360</v>
      </c>
      <c r="C678">
        <f t="shared" si="80"/>
        <v>0.88055555555555554</v>
      </c>
      <c r="D678">
        <f t="shared" si="81"/>
        <v>995.88487118796445</v>
      </c>
      <c r="F678">
        <f t="shared" si="85"/>
        <v>5.5326937288220241</v>
      </c>
      <c r="G678">
        <f t="shared" si="82"/>
        <v>-0.68199836006249892</v>
      </c>
      <c r="I678">
        <f t="shared" si="83"/>
        <v>5.5326937288220241</v>
      </c>
      <c r="J678">
        <f t="shared" si="84"/>
        <v>-0.68199836006249892</v>
      </c>
    </row>
    <row r="679" spans="1:10" x14ac:dyDescent="0.25">
      <c r="A679">
        <f t="shared" si="86"/>
        <v>318</v>
      </c>
      <c r="B679">
        <f t="shared" si="87"/>
        <v>360</v>
      </c>
      <c r="C679">
        <f t="shared" si="80"/>
        <v>0.8833333333333333</v>
      </c>
      <c r="D679">
        <f t="shared" si="81"/>
        <v>999.02646384155423</v>
      </c>
      <c r="F679">
        <f t="shared" si="85"/>
        <v>5.5501470213419672</v>
      </c>
      <c r="G679">
        <f t="shared" si="82"/>
        <v>-0.66913060635885879</v>
      </c>
      <c r="I679">
        <f t="shared" si="83"/>
        <v>5.5501470213419672</v>
      </c>
      <c r="J679">
        <f t="shared" si="84"/>
        <v>-0.66913060635885879</v>
      </c>
    </row>
    <row r="680" spans="1:10" x14ac:dyDescent="0.25">
      <c r="A680">
        <f t="shared" si="86"/>
        <v>319</v>
      </c>
      <c r="B680">
        <f t="shared" si="87"/>
        <v>360</v>
      </c>
      <c r="C680">
        <f t="shared" si="80"/>
        <v>0.88611111111111107</v>
      </c>
      <c r="D680">
        <f t="shared" si="81"/>
        <v>1002.168056495144</v>
      </c>
      <c r="F680">
        <f t="shared" si="85"/>
        <v>5.5676003138619112</v>
      </c>
      <c r="G680">
        <f t="shared" si="82"/>
        <v>-0.65605902899050739</v>
      </c>
      <c r="I680">
        <f t="shared" si="83"/>
        <v>5.5676003138619112</v>
      </c>
      <c r="J680">
        <f t="shared" si="84"/>
        <v>-0.65605902899050739</v>
      </c>
    </row>
    <row r="681" spans="1:10" x14ac:dyDescent="0.25">
      <c r="A681">
        <f t="shared" si="86"/>
        <v>320</v>
      </c>
      <c r="B681">
        <f t="shared" si="87"/>
        <v>360</v>
      </c>
      <c r="C681">
        <f t="shared" ref="C681:C721" si="88">A681/B681</f>
        <v>0.88888888888888884</v>
      </c>
      <c r="D681">
        <f t="shared" ref="D681:D721" si="89">A681*PI()</f>
        <v>1005.3096491487338</v>
      </c>
      <c r="F681">
        <f t="shared" si="85"/>
        <v>5.5850536063818543</v>
      </c>
      <c r="G681">
        <f t="shared" ref="G681:G721" si="90">SIN(F681)</f>
        <v>-0.64278760968653958</v>
      </c>
      <c r="I681">
        <f t="shared" ref="I681:I721" si="91">F681</f>
        <v>5.5850536063818543</v>
      </c>
      <c r="J681">
        <f t="shared" ref="J681:J721" si="92">G681</f>
        <v>-0.64278760968653958</v>
      </c>
    </row>
    <row r="682" spans="1:10" x14ac:dyDescent="0.25">
      <c r="A682">
        <f t="shared" si="86"/>
        <v>321</v>
      </c>
      <c r="B682">
        <f t="shared" si="87"/>
        <v>360</v>
      </c>
      <c r="C682">
        <f t="shared" si="88"/>
        <v>0.89166666666666672</v>
      </c>
      <c r="D682">
        <f t="shared" si="89"/>
        <v>1008.4512418023236</v>
      </c>
      <c r="F682">
        <f t="shared" si="85"/>
        <v>5.6025068989017983</v>
      </c>
      <c r="G682">
        <f t="shared" si="90"/>
        <v>-0.62932039104983717</v>
      </c>
      <c r="I682">
        <f t="shared" si="91"/>
        <v>5.6025068989017983</v>
      </c>
      <c r="J682">
        <f t="shared" si="92"/>
        <v>-0.62932039104983717</v>
      </c>
    </row>
    <row r="683" spans="1:10" x14ac:dyDescent="0.25">
      <c r="A683">
        <f t="shared" si="86"/>
        <v>322</v>
      </c>
      <c r="B683">
        <f t="shared" si="87"/>
        <v>360</v>
      </c>
      <c r="C683">
        <f t="shared" si="88"/>
        <v>0.89444444444444449</v>
      </c>
      <c r="D683">
        <f t="shared" si="89"/>
        <v>1011.5928344559134</v>
      </c>
      <c r="F683">
        <f t="shared" si="85"/>
        <v>5.6199601914217414</v>
      </c>
      <c r="G683">
        <f t="shared" si="90"/>
        <v>-0.61566147532565818</v>
      </c>
      <c r="I683">
        <f t="shared" si="91"/>
        <v>5.6199601914217414</v>
      </c>
      <c r="J683">
        <f t="shared" si="92"/>
        <v>-0.61566147532565818</v>
      </c>
    </row>
    <row r="684" spans="1:10" x14ac:dyDescent="0.25">
      <c r="A684">
        <f t="shared" si="86"/>
        <v>323</v>
      </c>
      <c r="B684">
        <f t="shared" si="87"/>
        <v>360</v>
      </c>
      <c r="C684">
        <f t="shared" si="88"/>
        <v>0.89722222222222225</v>
      </c>
      <c r="D684">
        <f t="shared" si="89"/>
        <v>1014.7344271095031</v>
      </c>
      <c r="F684">
        <f t="shared" si="85"/>
        <v>5.6374134839416845</v>
      </c>
      <c r="G684">
        <f t="shared" si="90"/>
        <v>-0.60181502315204827</v>
      </c>
      <c r="I684">
        <f t="shared" si="91"/>
        <v>5.6374134839416845</v>
      </c>
      <c r="J684">
        <f t="shared" si="92"/>
        <v>-0.60181502315204827</v>
      </c>
    </row>
    <row r="685" spans="1:10" x14ac:dyDescent="0.25">
      <c r="A685">
        <f t="shared" si="86"/>
        <v>324</v>
      </c>
      <c r="B685">
        <f t="shared" si="87"/>
        <v>360</v>
      </c>
      <c r="C685">
        <f t="shared" si="88"/>
        <v>0.9</v>
      </c>
      <c r="D685">
        <f t="shared" si="89"/>
        <v>1017.8760197630929</v>
      </c>
      <c r="F685">
        <f t="shared" si="85"/>
        <v>5.6548667764616276</v>
      </c>
      <c r="G685">
        <f t="shared" si="90"/>
        <v>-0.58778525229247336</v>
      </c>
      <c r="I685">
        <f t="shared" si="91"/>
        <v>5.6548667764616276</v>
      </c>
      <c r="J685">
        <f t="shared" si="92"/>
        <v>-0.58778525229247336</v>
      </c>
    </row>
    <row r="686" spans="1:10" x14ac:dyDescent="0.25">
      <c r="A686">
        <f t="shared" si="86"/>
        <v>325</v>
      </c>
      <c r="B686">
        <f t="shared" si="87"/>
        <v>360</v>
      </c>
      <c r="C686">
        <f t="shared" si="88"/>
        <v>0.90277777777777779</v>
      </c>
      <c r="D686">
        <f t="shared" si="89"/>
        <v>1021.0176124166827</v>
      </c>
      <c r="F686">
        <f t="shared" si="85"/>
        <v>5.6723200689815707</v>
      </c>
      <c r="G686">
        <f t="shared" si="90"/>
        <v>-0.57357643635104649</v>
      </c>
      <c r="I686">
        <f t="shared" si="91"/>
        <v>5.6723200689815707</v>
      </c>
      <c r="J686">
        <f t="shared" si="92"/>
        <v>-0.57357643635104649</v>
      </c>
    </row>
    <row r="687" spans="1:10" x14ac:dyDescent="0.25">
      <c r="A687">
        <f t="shared" si="86"/>
        <v>326</v>
      </c>
      <c r="B687">
        <f t="shared" si="87"/>
        <v>360</v>
      </c>
      <c r="C687">
        <f t="shared" si="88"/>
        <v>0.90555555555555556</v>
      </c>
      <c r="D687">
        <f t="shared" si="89"/>
        <v>1024.1592050702725</v>
      </c>
      <c r="F687">
        <f t="shared" si="85"/>
        <v>5.6897733615015138</v>
      </c>
      <c r="G687">
        <f t="shared" si="90"/>
        <v>-0.55919290347074735</v>
      </c>
      <c r="I687">
        <f t="shared" si="91"/>
        <v>5.6897733615015138</v>
      </c>
      <c r="J687">
        <f t="shared" si="92"/>
        <v>-0.55919290347074735</v>
      </c>
    </row>
    <row r="688" spans="1:10" x14ac:dyDescent="0.25">
      <c r="A688">
        <f t="shared" si="86"/>
        <v>327</v>
      </c>
      <c r="B688">
        <f t="shared" si="87"/>
        <v>360</v>
      </c>
      <c r="C688">
        <f t="shared" si="88"/>
        <v>0.90833333333333333</v>
      </c>
      <c r="D688">
        <f t="shared" si="89"/>
        <v>1027.3007977238624</v>
      </c>
      <c r="F688">
        <f t="shared" si="85"/>
        <v>5.7072266540214578</v>
      </c>
      <c r="G688">
        <f t="shared" si="90"/>
        <v>-0.54463903501502697</v>
      </c>
      <c r="I688">
        <f t="shared" si="91"/>
        <v>5.7072266540214578</v>
      </c>
      <c r="J688">
        <f t="shared" si="92"/>
        <v>-0.54463903501502697</v>
      </c>
    </row>
    <row r="689" spans="1:10" x14ac:dyDescent="0.25">
      <c r="A689">
        <f t="shared" si="86"/>
        <v>328</v>
      </c>
      <c r="B689">
        <f t="shared" si="87"/>
        <v>360</v>
      </c>
      <c r="C689">
        <f t="shared" si="88"/>
        <v>0.91111111111111109</v>
      </c>
      <c r="D689">
        <f t="shared" si="89"/>
        <v>1030.4423903774521</v>
      </c>
      <c r="F689">
        <f t="shared" si="85"/>
        <v>5.7246799465414009</v>
      </c>
      <c r="G689">
        <f t="shared" si="90"/>
        <v>-0.52991926423320501</v>
      </c>
      <c r="I689">
        <f t="shared" si="91"/>
        <v>5.7246799465414009</v>
      </c>
      <c r="J689">
        <f t="shared" si="92"/>
        <v>-0.52991926423320501</v>
      </c>
    </row>
    <row r="690" spans="1:10" x14ac:dyDescent="0.25">
      <c r="A690">
        <f t="shared" si="86"/>
        <v>329</v>
      </c>
      <c r="B690">
        <f t="shared" si="87"/>
        <v>360</v>
      </c>
      <c r="C690">
        <f t="shared" si="88"/>
        <v>0.91388888888888886</v>
      </c>
      <c r="D690">
        <f t="shared" si="89"/>
        <v>1033.583983031042</v>
      </c>
      <c r="F690">
        <f t="shared" si="85"/>
        <v>5.742133239061344</v>
      </c>
      <c r="G690">
        <f t="shared" si="90"/>
        <v>-0.51503807491005449</v>
      </c>
      <c r="I690">
        <f t="shared" si="91"/>
        <v>5.742133239061344</v>
      </c>
      <c r="J690">
        <f t="shared" si="92"/>
        <v>-0.51503807491005449</v>
      </c>
    </row>
    <row r="691" spans="1:10" x14ac:dyDescent="0.25">
      <c r="A691">
        <f t="shared" si="86"/>
        <v>330</v>
      </c>
      <c r="B691">
        <f t="shared" si="87"/>
        <v>360</v>
      </c>
      <c r="C691">
        <f t="shared" si="88"/>
        <v>0.91666666666666663</v>
      </c>
      <c r="D691">
        <f t="shared" si="89"/>
        <v>1036.7255756846316</v>
      </c>
      <c r="F691">
        <f t="shared" si="85"/>
        <v>5.7595865315812871</v>
      </c>
      <c r="G691">
        <f t="shared" si="90"/>
        <v>-0.50000000000000044</v>
      </c>
      <c r="I691">
        <f t="shared" si="91"/>
        <v>5.7595865315812871</v>
      </c>
      <c r="J691">
        <f t="shared" si="92"/>
        <v>-0.50000000000000044</v>
      </c>
    </row>
    <row r="692" spans="1:10" x14ac:dyDescent="0.25">
      <c r="A692">
        <f t="shared" si="86"/>
        <v>331</v>
      </c>
      <c r="B692">
        <f t="shared" si="87"/>
        <v>360</v>
      </c>
      <c r="C692">
        <f t="shared" si="88"/>
        <v>0.9194444444444444</v>
      </c>
      <c r="D692">
        <f t="shared" si="89"/>
        <v>1039.8671683382215</v>
      </c>
      <c r="F692">
        <f t="shared" si="85"/>
        <v>5.7770398241012302</v>
      </c>
      <c r="G692">
        <f t="shared" si="90"/>
        <v>-0.48480962024633767</v>
      </c>
      <c r="I692">
        <f t="shared" si="91"/>
        <v>5.7770398241012302</v>
      </c>
      <c r="J692">
        <f t="shared" si="92"/>
        <v>-0.48480962024633767</v>
      </c>
    </row>
    <row r="693" spans="1:10" x14ac:dyDescent="0.25">
      <c r="A693">
        <f t="shared" si="86"/>
        <v>332</v>
      </c>
      <c r="B693">
        <f t="shared" si="87"/>
        <v>360</v>
      </c>
      <c r="C693">
        <f t="shared" si="88"/>
        <v>0.92222222222222228</v>
      </c>
      <c r="D693">
        <f t="shared" si="89"/>
        <v>1043.0087609918114</v>
      </c>
      <c r="F693">
        <f t="shared" si="85"/>
        <v>5.7944931166211742</v>
      </c>
      <c r="G693">
        <f t="shared" si="90"/>
        <v>-0.46947156278589081</v>
      </c>
      <c r="I693">
        <f t="shared" si="91"/>
        <v>5.7944931166211742</v>
      </c>
      <c r="J693">
        <f t="shared" si="92"/>
        <v>-0.46947156278589081</v>
      </c>
    </row>
    <row r="694" spans="1:10" x14ac:dyDescent="0.25">
      <c r="A694">
        <f t="shared" si="86"/>
        <v>333</v>
      </c>
      <c r="B694">
        <f t="shared" si="87"/>
        <v>360</v>
      </c>
      <c r="C694">
        <f t="shared" si="88"/>
        <v>0.92500000000000004</v>
      </c>
      <c r="D694">
        <f t="shared" si="89"/>
        <v>1046.1503536454011</v>
      </c>
      <c r="F694">
        <f t="shared" si="85"/>
        <v>5.8119464091411173</v>
      </c>
      <c r="G694">
        <f t="shared" si="90"/>
        <v>-0.45399049973954697</v>
      </c>
      <c r="I694">
        <f t="shared" si="91"/>
        <v>5.8119464091411173</v>
      </c>
      <c r="J694">
        <f t="shared" si="92"/>
        <v>-0.45399049973954697</v>
      </c>
    </row>
    <row r="695" spans="1:10" x14ac:dyDescent="0.25">
      <c r="A695">
        <f t="shared" si="86"/>
        <v>334</v>
      </c>
      <c r="B695">
        <f t="shared" si="87"/>
        <v>360</v>
      </c>
      <c r="C695">
        <f t="shared" si="88"/>
        <v>0.92777777777777781</v>
      </c>
      <c r="D695">
        <f t="shared" si="89"/>
        <v>1049.291946298991</v>
      </c>
      <c r="F695">
        <f t="shared" si="85"/>
        <v>5.8293997016610604</v>
      </c>
      <c r="G695">
        <f t="shared" si="90"/>
        <v>-0.43837114678907779</v>
      </c>
      <c r="I695">
        <f t="shared" si="91"/>
        <v>5.8293997016610604</v>
      </c>
      <c r="J695">
        <f t="shared" si="92"/>
        <v>-0.43837114678907779</v>
      </c>
    </row>
    <row r="696" spans="1:10" x14ac:dyDescent="0.25">
      <c r="A696">
        <f t="shared" si="86"/>
        <v>335</v>
      </c>
      <c r="B696">
        <f t="shared" si="87"/>
        <v>360</v>
      </c>
      <c r="C696">
        <f t="shared" si="88"/>
        <v>0.93055555555555558</v>
      </c>
      <c r="D696">
        <f t="shared" si="89"/>
        <v>1052.4335389525806</v>
      </c>
      <c r="F696">
        <f t="shared" si="85"/>
        <v>5.8468529941810043</v>
      </c>
      <c r="G696">
        <f t="shared" si="90"/>
        <v>-0.42261826174069922</v>
      </c>
      <c r="I696">
        <f t="shared" si="91"/>
        <v>5.8468529941810043</v>
      </c>
      <c r="J696">
        <f t="shared" si="92"/>
        <v>-0.42261826174069922</v>
      </c>
    </row>
    <row r="697" spans="1:10" x14ac:dyDescent="0.25">
      <c r="A697">
        <f t="shared" si="86"/>
        <v>336</v>
      </c>
      <c r="B697">
        <f t="shared" si="87"/>
        <v>360</v>
      </c>
      <c r="C697">
        <f t="shared" si="88"/>
        <v>0.93333333333333335</v>
      </c>
      <c r="D697">
        <f t="shared" si="89"/>
        <v>1055.5751316061705</v>
      </c>
      <c r="F697">
        <f t="shared" si="85"/>
        <v>5.8643062867009474</v>
      </c>
      <c r="G697">
        <f t="shared" si="90"/>
        <v>-0.40673664307580015</v>
      </c>
      <c r="I697">
        <f t="shared" si="91"/>
        <v>5.8643062867009474</v>
      </c>
      <c r="J697">
        <f t="shared" si="92"/>
        <v>-0.40673664307580015</v>
      </c>
    </row>
    <row r="698" spans="1:10" x14ac:dyDescent="0.25">
      <c r="A698">
        <f t="shared" si="86"/>
        <v>337</v>
      </c>
      <c r="B698">
        <f t="shared" si="87"/>
        <v>360</v>
      </c>
      <c r="C698">
        <f t="shared" si="88"/>
        <v>0.93611111111111112</v>
      </c>
      <c r="D698">
        <f t="shared" si="89"/>
        <v>1058.7167242597602</v>
      </c>
      <c r="F698">
        <f t="shared" si="85"/>
        <v>5.8817595792208905</v>
      </c>
      <c r="G698">
        <f t="shared" si="90"/>
        <v>-0.39073112848927388</v>
      </c>
      <c r="I698">
        <f t="shared" si="91"/>
        <v>5.8817595792208905</v>
      </c>
      <c r="J698">
        <f t="shared" si="92"/>
        <v>-0.39073112848927388</v>
      </c>
    </row>
    <row r="699" spans="1:10" x14ac:dyDescent="0.25">
      <c r="A699">
        <f t="shared" si="86"/>
        <v>338</v>
      </c>
      <c r="B699">
        <f t="shared" si="87"/>
        <v>360</v>
      </c>
      <c r="C699">
        <f t="shared" si="88"/>
        <v>0.93888888888888888</v>
      </c>
      <c r="D699">
        <f t="shared" si="89"/>
        <v>1061.8583169133501</v>
      </c>
      <c r="F699">
        <f t="shared" si="85"/>
        <v>5.8992128717408336</v>
      </c>
      <c r="G699">
        <f t="shared" si="90"/>
        <v>-0.37460659341591235</v>
      </c>
      <c r="I699">
        <f t="shared" si="91"/>
        <v>5.8992128717408336</v>
      </c>
      <c r="J699">
        <f t="shared" si="92"/>
        <v>-0.37460659341591235</v>
      </c>
    </row>
    <row r="700" spans="1:10" x14ac:dyDescent="0.25">
      <c r="A700">
        <f t="shared" si="86"/>
        <v>339</v>
      </c>
      <c r="B700">
        <f t="shared" si="87"/>
        <v>360</v>
      </c>
      <c r="C700">
        <f t="shared" si="88"/>
        <v>0.94166666666666665</v>
      </c>
      <c r="D700">
        <f t="shared" si="89"/>
        <v>1064.9999095669398</v>
      </c>
      <c r="F700">
        <f t="shared" si="85"/>
        <v>5.9166661642607767</v>
      </c>
      <c r="G700">
        <f t="shared" si="90"/>
        <v>-0.35836794954530077</v>
      </c>
      <c r="I700">
        <f t="shared" si="91"/>
        <v>5.9166661642607767</v>
      </c>
      <c r="J700">
        <f t="shared" si="92"/>
        <v>-0.35836794954530077</v>
      </c>
    </row>
    <row r="701" spans="1:10" x14ac:dyDescent="0.25">
      <c r="A701">
        <f t="shared" si="86"/>
        <v>340</v>
      </c>
      <c r="B701">
        <f t="shared" si="87"/>
        <v>360</v>
      </c>
      <c r="C701">
        <f t="shared" si="88"/>
        <v>0.94444444444444442</v>
      </c>
      <c r="D701">
        <f t="shared" si="89"/>
        <v>1068.1415022205297</v>
      </c>
      <c r="F701">
        <f t="shared" si="85"/>
        <v>5.9341194567807198</v>
      </c>
      <c r="G701">
        <f t="shared" si="90"/>
        <v>-0.34202014332566943</v>
      </c>
      <c r="I701">
        <f t="shared" si="91"/>
        <v>5.9341194567807198</v>
      </c>
      <c r="J701">
        <f t="shared" si="92"/>
        <v>-0.34202014332566943</v>
      </c>
    </row>
    <row r="702" spans="1:10" x14ac:dyDescent="0.25">
      <c r="A702">
        <f t="shared" si="86"/>
        <v>341</v>
      </c>
      <c r="B702">
        <f t="shared" si="87"/>
        <v>360</v>
      </c>
      <c r="C702">
        <f t="shared" si="88"/>
        <v>0.94722222222222219</v>
      </c>
      <c r="D702">
        <f t="shared" si="89"/>
        <v>1071.2830948741193</v>
      </c>
      <c r="F702">
        <f t="shared" si="85"/>
        <v>5.9515727493006638</v>
      </c>
      <c r="G702">
        <f t="shared" si="90"/>
        <v>-0.3255681544571567</v>
      </c>
      <c r="I702">
        <f t="shared" si="91"/>
        <v>5.9515727493006638</v>
      </c>
      <c r="J702">
        <f t="shared" si="92"/>
        <v>-0.3255681544571567</v>
      </c>
    </row>
    <row r="703" spans="1:10" x14ac:dyDescent="0.25">
      <c r="A703">
        <f t="shared" si="86"/>
        <v>342</v>
      </c>
      <c r="B703">
        <f t="shared" si="87"/>
        <v>360</v>
      </c>
      <c r="C703">
        <f t="shared" si="88"/>
        <v>0.95</v>
      </c>
      <c r="D703">
        <f t="shared" si="89"/>
        <v>1074.4246875277092</v>
      </c>
      <c r="F703">
        <f t="shared" si="85"/>
        <v>5.9690260418206069</v>
      </c>
      <c r="G703">
        <f t="shared" si="90"/>
        <v>-0.30901699437494762</v>
      </c>
      <c r="I703">
        <f t="shared" si="91"/>
        <v>5.9690260418206069</v>
      </c>
      <c r="J703">
        <f t="shared" si="92"/>
        <v>-0.30901699437494762</v>
      </c>
    </row>
    <row r="704" spans="1:10" x14ac:dyDescent="0.25">
      <c r="A704">
        <f t="shared" si="86"/>
        <v>343</v>
      </c>
      <c r="B704">
        <f t="shared" si="87"/>
        <v>360</v>
      </c>
      <c r="C704">
        <f t="shared" si="88"/>
        <v>0.95277777777777772</v>
      </c>
      <c r="D704">
        <f t="shared" si="89"/>
        <v>1077.5662801812991</v>
      </c>
      <c r="F704">
        <f t="shared" si="85"/>
        <v>5.98647933434055</v>
      </c>
      <c r="G704">
        <f t="shared" si="90"/>
        <v>-0.29237170472273716</v>
      </c>
      <c r="I704">
        <f t="shared" si="91"/>
        <v>5.98647933434055</v>
      </c>
      <c r="J704">
        <f t="shared" si="92"/>
        <v>-0.29237170472273716</v>
      </c>
    </row>
    <row r="705" spans="1:10" x14ac:dyDescent="0.25">
      <c r="A705">
        <f t="shared" si="86"/>
        <v>344</v>
      </c>
      <c r="B705">
        <f t="shared" si="87"/>
        <v>360</v>
      </c>
      <c r="C705">
        <f t="shared" si="88"/>
        <v>0.9555555555555556</v>
      </c>
      <c r="D705">
        <f t="shared" si="89"/>
        <v>1080.7078728348888</v>
      </c>
      <c r="F705">
        <f t="shared" ref="F705:F721" si="93">2*C705*PI()</f>
        <v>6.003932626860494</v>
      </c>
      <c r="G705">
        <f t="shared" si="90"/>
        <v>-0.27563735581699894</v>
      </c>
      <c r="I705">
        <f t="shared" si="91"/>
        <v>6.003932626860494</v>
      </c>
      <c r="J705">
        <f t="shared" si="92"/>
        <v>-0.27563735581699894</v>
      </c>
    </row>
    <row r="706" spans="1:10" x14ac:dyDescent="0.25">
      <c r="A706">
        <f t="shared" si="86"/>
        <v>345</v>
      </c>
      <c r="B706">
        <f t="shared" si="87"/>
        <v>360</v>
      </c>
      <c r="C706">
        <f t="shared" si="88"/>
        <v>0.95833333333333337</v>
      </c>
      <c r="D706">
        <f t="shared" si="89"/>
        <v>1083.8494654884787</v>
      </c>
      <c r="F706">
        <f t="shared" si="93"/>
        <v>6.0213859193804371</v>
      </c>
      <c r="G706">
        <f t="shared" si="90"/>
        <v>-0.25881904510252068</v>
      </c>
      <c r="I706">
        <f t="shared" si="91"/>
        <v>6.0213859193804371</v>
      </c>
      <c r="J706">
        <f t="shared" si="92"/>
        <v>-0.25881904510252068</v>
      </c>
    </row>
    <row r="707" spans="1:10" x14ac:dyDescent="0.25">
      <c r="A707">
        <f t="shared" ref="A707:A721" si="94">A706+1</f>
        <v>346</v>
      </c>
      <c r="B707">
        <f t="shared" ref="B707:B721" si="95">B706</f>
        <v>360</v>
      </c>
      <c r="C707">
        <f t="shared" si="88"/>
        <v>0.96111111111111114</v>
      </c>
      <c r="D707">
        <f t="shared" si="89"/>
        <v>1086.9910581420684</v>
      </c>
      <c r="F707">
        <f t="shared" si="93"/>
        <v>6.0388392119003802</v>
      </c>
      <c r="G707">
        <f t="shared" si="90"/>
        <v>-0.24192189559966787</v>
      </c>
      <c r="I707">
        <f t="shared" si="91"/>
        <v>6.0388392119003802</v>
      </c>
      <c r="J707">
        <f t="shared" si="92"/>
        <v>-0.24192189559966787</v>
      </c>
    </row>
    <row r="708" spans="1:10" x14ac:dyDescent="0.25">
      <c r="A708">
        <f t="shared" si="94"/>
        <v>347</v>
      </c>
      <c r="B708">
        <f t="shared" si="95"/>
        <v>360</v>
      </c>
      <c r="C708">
        <f t="shared" si="88"/>
        <v>0.96388888888888891</v>
      </c>
      <c r="D708">
        <f t="shared" si="89"/>
        <v>1090.1326507956583</v>
      </c>
      <c r="F708">
        <f t="shared" si="93"/>
        <v>6.0562925044203233</v>
      </c>
      <c r="G708">
        <f t="shared" si="90"/>
        <v>-0.22495105434386534</v>
      </c>
      <c r="I708">
        <f t="shared" si="91"/>
        <v>6.0562925044203233</v>
      </c>
      <c r="J708">
        <f t="shared" si="92"/>
        <v>-0.22495105434386534</v>
      </c>
    </row>
    <row r="709" spans="1:10" x14ac:dyDescent="0.25">
      <c r="A709">
        <f t="shared" si="94"/>
        <v>348</v>
      </c>
      <c r="B709">
        <f t="shared" si="95"/>
        <v>360</v>
      </c>
      <c r="C709">
        <f t="shared" si="88"/>
        <v>0.96666666666666667</v>
      </c>
      <c r="D709">
        <f t="shared" si="89"/>
        <v>1093.2742434492479</v>
      </c>
      <c r="F709">
        <f t="shared" si="93"/>
        <v>6.0737457969402664</v>
      </c>
      <c r="G709">
        <f t="shared" si="90"/>
        <v>-0.20791169081775987</v>
      </c>
      <c r="I709">
        <f t="shared" si="91"/>
        <v>6.0737457969402664</v>
      </c>
      <c r="J709">
        <f t="shared" si="92"/>
        <v>-0.20791169081775987</v>
      </c>
    </row>
    <row r="710" spans="1:10" x14ac:dyDescent="0.25">
      <c r="A710">
        <f t="shared" si="94"/>
        <v>349</v>
      </c>
      <c r="B710">
        <f t="shared" si="95"/>
        <v>360</v>
      </c>
      <c r="C710">
        <f t="shared" si="88"/>
        <v>0.96944444444444444</v>
      </c>
      <c r="D710">
        <f t="shared" si="89"/>
        <v>1096.4158361028378</v>
      </c>
      <c r="F710">
        <f t="shared" si="93"/>
        <v>6.0911990894602104</v>
      </c>
      <c r="G710">
        <f t="shared" si="90"/>
        <v>-0.19080899537654467</v>
      </c>
      <c r="I710">
        <f t="shared" si="91"/>
        <v>6.0911990894602104</v>
      </c>
      <c r="J710">
        <f t="shared" si="92"/>
        <v>-0.19080899537654467</v>
      </c>
    </row>
    <row r="711" spans="1:10" x14ac:dyDescent="0.25">
      <c r="A711">
        <f t="shared" si="94"/>
        <v>350</v>
      </c>
      <c r="B711">
        <f t="shared" si="95"/>
        <v>360</v>
      </c>
      <c r="C711">
        <f t="shared" si="88"/>
        <v>0.97222222222222221</v>
      </c>
      <c r="D711">
        <f t="shared" si="89"/>
        <v>1099.5574287564275</v>
      </c>
      <c r="F711">
        <f t="shared" si="93"/>
        <v>6.1086523819801535</v>
      </c>
      <c r="G711">
        <f t="shared" si="90"/>
        <v>-0.17364817766693039</v>
      </c>
      <c r="I711">
        <f t="shared" si="91"/>
        <v>6.1086523819801535</v>
      </c>
      <c r="J711">
        <f t="shared" si="92"/>
        <v>-0.17364817766693039</v>
      </c>
    </row>
    <row r="712" spans="1:10" x14ac:dyDescent="0.25">
      <c r="A712">
        <f t="shared" si="94"/>
        <v>351</v>
      </c>
      <c r="B712">
        <f t="shared" si="95"/>
        <v>360</v>
      </c>
      <c r="C712">
        <f t="shared" si="88"/>
        <v>0.97499999999999998</v>
      </c>
      <c r="D712">
        <f t="shared" si="89"/>
        <v>1102.6990214100174</v>
      </c>
      <c r="F712">
        <f t="shared" si="93"/>
        <v>6.1261056745000966</v>
      </c>
      <c r="G712">
        <f t="shared" si="90"/>
        <v>-0.15643446504023112</v>
      </c>
      <c r="I712">
        <f t="shared" si="91"/>
        <v>6.1261056745000966</v>
      </c>
      <c r="J712">
        <f t="shared" si="92"/>
        <v>-0.15643446504023112</v>
      </c>
    </row>
    <row r="713" spans="1:10" x14ac:dyDescent="0.25">
      <c r="A713">
        <f t="shared" si="94"/>
        <v>352</v>
      </c>
      <c r="B713">
        <f t="shared" si="95"/>
        <v>360</v>
      </c>
      <c r="C713">
        <f t="shared" si="88"/>
        <v>0.97777777777777775</v>
      </c>
      <c r="D713">
        <f t="shared" si="89"/>
        <v>1105.8406140636071</v>
      </c>
      <c r="F713">
        <f t="shared" si="93"/>
        <v>6.1435589670200397</v>
      </c>
      <c r="G713">
        <f t="shared" si="90"/>
        <v>-0.13917310096006588</v>
      </c>
      <c r="I713">
        <f t="shared" si="91"/>
        <v>6.1435589670200397</v>
      </c>
      <c r="J713">
        <f t="shared" si="92"/>
        <v>-0.13917310096006588</v>
      </c>
    </row>
    <row r="714" spans="1:10" x14ac:dyDescent="0.25">
      <c r="A714">
        <f t="shared" si="94"/>
        <v>353</v>
      </c>
      <c r="B714">
        <f t="shared" si="95"/>
        <v>360</v>
      </c>
      <c r="C714">
        <f t="shared" si="88"/>
        <v>0.98055555555555551</v>
      </c>
      <c r="D714">
        <f t="shared" si="89"/>
        <v>1108.982206717197</v>
      </c>
      <c r="F714">
        <f t="shared" si="93"/>
        <v>6.1610122595399828</v>
      </c>
      <c r="G714">
        <f t="shared" si="90"/>
        <v>-0.12186934340514811</v>
      </c>
      <c r="I714">
        <f t="shared" si="91"/>
        <v>6.1610122595399828</v>
      </c>
      <c r="J714">
        <f t="shared" si="92"/>
        <v>-0.12186934340514811</v>
      </c>
    </row>
    <row r="715" spans="1:10" x14ac:dyDescent="0.25">
      <c r="A715">
        <f t="shared" si="94"/>
        <v>354</v>
      </c>
      <c r="B715">
        <f t="shared" si="95"/>
        <v>360</v>
      </c>
      <c r="C715">
        <f t="shared" si="88"/>
        <v>0.98333333333333328</v>
      </c>
      <c r="D715">
        <f t="shared" si="89"/>
        <v>1112.1237993707869</v>
      </c>
      <c r="F715">
        <f t="shared" si="93"/>
        <v>6.1784655520599259</v>
      </c>
      <c r="G715">
        <f t="shared" si="90"/>
        <v>-0.1045284632676543</v>
      </c>
      <c r="I715">
        <f t="shared" si="91"/>
        <v>6.1784655520599259</v>
      </c>
      <c r="J715">
        <f t="shared" si="92"/>
        <v>-0.1045284632676543</v>
      </c>
    </row>
    <row r="716" spans="1:10" x14ac:dyDescent="0.25">
      <c r="A716">
        <f t="shared" si="94"/>
        <v>355</v>
      </c>
      <c r="B716">
        <f t="shared" si="95"/>
        <v>360</v>
      </c>
      <c r="C716">
        <f t="shared" si="88"/>
        <v>0.98611111111111116</v>
      </c>
      <c r="D716">
        <f t="shared" si="89"/>
        <v>1115.2653920243765</v>
      </c>
      <c r="F716">
        <f t="shared" si="93"/>
        <v>6.1959188445798699</v>
      </c>
      <c r="G716">
        <f t="shared" si="90"/>
        <v>-8.7155742747658319E-2</v>
      </c>
      <c r="I716">
        <f t="shared" si="91"/>
        <v>6.1959188445798699</v>
      </c>
      <c r="J716">
        <f t="shared" si="92"/>
        <v>-8.7155742747658319E-2</v>
      </c>
    </row>
    <row r="717" spans="1:10" x14ac:dyDescent="0.25">
      <c r="A717">
        <f t="shared" si="94"/>
        <v>356</v>
      </c>
      <c r="B717">
        <f t="shared" si="95"/>
        <v>360</v>
      </c>
      <c r="C717">
        <f t="shared" si="88"/>
        <v>0.98888888888888893</v>
      </c>
      <c r="D717">
        <f t="shared" si="89"/>
        <v>1118.4069846779664</v>
      </c>
      <c r="F717">
        <f t="shared" si="93"/>
        <v>6.213372137099813</v>
      </c>
      <c r="G717">
        <f t="shared" si="90"/>
        <v>-6.9756473744125636E-2</v>
      </c>
      <c r="I717">
        <f t="shared" si="91"/>
        <v>6.213372137099813</v>
      </c>
      <c r="J717">
        <f t="shared" si="92"/>
        <v>-6.9756473744125636E-2</v>
      </c>
    </row>
    <row r="718" spans="1:10" x14ac:dyDescent="0.25">
      <c r="A718">
        <f t="shared" si="94"/>
        <v>357</v>
      </c>
      <c r="B718">
        <f t="shared" si="95"/>
        <v>360</v>
      </c>
      <c r="C718">
        <f t="shared" si="88"/>
        <v>0.9916666666666667</v>
      </c>
      <c r="D718">
        <f t="shared" si="89"/>
        <v>1121.5485773315561</v>
      </c>
      <c r="F718">
        <f t="shared" si="93"/>
        <v>6.2308254296197569</v>
      </c>
      <c r="G718">
        <f t="shared" si="90"/>
        <v>-5.2335956242943481E-2</v>
      </c>
      <c r="I718">
        <f t="shared" si="91"/>
        <v>6.2308254296197569</v>
      </c>
      <c r="J718">
        <f t="shared" si="92"/>
        <v>-5.2335956242943481E-2</v>
      </c>
    </row>
    <row r="719" spans="1:10" x14ac:dyDescent="0.25">
      <c r="A719">
        <f t="shared" si="94"/>
        <v>358</v>
      </c>
      <c r="B719">
        <f t="shared" si="95"/>
        <v>360</v>
      </c>
      <c r="C719">
        <f t="shared" si="88"/>
        <v>0.99444444444444446</v>
      </c>
      <c r="D719">
        <f t="shared" si="89"/>
        <v>1124.690169985146</v>
      </c>
      <c r="F719">
        <f t="shared" si="93"/>
        <v>6.2482787221397</v>
      </c>
      <c r="G719">
        <f t="shared" si="90"/>
        <v>-3.4899496702500823E-2</v>
      </c>
      <c r="I719">
        <f t="shared" si="91"/>
        <v>6.2482787221397</v>
      </c>
      <c r="J719">
        <f t="shared" si="92"/>
        <v>-3.4899496702500823E-2</v>
      </c>
    </row>
    <row r="720" spans="1:10" x14ac:dyDescent="0.25">
      <c r="A720">
        <f t="shared" si="94"/>
        <v>359</v>
      </c>
      <c r="B720">
        <f t="shared" si="95"/>
        <v>360</v>
      </c>
      <c r="C720">
        <f t="shared" si="88"/>
        <v>0.99722222222222223</v>
      </c>
      <c r="D720">
        <f t="shared" si="89"/>
        <v>1127.8317626387357</v>
      </c>
      <c r="F720">
        <f t="shared" si="93"/>
        <v>6.2657320146596431</v>
      </c>
      <c r="G720">
        <f t="shared" si="90"/>
        <v>-1.745240643728356E-2</v>
      </c>
      <c r="I720">
        <f t="shared" si="91"/>
        <v>6.2657320146596431</v>
      </c>
      <c r="J720">
        <f t="shared" si="92"/>
        <v>-1.745240643728356E-2</v>
      </c>
    </row>
    <row r="721" spans="1:10" x14ac:dyDescent="0.25">
      <c r="A721">
        <f t="shared" si="94"/>
        <v>360</v>
      </c>
      <c r="B721">
        <f t="shared" si="95"/>
        <v>360</v>
      </c>
      <c r="C721">
        <f t="shared" si="88"/>
        <v>1</v>
      </c>
      <c r="D721">
        <f t="shared" si="89"/>
        <v>1130.9733552923256</v>
      </c>
      <c r="F721">
        <f t="shared" si="93"/>
        <v>6.2831853071795862</v>
      </c>
      <c r="G721">
        <f t="shared" si="90"/>
        <v>-2.45029690981724E-16</v>
      </c>
      <c r="I721">
        <f t="shared" si="91"/>
        <v>6.2831853071795862</v>
      </c>
      <c r="J721">
        <f t="shared" si="92"/>
        <v>-2.45029690981724E-16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Z362"/>
  <sheetViews>
    <sheetView zoomScaleNormal="100" workbookViewId="0">
      <selection activeCell="H55" sqref="H55"/>
    </sheetView>
  </sheetViews>
  <sheetFormatPr baseColWidth="10" defaultRowHeight="15" x14ac:dyDescent="0.25"/>
  <cols>
    <col min="1" max="1" width="3.140625" customWidth="1"/>
    <col min="2" max="2" width="4.7109375" customWidth="1"/>
    <col min="3" max="5" width="4.85546875" customWidth="1"/>
    <col min="6" max="6" width="4.5703125" customWidth="1"/>
    <col min="7" max="11" width="4.28515625" customWidth="1"/>
    <col min="12" max="12" width="5" customWidth="1"/>
    <col min="14" max="14" width="1.140625" customWidth="1"/>
    <col min="15" max="15" width="13.5703125" customWidth="1"/>
    <col min="16" max="16" width="14.5703125" customWidth="1"/>
    <col min="17" max="17" width="2.7109375" customWidth="1"/>
    <col min="18" max="18" width="12.7109375" bestFit="1" customWidth="1"/>
    <col min="20" max="20" width="1.42578125" customWidth="1"/>
    <col min="21" max="22" width="15.7109375" customWidth="1"/>
    <col min="23" max="23" width="1.85546875" customWidth="1"/>
    <col min="26" max="27" width="5.42578125" customWidth="1"/>
    <col min="28" max="28" width="16.85546875" customWidth="1"/>
    <col min="29" max="29" width="16.140625" customWidth="1"/>
    <col min="30" max="30" width="3.5703125" customWidth="1"/>
    <col min="31" max="31" width="4.42578125" customWidth="1"/>
    <col min="32" max="32" width="1.7109375" customWidth="1"/>
    <col min="33" max="33" width="15.85546875" customWidth="1"/>
    <col min="34" max="34" width="16.5703125" customWidth="1"/>
    <col min="35" max="35" width="6.7109375" customWidth="1"/>
    <col min="36" max="36" width="16.5703125" customWidth="1"/>
    <col min="37" max="37" width="14.5703125" customWidth="1"/>
    <col min="38" max="38" width="1.7109375" customWidth="1"/>
    <col min="39" max="39" width="15.5703125" customWidth="1"/>
    <col min="40" max="40" width="15.140625" customWidth="1"/>
    <col min="41" max="41" width="1.7109375" customWidth="1"/>
    <col min="42" max="42" width="15.42578125" customWidth="1"/>
    <col min="43" max="43" width="15.140625" customWidth="1"/>
    <col min="45" max="45" width="15.85546875" customWidth="1"/>
    <col min="46" max="46" width="15.42578125" customWidth="1"/>
    <col min="47" max="47" width="2.28515625" customWidth="1"/>
    <col min="48" max="48" width="15.28515625" customWidth="1"/>
    <col min="49" max="49" width="14.85546875" customWidth="1"/>
    <col min="50" max="50" width="2.140625" customWidth="1"/>
    <col min="51" max="51" width="16.42578125" customWidth="1"/>
    <col min="52" max="52" width="14.5703125" customWidth="1"/>
    <col min="53" max="53" width="2.28515625" customWidth="1"/>
    <col min="54" max="54" width="15.7109375" customWidth="1"/>
    <col min="55" max="55" width="14.42578125" customWidth="1"/>
    <col min="56" max="56" width="2.28515625" customWidth="1"/>
    <col min="57" max="57" width="17.5703125" customWidth="1"/>
    <col min="58" max="58" width="15.5703125" customWidth="1"/>
    <col min="60" max="60" width="18.28515625" customWidth="1"/>
    <col min="61" max="61" width="15.42578125" customWidth="1"/>
    <col min="62" max="62" width="2.28515625" customWidth="1"/>
    <col min="63" max="64" width="17.42578125" customWidth="1"/>
    <col min="65" max="65" width="2.140625" customWidth="1"/>
    <col min="66" max="66" width="16.42578125" customWidth="1"/>
    <col min="67" max="67" width="14.5703125" customWidth="1"/>
    <col min="68" max="68" width="2.28515625" customWidth="1"/>
    <col min="69" max="69" width="15.7109375" customWidth="1"/>
    <col min="70" max="70" width="14.42578125" customWidth="1"/>
    <col min="71" max="71" width="2.28515625" customWidth="1"/>
    <col min="72" max="72" width="17.5703125" customWidth="1"/>
    <col min="73" max="73" width="15.5703125" customWidth="1"/>
    <col min="74" max="74" width="1.42578125" customWidth="1"/>
    <col min="75" max="75" width="17.5703125" customWidth="1"/>
    <col min="76" max="76" width="15.5703125" customWidth="1"/>
    <col min="81" max="81" width="2.140625" customWidth="1"/>
    <col min="84" max="84" width="1.85546875" customWidth="1"/>
    <col min="86" max="86" width="11.42578125" customWidth="1"/>
    <col min="87" max="87" width="2.42578125" customWidth="1"/>
    <col min="90" max="90" width="2.42578125" customWidth="1"/>
    <col min="93" max="93" width="2.140625" customWidth="1"/>
    <col min="99" max="99" width="22.42578125" customWidth="1"/>
    <col min="100" max="100" width="18.140625" customWidth="1"/>
    <col min="101" max="101" width="27.42578125" customWidth="1"/>
    <col min="102" max="102" width="19.5703125" customWidth="1"/>
    <col min="103" max="103" width="23.85546875" customWidth="1"/>
    <col min="104" max="104" width="20.5703125" customWidth="1"/>
  </cols>
  <sheetData>
    <row r="2" spans="1:104" x14ac:dyDescent="0.25">
      <c r="F2" s="1" t="s">
        <v>13</v>
      </c>
      <c r="G2" s="1" t="s">
        <v>11</v>
      </c>
      <c r="H2" s="1" t="s">
        <v>12</v>
      </c>
      <c r="K2" t="s">
        <v>7</v>
      </c>
      <c r="L2" t="s">
        <v>8</v>
      </c>
      <c r="M2" t="s">
        <v>9</v>
      </c>
      <c r="O2" s="1" t="s">
        <v>0</v>
      </c>
      <c r="P2" s="1" t="s">
        <v>1</v>
      </c>
      <c r="R2" s="1" t="s">
        <v>2</v>
      </c>
      <c r="S2" s="1" t="s">
        <v>3</v>
      </c>
      <c r="T2" s="1"/>
      <c r="U2" s="1" t="s">
        <v>21</v>
      </c>
      <c r="V2" s="1" t="s">
        <v>20</v>
      </c>
      <c r="W2" s="1"/>
      <c r="X2" s="1" t="s">
        <v>2</v>
      </c>
      <c r="Y2" s="1" t="s">
        <v>3</v>
      </c>
      <c r="Z2" s="1"/>
      <c r="AA2" s="1"/>
      <c r="AB2" s="1" t="s">
        <v>22</v>
      </c>
      <c r="AC2" s="1" t="s">
        <v>28</v>
      </c>
      <c r="AD2" s="1"/>
      <c r="AE2" s="1"/>
      <c r="AF2" s="1"/>
      <c r="AG2" s="1" t="s">
        <v>24</v>
      </c>
      <c r="AH2" s="1" t="s">
        <v>23</v>
      </c>
      <c r="AJ2" s="1" t="s">
        <v>39</v>
      </c>
      <c r="AK2" s="1" t="s">
        <v>40</v>
      </c>
      <c r="AM2" s="1" t="s">
        <v>41</v>
      </c>
      <c r="AN2" s="1" t="s">
        <v>42</v>
      </c>
      <c r="AP2" s="1" t="s">
        <v>43</v>
      </c>
      <c r="AQ2" s="1" t="s">
        <v>44</v>
      </c>
      <c r="AS2" s="1" t="s">
        <v>62</v>
      </c>
      <c r="AT2" s="1" t="s">
        <v>63</v>
      </c>
      <c r="AV2" s="1" t="s">
        <v>64</v>
      </c>
      <c r="AW2" s="1" t="s">
        <v>65</v>
      </c>
      <c r="AY2" s="1" t="s">
        <v>66</v>
      </c>
      <c r="AZ2" s="1" t="s">
        <v>67</v>
      </c>
      <c r="BB2" s="1" t="s">
        <v>71</v>
      </c>
      <c r="BC2" s="1" t="s">
        <v>72</v>
      </c>
      <c r="BE2" s="1" t="s">
        <v>73</v>
      </c>
      <c r="BF2" s="1" t="s">
        <v>74</v>
      </c>
      <c r="BH2" s="1" t="s">
        <v>103</v>
      </c>
      <c r="BI2" s="1" t="s">
        <v>104</v>
      </c>
      <c r="BK2" s="1" t="s">
        <v>105</v>
      </c>
      <c r="BL2" s="1" t="s">
        <v>106</v>
      </c>
      <c r="BN2" s="1" t="s">
        <v>107</v>
      </c>
      <c r="BO2" s="1" t="s">
        <v>67</v>
      </c>
      <c r="BQ2" s="1" t="s">
        <v>108</v>
      </c>
      <c r="BR2" s="1" t="s">
        <v>109</v>
      </c>
      <c r="BT2" s="1" t="s">
        <v>110</v>
      </c>
      <c r="BU2" s="1" t="s">
        <v>111</v>
      </c>
      <c r="BW2" s="1" t="s">
        <v>112</v>
      </c>
      <c r="BX2" s="1" t="s">
        <v>113</v>
      </c>
      <c r="CA2" s="1" t="s">
        <v>86</v>
      </c>
      <c r="CB2" s="1" t="s">
        <v>87</v>
      </c>
      <c r="CC2" s="1"/>
      <c r="CD2" s="1" t="s">
        <v>88</v>
      </c>
      <c r="CE2" s="1" t="s">
        <v>89</v>
      </c>
      <c r="CF2" s="1"/>
      <c r="CG2" s="1" t="s">
        <v>90</v>
      </c>
      <c r="CH2" s="1" t="s">
        <v>90</v>
      </c>
      <c r="CI2" s="1"/>
      <c r="CJ2" s="1" t="s">
        <v>79</v>
      </c>
      <c r="CK2" t="s">
        <v>77</v>
      </c>
      <c r="CM2" t="s">
        <v>91</v>
      </c>
      <c r="CN2" s="1" t="s">
        <v>91</v>
      </c>
      <c r="CP2" t="s">
        <v>92</v>
      </c>
      <c r="CQ2" t="s">
        <v>92</v>
      </c>
      <c r="CS2" t="s">
        <v>86</v>
      </c>
      <c r="CT2" t="s">
        <v>87</v>
      </c>
      <c r="CU2" s="1" t="s">
        <v>143</v>
      </c>
      <c r="CV2" s="1" t="s">
        <v>113</v>
      </c>
      <c r="CW2" s="1" t="s">
        <v>144</v>
      </c>
      <c r="CX2" s="1" t="s">
        <v>113</v>
      </c>
      <c r="CY2" s="1" t="s">
        <v>145</v>
      </c>
      <c r="CZ2" s="1" t="s">
        <v>146</v>
      </c>
    </row>
    <row r="3" spans="1:104" x14ac:dyDescent="0.25">
      <c r="A3">
        <v>1</v>
      </c>
      <c r="C3" t="s">
        <v>4</v>
      </c>
      <c r="D3">
        <f>Equacercles!D1</f>
        <v>4</v>
      </c>
      <c r="F3">
        <v>0</v>
      </c>
      <c r="G3">
        <f>Equacercles!D2</f>
        <v>0</v>
      </c>
      <c r="H3">
        <f>Equacercles!D3</f>
        <v>0</v>
      </c>
      <c r="K3">
        <v>4</v>
      </c>
      <c r="L3">
        <f>A3</f>
        <v>1</v>
      </c>
      <c r="M3">
        <f>(2*L3*PI())/360</f>
        <v>1.7453292519943295E-2</v>
      </c>
      <c r="O3">
        <f>COS(M3)</f>
        <v>0.99984769515639127</v>
      </c>
      <c r="P3">
        <f>SIN(M3)</f>
        <v>1.7452406437283512E-2</v>
      </c>
      <c r="R3">
        <f t="shared" ref="R3:R66" si="0">r_0*COS(M3)</f>
        <v>3.9993907806255651</v>
      </c>
      <c r="S3">
        <f t="shared" ref="S3:S66" si="1">r_0*SIN(M3)</f>
        <v>6.9809625749134047E-2</v>
      </c>
      <c r="U3">
        <f t="shared" ref="U3:U66" si="2">R3+x_0</f>
        <v>3.9993907806255651</v>
      </c>
      <c r="V3">
        <f t="shared" ref="V3:V66" si="3">S3+y_0</f>
        <v>6.9809625749134047E-2</v>
      </c>
      <c r="X3">
        <f t="shared" ref="X3:X66" si="4">r_0*COS(M3)+x_01</f>
        <v>3.9993907806255651</v>
      </c>
      <c r="Y3">
        <f t="shared" ref="Y3:Y66" si="5">r_0*SIN(M3)+y_01</f>
        <v>6.9809625749134047E-2</v>
      </c>
      <c r="Z3">
        <v>-20</v>
      </c>
      <c r="AA3">
        <f t="shared" ref="AA3:AA34" si="6">m_1*Z3+p_1</f>
        <v>-34.641016151377542</v>
      </c>
      <c r="AB3">
        <f t="shared" ref="AB3:AB66" si="7">(r_1*O3)+x_1</f>
        <v>3.9993907806255651</v>
      </c>
      <c r="AC3">
        <f t="shared" ref="AC3:AC66" si="8">(r_1*P3)+y_1</f>
        <v>6.9809625749134047E-2</v>
      </c>
      <c r="AD3">
        <v>-20</v>
      </c>
      <c r="AE3">
        <f>(m_2*AD3)+p_2</f>
        <v>-20</v>
      </c>
      <c r="AG3">
        <f t="shared" ref="AG3:AG66" si="9">(r_2*O3)+x_2</f>
        <v>7.9993907806255651</v>
      </c>
      <c r="AH3">
        <f t="shared" ref="AH3:AH66" si="10">(r_2*P3)+y_2</f>
        <v>6.9809625749134047E-2</v>
      </c>
      <c r="AJ3">
        <f t="shared" ref="AJ3:AJ66" si="11">(r_3*O3)+x_3</f>
        <v>3.9993907806255651</v>
      </c>
      <c r="AK3">
        <f t="shared" ref="AK3:AK66" si="12">(r_3*P3)+y_3</f>
        <v>6.9809625749134047E-2</v>
      </c>
      <c r="AM3">
        <f t="shared" ref="AM3:AM66" si="13">(r_4*O3)+x_4</f>
        <v>7.9993907806255651</v>
      </c>
      <c r="AN3">
        <f t="shared" ref="AN3:AN66" si="14">(r_4*P3)+y_4</f>
        <v>6.9809625749134047E-2</v>
      </c>
      <c r="AP3">
        <f t="shared" ref="AP3:AP66" si="15">(r_5*O3)+x_5</f>
        <v>3.9993907806255651</v>
      </c>
      <c r="AQ3">
        <f t="shared" ref="AQ3:AQ66" si="16">(r_5*P3)+y_5</f>
        <v>4.0698096257491336</v>
      </c>
      <c r="AS3">
        <f t="shared" ref="AS3:AS66" si="17">(r_6*O3)+x_6</f>
        <v>3.9993907806255651</v>
      </c>
      <c r="AT3">
        <f t="shared" ref="AT3:AT66" si="18">(r_6*P3)+y_6</f>
        <v>6.9809625749134047E-2</v>
      </c>
      <c r="AV3">
        <f t="shared" ref="AV3:AV66" si="19">(r_7*O3)+x_7</f>
        <v>7.9993907806255651</v>
      </c>
      <c r="AW3">
        <f t="shared" ref="AW3:AW66" si="20">(r_7*P3)+y_7</f>
        <v>6.9809625749134047E-2</v>
      </c>
      <c r="AY3">
        <f t="shared" ref="AY3:AY66" si="21">(r_8*O3)+x_8</f>
        <v>3.9993907806255651</v>
      </c>
      <c r="AZ3">
        <f t="shared" ref="AZ3:AZ66" si="22">(r_8*P3)+y_8</f>
        <v>4.0698096257491336</v>
      </c>
      <c r="BB3">
        <f t="shared" ref="BB3:BB66" si="23">(r_9*O3)+x_9</f>
        <v>-6.0921937443492169E-4</v>
      </c>
      <c r="BC3">
        <f t="shared" ref="BC3:BC66" si="24">(r_9*P3)+y_9</f>
        <v>6.9809625749134047E-2</v>
      </c>
      <c r="BE3">
        <f t="shared" ref="BE3:BE66" si="25">(r_10*O3)+x_10</f>
        <v>3.9993907806255651</v>
      </c>
      <c r="BF3">
        <f t="shared" ref="BF3:BF66" si="26">(r_10*P3)+y_10</f>
        <v>-3.9301903742508659</v>
      </c>
      <c r="BH3">
        <f t="shared" ref="BH3:BH66" si="27">(r_26*O3)+x_26</f>
        <v>8.9986292564075221</v>
      </c>
      <c r="BI3">
        <f t="shared" ref="BI3:BI66" si="28">(r_26*P3)+y_26</f>
        <v>0.15707165793555161</v>
      </c>
      <c r="BK3">
        <f t="shared" ref="BK3:BK66" si="29">(r_27*O3)+x_27</f>
        <v>-1.000456914530826</v>
      </c>
      <c r="BL3">
        <f t="shared" ref="BL3:BL66" si="30">(r_27*P3)+y_27</f>
        <v>2.0523572193118507</v>
      </c>
      <c r="BN3">
        <f t="shared" ref="BN3:BN66" si="31">(r_28*O3)+x_28</f>
        <v>-1.000456914530826</v>
      </c>
      <c r="BO3">
        <f t="shared" ref="BO3:BO66" si="32">(r_28*P3)+y_28</f>
        <v>-1.9476427806881496</v>
      </c>
      <c r="BQ3">
        <f t="shared" ref="BQ3:BQ66" si="33">(r_29*O3)+x_29</f>
        <v>2.999543085469174</v>
      </c>
      <c r="BR3">
        <f t="shared" ref="BR3:BR66" si="34">(r_29*P3)+y_29</f>
        <v>5.2357219311850535E-2</v>
      </c>
      <c r="BT3">
        <f t="shared" ref="BT3:BT66" si="35">(r_30*O3)+x_30</f>
        <v>6.999543085469174</v>
      </c>
      <c r="BU3">
        <f t="shared" ref="BU3:BU66" si="36">(r_30*P3)+y_30</f>
        <v>2.0523572193118507</v>
      </c>
      <c r="BW3">
        <f t="shared" ref="BW3:BW66" si="37">(r_31*O3)+x_31</f>
        <v>6.999543085469174</v>
      </c>
      <c r="BX3">
        <f t="shared" ref="BX3:BX66" si="38">(r_31*P3)+y_31</f>
        <v>-1.9476427806881496</v>
      </c>
      <c r="CA3">
        <f t="shared" ref="CA3:CA66" si="39">O3</f>
        <v>0.99984769515639127</v>
      </c>
      <c r="CB3">
        <f t="shared" ref="CB3:CB66" si="40">P3</f>
        <v>1.7452406437283512E-2</v>
      </c>
      <c r="CD3">
        <f t="shared" ref="CD3:CD66" si="41">r_11*CA3</f>
        <v>0.99984769515639127</v>
      </c>
      <c r="CE3">
        <f t="shared" ref="CE3:CE66" si="42">r_11*CB3</f>
        <v>1.7452406437283512E-2</v>
      </c>
      <c r="CG3">
        <f t="shared" ref="CG3:CG66" si="43">r_12*CA3</f>
        <v>1.9996953903127825</v>
      </c>
      <c r="CH3">
        <f t="shared" ref="CH3:CH66" si="44">r_12*CB3</f>
        <v>3.4904812874567023E-2</v>
      </c>
      <c r="CJ3">
        <f t="shared" ref="CJ3:CJ66" si="45">r_13*CA3</f>
        <v>2.999543085469174</v>
      </c>
      <c r="CK3">
        <f t="shared" ref="CK3:CK66" si="46">r_13*CB3</f>
        <v>5.2357219311850535E-2</v>
      </c>
      <c r="CM3">
        <f t="shared" ref="CM3:CM66" si="47">r_14*CA3</f>
        <v>3.9993907806255651</v>
      </c>
      <c r="CN3">
        <f t="shared" ref="CN3:CN66" si="48">r_14*CB3</f>
        <v>6.9809625749134047E-2</v>
      </c>
      <c r="CP3">
        <f t="shared" ref="CP3:CP66" si="49">CA3*r_15</f>
        <v>4.9992384757819561</v>
      </c>
      <c r="CQ3">
        <f t="shared" ref="CQ3:CQ66" si="50">CB3*r_15</f>
        <v>8.7262032186417565E-2</v>
      </c>
      <c r="CS3">
        <f t="shared" ref="CS3:CS66" si="51">O3</f>
        <v>0.99984769515639127</v>
      </c>
      <c r="CT3">
        <f t="shared" ref="CT3:CT66" si="52">P3</f>
        <v>1.7452406437283512E-2</v>
      </c>
      <c r="CU3">
        <f t="shared" ref="CU3:CU66" si="53">(a_21*r_21*O3)+x_21</f>
        <v>8.9993907806255642</v>
      </c>
      <c r="CV3">
        <f t="shared" ref="CV3:CV66" si="54">(b_21*r_21*P3)+y_21</f>
        <v>5.0349048128745668</v>
      </c>
      <c r="CW3">
        <f t="shared" ref="CW3:CW66" si="55">(r_21*O3)+x_21</f>
        <v>8.9993907806255642</v>
      </c>
      <c r="CX3">
        <f t="shared" ref="CX3:CX66" si="56">(r_21*P3)+y_21</f>
        <v>5.0698096257491336</v>
      </c>
      <c r="CY3">
        <f t="shared" ref="CY3:CY66" si="57">((r_21/2)*O3)+x_21</f>
        <v>6.9996953903127821</v>
      </c>
      <c r="CZ3">
        <f t="shared" ref="CZ3:CZ66" si="58">((r_21/2)*P3)+y_21</f>
        <v>5.0349048128745668</v>
      </c>
    </row>
    <row r="4" spans="1:104" x14ac:dyDescent="0.25">
      <c r="A4">
        <v>1</v>
      </c>
      <c r="D4" t="s">
        <v>157</v>
      </c>
      <c r="K4">
        <v>4</v>
      </c>
      <c r="L4">
        <f t="shared" ref="L4:L67" si="59">L3+A4</f>
        <v>2</v>
      </c>
      <c r="M4">
        <f t="shared" ref="M4:M67" si="60">(2*L4*PI())/360</f>
        <v>3.4906585039886591E-2</v>
      </c>
      <c r="O4">
        <f t="shared" ref="O4:O67" si="61">COS(M4)</f>
        <v>0.99939082701909576</v>
      </c>
      <c r="P4">
        <f t="shared" ref="P4:P67" si="62">SIN(M4)</f>
        <v>3.4899496702500969E-2</v>
      </c>
      <c r="R4">
        <f t="shared" si="0"/>
        <v>3.997563308076383</v>
      </c>
      <c r="S4">
        <f t="shared" si="1"/>
        <v>0.13959798681000388</v>
      </c>
      <c r="U4">
        <f t="shared" si="2"/>
        <v>3.997563308076383</v>
      </c>
      <c r="V4">
        <f t="shared" si="3"/>
        <v>0.13959798681000388</v>
      </c>
      <c r="X4">
        <f t="shared" si="4"/>
        <v>3.997563308076383</v>
      </c>
      <c r="Y4">
        <f t="shared" si="5"/>
        <v>0.13959798681000388</v>
      </c>
      <c r="Z4">
        <f>Z3+1</f>
        <v>-19</v>
      </c>
      <c r="AA4">
        <f t="shared" si="6"/>
        <v>-32.908965343808667</v>
      </c>
      <c r="AB4">
        <f t="shared" si="7"/>
        <v>3.997563308076383</v>
      </c>
      <c r="AC4">
        <f t="shared" si="8"/>
        <v>0.13959798681000388</v>
      </c>
      <c r="AD4">
        <f>AD3+1</f>
        <v>-19</v>
      </c>
      <c r="AE4">
        <f t="shared" ref="AE4:AE35" si="63">m_1*AD4+p_1</f>
        <v>-32.908965343808667</v>
      </c>
      <c r="AG4">
        <f t="shared" si="9"/>
        <v>7.9975633080763835</v>
      </c>
      <c r="AH4">
        <f t="shared" si="10"/>
        <v>0.13959798681000388</v>
      </c>
      <c r="AJ4">
        <f t="shared" si="11"/>
        <v>3.997563308076383</v>
      </c>
      <c r="AK4">
        <f t="shared" si="12"/>
        <v>0.13959798681000388</v>
      </c>
      <c r="AM4">
        <f t="shared" si="13"/>
        <v>7.9975633080763835</v>
      </c>
      <c r="AN4">
        <f t="shared" si="14"/>
        <v>0.13959798681000388</v>
      </c>
      <c r="AP4">
        <f t="shared" si="15"/>
        <v>3.997563308076383</v>
      </c>
      <c r="AQ4">
        <f t="shared" si="16"/>
        <v>4.1395979868100037</v>
      </c>
      <c r="AS4">
        <f t="shared" si="17"/>
        <v>3.997563308076383</v>
      </c>
      <c r="AT4">
        <f t="shared" si="18"/>
        <v>0.13959798681000388</v>
      </c>
      <c r="AV4">
        <f t="shared" si="19"/>
        <v>7.9975633080763835</v>
      </c>
      <c r="AW4">
        <f t="shared" si="20"/>
        <v>0.13959798681000388</v>
      </c>
      <c r="AY4">
        <f t="shared" si="21"/>
        <v>3.997563308076383</v>
      </c>
      <c r="AZ4">
        <f t="shared" si="22"/>
        <v>4.1395979868100037</v>
      </c>
      <c r="BB4">
        <f t="shared" si="23"/>
        <v>-2.4366919236169515E-3</v>
      </c>
      <c r="BC4">
        <f t="shared" si="24"/>
        <v>0.13959798681000388</v>
      </c>
      <c r="BE4">
        <f t="shared" si="25"/>
        <v>3.997563308076383</v>
      </c>
      <c r="BF4">
        <f t="shared" si="26"/>
        <v>-3.8604020131899963</v>
      </c>
      <c r="BH4">
        <f t="shared" si="27"/>
        <v>8.994517443171862</v>
      </c>
      <c r="BI4">
        <f t="shared" si="28"/>
        <v>0.31409547032250873</v>
      </c>
      <c r="BK4">
        <f t="shared" si="29"/>
        <v>-1.0018275189427128</v>
      </c>
      <c r="BL4">
        <f t="shared" si="30"/>
        <v>2.104698490107503</v>
      </c>
      <c r="BN4">
        <f t="shared" si="31"/>
        <v>-1.0018275189427128</v>
      </c>
      <c r="BO4">
        <f t="shared" si="32"/>
        <v>-1.895301509892497</v>
      </c>
      <c r="BQ4">
        <f t="shared" si="33"/>
        <v>2.9981724810572872</v>
      </c>
      <c r="BR4">
        <f t="shared" si="34"/>
        <v>0.1046984901075029</v>
      </c>
      <c r="BT4">
        <f t="shared" si="35"/>
        <v>6.9981724810572867</v>
      </c>
      <c r="BU4">
        <f t="shared" si="36"/>
        <v>2.104698490107503</v>
      </c>
      <c r="BW4">
        <f t="shared" si="37"/>
        <v>6.9981724810572867</v>
      </c>
      <c r="BX4">
        <f t="shared" si="38"/>
        <v>-1.895301509892497</v>
      </c>
      <c r="CA4">
        <f t="shared" si="39"/>
        <v>0.99939082701909576</v>
      </c>
      <c r="CB4">
        <f t="shared" si="40"/>
        <v>3.4899496702500969E-2</v>
      </c>
      <c r="CD4">
        <f t="shared" si="41"/>
        <v>0.99939082701909576</v>
      </c>
      <c r="CE4">
        <f t="shared" si="42"/>
        <v>3.4899496702500969E-2</v>
      </c>
      <c r="CG4">
        <f t="shared" si="43"/>
        <v>1.9987816540381915</v>
      </c>
      <c r="CH4">
        <f t="shared" si="44"/>
        <v>6.9798993405001938E-2</v>
      </c>
      <c r="CJ4">
        <f t="shared" si="45"/>
        <v>2.9981724810572872</v>
      </c>
      <c r="CK4">
        <f t="shared" si="46"/>
        <v>0.1046984901075029</v>
      </c>
      <c r="CM4">
        <f t="shared" si="47"/>
        <v>3.997563308076383</v>
      </c>
      <c r="CN4">
        <f t="shared" si="48"/>
        <v>0.13959798681000388</v>
      </c>
      <c r="CP4">
        <f t="shared" si="49"/>
        <v>4.9969541350954785</v>
      </c>
      <c r="CQ4">
        <f t="shared" si="50"/>
        <v>0.17449748351250485</v>
      </c>
      <c r="CS4">
        <f t="shared" si="51"/>
        <v>0.99939082701909576</v>
      </c>
      <c r="CT4">
        <f t="shared" si="52"/>
        <v>3.4899496702500969E-2</v>
      </c>
      <c r="CU4">
        <f t="shared" si="53"/>
        <v>8.9975633080763835</v>
      </c>
      <c r="CV4">
        <f t="shared" si="54"/>
        <v>5.0697989934050023</v>
      </c>
      <c r="CW4">
        <f t="shared" si="55"/>
        <v>8.9975633080763835</v>
      </c>
      <c r="CX4">
        <f t="shared" si="56"/>
        <v>5.1395979868100037</v>
      </c>
      <c r="CY4">
        <f t="shared" si="57"/>
        <v>6.9987816540381917</v>
      </c>
      <c r="CZ4">
        <f t="shared" si="58"/>
        <v>5.0697989934050023</v>
      </c>
    </row>
    <row r="5" spans="1:104" x14ac:dyDescent="0.25">
      <c r="A5">
        <v>1</v>
      </c>
      <c r="C5" t="s">
        <v>5</v>
      </c>
      <c r="D5">
        <f>Equacercles!AF1</f>
        <v>4</v>
      </c>
      <c r="F5">
        <v>1</v>
      </c>
      <c r="G5">
        <f>Equacercles!AC2</f>
        <v>0</v>
      </c>
      <c r="H5">
        <f>Equacercles!AC3</f>
        <v>0</v>
      </c>
      <c r="K5">
        <v>4</v>
      </c>
      <c r="L5">
        <f t="shared" si="59"/>
        <v>3</v>
      </c>
      <c r="M5">
        <f t="shared" si="60"/>
        <v>5.2359877559829883E-2</v>
      </c>
      <c r="O5">
        <f t="shared" si="61"/>
        <v>0.99862953475457383</v>
      </c>
      <c r="P5">
        <f t="shared" si="62"/>
        <v>5.2335956242943828E-2</v>
      </c>
      <c r="R5">
        <f t="shared" si="0"/>
        <v>3.9945181390182953</v>
      </c>
      <c r="S5">
        <f t="shared" si="1"/>
        <v>0.20934382497177531</v>
      </c>
      <c r="U5">
        <f t="shared" si="2"/>
        <v>3.9945181390182953</v>
      </c>
      <c r="V5">
        <f t="shared" si="3"/>
        <v>0.20934382497177531</v>
      </c>
      <c r="X5">
        <f t="shared" si="4"/>
        <v>3.9945181390182953</v>
      </c>
      <c r="Y5">
        <f t="shared" si="5"/>
        <v>0.20934382497177531</v>
      </c>
      <c r="Z5">
        <f t="shared" ref="Z5:Z68" si="64">Z4+1</f>
        <v>-18</v>
      </c>
      <c r="AA5">
        <f t="shared" si="6"/>
        <v>-31.176914536239789</v>
      </c>
      <c r="AB5">
        <f t="shared" si="7"/>
        <v>3.9945181390182953</v>
      </c>
      <c r="AC5">
        <f t="shared" si="8"/>
        <v>0.20934382497177531</v>
      </c>
      <c r="AD5">
        <f t="shared" ref="AD5:AD68" si="65">AD4+1</f>
        <v>-18</v>
      </c>
      <c r="AE5">
        <f t="shared" si="63"/>
        <v>-31.176914536239789</v>
      </c>
      <c r="AG5">
        <f t="shared" si="9"/>
        <v>7.9945181390182949</v>
      </c>
      <c r="AH5">
        <f t="shared" si="10"/>
        <v>0.20934382497177531</v>
      </c>
      <c r="AJ5">
        <f t="shared" si="11"/>
        <v>3.9945181390182953</v>
      </c>
      <c r="AK5">
        <f t="shared" si="12"/>
        <v>0.20934382497177531</v>
      </c>
      <c r="AM5">
        <f t="shared" si="13"/>
        <v>7.9945181390182949</v>
      </c>
      <c r="AN5">
        <f t="shared" si="14"/>
        <v>0.20934382497177531</v>
      </c>
      <c r="AP5">
        <f t="shared" si="15"/>
        <v>3.9945181390182953</v>
      </c>
      <c r="AQ5">
        <f t="shared" si="16"/>
        <v>4.2093438249717749</v>
      </c>
      <c r="AS5">
        <f t="shared" si="17"/>
        <v>3.9945181390182953</v>
      </c>
      <c r="AT5">
        <f t="shared" si="18"/>
        <v>0.20934382497177531</v>
      </c>
      <c r="AV5">
        <f t="shared" si="19"/>
        <v>7.9945181390182949</v>
      </c>
      <c r="AW5">
        <f t="shared" si="20"/>
        <v>0.20934382497177531</v>
      </c>
      <c r="AY5">
        <f t="shared" si="21"/>
        <v>3.9945181390182953</v>
      </c>
      <c r="AZ5">
        <f t="shared" si="22"/>
        <v>4.2093438249717749</v>
      </c>
      <c r="BB5">
        <f t="shared" si="23"/>
        <v>-5.4818609817046671E-3</v>
      </c>
      <c r="BC5">
        <f t="shared" si="24"/>
        <v>0.20934382497177531</v>
      </c>
      <c r="BE5">
        <f t="shared" si="25"/>
        <v>3.9945181390182953</v>
      </c>
      <c r="BF5">
        <f t="shared" si="26"/>
        <v>-3.7906561750282246</v>
      </c>
      <c r="BH5">
        <f t="shared" si="27"/>
        <v>8.9876658127911639</v>
      </c>
      <c r="BI5">
        <f t="shared" si="28"/>
        <v>0.47102360618649447</v>
      </c>
      <c r="BK5">
        <f t="shared" si="29"/>
        <v>-1.0041113957362784</v>
      </c>
      <c r="BL5">
        <f t="shared" si="30"/>
        <v>2.1570078687288317</v>
      </c>
      <c r="BN5">
        <f t="shared" si="31"/>
        <v>-1.0041113957362784</v>
      </c>
      <c r="BO5">
        <f t="shared" si="32"/>
        <v>-1.8429921312711686</v>
      </c>
      <c r="BQ5">
        <f t="shared" si="33"/>
        <v>2.9958886042637216</v>
      </c>
      <c r="BR5">
        <f t="shared" si="34"/>
        <v>0.15700786872883149</v>
      </c>
      <c r="BT5">
        <f t="shared" si="35"/>
        <v>6.9958886042637216</v>
      </c>
      <c r="BU5">
        <f t="shared" si="36"/>
        <v>2.1570078687288317</v>
      </c>
      <c r="BW5">
        <f t="shared" si="37"/>
        <v>6.9958886042637216</v>
      </c>
      <c r="BX5">
        <f t="shared" si="38"/>
        <v>-1.8429921312711686</v>
      </c>
      <c r="CA5">
        <f t="shared" si="39"/>
        <v>0.99862953475457383</v>
      </c>
      <c r="CB5">
        <f t="shared" si="40"/>
        <v>5.2335956242943828E-2</v>
      </c>
      <c r="CD5">
        <f t="shared" si="41"/>
        <v>0.99862953475457383</v>
      </c>
      <c r="CE5">
        <f t="shared" si="42"/>
        <v>5.2335956242943828E-2</v>
      </c>
      <c r="CG5">
        <f t="shared" si="43"/>
        <v>1.9972590695091477</v>
      </c>
      <c r="CH5">
        <f t="shared" si="44"/>
        <v>0.10467191248588766</v>
      </c>
      <c r="CJ5">
        <f t="shared" si="45"/>
        <v>2.9958886042637216</v>
      </c>
      <c r="CK5">
        <f t="shared" si="46"/>
        <v>0.15700786872883149</v>
      </c>
      <c r="CM5">
        <f t="shared" si="47"/>
        <v>3.9945181390182953</v>
      </c>
      <c r="CN5">
        <f t="shared" si="48"/>
        <v>0.20934382497177531</v>
      </c>
      <c r="CP5">
        <f t="shared" si="49"/>
        <v>4.9931476737728691</v>
      </c>
      <c r="CQ5">
        <f t="shared" si="50"/>
        <v>0.26167978121471913</v>
      </c>
      <c r="CS5">
        <f t="shared" si="51"/>
        <v>0.99862953475457383</v>
      </c>
      <c r="CT5">
        <f t="shared" si="52"/>
        <v>5.2335956242943828E-2</v>
      </c>
      <c r="CU5">
        <f t="shared" si="53"/>
        <v>8.9945181390182949</v>
      </c>
      <c r="CV5">
        <f t="shared" si="54"/>
        <v>5.1046719124858875</v>
      </c>
      <c r="CW5">
        <f t="shared" si="55"/>
        <v>8.9945181390182949</v>
      </c>
      <c r="CX5">
        <f t="shared" si="56"/>
        <v>5.2093438249717749</v>
      </c>
      <c r="CY5">
        <f t="shared" si="57"/>
        <v>6.9972590695091474</v>
      </c>
      <c r="CZ5">
        <f t="shared" si="58"/>
        <v>5.1046719124858875</v>
      </c>
    </row>
    <row r="6" spans="1:104" x14ac:dyDescent="0.25">
      <c r="A6">
        <v>1</v>
      </c>
      <c r="C6" t="s">
        <v>6</v>
      </c>
      <c r="D6">
        <f>Equacercles!AF1</f>
        <v>4</v>
      </c>
      <c r="F6">
        <v>2</v>
      </c>
      <c r="G6">
        <f>Equacercles!AF2</f>
        <v>4</v>
      </c>
      <c r="H6">
        <f>Equacercles!AF3</f>
        <v>0</v>
      </c>
      <c r="K6">
        <v>4</v>
      </c>
      <c r="L6">
        <f t="shared" si="59"/>
        <v>4</v>
      </c>
      <c r="M6">
        <f t="shared" si="60"/>
        <v>6.9813170079773182E-2</v>
      </c>
      <c r="O6">
        <f t="shared" si="61"/>
        <v>0.9975640502598242</v>
      </c>
      <c r="P6">
        <f t="shared" si="62"/>
        <v>6.9756473744125302E-2</v>
      </c>
      <c r="R6">
        <f t="shared" si="0"/>
        <v>3.9902562010392968</v>
      </c>
      <c r="S6">
        <f t="shared" si="1"/>
        <v>0.27902589497650121</v>
      </c>
      <c r="U6">
        <f t="shared" si="2"/>
        <v>3.9902562010392968</v>
      </c>
      <c r="V6">
        <f t="shared" si="3"/>
        <v>0.27902589497650121</v>
      </c>
      <c r="X6">
        <f t="shared" si="4"/>
        <v>3.9902562010392968</v>
      </c>
      <c r="Y6">
        <f t="shared" si="5"/>
        <v>0.27902589497650121</v>
      </c>
      <c r="Z6">
        <f t="shared" si="64"/>
        <v>-17</v>
      </c>
      <c r="AA6">
        <f t="shared" si="6"/>
        <v>-29.444863728670914</v>
      </c>
      <c r="AB6">
        <f t="shared" si="7"/>
        <v>3.9902562010392968</v>
      </c>
      <c r="AC6">
        <f t="shared" si="8"/>
        <v>0.27902589497650121</v>
      </c>
      <c r="AD6">
        <f t="shared" si="65"/>
        <v>-17</v>
      </c>
      <c r="AE6">
        <f t="shared" si="63"/>
        <v>-29.444863728670914</v>
      </c>
      <c r="AG6">
        <f t="shared" si="9"/>
        <v>7.9902562010392968</v>
      </c>
      <c r="AH6">
        <f t="shared" si="10"/>
        <v>0.27902589497650121</v>
      </c>
      <c r="AJ6">
        <f t="shared" si="11"/>
        <v>3.9902562010392968</v>
      </c>
      <c r="AK6">
        <f t="shared" si="12"/>
        <v>0.27902589497650121</v>
      </c>
      <c r="AM6">
        <f t="shared" si="13"/>
        <v>7.9902562010392968</v>
      </c>
      <c r="AN6">
        <f t="shared" si="14"/>
        <v>0.27902589497650121</v>
      </c>
      <c r="AP6">
        <f t="shared" si="15"/>
        <v>3.9902562010392968</v>
      </c>
      <c r="AQ6">
        <f t="shared" si="16"/>
        <v>4.2790258949765008</v>
      </c>
      <c r="AS6">
        <f t="shared" si="17"/>
        <v>3.9902562010392968</v>
      </c>
      <c r="AT6">
        <f t="shared" si="18"/>
        <v>0.27902589497650121</v>
      </c>
      <c r="AV6">
        <f t="shared" si="19"/>
        <v>7.9902562010392968</v>
      </c>
      <c r="AW6">
        <f t="shared" si="20"/>
        <v>0.27902589497650121</v>
      </c>
      <c r="AY6">
        <f t="shared" si="21"/>
        <v>3.9902562010392968</v>
      </c>
      <c r="AZ6">
        <f t="shared" si="22"/>
        <v>4.2790258949765008</v>
      </c>
      <c r="BB6">
        <f t="shared" si="23"/>
        <v>-9.7437989607032094E-3</v>
      </c>
      <c r="BC6">
        <f t="shared" si="24"/>
        <v>0.27902589497650121</v>
      </c>
      <c r="BE6">
        <f t="shared" si="25"/>
        <v>3.9902562010392968</v>
      </c>
      <c r="BF6">
        <f t="shared" si="26"/>
        <v>-3.7209741050234988</v>
      </c>
      <c r="BH6">
        <f t="shared" si="27"/>
        <v>8.9780764523384171</v>
      </c>
      <c r="BI6">
        <f t="shared" si="28"/>
        <v>0.62780826369712772</v>
      </c>
      <c r="BK6">
        <f t="shared" si="29"/>
        <v>-1.0073078492205276</v>
      </c>
      <c r="BL6">
        <f t="shared" si="30"/>
        <v>2.209269421232376</v>
      </c>
      <c r="BN6">
        <f t="shared" si="31"/>
        <v>-1.0073078492205276</v>
      </c>
      <c r="BO6">
        <f t="shared" si="32"/>
        <v>-1.790730578767624</v>
      </c>
      <c r="BQ6">
        <f t="shared" si="33"/>
        <v>2.9926921507794724</v>
      </c>
      <c r="BR6">
        <f t="shared" si="34"/>
        <v>0.20926942123237591</v>
      </c>
      <c r="BT6">
        <f t="shared" si="35"/>
        <v>6.9926921507794724</v>
      </c>
      <c r="BU6">
        <f t="shared" si="36"/>
        <v>2.209269421232376</v>
      </c>
      <c r="BW6">
        <f t="shared" si="37"/>
        <v>6.9926921507794724</v>
      </c>
      <c r="BX6">
        <f t="shared" si="38"/>
        <v>-1.790730578767624</v>
      </c>
      <c r="CA6">
        <f t="shared" si="39"/>
        <v>0.9975640502598242</v>
      </c>
      <c r="CB6">
        <f t="shared" si="40"/>
        <v>6.9756473744125302E-2</v>
      </c>
      <c r="CD6">
        <f t="shared" si="41"/>
        <v>0.9975640502598242</v>
      </c>
      <c r="CE6">
        <f t="shared" si="42"/>
        <v>6.9756473744125302E-2</v>
      </c>
      <c r="CG6">
        <f t="shared" si="43"/>
        <v>1.9951281005196484</v>
      </c>
      <c r="CH6">
        <f t="shared" si="44"/>
        <v>0.1395129474882506</v>
      </c>
      <c r="CJ6">
        <f t="shared" si="45"/>
        <v>2.9926921507794724</v>
      </c>
      <c r="CK6">
        <f t="shared" si="46"/>
        <v>0.20926942123237591</v>
      </c>
      <c r="CM6">
        <f t="shared" si="47"/>
        <v>3.9902562010392968</v>
      </c>
      <c r="CN6">
        <f t="shared" si="48"/>
        <v>0.27902589497650121</v>
      </c>
      <c r="CP6">
        <f t="shared" si="49"/>
        <v>4.9878202512991212</v>
      </c>
      <c r="CQ6">
        <f t="shared" si="50"/>
        <v>0.34878236872062651</v>
      </c>
      <c r="CS6">
        <f t="shared" si="51"/>
        <v>0.9975640502598242</v>
      </c>
      <c r="CT6">
        <f t="shared" si="52"/>
        <v>6.9756473744125302E-2</v>
      </c>
      <c r="CU6">
        <f t="shared" si="53"/>
        <v>8.9902562010392977</v>
      </c>
      <c r="CV6">
        <f t="shared" si="54"/>
        <v>5.1395129474882504</v>
      </c>
      <c r="CW6">
        <f t="shared" si="55"/>
        <v>8.9902562010392977</v>
      </c>
      <c r="CX6">
        <f t="shared" si="56"/>
        <v>5.2790258949765008</v>
      </c>
      <c r="CY6">
        <f t="shared" si="57"/>
        <v>6.9951281005196488</v>
      </c>
      <c r="CZ6">
        <f t="shared" si="58"/>
        <v>5.1395129474882504</v>
      </c>
    </row>
    <row r="7" spans="1:104" x14ac:dyDescent="0.25">
      <c r="A7">
        <v>1</v>
      </c>
      <c r="D7" t="s">
        <v>156</v>
      </c>
      <c r="K7">
        <v>4</v>
      </c>
      <c r="L7">
        <f t="shared" si="59"/>
        <v>5</v>
      </c>
      <c r="M7">
        <f t="shared" si="60"/>
        <v>8.7266462599716474E-2</v>
      </c>
      <c r="O7">
        <f t="shared" si="61"/>
        <v>0.99619469809174555</v>
      </c>
      <c r="P7">
        <f t="shared" si="62"/>
        <v>8.7155742747658166E-2</v>
      </c>
      <c r="R7">
        <f t="shared" si="0"/>
        <v>3.9847787923669822</v>
      </c>
      <c r="S7">
        <f t="shared" si="1"/>
        <v>0.34862297099063266</v>
      </c>
      <c r="U7">
        <f t="shared" si="2"/>
        <v>3.9847787923669822</v>
      </c>
      <c r="V7">
        <f t="shared" si="3"/>
        <v>0.34862297099063266</v>
      </c>
      <c r="X7">
        <f t="shared" si="4"/>
        <v>3.9847787923669822</v>
      </c>
      <c r="Y7">
        <f t="shared" si="5"/>
        <v>0.34862297099063266</v>
      </c>
      <c r="Z7">
        <f t="shared" si="64"/>
        <v>-16</v>
      </c>
      <c r="AA7">
        <f t="shared" si="6"/>
        <v>-27.712812921102035</v>
      </c>
      <c r="AB7">
        <f t="shared" si="7"/>
        <v>3.9847787923669822</v>
      </c>
      <c r="AC7">
        <f t="shared" si="8"/>
        <v>0.34862297099063266</v>
      </c>
      <c r="AD7">
        <f t="shared" si="65"/>
        <v>-16</v>
      </c>
      <c r="AE7">
        <f t="shared" si="63"/>
        <v>-27.712812921102035</v>
      </c>
      <c r="AG7">
        <f t="shared" si="9"/>
        <v>7.9847787923669822</v>
      </c>
      <c r="AH7">
        <f t="shared" si="10"/>
        <v>0.34862297099063266</v>
      </c>
      <c r="AJ7">
        <f t="shared" si="11"/>
        <v>3.9847787923669822</v>
      </c>
      <c r="AK7">
        <f t="shared" si="12"/>
        <v>0.34862297099063266</v>
      </c>
      <c r="AM7">
        <f t="shared" si="13"/>
        <v>7.9847787923669822</v>
      </c>
      <c r="AN7">
        <f t="shared" si="14"/>
        <v>0.34862297099063266</v>
      </c>
      <c r="AP7">
        <f t="shared" si="15"/>
        <v>3.9847787923669822</v>
      </c>
      <c r="AQ7">
        <f t="shared" si="16"/>
        <v>4.3486229709906326</v>
      </c>
      <c r="AS7">
        <f t="shared" si="17"/>
        <v>3.9847787923669822</v>
      </c>
      <c r="AT7">
        <f t="shared" si="18"/>
        <v>0.34862297099063266</v>
      </c>
      <c r="AV7">
        <f t="shared" si="19"/>
        <v>7.9847787923669822</v>
      </c>
      <c r="AW7">
        <f t="shared" si="20"/>
        <v>0.34862297099063266</v>
      </c>
      <c r="AY7">
        <f t="shared" si="21"/>
        <v>3.9847787923669822</v>
      </c>
      <c r="AZ7">
        <f t="shared" si="22"/>
        <v>4.3486229709906326</v>
      </c>
      <c r="BB7">
        <f t="shared" si="23"/>
        <v>-1.5221207633017819E-2</v>
      </c>
      <c r="BC7">
        <f t="shared" si="24"/>
        <v>0.34862297099063266</v>
      </c>
      <c r="BE7">
        <f t="shared" si="25"/>
        <v>3.9847787923669822</v>
      </c>
      <c r="BF7">
        <f t="shared" si="26"/>
        <v>-3.6513770290093674</v>
      </c>
      <c r="BH7">
        <f t="shared" si="27"/>
        <v>8.9657522828257097</v>
      </c>
      <c r="BI7">
        <f t="shared" si="28"/>
        <v>0.78440168472892347</v>
      </c>
      <c r="BK7">
        <f t="shared" si="29"/>
        <v>-1.0114159057247631</v>
      </c>
      <c r="BL7">
        <f t="shared" si="30"/>
        <v>2.2614672282429744</v>
      </c>
      <c r="BN7">
        <f t="shared" si="31"/>
        <v>-1.0114159057247631</v>
      </c>
      <c r="BO7">
        <f t="shared" si="32"/>
        <v>-1.7385327717570256</v>
      </c>
      <c r="BQ7">
        <f t="shared" si="33"/>
        <v>2.9885840942752369</v>
      </c>
      <c r="BR7">
        <f t="shared" si="34"/>
        <v>0.26146722824297453</v>
      </c>
      <c r="BT7">
        <f t="shared" si="35"/>
        <v>6.9885840942752369</v>
      </c>
      <c r="BU7">
        <f t="shared" si="36"/>
        <v>2.2614672282429744</v>
      </c>
      <c r="BW7">
        <f t="shared" si="37"/>
        <v>6.9885840942752369</v>
      </c>
      <c r="BX7">
        <f t="shared" si="38"/>
        <v>-1.7385327717570256</v>
      </c>
      <c r="CA7">
        <f t="shared" si="39"/>
        <v>0.99619469809174555</v>
      </c>
      <c r="CB7">
        <f t="shared" si="40"/>
        <v>8.7155742747658166E-2</v>
      </c>
      <c r="CD7">
        <f t="shared" si="41"/>
        <v>0.99619469809174555</v>
      </c>
      <c r="CE7">
        <f t="shared" si="42"/>
        <v>8.7155742747658166E-2</v>
      </c>
      <c r="CG7">
        <f t="shared" si="43"/>
        <v>1.9923893961834911</v>
      </c>
      <c r="CH7">
        <f t="shared" si="44"/>
        <v>0.17431148549531633</v>
      </c>
      <c r="CJ7">
        <f t="shared" si="45"/>
        <v>2.9885840942752369</v>
      </c>
      <c r="CK7">
        <f t="shared" si="46"/>
        <v>0.26146722824297453</v>
      </c>
      <c r="CM7">
        <f t="shared" si="47"/>
        <v>3.9847787923669822</v>
      </c>
      <c r="CN7">
        <f t="shared" si="48"/>
        <v>0.34862297099063266</v>
      </c>
      <c r="CP7">
        <f t="shared" si="49"/>
        <v>4.9809734904587275</v>
      </c>
      <c r="CQ7">
        <f t="shared" si="50"/>
        <v>0.4357787137382908</v>
      </c>
      <c r="CS7">
        <f t="shared" si="51"/>
        <v>0.99619469809174555</v>
      </c>
      <c r="CT7">
        <f t="shared" si="52"/>
        <v>8.7155742747658166E-2</v>
      </c>
      <c r="CU7">
        <f t="shared" si="53"/>
        <v>8.9847787923669813</v>
      </c>
      <c r="CV7">
        <f t="shared" si="54"/>
        <v>5.1743114854953163</v>
      </c>
      <c r="CW7">
        <f t="shared" si="55"/>
        <v>8.9847787923669813</v>
      </c>
      <c r="CX7">
        <f t="shared" si="56"/>
        <v>5.3486229709906326</v>
      </c>
      <c r="CY7">
        <f t="shared" si="57"/>
        <v>6.9923893961834906</v>
      </c>
      <c r="CZ7">
        <f t="shared" si="58"/>
        <v>5.1743114854953163</v>
      </c>
    </row>
    <row r="8" spans="1:104" x14ac:dyDescent="0.25">
      <c r="A8">
        <v>1</v>
      </c>
      <c r="C8" t="s">
        <v>7</v>
      </c>
      <c r="D8">
        <v>4</v>
      </c>
      <c r="F8">
        <f>Equacercles!R35</f>
        <v>4</v>
      </c>
      <c r="G8">
        <f>Equacercles!R36</f>
        <v>0</v>
      </c>
      <c r="H8">
        <f>Equacercles!R37</f>
        <v>0</v>
      </c>
      <c r="K8">
        <v>4</v>
      </c>
      <c r="L8">
        <f t="shared" si="59"/>
        <v>6</v>
      </c>
      <c r="M8">
        <f t="shared" si="60"/>
        <v>0.10471975511965977</v>
      </c>
      <c r="O8">
        <f t="shared" si="61"/>
        <v>0.99452189536827329</v>
      </c>
      <c r="P8">
        <f t="shared" si="62"/>
        <v>0.10452846326765346</v>
      </c>
      <c r="R8">
        <f t="shared" si="0"/>
        <v>3.9780875814730932</v>
      </c>
      <c r="S8">
        <f t="shared" si="1"/>
        <v>0.41811385307061383</v>
      </c>
      <c r="U8">
        <f t="shared" si="2"/>
        <v>3.9780875814730932</v>
      </c>
      <c r="V8">
        <f t="shared" si="3"/>
        <v>0.41811385307061383</v>
      </c>
      <c r="X8">
        <f t="shared" si="4"/>
        <v>3.9780875814730932</v>
      </c>
      <c r="Y8">
        <f t="shared" si="5"/>
        <v>0.41811385307061383</v>
      </c>
      <c r="Z8">
        <f t="shared" si="64"/>
        <v>-15</v>
      </c>
      <c r="AA8">
        <f t="shared" si="6"/>
        <v>-25.980762113533157</v>
      </c>
      <c r="AB8">
        <f t="shared" si="7"/>
        <v>3.9780875814730932</v>
      </c>
      <c r="AC8">
        <f t="shared" si="8"/>
        <v>0.41811385307061383</v>
      </c>
      <c r="AD8">
        <f t="shared" si="65"/>
        <v>-15</v>
      </c>
      <c r="AE8">
        <f t="shared" si="63"/>
        <v>-25.980762113533157</v>
      </c>
      <c r="AG8">
        <f t="shared" si="9"/>
        <v>7.9780875814730932</v>
      </c>
      <c r="AH8">
        <f t="shared" si="10"/>
        <v>0.41811385307061383</v>
      </c>
      <c r="AJ8">
        <f t="shared" si="11"/>
        <v>3.9780875814730932</v>
      </c>
      <c r="AK8">
        <f t="shared" si="12"/>
        <v>0.41811385307061383</v>
      </c>
      <c r="AM8">
        <f t="shared" si="13"/>
        <v>7.9780875814730932</v>
      </c>
      <c r="AN8">
        <f t="shared" si="14"/>
        <v>0.41811385307061383</v>
      </c>
      <c r="AP8">
        <f t="shared" si="15"/>
        <v>3.9780875814730932</v>
      </c>
      <c r="AQ8">
        <f t="shared" si="16"/>
        <v>4.4181138530706141</v>
      </c>
      <c r="AS8">
        <f t="shared" si="17"/>
        <v>3.9780875814730932</v>
      </c>
      <c r="AT8">
        <f t="shared" si="18"/>
        <v>0.41811385307061383</v>
      </c>
      <c r="AV8">
        <f t="shared" si="19"/>
        <v>7.9780875814730932</v>
      </c>
      <c r="AW8">
        <f t="shared" si="20"/>
        <v>0.41811385307061383</v>
      </c>
      <c r="AY8">
        <f t="shared" si="21"/>
        <v>3.9780875814730932</v>
      </c>
      <c r="AZ8">
        <f t="shared" si="22"/>
        <v>4.4181138530706141</v>
      </c>
      <c r="BB8">
        <f t="shared" si="23"/>
        <v>-2.1912418526906841E-2</v>
      </c>
      <c r="BC8">
        <f t="shared" si="24"/>
        <v>0.41811385307061383</v>
      </c>
      <c r="BE8">
        <f t="shared" si="25"/>
        <v>3.9780875814730932</v>
      </c>
      <c r="BF8">
        <f t="shared" si="26"/>
        <v>-3.5818861469293863</v>
      </c>
      <c r="BH8">
        <f t="shared" si="27"/>
        <v>8.9506970583144589</v>
      </c>
      <c r="BI8">
        <f t="shared" si="28"/>
        <v>0.94075616940888107</v>
      </c>
      <c r="BK8">
        <f t="shared" si="29"/>
        <v>-1.0164343138951804</v>
      </c>
      <c r="BL8">
        <f t="shared" si="30"/>
        <v>2.3135853898029604</v>
      </c>
      <c r="BN8">
        <f t="shared" si="31"/>
        <v>-1.0164343138951804</v>
      </c>
      <c r="BO8">
        <f t="shared" si="32"/>
        <v>-1.6864146101970396</v>
      </c>
      <c r="BQ8">
        <f t="shared" si="33"/>
        <v>2.9835656861048196</v>
      </c>
      <c r="BR8">
        <f t="shared" si="34"/>
        <v>0.31358538980296036</v>
      </c>
      <c r="BT8">
        <f t="shared" si="35"/>
        <v>6.9835656861048196</v>
      </c>
      <c r="BU8">
        <f t="shared" si="36"/>
        <v>2.3135853898029604</v>
      </c>
      <c r="BW8">
        <f t="shared" si="37"/>
        <v>6.9835656861048196</v>
      </c>
      <c r="BX8">
        <f t="shared" si="38"/>
        <v>-1.6864146101970396</v>
      </c>
      <c r="CA8">
        <f t="shared" si="39"/>
        <v>0.99452189536827329</v>
      </c>
      <c r="CB8">
        <f t="shared" si="40"/>
        <v>0.10452846326765346</v>
      </c>
      <c r="CD8">
        <f t="shared" si="41"/>
        <v>0.99452189536827329</v>
      </c>
      <c r="CE8">
        <f t="shared" si="42"/>
        <v>0.10452846326765346</v>
      </c>
      <c r="CG8">
        <f t="shared" si="43"/>
        <v>1.9890437907365466</v>
      </c>
      <c r="CH8">
        <f t="shared" si="44"/>
        <v>0.20905692653530691</v>
      </c>
      <c r="CJ8">
        <f t="shared" si="45"/>
        <v>2.9835656861048196</v>
      </c>
      <c r="CK8">
        <f t="shared" si="46"/>
        <v>0.31358538980296036</v>
      </c>
      <c r="CM8">
        <f t="shared" si="47"/>
        <v>3.9780875814730932</v>
      </c>
      <c r="CN8">
        <f t="shared" si="48"/>
        <v>0.41811385307061383</v>
      </c>
      <c r="CP8">
        <f t="shared" si="49"/>
        <v>4.9726094768413667</v>
      </c>
      <c r="CQ8">
        <f t="shared" si="50"/>
        <v>0.5226423163382673</v>
      </c>
      <c r="CS8">
        <f t="shared" si="51"/>
        <v>0.99452189536827329</v>
      </c>
      <c r="CT8">
        <f t="shared" si="52"/>
        <v>0.10452846326765346</v>
      </c>
      <c r="CU8">
        <f t="shared" si="53"/>
        <v>8.978087581473094</v>
      </c>
      <c r="CV8">
        <f t="shared" si="54"/>
        <v>5.2090569265353066</v>
      </c>
      <c r="CW8">
        <f t="shared" si="55"/>
        <v>8.978087581473094</v>
      </c>
      <c r="CX8">
        <f t="shared" si="56"/>
        <v>5.4181138530706141</v>
      </c>
      <c r="CY8">
        <f t="shared" si="57"/>
        <v>6.989043790736547</v>
      </c>
      <c r="CZ8">
        <f t="shared" si="58"/>
        <v>5.2090569265353066</v>
      </c>
    </row>
    <row r="9" spans="1:104" x14ac:dyDescent="0.25">
      <c r="A9">
        <v>1</v>
      </c>
      <c r="C9" t="s">
        <v>10</v>
      </c>
      <c r="D9">
        <f>Equacercles!U35</f>
        <v>4</v>
      </c>
      <c r="F9">
        <v>4</v>
      </c>
      <c r="G9">
        <f>Equacercles!U36</f>
        <v>4</v>
      </c>
      <c r="H9">
        <f>Equacercles!U37</f>
        <v>0</v>
      </c>
      <c r="K9">
        <v>4</v>
      </c>
      <c r="L9">
        <f t="shared" si="59"/>
        <v>7</v>
      </c>
      <c r="M9">
        <f t="shared" si="60"/>
        <v>0.12217304763960307</v>
      </c>
      <c r="O9">
        <f t="shared" si="61"/>
        <v>0.99254615164132198</v>
      </c>
      <c r="P9">
        <f t="shared" si="62"/>
        <v>0.12186934340514748</v>
      </c>
      <c r="R9">
        <f t="shared" si="0"/>
        <v>3.9701846065652879</v>
      </c>
      <c r="S9">
        <f t="shared" si="1"/>
        <v>0.4874773736205899</v>
      </c>
      <c r="U9">
        <f t="shared" si="2"/>
        <v>3.9701846065652879</v>
      </c>
      <c r="V9">
        <f t="shared" si="3"/>
        <v>0.4874773736205899</v>
      </c>
      <c r="X9">
        <f t="shared" si="4"/>
        <v>3.9701846065652879</v>
      </c>
      <c r="Y9">
        <f t="shared" si="5"/>
        <v>0.4874773736205899</v>
      </c>
      <c r="Z9">
        <f t="shared" si="64"/>
        <v>-14</v>
      </c>
      <c r="AA9">
        <f t="shared" si="6"/>
        <v>-24.248711305964282</v>
      </c>
      <c r="AB9">
        <f t="shared" si="7"/>
        <v>3.9701846065652879</v>
      </c>
      <c r="AC9">
        <f t="shared" si="8"/>
        <v>0.4874773736205899</v>
      </c>
      <c r="AD9">
        <f t="shared" si="65"/>
        <v>-14</v>
      </c>
      <c r="AE9">
        <f t="shared" si="63"/>
        <v>-24.248711305964282</v>
      </c>
      <c r="AG9">
        <f t="shared" si="9"/>
        <v>7.9701846065652884</v>
      </c>
      <c r="AH9">
        <f t="shared" si="10"/>
        <v>0.4874773736205899</v>
      </c>
      <c r="AJ9">
        <f t="shared" si="11"/>
        <v>3.9701846065652879</v>
      </c>
      <c r="AK9">
        <f t="shared" si="12"/>
        <v>0.4874773736205899</v>
      </c>
      <c r="AM9">
        <f t="shared" si="13"/>
        <v>7.9701846065652884</v>
      </c>
      <c r="AN9">
        <f t="shared" si="14"/>
        <v>0.4874773736205899</v>
      </c>
      <c r="AP9">
        <f t="shared" si="15"/>
        <v>3.9701846065652879</v>
      </c>
      <c r="AQ9">
        <f t="shared" si="16"/>
        <v>4.4874773736205897</v>
      </c>
      <c r="AS9">
        <f t="shared" si="17"/>
        <v>3.9701846065652879</v>
      </c>
      <c r="AT9">
        <f t="shared" si="18"/>
        <v>0.4874773736205899</v>
      </c>
      <c r="AV9">
        <f t="shared" si="19"/>
        <v>7.9701846065652884</v>
      </c>
      <c r="AW9">
        <f t="shared" si="20"/>
        <v>0.4874773736205899</v>
      </c>
      <c r="AY9">
        <f t="shared" si="21"/>
        <v>3.9701846065652879</v>
      </c>
      <c r="AZ9">
        <f t="shared" si="22"/>
        <v>4.4874773736205897</v>
      </c>
      <c r="BB9">
        <f t="shared" si="23"/>
        <v>-2.9815393434712067E-2</v>
      </c>
      <c r="BC9">
        <f t="shared" si="24"/>
        <v>0.4874773736205899</v>
      </c>
      <c r="BE9">
        <f t="shared" si="25"/>
        <v>3.9701846065652879</v>
      </c>
      <c r="BF9">
        <f t="shared" si="26"/>
        <v>-3.5125226263794103</v>
      </c>
      <c r="BH9">
        <f t="shared" si="27"/>
        <v>8.9329153647718975</v>
      </c>
      <c r="BI9">
        <f t="shared" si="28"/>
        <v>1.0968240906463274</v>
      </c>
      <c r="BK9">
        <f t="shared" si="29"/>
        <v>-1.0223615450760342</v>
      </c>
      <c r="BL9">
        <f t="shared" si="30"/>
        <v>2.3656080302154425</v>
      </c>
      <c r="BN9">
        <f t="shared" si="31"/>
        <v>-1.0223615450760342</v>
      </c>
      <c r="BO9">
        <f t="shared" si="32"/>
        <v>-1.6343919697845575</v>
      </c>
      <c r="BQ9">
        <f t="shared" si="33"/>
        <v>2.9776384549239658</v>
      </c>
      <c r="BR9">
        <f t="shared" si="34"/>
        <v>0.36560803021544241</v>
      </c>
      <c r="BT9">
        <f t="shared" si="35"/>
        <v>6.9776384549239658</v>
      </c>
      <c r="BU9">
        <f t="shared" si="36"/>
        <v>2.3656080302154425</v>
      </c>
      <c r="BW9">
        <f t="shared" si="37"/>
        <v>6.9776384549239658</v>
      </c>
      <c r="BX9">
        <f t="shared" si="38"/>
        <v>-1.6343919697845575</v>
      </c>
      <c r="CA9">
        <f t="shared" si="39"/>
        <v>0.99254615164132198</v>
      </c>
      <c r="CB9">
        <f t="shared" si="40"/>
        <v>0.12186934340514748</v>
      </c>
      <c r="CD9">
        <f t="shared" si="41"/>
        <v>0.99254615164132198</v>
      </c>
      <c r="CE9">
        <f t="shared" si="42"/>
        <v>0.12186934340514748</v>
      </c>
      <c r="CG9">
        <f t="shared" si="43"/>
        <v>1.985092303282644</v>
      </c>
      <c r="CH9">
        <f t="shared" si="44"/>
        <v>0.24373868681029495</v>
      </c>
      <c r="CJ9">
        <f t="shared" si="45"/>
        <v>2.9776384549239658</v>
      </c>
      <c r="CK9">
        <f t="shared" si="46"/>
        <v>0.36560803021544241</v>
      </c>
      <c r="CM9">
        <f t="shared" si="47"/>
        <v>3.9701846065652879</v>
      </c>
      <c r="CN9">
        <f t="shared" si="48"/>
        <v>0.4874773736205899</v>
      </c>
      <c r="CP9">
        <f t="shared" si="49"/>
        <v>4.96273075820661</v>
      </c>
      <c r="CQ9">
        <f t="shared" si="50"/>
        <v>0.60934671702573739</v>
      </c>
      <c r="CS9">
        <f t="shared" si="51"/>
        <v>0.99254615164132198</v>
      </c>
      <c r="CT9">
        <f t="shared" si="52"/>
        <v>0.12186934340514748</v>
      </c>
      <c r="CU9">
        <f t="shared" si="53"/>
        <v>8.9701846065652884</v>
      </c>
      <c r="CV9">
        <f t="shared" si="54"/>
        <v>5.2437386868102953</v>
      </c>
      <c r="CW9">
        <f t="shared" si="55"/>
        <v>8.9701846065652884</v>
      </c>
      <c r="CX9">
        <f t="shared" si="56"/>
        <v>5.4874773736205897</v>
      </c>
      <c r="CY9">
        <f t="shared" si="57"/>
        <v>6.9850923032826442</v>
      </c>
      <c r="CZ9">
        <f t="shared" si="58"/>
        <v>5.2437386868102953</v>
      </c>
    </row>
    <row r="10" spans="1:104" x14ac:dyDescent="0.25">
      <c r="A10">
        <v>1</v>
      </c>
      <c r="C10" t="s">
        <v>38</v>
      </c>
      <c r="D10">
        <f>Equacercles!X35</f>
        <v>4</v>
      </c>
      <c r="F10">
        <v>5</v>
      </c>
      <c r="G10">
        <f>Equacercles!X36</f>
        <v>0</v>
      </c>
      <c r="H10">
        <f>Equacercles!X37</f>
        <v>4</v>
      </c>
      <c r="K10">
        <v>4</v>
      </c>
      <c r="L10">
        <f t="shared" si="59"/>
        <v>8</v>
      </c>
      <c r="M10">
        <f t="shared" si="60"/>
        <v>0.13962634015954636</v>
      </c>
      <c r="O10">
        <f t="shared" si="61"/>
        <v>0.99026806874157036</v>
      </c>
      <c r="P10">
        <f t="shared" si="62"/>
        <v>0.13917310096006544</v>
      </c>
      <c r="R10">
        <f t="shared" si="0"/>
        <v>3.9610722749662814</v>
      </c>
      <c r="S10">
        <f t="shared" si="1"/>
        <v>0.55669240384026175</v>
      </c>
      <c r="U10">
        <f t="shared" si="2"/>
        <v>3.9610722749662814</v>
      </c>
      <c r="V10">
        <f t="shared" si="3"/>
        <v>0.55669240384026175</v>
      </c>
      <c r="X10">
        <f t="shared" si="4"/>
        <v>3.9610722749662814</v>
      </c>
      <c r="Y10">
        <f t="shared" si="5"/>
        <v>0.55669240384026175</v>
      </c>
      <c r="Z10">
        <f t="shared" si="64"/>
        <v>-13</v>
      </c>
      <c r="AA10">
        <f t="shared" si="6"/>
        <v>-22.516660498395403</v>
      </c>
      <c r="AB10">
        <f t="shared" si="7"/>
        <v>3.9610722749662814</v>
      </c>
      <c r="AC10">
        <f t="shared" si="8"/>
        <v>0.55669240384026175</v>
      </c>
      <c r="AD10">
        <f t="shared" si="65"/>
        <v>-13</v>
      </c>
      <c r="AE10">
        <f t="shared" si="63"/>
        <v>-22.516660498395403</v>
      </c>
      <c r="AG10">
        <f t="shared" si="9"/>
        <v>7.9610722749662814</v>
      </c>
      <c r="AH10">
        <f t="shared" si="10"/>
        <v>0.55669240384026175</v>
      </c>
      <c r="AJ10">
        <f t="shared" si="11"/>
        <v>3.9610722749662814</v>
      </c>
      <c r="AK10">
        <f t="shared" si="12"/>
        <v>0.55669240384026175</v>
      </c>
      <c r="AM10">
        <f t="shared" si="13"/>
        <v>7.9610722749662814</v>
      </c>
      <c r="AN10">
        <f t="shared" si="14"/>
        <v>0.55669240384026175</v>
      </c>
      <c r="AP10">
        <f t="shared" si="15"/>
        <v>3.9610722749662814</v>
      </c>
      <c r="AQ10">
        <f t="shared" si="16"/>
        <v>4.5566924038402616</v>
      </c>
      <c r="AS10">
        <f t="shared" si="17"/>
        <v>3.9610722749662814</v>
      </c>
      <c r="AT10">
        <f t="shared" si="18"/>
        <v>0.55669240384026175</v>
      </c>
      <c r="AV10">
        <f t="shared" si="19"/>
        <v>7.9610722749662814</v>
      </c>
      <c r="AW10">
        <f t="shared" si="20"/>
        <v>0.55669240384026175</v>
      </c>
      <c r="AY10">
        <f t="shared" si="21"/>
        <v>3.9610722749662814</v>
      </c>
      <c r="AZ10">
        <f t="shared" si="22"/>
        <v>4.5566924038402616</v>
      </c>
      <c r="BB10">
        <f t="shared" si="23"/>
        <v>-3.8927725033718552E-2</v>
      </c>
      <c r="BC10">
        <f t="shared" si="24"/>
        <v>0.55669240384026175</v>
      </c>
      <c r="BE10">
        <f t="shared" si="25"/>
        <v>3.9610722749662814</v>
      </c>
      <c r="BF10">
        <f t="shared" si="26"/>
        <v>-3.4433075961597384</v>
      </c>
      <c r="BH10">
        <f t="shared" si="27"/>
        <v>8.9124126186741339</v>
      </c>
      <c r="BI10">
        <f t="shared" si="28"/>
        <v>1.2525579086405889</v>
      </c>
      <c r="BK10">
        <f t="shared" si="29"/>
        <v>-1.0291957937752887</v>
      </c>
      <c r="BL10">
        <f t="shared" si="30"/>
        <v>2.4175193028801965</v>
      </c>
      <c r="BN10">
        <f t="shared" si="31"/>
        <v>-1.0291957937752887</v>
      </c>
      <c r="BO10">
        <f t="shared" si="32"/>
        <v>-1.5824806971198035</v>
      </c>
      <c r="BQ10">
        <f t="shared" si="33"/>
        <v>2.9708042062247113</v>
      </c>
      <c r="BR10">
        <f t="shared" si="34"/>
        <v>0.41751930288019634</v>
      </c>
      <c r="BT10">
        <f t="shared" si="35"/>
        <v>6.9708042062247113</v>
      </c>
      <c r="BU10">
        <f t="shared" si="36"/>
        <v>2.4175193028801965</v>
      </c>
      <c r="BW10">
        <f t="shared" si="37"/>
        <v>6.9708042062247113</v>
      </c>
      <c r="BX10">
        <f t="shared" si="38"/>
        <v>-1.5824806971198035</v>
      </c>
      <c r="CA10">
        <f t="shared" si="39"/>
        <v>0.99026806874157036</v>
      </c>
      <c r="CB10">
        <f t="shared" si="40"/>
        <v>0.13917310096006544</v>
      </c>
      <c r="CD10">
        <f t="shared" si="41"/>
        <v>0.99026806874157036</v>
      </c>
      <c r="CE10">
        <f t="shared" si="42"/>
        <v>0.13917310096006544</v>
      </c>
      <c r="CG10">
        <f t="shared" si="43"/>
        <v>1.9805361374831407</v>
      </c>
      <c r="CH10">
        <f t="shared" si="44"/>
        <v>0.27834620192013088</v>
      </c>
      <c r="CJ10">
        <f t="shared" si="45"/>
        <v>2.9708042062247113</v>
      </c>
      <c r="CK10">
        <f t="shared" si="46"/>
        <v>0.41751930288019634</v>
      </c>
      <c r="CM10">
        <f t="shared" si="47"/>
        <v>3.9610722749662814</v>
      </c>
      <c r="CN10">
        <f t="shared" si="48"/>
        <v>0.55669240384026175</v>
      </c>
      <c r="CP10">
        <f t="shared" si="49"/>
        <v>4.9513403437078516</v>
      </c>
      <c r="CQ10">
        <f t="shared" si="50"/>
        <v>0.69586550480032716</v>
      </c>
      <c r="CS10">
        <f t="shared" si="51"/>
        <v>0.99026806874157036</v>
      </c>
      <c r="CT10">
        <f t="shared" si="52"/>
        <v>0.13917310096006544</v>
      </c>
      <c r="CU10">
        <f t="shared" si="53"/>
        <v>8.9610722749662806</v>
      </c>
      <c r="CV10">
        <f t="shared" si="54"/>
        <v>5.2783462019201313</v>
      </c>
      <c r="CW10">
        <f t="shared" si="55"/>
        <v>8.9610722749662806</v>
      </c>
      <c r="CX10">
        <f t="shared" si="56"/>
        <v>5.5566924038402616</v>
      </c>
      <c r="CY10">
        <f t="shared" si="57"/>
        <v>6.9805361374831403</v>
      </c>
      <c r="CZ10">
        <f t="shared" si="58"/>
        <v>5.2783462019201313</v>
      </c>
    </row>
    <row r="11" spans="1:104" x14ac:dyDescent="0.25">
      <c r="A11">
        <v>1</v>
      </c>
      <c r="D11" t="s">
        <v>155</v>
      </c>
      <c r="K11">
        <v>4</v>
      </c>
      <c r="L11">
        <f t="shared" si="59"/>
        <v>9</v>
      </c>
      <c r="M11">
        <f t="shared" si="60"/>
        <v>0.15707963267948966</v>
      </c>
      <c r="O11">
        <f t="shared" si="61"/>
        <v>0.98768834059513777</v>
      </c>
      <c r="P11">
        <f t="shared" si="62"/>
        <v>0.15643446504023087</v>
      </c>
      <c r="R11">
        <f t="shared" si="0"/>
        <v>3.9507533623805511</v>
      </c>
      <c r="S11">
        <f t="shared" si="1"/>
        <v>0.62573786016092348</v>
      </c>
      <c r="U11">
        <f t="shared" si="2"/>
        <v>3.9507533623805511</v>
      </c>
      <c r="V11">
        <f t="shared" si="3"/>
        <v>0.62573786016092348</v>
      </c>
      <c r="X11">
        <f t="shared" si="4"/>
        <v>3.9507533623805511</v>
      </c>
      <c r="Y11">
        <f t="shared" si="5"/>
        <v>0.62573786016092348</v>
      </c>
      <c r="Z11">
        <f t="shared" si="64"/>
        <v>-12</v>
      </c>
      <c r="AA11">
        <f t="shared" si="6"/>
        <v>-20.784609690826528</v>
      </c>
      <c r="AB11">
        <f t="shared" si="7"/>
        <v>3.9507533623805511</v>
      </c>
      <c r="AC11">
        <f t="shared" si="8"/>
        <v>0.62573786016092348</v>
      </c>
      <c r="AD11">
        <f t="shared" si="65"/>
        <v>-12</v>
      </c>
      <c r="AE11">
        <f t="shared" si="63"/>
        <v>-20.784609690826528</v>
      </c>
      <c r="AG11">
        <f t="shared" si="9"/>
        <v>7.9507533623805511</v>
      </c>
      <c r="AH11">
        <f t="shared" si="10"/>
        <v>0.62573786016092348</v>
      </c>
      <c r="AJ11">
        <f t="shared" si="11"/>
        <v>3.9507533623805511</v>
      </c>
      <c r="AK11">
        <f t="shared" si="12"/>
        <v>0.62573786016092348</v>
      </c>
      <c r="AM11">
        <f t="shared" si="13"/>
        <v>7.9507533623805511</v>
      </c>
      <c r="AN11">
        <f t="shared" si="14"/>
        <v>0.62573786016092348</v>
      </c>
      <c r="AP11">
        <f t="shared" si="15"/>
        <v>3.9507533623805511</v>
      </c>
      <c r="AQ11">
        <f t="shared" si="16"/>
        <v>4.6257378601609238</v>
      </c>
      <c r="AS11">
        <f t="shared" si="17"/>
        <v>3.9507533623805511</v>
      </c>
      <c r="AT11">
        <f t="shared" si="18"/>
        <v>0.62573786016092348</v>
      </c>
      <c r="AV11">
        <f t="shared" si="19"/>
        <v>7.9507533623805511</v>
      </c>
      <c r="AW11">
        <f t="shared" si="20"/>
        <v>0.62573786016092348</v>
      </c>
      <c r="AY11">
        <f t="shared" si="21"/>
        <v>3.9507533623805511</v>
      </c>
      <c r="AZ11">
        <f t="shared" si="22"/>
        <v>4.6257378601609238</v>
      </c>
      <c r="BB11">
        <f t="shared" si="23"/>
        <v>-4.9246637619448919E-2</v>
      </c>
      <c r="BC11">
        <f t="shared" si="24"/>
        <v>0.62573786016092348</v>
      </c>
      <c r="BE11">
        <f t="shared" si="25"/>
        <v>3.9507533623805511</v>
      </c>
      <c r="BF11">
        <f t="shared" si="26"/>
        <v>-3.3742621398390766</v>
      </c>
      <c r="BH11">
        <f t="shared" si="27"/>
        <v>8.8891950653562404</v>
      </c>
      <c r="BI11">
        <f t="shared" si="28"/>
        <v>1.4079101853620779</v>
      </c>
      <c r="BK11">
        <f t="shared" si="29"/>
        <v>-1.0369349782145867</v>
      </c>
      <c r="BL11">
        <f t="shared" si="30"/>
        <v>2.4693033951206926</v>
      </c>
      <c r="BN11">
        <f t="shared" si="31"/>
        <v>-1.0369349782145867</v>
      </c>
      <c r="BO11">
        <f t="shared" si="32"/>
        <v>-1.5306966048793074</v>
      </c>
      <c r="BQ11">
        <f t="shared" si="33"/>
        <v>2.9630650217854133</v>
      </c>
      <c r="BR11">
        <f t="shared" si="34"/>
        <v>0.46930339512069263</v>
      </c>
      <c r="BT11">
        <f t="shared" si="35"/>
        <v>6.9630650217854129</v>
      </c>
      <c r="BU11">
        <f t="shared" si="36"/>
        <v>2.4693033951206926</v>
      </c>
      <c r="BW11">
        <f t="shared" si="37"/>
        <v>6.9630650217854129</v>
      </c>
      <c r="BX11">
        <f t="shared" si="38"/>
        <v>-1.5306966048793074</v>
      </c>
      <c r="CA11">
        <f t="shared" si="39"/>
        <v>0.98768834059513777</v>
      </c>
      <c r="CB11">
        <f t="shared" si="40"/>
        <v>0.15643446504023087</v>
      </c>
      <c r="CD11">
        <f t="shared" si="41"/>
        <v>0.98768834059513777</v>
      </c>
      <c r="CE11">
        <f t="shared" si="42"/>
        <v>0.15643446504023087</v>
      </c>
      <c r="CG11">
        <f t="shared" si="43"/>
        <v>1.9753766811902755</v>
      </c>
      <c r="CH11">
        <f t="shared" si="44"/>
        <v>0.31286893008046174</v>
      </c>
      <c r="CJ11">
        <f t="shared" si="45"/>
        <v>2.9630650217854133</v>
      </c>
      <c r="CK11">
        <f t="shared" si="46"/>
        <v>0.46930339512069263</v>
      </c>
      <c r="CM11">
        <f t="shared" si="47"/>
        <v>3.9507533623805511</v>
      </c>
      <c r="CN11">
        <f t="shared" si="48"/>
        <v>0.62573786016092348</v>
      </c>
      <c r="CP11">
        <f t="shared" si="49"/>
        <v>4.9384417029756893</v>
      </c>
      <c r="CQ11">
        <f t="shared" si="50"/>
        <v>0.78217232520115432</v>
      </c>
      <c r="CS11">
        <f t="shared" si="51"/>
        <v>0.98768834059513777</v>
      </c>
      <c r="CT11">
        <f t="shared" si="52"/>
        <v>0.15643446504023087</v>
      </c>
      <c r="CU11">
        <f t="shared" si="53"/>
        <v>8.9507533623805511</v>
      </c>
      <c r="CV11">
        <f t="shared" si="54"/>
        <v>5.3128689300804615</v>
      </c>
      <c r="CW11">
        <f t="shared" si="55"/>
        <v>8.9507533623805511</v>
      </c>
      <c r="CX11">
        <f t="shared" si="56"/>
        <v>5.6257378601609238</v>
      </c>
      <c r="CY11">
        <f t="shared" si="57"/>
        <v>6.9753766811902755</v>
      </c>
      <c r="CZ11">
        <f t="shared" si="58"/>
        <v>5.3128689300804615</v>
      </c>
    </row>
    <row r="12" spans="1:104" x14ac:dyDescent="0.25">
      <c r="A12">
        <v>1</v>
      </c>
      <c r="C12" t="s">
        <v>45</v>
      </c>
      <c r="D12">
        <f>Equacercles!AD35</f>
        <v>4</v>
      </c>
      <c r="F12">
        <v>6</v>
      </c>
      <c r="G12">
        <f>Equacercles!AD36</f>
        <v>0</v>
      </c>
      <c r="H12">
        <f>Equacercles!AD37</f>
        <v>0</v>
      </c>
      <c r="K12">
        <v>4</v>
      </c>
      <c r="L12">
        <f t="shared" si="59"/>
        <v>10</v>
      </c>
      <c r="M12">
        <f t="shared" si="60"/>
        <v>0.17453292519943295</v>
      </c>
      <c r="O12">
        <f t="shared" si="61"/>
        <v>0.98480775301220802</v>
      </c>
      <c r="P12">
        <f t="shared" si="62"/>
        <v>0.17364817766693033</v>
      </c>
      <c r="R12">
        <f t="shared" si="0"/>
        <v>3.9392310120488321</v>
      </c>
      <c r="S12">
        <f t="shared" si="1"/>
        <v>0.69459271066772132</v>
      </c>
      <c r="U12">
        <f t="shared" si="2"/>
        <v>3.9392310120488321</v>
      </c>
      <c r="V12">
        <f t="shared" si="3"/>
        <v>0.69459271066772132</v>
      </c>
      <c r="X12">
        <f t="shared" si="4"/>
        <v>3.9392310120488321</v>
      </c>
      <c r="Y12">
        <f t="shared" si="5"/>
        <v>0.69459271066772132</v>
      </c>
      <c r="Z12">
        <f t="shared" si="64"/>
        <v>-11</v>
      </c>
      <c r="AA12">
        <f t="shared" si="6"/>
        <v>-19.05255888325765</v>
      </c>
      <c r="AB12">
        <f t="shared" si="7"/>
        <v>3.9392310120488321</v>
      </c>
      <c r="AC12">
        <f t="shared" si="8"/>
        <v>0.69459271066772132</v>
      </c>
      <c r="AD12">
        <f t="shared" si="65"/>
        <v>-11</v>
      </c>
      <c r="AE12">
        <f t="shared" si="63"/>
        <v>-19.05255888325765</v>
      </c>
      <c r="AG12">
        <f t="shared" si="9"/>
        <v>7.9392310120488325</v>
      </c>
      <c r="AH12">
        <f t="shared" si="10"/>
        <v>0.69459271066772132</v>
      </c>
      <c r="AJ12">
        <f t="shared" si="11"/>
        <v>3.9392310120488321</v>
      </c>
      <c r="AK12">
        <f t="shared" si="12"/>
        <v>0.69459271066772132</v>
      </c>
      <c r="AM12">
        <f t="shared" si="13"/>
        <v>7.9392310120488325</v>
      </c>
      <c r="AN12">
        <f t="shared" si="14"/>
        <v>0.69459271066772132</v>
      </c>
      <c r="AP12">
        <f t="shared" si="15"/>
        <v>3.9392310120488321</v>
      </c>
      <c r="AQ12">
        <f t="shared" si="16"/>
        <v>4.6945927106677212</v>
      </c>
      <c r="AS12">
        <f t="shared" si="17"/>
        <v>3.9392310120488321</v>
      </c>
      <c r="AT12">
        <f t="shared" si="18"/>
        <v>0.69459271066772132</v>
      </c>
      <c r="AV12">
        <f t="shared" si="19"/>
        <v>7.9392310120488325</v>
      </c>
      <c r="AW12">
        <f t="shared" si="20"/>
        <v>0.69459271066772132</v>
      </c>
      <c r="AY12">
        <f t="shared" si="21"/>
        <v>3.9392310120488321</v>
      </c>
      <c r="AZ12">
        <f t="shared" si="22"/>
        <v>4.6945927106677212</v>
      </c>
      <c r="BB12">
        <f t="shared" si="23"/>
        <v>-6.0768987951167919E-2</v>
      </c>
      <c r="BC12">
        <f t="shared" si="24"/>
        <v>0.69459271066772132</v>
      </c>
      <c r="BE12">
        <f t="shared" si="25"/>
        <v>3.9392310120488321</v>
      </c>
      <c r="BF12">
        <f t="shared" si="26"/>
        <v>-3.3054072893322788</v>
      </c>
      <c r="BH12">
        <f t="shared" si="27"/>
        <v>8.8632697771098723</v>
      </c>
      <c r="BI12">
        <f t="shared" si="28"/>
        <v>1.562833599002373</v>
      </c>
      <c r="BK12">
        <f t="shared" si="29"/>
        <v>-1.0455767409633761</v>
      </c>
      <c r="BL12">
        <f t="shared" si="30"/>
        <v>2.5209445330007911</v>
      </c>
      <c r="BN12">
        <f t="shared" si="31"/>
        <v>-1.0455767409633761</v>
      </c>
      <c r="BO12">
        <f t="shared" si="32"/>
        <v>-1.4790554669992089</v>
      </c>
      <c r="BQ12">
        <f t="shared" si="33"/>
        <v>2.9544232590366239</v>
      </c>
      <c r="BR12">
        <f t="shared" si="34"/>
        <v>0.52094453300079102</v>
      </c>
      <c r="BT12">
        <f t="shared" si="35"/>
        <v>6.9544232590366235</v>
      </c>
      <c r="BU12">
        <f t="shared" si="36"/>
        <v>2.5209445330007911</v>
      </c>
      <c r="BW12">
        <f t="shared" si="37"/>
        <v>6.9544232590366235</v>
      </c>
      <c r="BX12">
        <f t="shared" si="38"/>
        <v>-1.4790554669992089</v>
      </c>
      <c r="CA12">
        <f t="shared" si="39"/>
        <v>0.98480775301220802</v>
      </c>
      <c r="CB12">
        <f t="shared" si="40"/>
        <v>0.17364817766693033</v>
      </c>
      <c r="CD12">
        <f t="shared" si="41"/>
        <v>0.98480775301220802</v>
      </c>
      <c r="CE12">
        <f t="shared" si="42"/>
        <v>0.17364817766693033</v>
      </c>
      <c r="CG12">
        <f t="shared" si="43"/>
        <v>1.969615506024416</v>
      </c>
      <c r="CH12">
        <f t="shared" si="44"/>
        <v>0.34729635533386066</v>
      </c>
      <c r="CJ12">
        <f t="shared" si="45"/>
        <v>2.9544232590366239</v>
      </c>
      <c r="CK12">
        <f t="shared" si="46"/>
        <v>0.52094453300079102</v>
      </c>
      <c r="CM12">
        <f t="shared" si="47"/>
        <v>3.9392310120488321</v>
      </c>
      <c r="CN12">
        <f t="shared" si="48"/>
        <v>0.69459271066772132</v>
      </c>
      <c r="CP12">
        <f t="shared" si="49"/>
        <v>4.9240387650610398</v>
      </c>
      <c r="CQ12">
        <f t="shared" si="50"/>
        <v>0.86824088833465163</v>
      </c>
      <c r="CS12">
        <f t="shared" si="51"/>
        <v>0.98480775301220802</v>
      </c>
      <c r="CT12">
        <f t="shared" si="52"/>
        <v>0.17364817766693033</v>
      </c>
      <c r="CU12">
        <f t="shared" si="53"/>
        <v>8.9392310120488325</v>
      </c>
      <c r="CV12">
        <f t="shared" si="54"/>
        <v>5.3472963553338611</v>
      </c>
      <c r="CW12">
        <f t="shared" si="55"/>
        <v>8.9392310120488325</v>
      </c>
      <c r="CX12">
        <f t="shared" si="56"/>
        <v>5.6945927106677212</v>
      </c>
      <c r="CY12">
        <f t="shared" si="57"/>
        <v>6.9696155060244163</v>
      </c>
      <c r="CZ12">
        <f t="shared" si="58"/>
        <v>5.3472963553338611</v>
      </c>
    </row>
    <row r="13" spans="1:104" x14ac:dyDescent="0.25">
      <c r="A13">
        <v>1</v>
      </c>
      <c r="C13" t="s">
        <v>46</v>
      </c>
      <c r="D13">
        <f>Equacercles!AG35</f>
        <v>4</v>
      </c>
      <c r="F13">
        <v>7</v>
      </c>
      <c r="G13">
        <f>Equacercles!AG36</f>
        <v>4</v>
      </c>
      <c r="H13">
        <f>Equacercles!AG37</f>
        <v>0</v>
      </c>
      <c r="K13">
        <v>4</v>
      </c>
      <c r="L13">
        <f t="shared" si="59"/>
        <v>11</v>
      </c>
      <c r="M13">
        <f t="shared" si="60"/>
        <v>0.19198621771937624</v>
      </c>
      <c r="O13">
        <f t="shared" si="61"/>
        <v>0.98162718344766398</v>
      </c>
      <c r="P13">
        <f t="shared" si="62"/>
        <v>0.1908089953765448</v>
      </c>
      <c r="R13">
        <f t="shared" si="0"/>
        <v>3.9265087337906559</v>
      </c>
      <c r="S13">
        <f t="shared" si="1"/>
        <v>0.76323598150617922</v>
      </c>
      <c r="U13">
        <f t="shared" si="2"/>
        <v>3.9265087337906559</v>
      </c>
      <c r="V13">
        <f t="shared" si="3"/>
        <v>0.76323598150617922</v>
      </c>
      <c r="X13">
        <f t="shared" si="4"/>
        <v>3.9265087337906559</v>
      </c>
      <c r="Y13">
        <f t="shared" si="5"/>
        <v>0.76323598150617922</v>
      </c>
      <c r="Z13">
        <f t="shared" si="64"/>
        <v>-10</v>
      </c>
      <c r="AA13">
        <f t="shared" si="6"/>
        <v>-17.320508075688771</v>
      </c>
      <c r="AB13">
        <f t="shared" si="7"/>
        <v>3.9265087337906559</v>
      </c>
      <c r="AC13">
        <f t="shared" si="8"/>
        <v>0.76323598150617922</v>
      </c>
      <c r="AD13">
        <f t="shared" si="65"/>
        <v>-10</v>
      </c>
      <c r="AE13">
        <f t="shared" si="63"/>
        <v>-17.320508075688771</v>
      </c>
      <c r="AG13">
        <f t="shared" si="9"/>
        <v>7.9265087337906559</v>
      </c>
      <c r="AH13">
        <f t="shared" si="10"/>
        <v>0.76323598150617922</v>
      </c>
      <c r="AJ13">
        <f t="shared" si="11"/>
        <v>3.9265087337906559</v>
      </c>
      <c r="AK13">
        <f t="shared" si="12"/>
        <v>0.76323598150617922</v>
      </c>
      <c r="AM13">
        <f t="shared" si="13"/>
        <v>7.9265087337906559</v>
      </c>
      <c r="AN13">
        <f t="shared" si="14"/>
        <v>0.76323598150617922</v>
      </c>
      <c r="AP13">
        <f t="shared" si="15"/>
        <v>3.9265087337906559</v>
      </c>
      <c r="AQ13">
        <f t="shared" si="16"/>
        <v>4.7632359815061793</v>
      </c>
      <c r="AS13">
        <f t="shared" si="17"/>
        <v>3.9265087337906559</v>
      </c>
      <c r="AT13">
        <f t="shared" si="18"/>
        <v>0.76323598150617922</v>
      </c>
      <c r="AV13">
        <f t="shared" si="19"/>
        <v>7.9265087337906559</v>
      </c>
      <c r="AW13">
        <f t="shared" si="20"/>
        <v>0.76323598150617922</v>
      </c>
      <c r="AY13">
        <f t="shared" si="21"/>
        <v>3.9265087337906559</v>
      </c>
      <c r="AZ13">
        <f t="shared" si="22"/>
        <v>4.7632359815061793</v>
      </c>
      <c r="BB13">
        <f t="shared" si="23"/>
        <v>-7.3491266209344097E-2</v>
      </c>
      <c r="BC13">
        <f t="shared" si="24"/>
        <v>0.76323598150617922</v>
      </c>
      <c r="BE13">
        <f t="shared" si="25"/>
        <v>3.9265087337906559</v>
      </c>
      <c r="BF13">
        <f t="shared" si="26"/>
        <v>-3.2367640184938207</v>
      </c>
      <c r="BH13">
        <f t="shared" si="27"/>
        <v>8.8346446510289756</v>
      </c>
      <c r="BI13">
        <f t="shared" si="28"/>
        <v>1.7172809583889033</v>
      </c>
      <c r="BK13">
        <f t="shared" si="29"/>
        <v>-1.0551184496570079</v>
      </c>
      <c r="BL13">
        <f t="shared" si="30"/>
        <v>2.5724269861296345</v>
      </c>
      <c r="BN13">
        <f t="shared" si="31"/>
        <v>-1.0551184496570079</v>
      </c>
      <c r="BO13">
        <f t="shared" si="32"/>
        <v>-1.4275730138703655</v>
      </c>
      <c r="BQ13">
        <f t="shared" si="33"/>
        <v>2.9448815503429921</v>
      </c>
      <c r="BR13">
        <f t="shared" si="34"/>
        <v>0.57242698612963439</v>
      </c>
      <c r="BT13">
        <f t="shared" si="35"/>
        <v>6.9448815503429921</v>
      </c>
      <c r="BU13">
        <f t="shared" si="36"/>
        <v>2.5724269861296345</v>
      </c>
      <c r="BW13">
        <f t="shared" si="37"/>
        <v>6.9448815503429921</v>
      </c>
      <c r="BX13">
        <f t="shared" si="38"/>
        <v>-1.4275730138703655</v>
      </c>
      <c r="CA13">
        <f t="shared" si="39"/>
        <v>0.98162718344766398</v>
      </c>
      <c r="CB13">
        <f t="shared" si="40"/>
        <v>0.1908089953765448</v>
      </c>
      <c r="CD13">
        <f t="shared" si="41"/>
        <v>0.98162718344766398</v>
      </c>
      <c r="CE13">
        <f t="shared" si="42"/>
        <v>0.1908089953765448</v>
      </c>
      <c r="CG13">
        <f t="shared" si="43"/>
        <v>1.963254366895328</v>
      </c>
      <c r="CH13">
        <f t="shared" si="44"/>
        <v>0.38161799075308961</v>
      </c>
      <c r="CJ13">
        <f t="shared" si="45"/>
        <v>2.9448815503429921</v>
      </c>
      <c r="CK13">
        <f t="shared" si="46"/>
        <v>0.57242698612963439</v>
      </c>
      <c r="CM13">
        <f t="shared" si="47"/>
        <v>3.9265087337906559</v>
      </c>
      <c r="CN13">
        <f t="shared" si="48"/>
        <v>0.76323598150617922</v>
      </c>
      <c r="CP13">
        <f t="shared" si="49"/>
        <v>4.9081359172383197</v>
      </c>
      <c r="CQ13">
        <f t="shared" si="50"/>
        <v>0.95404497688272405</v>
      </c>
      <c r="CS13">
        <f t="shared" si="51"/>
        <v>0.98162718344766398</v>
      </c>
      <c r="CT13">
        <f t="shared" si="52"/>
        <v>0.1908089953765448</v>
      </c>
      <c r="CU13">
        <f t="shared" si="53"/>
        <v>8.926508733790655</v>
      </c>
      <c r="CV13">
        <f t="shared" si="54"/>
        <v>5.3816179907530897</v>
      </c>
      <c r="CW13">
        <f t="shared" si="55"/>
        <v>8.926508733790655</v>
      </c>
      <c r="CX13">
        <f t="shared" si="56"/>
        <v>5.7632359815061793</v>
      </c>
      <c r="CY13">
        <f t="shared" si="57"/>
        <v>6.9632543668953275</v>
      </c>
      <c r="CZ13">
        <f t="shared" si="58"/>
        <v>5.3816179907530897</v>
      </c>
    </row>
    <row r="14" spans="1:104" x14ac:dyDescent="0.25">
      <c r="A14">
        <v>1</v>
      </c>
      <c r="C14" t="s">
        <v>47</v>
      </c>
      <c r="D14">
        <f>Equacercles!AJ35</f>
        <v>4</v>
      </c>
      <c r="F14">
        <v>8</v>
      </c>
      <c r="G14">
        <f>Equacercles!AJ36</f>
        <v>0</v>
      </c>
      <c r="H14">
        <f>Equacercles!AJ37</f>
        <v>4</v>
      </c>
      <c r="K14">
        <v>4</v>
      </c>
      <c r="L14">
        <f t="shared" si="59"/>
        <v>12</v>
      </c>
      <c r="M14">
        <f t="shared" si="60"/>
        <v>0.20943951023931953</v>
      </c>
      <c r="O14">
        <f t="shared" si="61"/>
        <v>0.97814760073380569</v>
      </c>
      <c r="P14">
        <f t="shared" si="62"/>
        <v>0.20791169081775931</v>
      </c>
      <c r="R14">
        <f t="shared" si="0"/>
        <v>3.9125904029352228</v>
      </c>
      <c r="S14">
        <f t="shared" si="1"/>
        <v>0.83164676327103726</v>
      </c>
      <c r="U14">
        <f t="shared" si="2"/>
        <v>3.9125904029352228</v>
      </c>
      <c r="V14">
        <f t="shared" si="3"/>
        <v>0.83164676327103726</v>
      </c>
      <c r="X14">
        <f t="shared" si="4"/>
        <v>3.9125904029352228</v>
      </c>
      <c r="Y14">
        <f t="shared" si="5"/>
        <v>0.83164676327103726</v>
      </c>
      <c r="Z14">
        <f t="shared" si="64"/>
        <v>-9</v>
      </c>
      <c r="AA14">
        <f t="shared" si="6"/>
        <v>-15.588457268119894</v>
      </c>
      <c r="AB14">
        <f t="shared" si="7"/>
        <v>3.9125904029352228</v>
      </c>
      <c r="AC14">
        <f t="shared" si="8"/>
        <v>0.83164676327103726</v>
      </c>
      <c r="AD14">
        <f t="shared" si="65"/>
        <v>-9</v>
      </c>
      <c r="AE14">
        <f t="shared" si="63"/>
        <v>-15.588457268119894</v>
      </c>
      <c r="AG14">
        <f t="shared" si="9"/>
        <v>7.9125904029352228</v>
      </c>
      <c r="AH14">
        <f t="shared" si="10"/>
        <v>0.83164676327103726</v>
      </c>
      <c r="AJ14">
        <f t="shared" si="11"/>
        <v>3.9125904029352228</v>
      </c>
      <c r="AK14">
        <f t="shared" si="12"/>
        <v>0.83164676327103726</v>
      </c>
      <c r="AM14">
        <f t="shared" si="13"/>
        <v>7.9125904029352228</v>
      </c>
      <c r="AN14">
        <f t="shared" si="14"/>
        <v>0.83164676327103726</v>
      </c>
      <c r="AP14">
        <f t="shared" si="15"/>
        <v>3.9125904029352228</v>
      </c>
      <c r="AQ14">
        <f t="shared" si="16"/>
        <v>4.8316467632710376</v>
      </c>
      <c r="AS14">
        <f t="shared" si="17"/>
        <v>3.9125904029352228</v>
      </c>
      <c r="AT14">
        <f t="shared" si="18"/>
        <v>0.83164676327103726</v>
      </c>
      <c r="AV14">
        <f t="shared" si="19"/>
        <v>7.9125904029352228</v>
      </c>
      <c r="AW14">
        <f t="shared" si="20"/>
        <v>0.83164676327103726</v>
      </c>
      <c r="AY14">
        <f t="shared" si="21"/>
        <v>3.9125904029352228</v>
      </c>
      <c r="AZ14">
        <f t="shared" si="22"/>
        <v>4.8316467632710376</v>
      </c>
      <c r="BB14">
        <f t="shared" si="23"/>
        <v>-8.7409597064777245E-2</v>
      </c>
      <c r="BC14">
        <f t="shared" si="24"/>
        <v>0.83164676327103726</v>
      </c>
      <c r="BE14">
        <f t="shared" si="25"/>
        <v>3.9125904029352228</v>
      </c>
      <c r="BF14">
        <f t="shared" si="26"/>
        <v>-3.1683532367289629</v>
      </c>
      <c r="BH14">
        <f t="shared" si="27"/>
        <v>8.8033284066042512</v>
      </c>
      <c r="BI14">
        <f t="shared" si="28"/>
        <v>1.8712052173598339</v>
      </c>
      <c r="BK14">
        <f t="shared" si="29"/>
        <v>-1.0655571977985829</v>
      </c>
      <c r="BL14">
        <f t="shared" si="30"/>
        <v>2.623735072453278</v>
      </c>
      <c r="BN14">
        <f t="shared" si="31"/>
        <v>-1.0655571977985829</v>
      </c>
      <c r="BO14">
        <f t="shared" si="32"/>
        <v>-1.376264927546722</v>
      </c>
      <c r="BQ14">
        <f t="shared" si="33"/>
        <v>2.9344428022014171</v>
      </c>
      <c r="BR14">
        <f t="shared" si="34"/>
        <v>0.62373507245327797</v>
      </c>
      <c r="BT14">
        <f t="shared" si="35"/>
        <v>6.9344428022014171</v>
      </c>
      <c r="BU14">
        <f t="shared" si="36"/>
        <v>2.623735072453278</v>
      </c>
      <c r="BW14">
        <f t="shared" si="37"/>
        <v>6.9344428022014171</v>
      </c>
      <c r="BX14">
        <f t="shared" si="38"/>
        <v>-1.376264927546722</v>
      </c>
      <c r="CA14">
        <f t="shared" si="39"/>
        <v>0.97814760073380569</v>
      </c>
      <c r="CB14">
        <f t="shared" si="40"/>
        <v>0.20791169081775931</v>
      </c>
      <c r="CD14">
        <f t="shared" si="41"/>
        <v>0.97814760073380569</v>
      </c>
      <c r="CE14">
        <f t="shared" si="42"/>
        <v>0.20791169081775931</v>
      </c>
      <c r="CG14">
        <f t="shared" si="43"/>
        <v>1.9562952014676114</v>
      </c>
      <c r="CH14">
        <f t="shared" si="44"/>
        <v>0.41582338163551863</v>
      </c>
      <c r="CJ14">
        <f t="shared" si="45"/>
        <v>2.9344428022014171</v>
      </c>
      <c r="CK14">
        <f t="shared" si="46"/>
        <v>0.62373507245327797</v>
      </c>
      <c r="CM14">
        <f t="shared" si="47"/>
        <v>3.9125904029352228</v>
      </c>
      <c r="CN14">
        <f t="shared" si="48"/>
        <v>0.83164676327103726</v>
      </c>
      <c r="CP14">
        <f t="shared" si="49"/>
        <v>4.8907380036690284</v>
      </c>
      <c r="CQ14">
        <f t="shared" si="50"/>
        <v>1.0395584540887965</v>
      </c>
      <c r="CS14">
        <f t="shared" si="51"/>
        <v>0.97814760073380569</v>
      </c>
      <c r="CT14">
        <f t="shared" si="52"/>
        <v>0.20791169081775931</v>
      </c>
      <c r="CU14">
        <f t="shared" si="53"/>
        <v>8.9125904029352228</v>
      </c>
      <c r="CV14">
        <f t="shared" si="54"/>
        <v>5.4158233816355184</v>
      </c>
      <c r="CW14">
        <f t="shared" si="55"/>
        <v>8.9125904029352228</v>
      </c>
      <c r="CX14">
        <f t="shared" si="56"/>
        <v>5.8316467632710376</v>
      </c>
      <c r="CY14">
        <f t="shared" si="57"/>
        <v>6.9562952014676114</v>
      </c>
      <c r="CZ14">
        <f t="shared" si="58"/>
        <v>5.4158233816355184</v>
      </c>
    </row>
    <row r="15" spans="1:104" x14ac:dyDescent="0.25">
      <c r="A15">
        <v>1</v>
      </c>
      <c r="C15" t="s">
        <v>48</v>
      </c>
      <c r="D15">
        <f>Equacercles!AM35</f>
        <v>4</v>
      </c>
      <c r="F15">
        <v>9</v>
      </c>
      <c r="G15">
        <f>Equacercles!AM36</f>
        <v>-4</v>
      </c>
      <c r="H15">
        <f>Equacercles!AM37</f>
        <v>0</v>
      </c>
      <c r="K15">
        <v>4</v>
      </c>
      <c r="L15">
        <f t="shared" si="59"/>
        <v>13</v>
      </c>
      <c r="M15">
        <f t="shared" si="60"/>
        <v>0.22689280275926285</v>
      </c>
      <c r="O15">
        <f t="shared" si="61"/>
        <v>0.97437006478523525</v>
      </c>
      <c r="P15">
        <f t="shared" si="62"/>
        <v>0.224951054343865</v>
      </c>
      <c r="R15">
        <f t="shared" si="0"/>
        <v>3.897480259140941</v>
      </c>
      <c r="S15">
        <f t="shared" si="1"/>
        <v>0.89980421737546001</v>
      </c>
      <c r="U15">
        <f t="shared" si="2"/>
        <v>3.897480259140941</v>
      </c>
      <c r="V15">
        <f t="shared" si="3"/>
        <v>0.89980421737546001</v>
      </c>
      <c r="X15">
        <f t="shared" si="4"/>
        <v>3.897480259140941</v>
      </c>
      <c r="Y15">
        <f t="shared" si="5"/>
        <v>0.89980421737546001</v>
      </c>
      <c r="Z15">
        <f t="shared" si="64"/>
        <v>-8</v>
      </c>
      <c r="AA15">
        <f t="shared" si="6"/>
        <v>-13.856406460551018</v>
      </c>
      <c r="AB15">
        <f t="shared" si="7"/>
        <v>3.897480259140941</v>
      </c>
      <c r="AC15">
        <f t="shared" si="8"/>
        <v>0.89980421737546001</v>
      </c>
      <c r="AD15">
        <f t="shared" si="65"/>
        <v>-8</v>
      </c>
      <c r="AE15">
        <f t="shared" si="63"/>
        <v>-13.856406460551018</v>
      </c>
      <c r="AG15">
        <f t="shared" si="9"/>
        <v>7.8974802591409414</v>
      </c>
      <c r="AH15">
        <f t="shared" si="10"/>
        <v>0.89980421737546001</v>
      </c>
      <c r="AJ15">
        <f t="shared" si="11"/>
        <v>3.897480259140941</v>
      </c>
      <c r="AK15">
        <f t="shared" si="12"/>
        <v>0.89980421737546001</v>
      </c>
      <c r="AM15">
        <f t="shared" si="13"/>
        <v>7.8974802591409414</v>
      </c>
      <c r="AN15">
        <f t="shared" si="14"/>
        <v>0.89980421737546001</v>
      </c>
      <c r="AP15">
        <f t="shared" si="15"/>
        <v>3.897480259140941</v>
      </c>
      <c r="AQ15">
        <f t="shared" si="16"/>
        <v>4.8998042173754603</v>
      </c>
      <c r="AS15">
        <f t="shared" si="17"/>
        <v>3.897480259140941</v>
      </c>
      <c r="AT15">
        <f t="shared" si="18"/>
        <v>0.89980421737546001</v>
      </c>
      <c r="AV15">
        <f t="shared" si="19"/>
        <v>7.8974802591409414</v>
      </c>
      <c r="AW15">
        <f t="shared" si="20"/>
        <v>0.89980421737546001</v>
      </c>
      <c r="AY15">
        <f t="shared" si="21"/>
        <v>3.897480259140941</v>
      </c>
      <c r="AZ15">
        <f t="shared" si="22"/>
        <v>4.8998042173754603</v>
      </c>
      <c r="BB15">
        <f t="shared" si="23"/>
        <v>-0.10251974085905902</v>
      </c>
      <c r="BC15">
        <f t="shared" si="24"/>
        <v>0.89980421737546001</v>
      </c>
      <c r="BE15">
        <f t="shared" si="25"/>
        <v>3.897480259140941</v>
      </c>
      <c r="BF15">
        <f t="shared" si="26"/>
        <v>-3.1001957826245401</v>
      </c>
      <c r="BH15">
        <f t="shared" si="27"/>
        <v>8.7693305830671164</v>
      </c>
      <c r="BI15">
        <f t="shared" si="28"/>
        <v>2.0245594890947851</v>
      </c>
      <c r="BK15">
        <f t="shared" si="29"/>
        <v>-1.0768898056442944</v>
      </c>
      <c r="BL15">
        <f t="shared" si="30"/>
        <v>2.674853163031595</v>
      </c>
      <c r="BN15">
        <f t="shared" si="31"/>
        <v>-1.0768898056442944</v>
      </c>
      <c r="BO15">
        <f t="shared" si="32"/>
        <v>-1.325146836968405</v>
      </c>
      <c r="BQ15">
        <f t="shared" si="33"/>
        <v>2.9231101943557056</v>
      </c>
      <c r="BR15">
        <f t="shared" si="34"/>
        <v>0.67485316303159504</v>
      </c>
      <c r="BT15">
        <f t="shared" si="35"/>
        <v>6.9231101943557061</v>
      </c>
      <c r="BU15">
        <f t="shared" si="36"/>
        <v>2.674853163031595</v>
      </c>
      <c r="BW15">
        <f t="shared" si="37"/>
        <v>6.9231101943557061</v>
      </c>
      <c r="BX15">
        <f t="shared" si="38"/>
        <v>-1.325146836968405</v>
      </c>
      <c r="CA15">
        <f t="shared" si="39"/>
        <v>0.97437006478523525</v>
      </c>
      <c r="CB15">
        <f t="shared" si="40"/>
        <v>0.224951054343865</v>
      </c>
      <c r="CD15">
        <f t="shared" si="41"/>
        <v>0.97437006478523525</v>
      </c>
      <c r="CE15">
        <f t="shared" si="42"/>
        <v>0.224951054343865</v>
      </c>
      <c r="CG15">
        <f t="shared" si="43"/>
        <v>1.9487401295704705</v>
      </c>
      <c r="CH15">
        <f t="shared" si="44"/>
        <v>0.44990210868773001</v>
      </c>
      <c r="CJ15">
        <f t="shared" si="45"/>
        <v>2.9231101943557056</v>
      </c>
      <c r="CK15">
        <f t="shared" si="46"/>
        <v>0.67485316303159504</v>
      </c>
      <c r="CM15">
        <f t="shared" si="47"/>
        <v>3.897480259140941</v>
      </c>
      <c r="CN15">
        <f t="shared" si="48"/>
        <v>0.89980421737546001</v>
      </c>
      <c r="CP15">
        <f t="shared" si="49"/>
        <v>4.8718503239261759</v>
      </c>
      <c r="CQ15">
        <f t="shared" si="50"/>
        <v>1.124755271719325</v>
      </c>
      <c r="CS15">
        <f t="shared" si="51"/>
        <v>0.97437006478523525</v>
      </c>
      <c r="CT15">
        <f t="shared" si="52"/>
        <v>0.224951054343865</v>
      </c>
      <c r="CU15">
        <f t="shared" si="53"/>
        <v>8.8974802591409414</v>
      </c>
      <c r="CV15">
        <f t="shared" si="54"/>
        <v>5.4499021086877297</v>
      </c>
      <c r="CW15">
        <f t="shared" si="55"/>
        <v>8.8974802591409414</v>
      </c>
      <c r="CX15">
        <f t="shared" si="56"/>
        <v>5.8998042173754603</v>
      </c>
      <c r="CY15">
        <f t="shared" si="57"/>
        <v>6.9487401295704707</v>
      </c>
      <c r="CZ15">
        <f t="shared" si="58"/>
        <v>5.4499021086877297</v>
      </c>
    </row>
    <row r="16" spans="1:104" x14ac:dyDescent="0.25">
      <c r="A16">
        <v>1</v>
      </c>
      <c r="C16" t="s">
        <v>49</v>
      </c>
      <c r="D16">
        <v>4</v>
      </c>
      <c r="F16">
        <v>10</v>
      </c>
      <c r="G16">
        <v>0</v>
      </c>
      <c r="H16">
        <v>-4</v>
      </c>
      <c r="K16">
        <v>4</v>
      </c>
      <c r="L16">
        <f t="shared" si="59"/>
        <v>14</v>
      </c>
      <c r="M16">
        <f t="shared" si="60"/>
        <v>0.24434609527920614</v>
      </c>
      <c r="O16">
        <f t="shared" si="61"/>
        <v>0.97029572627599647</v>
      </c>
      <c r="P16">
        <f t="shared" si="62"/>
        <v>0.24192189559966773</v>
      </c>
      <c r="R16">
        <f t="shared" si="0"/>
        <v>3.8811829051039859</v>
      </c>
      <c r="S16">
        <f t="shared" si="1"/>
        <v>0.96768758239867092</v>
      </c>
      <c r="U16">
        <f t="shared" si="2"/>
        <v>3.8811829051039859</v>
      </c>
      <c r="V16">
        <f t="shared" si="3"/>
        <v>0.96768758239867092</v>
      </c>
      <c r="X16">
        <f t="shared" si="4"/>
        <v>3.8811829051039859</v>
      </c>
      <c r="Y16">
        <f t="shared" si="5"/>
        <v>0.96768758239867092</v>
      </c>
      <c r="Z16">
        <f t="shared" si="64"/>
        <v>-7</v>
      </c>
      <c r="AA16">
        <f t="shared" si="6"/>
        <v>-12.124355652982141</v>
      </c>
      <c r="AB16">
        <f t="shared" si="7"/>
        <v>3.8811829051039859</v>
      </c>
      <c r="AC16">
        <f t="shared" si="8"/>
        <v>0.96768758239867092</v>
      </c>
      <c r="AD16">
        <f t="shared" si="65"/>
        <v>-7</v>
      </c>
      <c r="AE16">
        <f t="shared" si="63"/>
        <v>-12.124355652982141</v>
      </c>
      <c r="AG16">
        <f t="shared" si="9"/>
        <v>7.8811829051039854</v>
      </c>
      <c r="AH16">
        <f t="shared" si="10"/>
        <v>0.96768758239867092</v>
      </c>
      <c r="AJ16">
        <f t="shared" si="11"/>
        <v>3.8811829051039859</v>
      </c>
      <c r="AK16">
        <f t="shared" si="12"/>
        <v>0.96768758239867092</v>
      </c>
      <c r="AM16">
        <f t="shared" si="13"/>
        <v>7.8811829051039854</v>
      </c>
      <c r="AN16">
        <f t="shared" si="14"/>
        <v>0.96768758239867092</v>
      </c>
      <c r="AP16">
        <f t="shared" si="15"/>
        <v>3.8811829051039859</v>
      </c>
      <c r="AQ16">
        <f t="shared" si="16"/>
        <v>4.9676875823986713</v>
      </c>
      <c r="AS16">
        <f t="shared" si="17"/>
        <v>3.8811829051039859</v>
      </c>
      <c r="AT16">
        <f t="shared" si="18"/>
        <v>0.96768758239867092</v>
      </c>
      <c r="AV16">
        <f t="shared" si="19"/>
        <v>7.8811829051039854</v>
      </c>
      <c r="AW16">
        <f t="shared" si="20"/>
        <v>0.96768758239867092</v>
      </c>
      <c r="AY16">
        <f t="shared" si="21"/>
        <v>3.8811829051039859</v>
      </c>
      <c r="AZ16">
        <f t="shared" si="22"/>
        <v>4.9676875823986713</v>
      </c>
      <c r="BB16">
        <f t="shared" si="23"/>
        <v>-0.11881709489601411</v>
      </c>
      <c r="BC16">
        <f t="shared" si="24"/>
        <v>0.96768758239867092</v>
      </c>
      <c r="BE16">
        <f t="shared" si="25"/>
        <v>3.8811829051039859</v>
      </c>
      <c r="BF16">
        <f t="shared" si="26"/>
        <v>-3.0323124176013292</v>
      </c>
      <c r="BH16">
        <f t="shared" si="27"/>
        <v>8.7326615364839686</v>
      </c>
      <c r="BI16">
        <f t="shared" si="28"/>
        <v>2.1772970603970094</v>
      </c>
      <c r="BK16">
        <f t="shared" si="29"/>
        <v>-1.0891128211720105</v>
      </c>
      <c r="BL16">
        <f t="shared" si="30"/>
        <v>2.7257656867990034</v>
      </c>
      <c r="BN16">
        <f t="shared" si="31"/>
        <v>-1.0891128211720105</v>
      </c>
      <c r="BO16">
        <f t="shared" si="32"/>
        <v>-1.2742343132009968</v>
      </c>
      <c r="BQ16">
        <f t="shared" si="33"/>
        <v>2.9108871788279895</v>
      </c>
      <c r="BR16">
        <f t="shared" si="34"/>
        <v>0.72576568679900322</v>
      </c>
      <c r="BT16">
        <f t="shared" si="35"/>
        <v>6.9108871788279895</v>
      </c>
      <c r="BU16">
        <f t="shared" si="36"/>
        <v>2.7257656867990034</v>
      </c>
      <c r="BW16">
        <f t="shared" si="37"/>
        <v>6.9108871788279895</v>
      </c>
      <c r="BX16">
        <f t="shared" si="38"/>
        <v>-1.2742343132009968</v>
      </c>
      <c r="CA16">
        <f t="shared" si="39"/>
        <v>0.97029572627599647</v>
      </c>
      <c r="CB16">
        <f t="shared" si="40"/>
        <v>0.24192189559966773</v>
      </c>
      <c r="CD16">
        <f t="shared" si="41"/>
        <v>0.97029572627599647</v>
      </c>
      <c r="CE16">
        <f t="shared" si="42"/>
        <v>0.24192189559966773</v>
      </c>
      <c r="CG16">
        <f t="shared" si="43"/>
        <v>1.9405914525519929</v>
      </c>
      <c r="CH16">
        <f t="shared" si="44"/>
        <v>0.48384379119933546</v>
      </c>
      <c r="CJ16">
        <f t="shared" si="45"/>
        <v>2.9108871788279895</v>
      </c>
      <c r="CK16">
        <f t="shared" si="46"/>
        <v>0.72576568679900322</v>
      </c>
      <c r="CM16">
        <f t="shared" si="47"/>
        <v>3.8811829051039859</v>
      </c>
      <c r="CN16">
        <f t="shared" si="48"/>
        <v>0.96768758239867092</v>
      </c>
      <c r="CP16">
        <f t="shared" si="49"/>
        <v>4.8514786313799823</v>
      </c>
      <c r="CQ16">
        <f t="shared" si="50"/>
        <v>1.2096094779983386</v>
      </c>
      <c r="CS16">
        <f t="shared" si="51"/>
        <v>0.97029572627599647</v>
      </c>
      <c r="CT16">
        <f t="shared" si="52"/>
        <v>0.24192189559966773</v>
      </c>
      <c r="CU16">
        <f t="shared" si="53"/>
        <v>8.8811829051039854</v>
      </c>
      <c r="CV16">
        <f t="shared" si="54"/>
        <v>5.4838437911993356</v>
      </c>
      <c r="CW16">
        <f t="shared" si="55"/>
        <v>8.8811829051039854</v>
      </c>
      <c r="CX16">
        <f t="shared" si="56"/>
        <v>5.9676875823986713</v>
      </c>
      <c r="CY16">
        <f t="shared" si="57"/>
        <v>6.9405914525519927</v>
      </c>
      <c r="CZ16">
        <f t="shared" si="58"/>
        <v>5.4838437911993356</v>
      </c>
    </row>
    <row r="17" spans="1:104" x14ac:dyDescent="0.25">
      <c r="A17">
        <v>1</v>
      </c>
      <c r="D17" t="s">
        <v>154</v>
      </c>
      <c r="K17">
        <v>4</v>
      </c>
      <c r="L17">
        <f t="shared" si="59"/>
        <v>15</v>
      </c>
      <c r="M17">
        <f t="shared" si="60"/>
        <v>0.26179938779914941</v>
      </c>
      <c r="O17">
        <f t="shared" si="61"/>
        <v>0.96592582628906831</v>
      </c>
      <c r="P17">
        <f t="shared" si="62"/>
        <v>0.25881904510252074</v>
      </c>
      <c r="R17">
        <f t="shared" si="0"/>
        <v>3.8637033051562732</v>
      </c>
      <c r="S17">
        <f t="shared" si="1"/>
        <v>1.035276180410083</v>
      </c>
      <c r="U17">
        <f t="shared" si="2"/>
        <v>3.8637033051562732</v>
      </c>
      <c r="V17">
        <f t="shared" si="3"/>
        <v>1.035276180410083</v>
      </c>
      <c r="X17">
        <f t="shared" si="4"/>
        <v>3.8637033051562732</v>
      </c>
      <c r="Y17">
        <f t="shared" si="5"/>
        <v>1.035276180410083</v>
      </c>
      <c r="Z17">
        <f t="shared" si="64"/>
        <v>-6</v>
      </c>
      <c r="AA17">
        <f t="shared" si="6"/>
        <v>-10.392304845413264</v>
      </c>
      <c r="AB17">
        <f t="shared" si="7"/>
        <v>3.8637033051562732</v>
      </c>
      <c r="AC17">
        <f t="shared" si="8"/>
        <v>1.035276180410083</v>
      </c>
      <c r="AD17">
        <f t="shared" si="65"/>
        <v>-6</v>
      </c>
      <c r="AE17">
        <f t="shared" si="63"/>
        <v>-10.392304845413264</v>
      </c>
      <c r="AG17">
        <f t="shared" si="9"/>
        <v>7.8637033051562728</v>
      </c>
      <c r="AH17">
        <f t="shared" si="10"/>
        <v>1.035276180410083</v>
      </c>
      <c r="AJ17">
        <f t="shared" si="11"/>
        <v>3.8637033051562732</v>
      </c>
      <c r="AK17">
        <f t="shared" si="12"/>
        <v>1.035276180410083</v>
      </c>
      <c r="AM17">
        <f t="shared" si="13"/>
        <v>7.8637033051562728</v>
      </c>
      <c r="AN17">
        <f t="shared" si="14"/>
        <v>1.035276180410083</v>
      </c>
      <c r="AP17">
        <f t="shared" si="15"/>
        <v>3.8637033051562732</v>
      </c>
      <c r="AQ17">
        <f t="shared" si="16"/>
        <v>5.035276180410083</v>
      </c>
      <c r="AS17">
        <f t="shared" si="17"/>
        <v>3.8637033051562732</v>
      </c>
      <c r="AT17">
        <f t="shared" si="18"/>
        <v>1.035276180410083</v>
      </c>
      <c r="AV17">
        <f t="shared" si="19"/>
        <v>7.8637033051562728</v>
      </c>
      <c r="AW17">
        <f t="shared" si="20"/>
        <v>1.035276180410083</v>
      </c>
      <c r="AY17">
        <f t="shared" si="21"/>
        <v>3.8637033051562732</v>
      </c>
      <c r="AZ17">
        <f t="shared" si="22"/>
        <v>5.035276180410083</v>
      </c>
      <c r="BB17">
        <f t="shared" si="23"/>
        <v>-0.13629669484372675</v>
      </c>
      <c r="BC17">
        <f t="shared" si="24"/>
        <v>1.035276180410083</v>
      </c>
      <c r="BE17">
        <f t="shared" si="25"/>
        <v>3.8637033051562732</v>
      </c>
      <c r="BF17">
        <f t="shared" si="26"/>
        <v>-2.964723819589917</v>
      </c>
      <c r="BH17">
        <f t="shared" si="27"/>
        <v>8.6933324366016151</v>
      </c>
      <c r="BI17">
        <f t="shared" si="28"/>
        <v>2.3293714059226867</v>
      </c>
      <c r="BK17">
        <f t="shared" si="29"/>
        <v>-1.102222521132795</v>
      </c>
      <c r="BL17">
        <f t="shared" si="30"/>
        <v>2.7764571353075622</v>
      </c>
      <c r="BN17">
        <f t="shared" si="31"/>
        <v>-1.102222521132795</v>
      </c>
      <c r="BO17">
        <f t="shared" si="32"/>
        <v>-1.2235428646924378</v>
      </c>
      <c r="BQ17">
        <f t="shared" si="33"/>
        <v>2.897777478867205</v>
      </c>
      <c r="BR17">
        <f t="shared" si="34"/>
        <v>0.77645713530756222</v>
      </c>
      <c r="BT17">
        <f t="shared" si="35"/>
        <v>6.897777478867205</v>
      </c>
      <c r="BU17">
        <f t="shared" si="36"/>
        <v>2.7764571353075622</v>
      </c>
      <c r="BW17">
        <f t="shared" si="37"/>
        <v>6.897777478867205</v>
      </c>
      <c r="BX17">
        <f t="shared" si="38"/>
        <v>-1.2235428646924378</v>
      </c>
      <c r="CA17">
        <f t="shared" si="39"/>
        <v>0.96592582628906831</v>
      </c>
      <c r="CB17">
        <f t="shared" si="40"/>
        <v>0.25881904510252074</v>
      </c>
      <c r="CD17">
        <f t="shared" si="41"/>
        <v>0.96592582628906831</v>
      </c>
      <c r="CE17">
        <f t="shared" si="42"/>
        <v>0.25881904510252074</v>
      </c>
      <c r="CG17">
        <f t="shared" si="43"/>
        <v>1.9318516525781366</v>
      </c>
      <c r="CH17">
        <f t="shared" si="44"/>
        <v>0.51763809020504148</v>
      </c>
      <c r="CJ17">
        <f t="shared" si="45"/>
        <v>2.897777478867205</v>
      </c>
      <c r="CK17">
        <f t="shared" si="46"/>
        <v>0.77645713530756222</v>
      </c>
      <c r="CM17">
        <f t="shared" si="47"/>
        <v>3.8637033051562732</v>
      </c>
      <c r="CN17">
        <f t="shared" si="48"/>
        <v>1.035276180410083</v>
      </c>
      <c r="CP17">
        <f t="shared" si="49"/>
        <v>4.8296291314453415</v>
      </c>
      <c r="CQ17">
        <f t="shared" si="50"/>
        <v>1.2940952255126037</v>
      </c>
      <c r="CS17">
        <f t="shared" si="51"/>
        <v>0.96592582628906831</v>
      </c>
      <c r="CT17">
        <f t="shared" si="52"/>
        <v>0.25881904510252074</v>
      </c>
      <c r="CU17">
        <f t="shared" si="53"/>
        <v>8.8637033051562728</v>
      </c>
      <c r="CV17">
        <f t="shared" si="54"/>
        <v>5.5176380902050415</v>
      </c>
      <c r="CW17">
        <f t="shared" si="55"/>
        <v>8.8637033051562728</v>
      </c>
      <c r="CX17">
        <f t="shared" si="56"/>
        <v>6.035276180410083</v>
      </c>
      <c r="CY17">
        <f t="shared" si="57"/>
        <v>6.9318516525781364</v>
      </c>
      <c r="CZ17">
        <f t="shared" si="58"/>
        <v>5.5176380902050415</v>
      </c>
    </row>
    <row r="18" spans="1:104" x14ac:dyDescent="0.25">
      <c r="A18">
        <v>1</v>
      </c>
      <c r="C18" t="s">
        <v>75</v>
      </c>
      <c r="D18">
        <f>Equacercles!E35</f>
        <v>1</v>
      </c>
      <c r="K18">
        <v>4</v>
      </c>
      <c r="L18">
        <f t="shared" si="59"/>
        <v>16</v>
      </c>
      <c r="M18">
        <f t="shared" si="60"/>
        <v>0.27925268031909273</v>
      </c>
      <c r="O18">
        <f t="shared" si="61"/>
        <v>0.96126169593831889</v>
      </c>
      <c r="P18">
        <f t="shared" si="62"/>
        <v>0.27563735581699916</v>
      </c>
      <c r="R18">
        <f t="shared" si="0"/>
        <v>3.8450467837532756</v>
      </c>
      <c r="S18">
        <f t="shared" si="1"/>
        <v>1.1025494232679967</v>
      </c>
      <c r="U18">
        <f t="shared" si="2"/>
        <v>3.8450467837532756</v>
      </c>
      <c r="V18">
        <f t="shared" si="3"/>
        <v>1.1025494232679967</v>
      </c>
      <c r="X18">
        <f t="shared" si="4"/>
        <v>3.8450467837532756</v>
      </c>
      <c r="Y18">
        <f t="shared" si="5"/>
        <v>1.1025494232679967</v>
      </c>
      <c r="Z18">
        <f t="shared" si="64"/>
        <v>-5</v>
      </c>
      <c r="AA18">
        <f t="shared" si="6"/>
        <v>-8.6602540378443855</v>
      </c>
      <c r="AB18">
        <f t="shared" si="7"/>
        <v>3.8450467837532756</v>
      </c>
      <c r="AC18">
        <f t="shared" si="8"/>
        <v>1.1025494232679967</v>
      </c>
      <c r="AD18">
        <f t="shared" si="65"/>
        <v>-5</v>
      </c>
      <c r="AE18">
        <f t="shared" si="63"/>
        <v>-8.6602540378443855</v>
      </c>
      <c r="AG18">
        <f t="shared" si="9"/>
        <v>7.8450467837532756</v>
      </c>
      <c r="AH18">
        <f t="shared" si="10"/>
        <v>1.1025494232679967</v>
      </c>
      <c r="AJ18">
        <f t="shared" si="11"/>
        <v>3.8450467837532756</v>
      </c>
      <c r="AK18">
        <f t="shared" si="12"/>
        <v>1.1025494232679967</v>
      </c>
      <c r="AM18">
        <f t="shared" si="13"/>
        <v>7.8450467837532756</v>
      </c>
      <c r="AN18">
        <f t="shared" si="14"/>
        <v>1.1025494232679967</v>
      </c>
      <c r="AP18">
        <f t="shared" si="15"/>
        <v>3.8450467837532756</v>
      </c>
      <c r="AQ18">
        <f t="shared" si="16"/>
        <v>5.1025494232679964</v>
      </c>
      <c r="AS18">
        <f t="shared" si="17"/>
        <v>3.8450467837532756</v>
      </c>
      <c r="AT18">
        <f t="shared" si="18"/>
        <v>1.1025494232679967</v>
      </c>
      <c r="AV18">
        <f t="shared" si="19"/>
        <v>7.8450467837532756</v>
      </c>
      <c r="AW18">
        <f t="shared" si="20"/>
        <v>1.1025494232679967</v>
      </c>
      <c r="AY18">
        <f t="shared" si="21"/>
        <v>3.8450467837532756</v>
      </c>
      <c r="AZ18">
        <f t="shared" si="22"/>
        <v>5.1025494232679964</v>
      </c>
      <c r="BB18">
        <f t="shared" si="23"/>
        <v>-0.15495321624672442</v>
      </c>
      <c r="BC18">
        <f t="shared" si="24"/>
        <v>1.1025494232679967</v>
      </c>
      <c r="BE18">
        <f t="shared" si="25"/>
        <v>3.8450467837532756</v>
      </c>
      <c r="BF18">
        <f t="shared" si="26"/>
        <v>-2.8974505767320036</v>
      </c>
      <c r="BH18">
        <f t="shared" si="27"/>
        <v>8.65135526344487</v>
      </c>
      <c r="BI18">
        <f t="shared" si="28"/>
        <v>2.4807362023529924</v>
      </c>
      <c r="BK18">
        <f t="shared" si="29"/>
        <v>-1.1162149121850433</v>
      </c>
      <c r="BL18">
        <f t="shared" si="30"/>
        <v>2.8269120674509978</v>
      </c>
      <c r="BN18">
        <f t="shared" si="31"/>
        <v>-1.1162149121850433</v>
      </c>
      <c r="BO18">
        <f t="shared" si="32"/>
        <v>-1.1730879325490025</v>
      </c>
      <c r="BQ18">
        <f t="shared" si="33"/>
        <v>2.8837850878149567</v>
      </c>
      <c r="BR18">
        <f t="shared" si="34"/>
        <v>0.82691206745099755</v>
      </c>
      <c r="BT18">
        <f t="shared" si="35"/>
        <v>6.8837850878149567</v>
      </c>
      <c r="BU18">
        <f t="shared" si="36"/>
        <v>2.8269120674509978</v>
      </c>
      <c r="BW18">
        <f t="shared" si="37"/>
        <v>6.8837850878149567</v>
      </c>
      <c r="BX18">
        <f t="shared" si="38"/>
        <v>-1.1730879325490025</v>
      </c>
      <c r="CA18">
        <f t="shared" si="39"/>
        <v>0.96126169593831889</v>
      </c>
      <c r="CB18">
        <f t="shared" si="40"/>
        <v>0.27563735581699916</v>
      </c>
      <c r="CD18">
        <f t="shared" si="41"/>
        <v>0.96126169593831889</v>
      </c>
      <c r="CE18">
        <f t="shared" si="42"/>
        <v>0.27563735581699916</v>
      </c>
      <c r="CG18">
        <f t="shared" si="43"/>
        <v>1.9225233918766378</v>
      </c>
      <c r="CH18">
        <f t="shared" si="44"/>
        <v>0.55127471163399833</v>
      </c>
      <c r="CJ18">
        <f t="shared" si="45"/>
        <v>2.8837850878149567</v>
      </c>
      <c r="CK18">
        <f t="shared" si="46"/>
        <v>0.82691206745099755</v>
      </c>
      <c r="CM18">
        <f t="shared" si="47"/>
        <v>3.8450467837532756</v>
      </c>
      <c r="CN18">
        <f t="shared" si="48"/>
        <v>1.1025494232679967</v>
      </c>
      <c r="CP18">
        <f t="shared" si="49"/>
        <v>4.8063084796915945</v>
      </c>
      <c r="CQ18">
        <f t="shared" si="50"/>
        <v>1.3781867790849958</v>
      </c>
      <c r="CS18">
        <f t="shared" si="51"/>
        <v>0.96126169593831889</v>
      </c>
      <c r="CT18">
        <f t="shared" si="52"/>
        <v>0.27563735581699916</v>
      </c>
      <c r="CU18">
        <f t="shared" si="53"/>
        <v>8.8450467837532756</v>
      </c>
      <c r="CV18">
        <f t="shared" si="54"/>
        <v>5.5512747116339982</v>
      </c>
      <c r="CW18">
        <f t="shared" si="55"/>
        <v>8.8450467837532756</v>
      </c>
      <c r="CX18">
        <f t="shared" si="56"/>
        <v>6.1025494232679964</v>
      </c>
      <c r="CY18">
        <f t="shared" si="57"/>
        <v>6.9225233918766378</v>
      </c>
      <c r="CZ18">
        <f t="shared" si="58"/>
        <v>5.5512747116339982</v>
      </c>
    </row>
    <row r="19" spans="1:104" x14ac:dyDescent="0.25">
      <c r="A19">
        <v>1</v>
      </c>
      <c r="C19" t="s">
        <v>76</v>
      </c>
      <c r="D19">
        <f>Equacercles!E36</f>
        <v>2</v>
      </c>
      <c r="K19">
        <v>4</v>
      </c>
      <c r="L19">
        <f t="shared" si="59"/>
        <v>17</v>
      </c>
      <c r="M19">
        <f t="shared" si="60"/>
        <v>0.29670597283903605</v>
      </c>
      <c r="O19">
        <f t="shared" si="61"/>
        <v>0.95630475596303544</v>
      </c>
      <c r="P19">
        <f t="shared" si="62"/>
        <v>0.29237170472273677</v>
      </c>
      <c r="R19">
        <f t="shared" si="0"/>
        <v>3.8252190238521417</v>
      </c>
      <c r="S19">
        <f t="shared" si="1"/>
        <v>1.1694868188909471</v>
      </c>
      <c r="U19">
        <f t="shared" si="2"/>
        <v>3.8252190238521417</v>
      </c>
      <c r="V19">
        <f t="shared" si="3"/>
        <v>1.1694868188909471</v>
      </c>
      <c r="X19">
        <f t="shared" si="4"/>
        <v>3.8252190238521417</v>
      </c>
      <c r="Y19">
        <f t="shared" si="5"/>
        <v>1.1694868188909471</v>
      </c>
      <c r="Z19">
        <f t="shared" si="64"/>
        <v>-4</v>
      </c>
      <c r="AA19">
        <f t="shared" si="6"/>
        <v>-6.9282032302755088</v>
      </c>
      <c r="AB19">
        <f t="shared" si="7"/>
        <v>3.8252190238521417</v>
      </c>
      <c r="AC19">
        <f t="shared" si="8"/>
        <v>1.1694868188909471</v>
      </c>
      <c r="AD19">
        <f t="shared" si="65"/>
        <v>-4</v>
      </c>
      <c r="AE19">
        <f t="shared" si="63"/>
        <v>-6.9282032302755088</v>
      </c>
      <c r="AG19">
        <f t="shared" si="9"/>
        <v>7.8252190238521422</v>
      </c>
      <c r="AH19">
        <f t="shared" si="10"/>
        <v>1.1694868188909471</v>
      </c>
      <c r="AJ19">
        <f t="shared" si="11"/>
        <v>3.8252190238521417</v>
      </c>
      <c r="AK19">
        <f t="shared" si="12"/>
        <v>1.1694868188909471</v>
      </c>
      <c r="AM19">
        <f t="shared" si="13"/>
        <v>7.8252190238521422</v>
      </c>
      <c r="AN19">
        <f t="shared" si="14"/>
        <v>1.1694868188909471</v>
      </c>
      <c r="AP19">
        <f t="shared" si="15"/>
        <v>3.8252190238521417</v>
      </c>
      <c r="AQ19">
        <f t="shared" si="16"/>
        <v>5.1694868188909471</v>
      </c>
      <c r="AS19">
        <f t="shared" si="17"/>
        <v>3.8252190238521417</v>
      </c>
      <c r="AT19">
        <f t="shared" si="18"/>
        <v>1.1694868188909471</v>
      </c>
      <c r="AV19">
        <f t="shared" si="19"/>
        <v>7.8252190238521422</v>
      </c>
      <c r="AW19">
        <f t="shared" si="20"/>
        <v>1.1694868188909471</v>
      </c>
      <c r="AY19">
        <f t="shared" si="21"/>
        <v>3.8252190238521417</v>
      </c>
      <c r="AZ19">
        <f t="shared" si="22"/>
        <v>5.1694868188909471</v>
      </c>
      <c r="BB19">
        <f t="shared" si="23"/>
        <v>-0.17478097614785826</v>
      </c>
      <c r="BC19">
        <f t="shared" si="24"/>
        <v>1.1694868188909471</v>
      </c>
      <c r="BE19">
        <f t="shared" si="25"/>
        <v>3.8252190238521417</v>
      </c>
      <c r="BF19">
        <f t="shared" si="26"/>
        <v>-2.8305131811090529</v>
      </c>
      <c r="BH19">
        <f t="shared" si="27"/>
        <v>8.6067428036673181</v>
      </c>
      <c r="BI19">
        <f t="shared" si="28"/>
        <v>2.6313453425046309</v>
      </c>
      <c r="BK19">
        <f t="shared" si="29"/>
        <v>-1.1310857321108938</v>
      </c>
      <c r="BL19">
        <f t="shared" si="30"/>
        <v>2.8771151141682103</v>
      </c>
      <c r="BN19">
        <f t="shared" si="31"/>
        <v>-1.1310857321108938</v>
      </c>
      <c r="BO19">
        <f t="shared" si="32"/>
        <v>-1.1228848858317897</v>
      </c>
      <c r="BQ19">
        <f t="shared" si="33"/>
        <v>2.8689142678891062</v>
      </c>
      <c r="BR19">
        <f t="shared" si="34"/>
        <v>0.87711511416821031</v>
      </c>
      <c r="BT19">
        <f t="shared" si="35"/>
        <v>6.8689142678891066</v>
      </c>
      <c r="BU19">
        <f t="shared" si="36"/>
        <v>2.8771151141682103</v>
      </c>
      <c r="BW19">
        <f t="shared" si="37"/>
        <v>6.8689142678891066</v>
      </c>
      <c r="BX19">
        <f t="shared" si="38"/>
        <v>-1.1228848858317897</v>
      </c>
      <c r="CA19">
        <f t="shared" si="39"/>
        <v>0.95630475596303544</v>
      </c>
      <c r="CB19">
        <f t="shared" si="40"/>
        <v>0.29237170472273677</v>
      </c>
      <c r="CD19">
        <f t="shared" si="41"/>
        <v>0.95630475596303544</v>
      </c>
      <c r="CE19">
        <f t="shared" si="42"/>
        <v>0.29237170472273677</v>
      </c>
      <c r="CG19">
        <f t="shared" si="43"/>
        <v>1.9126095119260709</v>
      </c>
      <c r="CH19">
        <f t="shared" si="44"/>
        <v>0.58474340944547354</v>
      </c>
      <c r="CJ19">
        <f t="shared" si="45"/>
        <v>2.8689142678891062</v>
      </c>
      <c r="CK19">
        <f t="shared" si="46"/>
        <v>0.87711511416821031</v>
      </c>
      <c r="CM19">
        <f t="shared" si="47"/>
        <v>3.8252190238521417</v>
      </c>
      <c r="CN19">
        <f t="shared" si="48"/>
        <v>1.1694868188909471</v>
      </c>
      <c r="CP19">
        <f t="shared" si="49"/>
        <v>4.7815237798151768</v>
      </c>
      <c r="CQ19">
        <f t="shared" si="50"/>
        <v>1.4618585236136838</v>
      </c>
      <c r="CS19">
        <f t="shared" si="51"/>
        <v>0.95630475596303544</v>
      </c>
      <c r="CT19">
        <f t="shared" si="52"/>
        <v>0.29237170472273677</v>
      </c>
      <c r="CU19">
        <f t="shared" si="53"/>
        <v>8.8252190238521422</v>
      </c>
      <c r="CV19">
        <f t="shared" si="54"/>
        <v>5.5847434094454735</v>
      </c>
      <c r="CW19">
        <f t="shared" si="55"/>
        <v>8.8252190238521422</v>
      </c>
      <c r="CX19">
        <f t="shared" si="56"/>
        <v>6.1694868188909471</v>
      </c>
      <c r="CY19">
        <f t="shared" si="57"/>
        <v>6.9126095119260711</v>
      </c>
      <c r="CZ19">
        <f t="shared" si="58"/>
        <v>5.5847434094454735</v>
      </c>
    </row>
    <row r="20" spans="1:104" x14ac:dyDescent="0.25">
      <c r="A20">
        <v>1</v>
      </c>
      <c r="C20" t="s">
        <v>79</v>
      </c>
      <c r="D20">
        <f>Equacercles!E37</f>
        <v>3</v>
      </c>
      <c r="K20">
        <v>4</v>
      </c>
      <c r="L20">
        <f t="shared" si="59"/>
        <v>18</v>
      </c>
      <c r="M20">
        <f t="shared" si="60"/>
        <v>0.31415926535897931</v>
      </c>
      <c r="O20">
        <f t="shared" si="61"/>
        <v>0.95105651629515353</v>
      </c>
      <c r="P20">
        <f t="shared" si="62"/>
        <v>0.3090169943749474</v>
      </c>
      <c r="R20">
        <f t="shared" si="0"/>
        <v>3.8042260651806141</v>
      </c>
      <c r="S20">
        <f t="shared" si="1"/>
        <v>1.2360679774997896</v>
      </c>
      <c r="U20">
        <f t="shared" si="2"/>
        <v>3.8042260651806141</v>
      </c>
      <c r="V20">
        <f t="shared" si="3"/>
        <v>1.2360679774997896</v>
      </c>
      <c r="X20">
        <f t="shared" si="4"/>
        <v>3.8042260651806141</v>
      </c>
      <c r="Y20">
        <f t="shared" si="5"/>
        <v>1.2360679774997896</v>
      </c>
      <c r="Z20">
        <f t="shared" si="64"/>
        <v>-3</v>
      </c>
      <c r="AA20">
        <f t="shared" si="6"/>
        <v>-5.196152422706632</v>
      </c>
      <c r="AB20">
        <f t="shared" si="7"/>
        <v>3.8042260651806141</v>
      </c>
      <c r="AC20">
        <f t="shared" si="8"/>
        <v>1.2360679774997896</v>
      </c>
      <c r="AD20">
        <f t="shared" si="65"/>
        <v>-3</v>
      </c>
      <c r="AE20">
        <f t="shared" si="63"/>
        <v>-5.196152422706632</v>
      </c>
      <c r="AG20">
        <f t="shared" si="9"/>
        <v>7.8042260651806146</v>
      </c>
      <c r="AH20">
        <f t="shared" si="10"/>
        <v>1.2360679774997896</v>
      </c>
      <c r="AJ20">
        <f t="shared" si="11"/>
        <v>3.8042260651806141</v>
      </c>
      <c r="AK20">
        <f t="shared" si="12"/>
        <v>1.2360679774997896</v>
      </c>
      <c r="AM20">
        <f t="shared" si="13"/>
        <v>7.8042260651806146</v>
      </c>
      <c r="AN20">
        <f t="shared" si="14"/>
        <v>1.2360679774997896</v>
      </c>
      <c r="AP20">
        <f t="shared" si="15"/>
        <v>3.8042260651806141</v>
      </c>
      <c r="AQ20">
        <f t="shared" si="16"/>
        <v>5.2360679774997898</v>
      </c>
      <c r="AS20">
        <f t="shared" si="17"/>
        <v>3.8042260651806141</v>
      </c>
      <c r="AT20">
        <f t="shared" si="18"/>
        <v>1.2360679774997896</v>
      </c>
      <c r="AV20">
        <f t="shared" si="19"/>
        <v>7.8042260651806146</v>
      </c>
      <c r="AW20">
        <f t="shared" si="20"/>
        <v>1.2360679774997896</v>
      </c>
      <c r="AY20">
        <f t="shared" si="21"/>
        <v>3.8042260651806141</v>
      </c>
      <c r="AZ20">
        <f t="shared" si="22"/>
        <v>5.2360679774997898</v>
      </c>
      <c r="BB20">
        <f t="shared" si="23"/>
        <v>-0.19577393481938588</v>
      </c>
      <c r="BC20">
        <f t="shared" si="24"/>
        <v>1.2360679774997896</v>
      </c>
      <c r="BE20">
        <f t="shared" si="25"/>
        <v>3.8042260651806141</v>
      </c>
      <c r="BF20">
        <f t="shared" si="26"/>
        <v>-2.7639320225002102</v>
      </c>
      <c r="BH20">
        <f t="shared" si="27"/>
        <v>8.559508646656381</v>
      </c>
      <c r="BI20">
        <f t="shared" si="28"/>
        <v>2.7811529493745266</v>
      </c>
      <c r="BK20">
        <f t="shared" si="29"/>
        <v>-1.1468304511145395</v>
      </c>
      <c r="BL20">
        <f t="shared" si="30"/>
        <v>2.9270509831248424</v>
      </c>
      <c r="BN20">
        <f t="shared" si="31"/>
        <v>-1.1468304511145395</v>
      </c>
      <c r="BO20">
        <f t="shared" si="32"/>
        <v>-1.0729490168751579</v>
      </c>
      <c r="BQ20">
        <f t="shared" si="33"/>
        <v>2.8531695488854605</v>
      </c>
      <c r="BR20">
        <f t="shared" si="34"/>
        <v>0.92705098312484213</v>
      </c>
      <c r="BT20">
        <f t="shared" si="35"/>
        <v>6.8531695488854609</v>
      </c>
      <c r="BU20">
        <f t="shared" si="36"/>
        <v>2.9270509831248424</v>
      </c>
      <c r="BW20">
        <f t="shared" si="37"/>
        <v>6.8531695488854609</v>
      </c>
      <c r="BX20">
        <f t="shared" si="38"/>
        <v>-1.0729490168751579</v>
      </c>
      <c r="CA20">
        <f t="shared" si="39"/>
        <v>0.95105651629515353</v>
      </c>
      <c r="CB20">
        <f t="shared" si="40"/>
        <v>0.3090169943749474</v>
      </c>
      <c r="CD20">
        <f t="shared" si="41"/>
        <v>0.95105651629515353</v>
      </c>
      <c r="CE20">
        <f t="shared" si="42"/>
        <v>0.3090169943749474</v>
      </c>
      <c r="CG20">
        <f t="shared" si="43"/>
        <v>1.9021130325903071</v>
      </c>
      <c r="CH20">
        <f t="shared" si="44"/>
        <v>0.61803398874989479</v>
      </c>
      <c r="CJ20">
        <f t="shared" si="45"/>
        <v>2.8531695488854605</v>
      </c>
      <c r="CK20">
        <f t="shared" si="46"/>
        <v>0.92705098312484213</v>
      </c>
      <c r="CM20">
        <f t="shared" si="47"/>
        <v>3.8042260651806141</v>
      </c>
      <c r="CN20">
        <f t="shared" si="48"/>
        <v>1.2360679774997896</v>
      </c>
      <c r="CP20">
        <f t="shared" si="49"/>
        <v>4.7552825814757673</v>
      </c>
      <c r="CQ20">
        <f t="shared" si="50"/>
        <v>1.545084971874737</v>
      </c>
      <c r="CS20">
        <f t="shared" si="51"/>
        <v>0.95105651629515353</v>
      </c>
      <c r="CT20">
        <f t="shared" si="52"/>
        <v>0.3090169943749474</v>
      </c>
      <c r="CU20">
        <f t="shared" si="53"/>
        <v>8.8042260651806146</v>
      </c>
      <c r="CV20">
        <f t="shared" si="54"/>
        <v>5.6180339887498949</v>
      </c>
      <c r="CW20">
        <f t="shared" si="55"/>
        <v>8.8042260651806146</v>
      </c>
      <c r="CX20">
        <f t="shared" si="56"/>
        <v>6.2360679774997898</v>
      </c>
      <c r="CY20">
        <f t="shared" si="57"/>
        <v>6.9021130325903073</v>
      </c>
      <c r="CZ20">
        <f t="shared" si="58"/>
        <v>5.6180339887498949</v>
      </c>
    </row>
    <row r="21" spans="1:104" x14ac:dyDescent="0.25">
      <c r="A21">
        <v>1</v>
      </c>
      <c r="C21" t="s">
        <v>80</v>
      </c>
      <c r="D21">
        <f>Equacercles!G35</f>
        <v>4</v>
      </c>
      <c r="K21">
        <v>4</v>
      </c>
      <c r="L21">
        <f t="shared" si="59"/>
        <v>19</v>
      </c>
      <c r="M21">
        <f t="shared" si="60"/>
        <v>0.33161255787892258</v>
      </c>
      <c r="O21">
        <f t="shared" si="61"/>
        <v>0.94551857559931685</v>
      </c>
      <c r="P21">
        <f t="shared" si="62"/>
        <v>0.32556815445715664</v>
      </c>
      <c r="R21">
        <f t="shared" si="0"/>
        <v>3.7820743023972674</v>
      </c>
      <c r="S21">
        <f t="shared" si="1"/>
        <v>1.3022726178286266</v>
      </c>
      <c r="U21">
        <f t="shared" si="2"/>
        <v>3.7820743023972674</v>
      </c>
      <c r="V21">
        <f t="shared" si="3"/>
        <v>1.3022726178286266</v>
      </c>
      <c r="X21">
        <f t="shared" si="4"/>
        <v>3.7820743023972674</v>
      </c>
      <c r="Y21">
        <f t="shared" si="5"/>
        <v>1.3022726178286266</v>
      </c>
      <c r="Z21">
        <f t="shared" si="64"/>
        <v>-2</v>
      </c>
      <c r="AA21">
        <f t="shared" si="6"/>
        <v>-3.4641016151377544</v>
      </c>
      <c r="AB21">
        <f t="shared" si="7"/>
        <v>3.7820743023972674</v>
      </c>
      <c r="AC21">
        <f t="shared" si="8"/>
        <v>1.3022726178286266</v>
      </c>
      <c r="AD21">
        <f t="shared" si="65"/>
        <v>-2</v>
      </c>
      <c r="AE21">
        <f t="shared" si="63"/>
        <v>-3.4641016151377544</v>
      </c>
      <c r="AG21">
        <f t="shared" si="9"/>
        <v>7.7820743023972678</v>
      </c>
      <c r="AH21">
        <f t="shared" si="10"/>
        <v>1.3022726178286266</v>
      </c>
      <c r="AJ21">
        <f t="shared" si="11"/>
        <v>3.7820743023972674</v>
      </c>
      <c r="AK21">
        <f t="shared" si="12"/>
        <v>1.3022726178286266</v>
      </c>
      <c r="AM21">
        <f t="shared" si="13"/>
        <v>7.7820743023972678</v>
      </c>
      <c r="AN21">
        <f t="shared" si="14"/>
        <v>1.3022726178286266</v>
      </c>
      <c r="AP21">
        <f t="shared" si="15"/>
        <v>3.7820743023972674</v>
      </c>
      <c r="AQ21">
        <f t="shared" si="16"/>
        <v>5.3022726178286268</v>
      </c>
      <c r="AS21">
        <f t="shared" si="17"/>
        <v>3.7820743023972674</v>
      </c>
      <c r="AT21">
        <f t="shared" si="18"/>
        <v>1.3022726178286266</v>
      </c>
      <c r="AV21">
        <f t="shared" si="19"/>
        <v>7.7820743023972678</v>
      </c>
      <c r="AW21">
        <f t="shared" si="20"/>
        <v>1.3022726178286266</v>
      </c>
      <c r="AY21">
        <f t="shared" si="21"/>
        <v>3.7820743023972674</v>
      </c>
      <c r="AZ21">
        <f t="shared" si="22"/>
        <v>5.3022726178286268</v>
      </c>
      <c r="BB21">
        <f t="shared" si="23"/>
        <v>-0.21792569760273262</v>
      </c>
      <c r="BC21">
        <f t="shared" si="24"/>
        <v>1.3022726178286266</v>
      </c>
      <c r="BE21">
        <f t="shared" si="25"/>
        <v>3.7820743023972674</v>
      </c>
      <c r="BF21">
        <f t="shared" si="26"/>
        <v>-2.6977273821713732</v>
      </c>
      <c r="BH21">
        <f t="shared" si="27"/>
        <v>8.5096671803938513</v>
      </c>
      <c r="BI21">
        <f t="shared" si="28"/>
        <v>2.9301133901144096</v>
      </c>
      <c r="BK21">
        <f t="shared" si="29"/>
        <v>-1.1634442732020496</v>
      </c>
      <c r="BL21">
        <f t="shared" si="30"/>
        <v>2.9767044633714699</v>
      </c>
      <c r="BN21">
        <f t="shared" si="31"/>
        <v>-1.1634442732020496</v>
      </c>
      <c r="BO21">
        <f t="shared" si="32"/>
        <v>-1.0232955366285301</v>
      </c>
      <c r="BQ21">
        <f t="shared" si="33"/>
        <v>2.8365557267979504</v>
      </c>
      <c r="BR21">
        <f t="shared" si="34"/>
        <v>0.97670446337146988</v>
      </c>
      <c r="BT21">
        <f t="shared" si="35"/>
        <v>6.8365557267979504</v>
      </c>
      <c r="BU21">
        <f t="shared" si="36"/>
        <v>2.9767044633714699</v>
      </c>
      <c r="BW21">
        <f t="shared" si="37"/>
        <v>6.8365557267979504</v>
      </c>
      <c r="BX21">
        <f t="shared" si="38"/>
        <v>-1.0232955366285301</v>
      </c>
      <c r="CA21">
        <f t="shared" si="39"/>
        <v>0.94551857559931685</v>
      </c>
      <c r="CB21">
        <f t="shared" si="40"/>
        <v>0.32556815445715664</v>
      </c>
      <c r="CD21">
        <f t="shared" si="41"/>
        <v>0.94551857559931685</v>
      </c>
      <c r="CE21">
        <f t="shared" si="42"/>
        <v>0.32556815445715664</v>
      </c>
      <c r="CG21">
        <f t="shared" si="43"/>
        <v>1.8910371511986337</v>
      </c>
      <c r="CH21">
        <f t="shared" si="44"/>
        <v>0.65113630891431329</v>
      </c>
      <c r="CJ21">
        <f t="shared" si="45"/>
        <v>2.8365557267979504</v>
      </c>
      <c r="CK21">
        <f t="shared" si="46"/>
        <v>0.97670446337146988</v>
      </c>
      <c r="CM21">
        <f t="shared" si="47"/>
        <v>3.7820743023972674</v>
      </c>
      <c r="CN21">
        <f t="shared" si="48"/>
        <v>1.3022726178286266</v>
      </c>
      <c r="CP21">
        <f t="shared" si="49"/>
        <v>4.7275928779965843</v>
      </c>
      <c r="CQ21">
        <f t="shared" si="50"/>
        <v>1.6278407722857833</v>
      </c>
      <c r="CS21">
        <f t="shared" si="51"/>
        <v>0.94551857559931685</v>
      </c>
      <c r="CT21">
        <f t="shared" si="52"/>
        <v>0.32556815445715664</v>
      </c>
      <c r="CU21">
        <f t="shared" si="53"/>
        <v>8.7820743023972678</v>
      </c>
      <c r="CV21">
        <f t="shared" si="54"/>
        <v>5.651136308914313</v>
      </c>
      <c r="CW21">
        <f t="shared" si="55"/>
        <v>8.7820743023972678</v>
      </c>
      <c r="CX21">
        <f t="shared" si="56"/>
        <v>6.3022726178286268</v>
      </c>
      <c r="CY21">
        <f t="shared" si="57"/>
        <v>6.8910371511986339</v>
      </c>
      <c r="CZ21">
        <f t="shared" si="58"/>
        <v>5.651136308914313</v>
      </c>
    </row>
    <row r="22" spans="1:104" x14ac:dyDescent="0.25">
      <c r="A22">
        <v>1</v>
      </c>
      <c r="C22" t="s">
        <v>78</v>
      </c>
      <c r="D22">
        <f>Equacercles!G36</f>
        <v>5</v>
      </c>
      <c r="K22">
        <v>4</v>
      </c>
      <c r="L22">
        <f t="shared" si="59"/>
        <v>20</v>
      </c>
      <c r="M22">
        <f t="shared" si="60"/>
        <v>0.3490658503988659</v>
      </c>
      <c r="O22">
        <f t="shared" si="61"/>
        <v>0.93969262078590843</v>
      </c>
      <c r="P22">
        <f t="shared" si="62"/>
        <v>0.34202014332566871</v>
      </c>
      <c r="R22">
        <f t="shared" si="0"/>
        <v>3.7587704831436337</v>
      </c>
      <c r="S22">
        <f t="shared" si="1"/>
        <v>1.3680805733026749</v>
      </c>
      <c r="U22">
        <f t="shared" si="2"/>
        <v>3.7587704831436337</v>
      </c>
      <c r="V22">
        <f t="shared" si="3"/>
        <v>1.3680805733026749</v>
      </c>
      <c r="X22">
        <f t="shared" si="4"/>
        <v>3.7587704831436337</v>
      </c>
      <c r="Y22">
        <f t="shared" si="5"/>
        <v>1.3680805733026749</v>
      </c>
      <c r="Z22">
        <f t="shared" si="64"/>
        <v>-1</v>
      </c>
      <c r="AA22">
        <f t="shared" si="6"/>
        <v>-1.7320508075688772</v>
      </c>
      <c r="AB22">
        <f t="shared" si="7"/>
        <v>3.7587704831436337</v>
      </c>
      <c r="AC22">
        <f t="shared" si="8"/>
        <v>1.3680805733026749</v>
      </c>
      <c r="AD22">
        <f t="shared" si="65"/>
        <v>-1</v>
      </c>
      <c r="AE22">
        <f t="shared" si="63"/>
        <v>-1.7320508075688772</v>
      </c>
      <c r="AG22">
        <f t="shared" si="9"/>
        <v>7.7587704831436337</v>
      </c>
      <c r="AH22">
        <f t="shared" si="10"/>
        <v>1.3680805733026749</v>
      </c>
      <c r="AJ22">
        <f t="shared" si="11"/>
        <v>3.7587704831436337</v>
      </c>
      <c r="AK22">
        <f t="shared" si="12"/>
        <v>1.3680805733026749</v>
      </c>
      <c r="AM22">
        <f t="shared" si="13"/>
        <v>7.7587704831436337</v>
      </c>
      <c r="AN22">
        <f t="shared" si="14"/>
        <v>1.3680805733026749</v>
      </c>
      <c r="AP22">
        <f t="shared" si="15"/>
        <v>3.7587704831436337</v>
      </c>
      <c r="AQ22">
        <f t="shared" si="16"/>
        <v>5.3680805733026746</v>
      </c>
      <c r="AS22">
        <f t="shared" si="17"/>
        <v>3.7587704831436337</v>
      </c>
      <c r="AT22">
        <f t="shared" si="18"/>
        <v>1.3680805733026749</v>
      </c>
      <c r="AV22">
        <f t="shared" si="19"/>
        <v>7.7587704831436337</v>
      </c>
      <c r="AW22">
        <f t="shared" si="20"/>
        <v>1.3680805733026749</v>
      </c>
      <c r="AY22">
        <f t="shared" si="21"/>
        <v>3.7587704831436337</v>
      </c>
      <c r="AZ22">
        <f t="shared" si="22"/>
        <v>5.3680805733026746</v>
      </c>
      <c r="BB22">
        <f t="shared" si="23"/>
        <v>-0.24122951685636629</v>
      </c>
      <c r="BC22">
        <f t="shared" si="24"/>
        <v>1.3680805733026749</v>
      </c>
      <c r="BE22">
        <f t="shared" si="25"/>
        <v>3.7587704831436337</v>
      </c>
      <c r="BF22">
        <f t="shared" si="26"/>
        <v>-2.6319194266973254</v>
      </c>
      <c r="BH22">
        <f t="shared" si="27"/>
        <v>8.4572335870731763</v>
      </c>
      <c r="BI22">
        <f t="shared" si="28"/>
        <v>3.0781812899310186</v>
      </c>
      <c r="BK22">
        <f t="shared" si="29"/>
        <v>-1.1809221376422747</v>
      </c>
      <c r="BL22">
        <f t="shared" si="30"/>
        <v>3.0260604299770062</v>
      </c>
      <c r="BN22">
        <f t="shared" si="31"/>
        <v>-1.1809221376422747</v>
      </c>
      <c r="BO22">
        <f t="shared" si="32"/>
        <v>-0.97393957002299381</v>
      </c>
      <c r="BQ22">
        <f t="shared" si="33"/>
        <v>2.8190778623577253</v>
      </c>
      <c r="BR22">
        <f t="shared" si="34"/>
        <v>1.0260604299770062</v>
      </c>
      <c r="BT22">
        <f t="shared" si="35"/>
        <v>6.8190778623577248</v>
      </c>
      <c r="BU22">
        <f t="shared" si="36"/>
        <v>3.0260604299770062</v>
      </c>
      <c r="BW22">
        <f t="shared" si="37"/>
        <v>6.8190778623577248</v>
      </c>
      <c r="BX22">
        <f t="shared" si="38"/>
        <v>-0.97393957002299381</v>
      </c>
      <c r="CA22">
        <f t="shared" si="39"/>
        <v>0.93969262078590843</v>
      </c>
      <c r="CB22">
        <f t="shared" si="40"/>
        <v>0.34202014332566871</v>
      </c>
      <c r="CD22">
        <f t="shared" si="41"/>
        <v>0.93969262078590843</v>
      </c>
      <c r="CE22">
        <f t="shared" si="42"/>
        <v>0.34202014332566871</v>
      </c>
      <c r="CG22">
        <f t="shared" si="43"/>
        <v>1.8793852415718169</v>
      </c>
      <c r="CH22">
        <f t="shared" si="44"/>
        <v>0.68404028665133743</v>
      </c>
      <c r="CJ22">
        <f t="shared" si="45"/>
        <v>2.8190778623577253</v>
      </c>
      <c r="CK22">
        <f t="shared" si="46"/>
        <v>1.0260604299770062</v>
      </c>
      <c r="CM22">
        <f t="shared" si="47"/>
        <v>3.7587704831436337</v>
      </c>
      <c r="CN22">
        <f t="shared" si="48"/>
        <v>1.3680805733026749</v>
      </c>
      <c r="CP22">
        <f t="shared" si="49"/>
        <v>4.6984631039295426</v>
      </c>
      <c r="CQ22">
        <f t="shared" si="50"/>
        <v>1.7101007166283435</v>
      </c>
      <c r="CS22">
        <f t="shared" si="51"/>
        <v>0.93969262078590843</v>
      </c>
      <c r="CT22">
        <f t="shared" si="52"/>
        <v>0.34202014332566871</v>
      </c>
      <c r="CU22">
        <f t="shared" si="53"/>
        <v>8.7587704831436337</v>
      </c>
      <c r="CV22">
        <f t="shared" si="54"/>
        <v>5.6840402866513378</v>
      </c>
      <c r="CW22">
        <f t="shared" si="55"/>
        <v>8.7587704831436337</v>
      </c>
      <c r="CX22">
        <f t="shared" si="56"/>
        <v>6.3680805733026746</v>
      </c>
      <c r="CY22">
        <f t="shared" si="57"/>
        <v>6.8793852415718169</v>
      </c>
      <c r="CZ22">
        <f t="shared" si="58"/>
        <v>5.6840402866513378</v>
      </c>
    </row>
    <row r="23" spans="1:104" x14ac:dyDescent="0.25">
      <c r="A23">
        <v>1</v>
      </c>
      <c r="C23" t="s">
        <v>81</v>
      </c>
      <c r="D23">
        <f>Equacercles!G37</f>
        <v>6</v>
      </c>
      <c r="K23">
        <v>4</v>
      </c>
      <c r="L23">
        <f t="shared" si="59"/>
        <v>21</v>
      </c>
      <c r="M23">
        <f t="shared" si="60"/>
        <v>0.36651914291880922</v>
      </c>
      <c r="O23">
        <f t="shared" si="61"/>
        <v>0.93358042649720174</v>
      </c>
      <c r="P23">
        <f t="shared" si="62"/>
        <v>0.35836794954530027</v>
      </c>
      <c r="R23">
        <f t="shared" si="0"/>
        <v>3.734321705988807</v>
      </c>
      <c r="S23">
        <f t="shared" si="1"/>
        <v>1.4334717981812011</v>
      </c>
      <c r="U23">
        <f t="shared" si="2"/>
        <v>3.734321705988807</v>
      </c>
      <c r="V23">
        <f t="shared" si="3"/>
        <v>1.4334717981812011</v>
      </c>
      <c r="X23">
        <f t="shared" si="4"/>
        <v>3.734321705988807</v>
      </c>
      <c r="Y23">
        <f t="shared" si="5"/>
        <v>1.4334717981812011</v>
      </c>
      <c r="Z23">
        <f t="shared" si="64"/>
        <v>0</v>
      </c>
      <c r="AA23">
        <f t="shared" si="6"/>
        <v>0</v>
      </c>
      <c r="AB23">
        <f t="shared" si="7"/>
        <v>3.734321705988807</v>
      </c>
      <c r="AC23">
        <f t="shared" si="8"/>
        <v>1.4334717981812011</v>
      </c>
      <c r="AD23">
        <f t="shared" si="65"/>
        <v>0</v>
      </c>
      <c r="AE23">
        <f t="shared" si="63"/>
        <v>0</v>
      </c>
      <c r="AG23">
        <f t="shared" si="9"/>
        <v>7.7343217059888065</v>
      </c>
      <c r="AH23">
        <f t="shared" si="10"/>
        <v>1.4334717981812011</v>
      </c>
      <c r="AJ23">
        <f t="shared" si="11"/>
        <v>3.734321705988807</v>
      </c>
      <c r="AK23">
        <f t="shared" si="12"/>
        <v>1.4334717981812011</v>
      </c>
      <c r="AM23">
        <f t="shared" si="13"/>
        <v>7.7343217059888065</v>
      </c>
      <c r="AN23">
        <f t="shared" si="14"/>
        <v>1.4334717981812011</v>
      </c>
      <c r="AP23">
        <f t="shared" si="15"/>
        <v>3.734321705988807</v>
      </c>
      <c r="AQ23">
        <f t="shared" si="16"/>
        <v>5.4334717981812011</v>
      </c>
      <c r="AS23">
        <f t="shared" si="17"/>
        <v>3.734321705988807</v>
      </c>
      <c r="AT23">
        <f t="shared" si="18"/>
        <v>1.4334717981812011</v>
      </c>
      <c r="AV23">
        <f t="shared" si="19"/>
        <v>7.7343217059888065</v>
      </c>
      <c r="AW23">
        <f t="shared" si="20"/>
        <v>1.4334717981812011</v>
      </c>
      <c r="AY23">
        <f t="shared" si="21"/>
        <v>3.734321705988807</v>
      </c>
      <c r="AZ23">
        <f t="shared" si="22"/>
        <v>5.4334717981812011</v>
      </c>
      <c r="BB23">
        <f t="shared" si="23"/>
        <v>-0.26567829401119303</v>
      </c>
      <c r="BC23">
        <f t="shared" si="24"/>
        <v>1.4334717981812011</v>
      </c>
      <c r="BE23">
        <f t="shared" si="25"/>
        <v>3.734321705988807</v>
      </c>
      <c r="BF23">
        <f t="shared" si="26"/>
        <v>-2.5665282018187989</v>
      </c>
      <c r="BH23">
        <f t="shared" si="27"/>
        <v>8.402223838474816</v>
      </c>
      <c r="BI23">
        <f t="shared" si="28"/>
        <v>3.2253115459077026</v>
      </c>
      <c r="BK23">
        <f t="shared" si="29"/>
        <v>-1.1992587205083947</v>
      </c>
      <c r="BL23">
        <f t="shared" si="30"/>
        <v>3.0751038486359006</v>
      </c>
      <c r="BN23">
        <f t="shared" si="31"/>
        <v>-1.1992587205083947</v>
      </c>
      <c r="BO23">
        <f t="shared" si="32"/>
        <v>-0.92489615136409919</v>
      </c>
      <c r="BQ23">
        <f t="shared" si="33"/>
        <v>2.8007412794916053</v>
      </c>
      <c r="BR23">
        <f t="shared" si="34"/>
        <v>1.0751038486359008</v>
      </c>
      <c r="BT23">
        <f t="shared" si="35"/>
        <v>6.8007412794916053</v>
      </c>
      <c r="BU23">
        <f t="shared" si="36"/>
        <v>3.0751038486359006</v>
      </c>
      <c r="BW23">
        <f t="shared" si="37"/>
        <v>6.8007412794916053</v>
      </c>
      <c r="BX23">
        <f t="shared" si="38"/>
        <v>-0.92489615136409919</v>
      </c>
      <c r="CA23">
        <f t="shared" si="39"/>
        <v>0.93358042649720174</v>
      </c>
      <c r="CB23">
        <f t="shared" si="40"/>
        <v>0.35836794954530027</v>
      </c>
      <c r="CD23">
        <f t="shared" si="41"/>
        <v>0.93358042649720174</v>
      </c>
      <c r="CE23">
        <f t="shared" si="42"/>
        <v>0.35836794954530027</v>
      </c>
      <c r="CG23">
        <f t="shared" si="43"/>
        <v>1.8671608529944035</v>
      </c>
      <c r="CH23">
        <f t="shared" si="44"/>
        <v>0.71673589909060054</v>
      </c>
      <c r="CJ23">
        <f t="shared" si="45"/>
        <v>2.8007412794916053</v>
      </c>
      <c r="CK23">
        <f t="shared" si="46"/>
        <v>1.0751038486359008</v>
      </c>
      <c r="CM23">
        <f t="shared" si="47"/>
        <v>3.734321705988807</v>
      </c>
      <c r="CN23">
        <f t="shared" si="48"/>
        <v>1.4334717981812011</v>
      </c>
      <c r="CP23">
        <f t="shared" si="49"/>
        <v>4.6679021324860086</v>
      </c>
      <c r="CQ23">
        <f t="shared" si="50"/>
        <v>1.7918397477265013</v>
      </c>
      <c r="CS23">
        <f t="shared" si="51"/>
        <v>0.93358042649720174</v>
      </c>
      <c r="CT23">
        <f t="shared" si="52"/>
        <v>0.35836794954530027</v>
      </c>
      <c r="CU23">
        <f t="shared" si="53"/>
        <v>8.7343217059888065</v>
      </c>
      <c r="CV23">
        <f t="shared" si="54"/>
        <v>5.716735899090601</v>
      </c>
      <c r="CW23">
        <f t="shared" si="55"/>
        <v>8.7343217059888065</v>
      </c>
      <c r="CX23">
        <f t="shared" si="56"/>
        <v>6.4334717981812011</v>
      </c>
      <c r="CY23">
        <f t="shared" si="57"/>
        <v>6.8671608529944033</v>
      </c>
      <c r="CZ23">
        <f t="shared" si="58"/>
        <v>5.716735899090601</v>
      </c>
    </row>
    <row r="24" spans="1:104" x14ac:dyDescent="0.25">
      <c r="A24">
        <v>1</v>
      </c>
      <c r="C24" t="s">
        <v>82</v>
      </c>
      <c r="D24">
        <v>7</v>
      </c>
      <c r="K24">
        <v>4</v>
      </c>
      <c r="L24">
        <f t="shared" si="59"/>
        <v>22</v>
      </c>
      <c r="M24">
        <f t="shared" si="60"/>
        <v>0.38397243543875248</v>
      </c>
      <c r="O24">
        <f t="shared" si="61"/>
        <v>0.92718385456678742</v>
      </c>
      <c r="P24">
        <f t="shared" si="62"/>
        <v>0.37460659341591201</v>
      </c>
      <c r="R24">
        <f t="shared" si="0"/>
        <v>3.7087354182671497</v>
      </c>
      <c r="S24">
        <f t="shared" si="1"/>
        <v>1.4984263736636481</v>
      </c>
      <c r="U24">
        <f t="shared" si="2"/>
        <v>3.7087354182671497</v>
      </c>
      <c r="V24">
        <f t="shared" si="3"/>
        <v>1.4984263736636481</v>
      </c>
      <c r="X24">
        <f t="shared" si="4"/>
        <v>3.7087354182671497</v>
      </c>
      <c r="Y24">
        <f t="shared" si="5"/>
        <v>1.4984263736636481</v>
      </c>
      <c r="Z24">
        <f t="shared" si="64"/>
        <v>1</v>
      </c>
      <c r="AA24">
        <f t="shared" si="6"/>
        <v>1.7320508075688772</v>
      </c>
      <c r="AB24">
        <f t="shared" si="7"/>
        <v>3.7087354182671497</v>
      </c>
      <c r="AC24">
        <f t="shared" si="8"/>
        <v>1.4984263736636481</v>
      </c>
      <c r="AD24">
        <f t="shared" si="65"/>
        <v>1</v>
      </c>
      <c r="AE24">
        <f t="shared" si="63"/>
        <v>1.7320508075688772</v>
      </c>
      <c r="AG24">
        <f t="shared" si="9"/>
        <v>7.7087354182671497</v>
      </c>
      <c r="AH24">
        <f t="shared" si="10"/>
        <v>1.4984263736636481</v>
      </c>
      <c r="AJ24">
        <f t="shared" si="11"/>
        <v>3.7087354182671497</v>
      </c>
      <c r="AK24">
        <f t="shared" si="12"/>
        <v>1.4984263736636481</v>
      </c>
      <c r="AM24">
        <f t="shared" si="13"/>
        <v>7.7087354182671497</v>
      </c>
      <c r="AN24">
        <f t="shared" si="14"/>
        <v>1.4984263736636481</v>
      </c>
      <c r="AP24">
        <f t="shared" si="15"/>
        <v>3.7087354182671497</v>
      </c>
      <c r="AQ24">
        <f t="shared" si="16"/>
        <v>5.4984263736636478</v>
      </c>
      <c r="AS24">
        <f t="shared" si="17"/>
        <v>3.7087354182671497</v>
      </c>
      <c r="AT24">
        <f t="shared" si="18"/>
        <v>1.4984263736636481</v>
      </c>
      <c r="AV24">
        <f t="shared" si="19"/>
        <v>7.7087354182671497</v>
      </c>
      <c r="AW24">
        <f t="shared" si="20"/>
        <v>1.4984263736636481</v>
      </c>
      <c r="AY24">
        <f t="shared" si="21"/>
        <v>3.7087354182671497</v>
      </c>
      <c r="AZ24">
        <f t="shared" si="22"/>
        <v>5.4984263736636478</v>
      </c>
      <c r="BB24">
        <f t="shared" si="23"/>
        <v>-0.2912645817328503</v>
      </c>
      <c r="BC24">
        <f t="shared" si="24"/>
        <v>1.4984263736636481</v>
      </c>
      <c r="BE24">
        <f t="shared" si="25"/>
        <v>3.7087354182671497</v>
      </c>
      <c r="BF24">
        <f t="shared" si="26"/>
        <v>-2.5015736263363522</v>
      </c>
      <c r="BH24">
        <f t="shared" si="27"/>
        <v>8.3446546911010877</v>
      </c>
      <c r="BI24">
        <f t="shared" si="28"/>
        <v>3.3714593407432081</v>
      </c>
      <c r="BK24">
        <f t="shared" si="29"/>
        <v>-1.2184484362996377</v>
      </c>
      <c r="BL24">
        <f t="shared" si="30"/>
        <v>3.1238197802477359</v>
      </c>
      <c r="BN24">
        <f t="shared" si="31"/>
        <v>-1.2184484362996377</v>
      </c>
      <c r="BO24">
        <f t="shared" si="32"/>
        <v>-0.8761802197522639</v>
      </c>
      <c r="BQ24">
        <f t="shared" si="33"/>
        <v>2.7815515637003623</v>
      </c>
      <c r="BR24">
        <f t="shared" si="34"/>
        <v>1.1238197802477361</v>
      </c>
      <c r="BT24">
        <f t="shared" si="35"/>
        <v>6.7815515637003623</v>
      </c>
      <c r="BU24">
        <f t="shared" si="36"/>
        <v>3.1238197802477359</v>
      </c>
      <c r="BW24">
        <f t="shared" si="37"/>
        <v>6.7815515637003623</v>
      </c>
      <c r="BX24">
        <f t="shared" si="38"/>
        <v>-0.8761802197522639</v>
      </c>
      <c r="CA24">
        <f t="shared" si="39"/>
        <v>0.92718385456678742</v>
      </c>
      <c r="CB24">
        <f t="shared" si="40"/>
        <v>0.37460659341591201</v>
      </c>
      <c r="CD24">
        <f t="shared" si="41"/>
        <v>0.92718385456678742</v>
      </c>
      <c r="CE24">
        <f t="shared" si="42"/>
        <v>0.37460659341591201</v>
      </c>
      <c r="CG24">
        <f t="shared" si="43"/>
        <v>1.8543677091335748</v>
      </c>
      <c r="CH24">
        <f t="shared" si="44"/>
        <v>0.74921318683182403</v>
      </c>
      <c r="CJ24">
        <f t="shared" si="45"/>
        <v>2.7815515637003623</v>
      </c>
      <c r="CK24">
        <f t="shared" si="46"/>
        <v>1.1238197802477361</v>
      </c>
      <c r="CM24">
        <f t="shared" si="47"/>
        <v>3.7087354182671497</v>
      </c>
      <c r="CN24">
        <f t="shared" si="48"/>
        <v>1.4984263736636481</v>
      </c>
      <c r="CP24">
        <f t="shared" si="49"/>
        <v>4.6359192728339371</v>
      </c>
      <c r="CQ24">
        <f t="shared" si="50"/>
        <v>1.87303296707956</v>
      </c>
      <c r="CS24">
        <f t="shared" si="51"/>
        <v>0.92718385456678742</v>
      </c>
      <c r="CT24">
        <f t="shared" si="52"/>
        <v>0.37460659341591201</v>
      </c>
      <c r="CU24">
        <f t="shared" si="53"/>
        <v>8.7087354182671497</v>
      </c>
      <c r="CV24">
        <f t="shared" si="54"/>
        <v>5.7492131868318239</v>
      </c>
      <c r="CW24">
        <f t="shared" si="55"/>
        <v>8.7087354182671497</v>
      </c>
      <c r="CX24">
        <f t="shared" si="56"/>
        <v>6.4984263736636478</v>
      </c>
      <c r="CY24">
        <f t="shared" si="57"/>
        <v>6.8543677091335748</v>
      </c>
      <c r="CZ24">
        <f t="shared" si="58"/>
        <v>5.7492131868318239</v>
      </c>
    </row>
    <row r="25" spans="1:104" x14ac:dyDescent="0.25">
      <c r="A25">
        <v>1</v>
      </c>
      <c r="C25" t="s">
        <v>83</v>
      </c>
      <c r="D25">
        <v>8</v>
      </c>
      <c r="K25">
        <v>4</v>
      </c>
      <c r="L25">
        <f t="shared" si="59"/>
        <v>23</v>
      </c>
      <c r="M25">
        <f t="shared" si="60"/>
        <v>0.40142572795869574</v>
      </c>
      <c r="O25">
        <f t="shared" si="61"/>
        <v>0.92050485345244037</v>
      </c>
      <c r="P25">
        <f t="shared" si="62"/>
        <v>0.39073112848927372</v>
      </c>
      <c r="R25">
        <f t="shared" si="0"/>
        <v>3.6820194138097615</v>
      </c>
      <c r="S25">
        <f t="shared" si="1"/>
        <v>1.5629245139570949</v>
      </c>
      <c r="U25">
        <f t="shared" si="2"/>
        <v>3.6820194138097615</v>
      </c>
      <c r="V25">
        <f t="shared" si="3"/>
        <v>1.5629245139570949</v>
      </c>
      <c r="X25">
        <f t="shared" si="4"/>
        <v>3.6820194138097615</v>
      </c>
      <c r="Y25">
        <f t="shared" si="5"/>
        <v>1.5629245139570949</v>
      </c>
      <c r="Z25">
        <f t="shared" si="64"/>
        <v>2</v>
      </c>
      <c r="AA25">
        <f t="shared" si="6"/>
        <v>3.4641016151377544</v>
      </c>
      <c r="AB25">
        <f t="shared" si="7"/>
        <v>3.6820194138097615</v>
      </c>
      <c r="AC25">
        <f t="shared" si="8"/>
        <v>1.5629245139570949</v>
      </c>
      <c r="AD25">
        <f t="shared" si="65"/>
        <v>2</v>
      </c>
      <c r="AE25">
        <f t="shared" si="63"/>
        <v>3.4641016151377544</v>
      </c>
      <c r="AG25">
        <f t="shared" si="9"/>
        <v>7.6820194138097619</v>
      </c>
      <c r="AH25">
        <f t="shared" si="10"/>
        <v>1.5629245139570949</v>
      </c>
      <c r="AJ25">
        <f t="shared" si="11"/>
        <v>3.6820194138097615</v>
      </c>
      <c r="AK25">
        <f t="shared" si="12"/>
        <v>1.5629245139570949</v>
      </c>
      <c r="AM25">
        <f t="shared" si="13"/>
        <v>7.6820194138097619</v>
      </c>
      <c r="AN25">
        <f t="shared" si="14"/>
        <v>1.5629245139570949</v>
      </c>
      <c r="AP25">
        <f t="shared" si="15"/>
        <v>3.6820194138097615</v>
      </c>
      <c r="AQ25">
        <f t="shared" si="16"/>
        <v>5.5629245139570944</v>
      </c>
      <c r="AS25">
        <f t="shared" si="17"/>
        <v>3.6820194138097615</v>
      </c>
      <c r="AT25">
        <f t="shared" si="18"/>
        <v>1.5629245139570949</v>
      </c>
      <c r="AV25">
        <f t="shared" si="19"/>
        <v>7.6820194138097619</v>
      </c>
      <c r="AW25">
        <f t="shared" si="20"/>
        <v>1.5629245139570949</v>
      </c>
      <c r="AY25">
        <f t="shared" si="21"/>
        <v>3.6820194138097615</v>
      </c>
      <c r="AZ25">
        <f t="shared" si="22"/>
        <v>5.5629245139570944</v>
      </c>
      <c r="BB25">
        <f t="shared" si="23"/>
        <v>-0.3179805861902385</v>
      </c>
      <c r="BC25">
        <f t="shared" si="24"/>
        <v>1.5629245139570949</v>
      </c>
      <c r="BE25">
        <f t="shared" si="25"/>
        <v>3.6820194138097615</v>
      </c>
      <c r="BF25">
        <f t="shared" si="26"/>
        <v>-2.4370754860429051</v>
      </c>
      <c r="BH25">
        <f t="shared" si="27"/>
        <v>8.2845436810719626</v>
      </c>
      <c r="BI25">
        <f t="shared" si="28"/>
        <v>3.5165801564034633</v>
      </c>
      <c r="BK25">
        <f t="shared" si="29"/>
        <v>-1.238485439642679</v>
      </c>
      <c r="BL25">
        <f t="shared" si="30"/>
        <v>3.1721933854678213</v>
      </c>
      <c r="BN25">
        <f t="shared" si="31"/>
        <v>-1.238485439642679</v>
      </c>
      <c r="BO25">
        <f t="shared" si="32"/>
        <v>-0.82780661453217874</v>
      </c>
      <c r="BQ25">
        <f t="shared" si="33"/>
        <v>2.761514560357321</v>
      </c>
      <c r="BR25">
        <f t="shared" si="34"/>
        <v>1.1721933854678213</v>
      </c>
      <c r="BT25">
        <f t="shared" si="35"/>
        <v>6.7615145603573215</v>
      </c>
      <c r="BU25">
        <f t="shared" si="36"/>
        <v>3.1721933854678213</v>
      </c>
      <c r="BW25">
        <f t="shared" si="37"/>
        <v>6.7615145603573215</v>
      </c>
      <c r="BX25">
        <f t="shared" si="38"/>
        <v>-0.82780661453217874</v>
      </c>
      <c r="CA25">
        <f t="shared" si="39"/>
        <v>0.92050485345244037</v>
      </c>
      <c r="CB25">
        <f t="shared" si="40"/>
        <v>0.39073112848927372</v>
      </c>
      <c r="CD25">
        <f t="shared" si="41"/>
        <v>0.92050485345244037</v>
      </c>
      <c r="CE25">
        <f t="shared" si="42"/>
        <v>0.39073112848927372</v>
      </c>
      <c r="CG25">
        <f t="shared" si="43"/>
        <v>1.8410097069048807</v>
      </c>
      <c r="CH25">
        <f t="shared" si="44"/>
        <v>0.78146225697854743</v>
      </c>
      <c r="CJ25">
        <f t="shared" si="45"/>
        <v>2.761514560357321</v>
      </c>
      <c r="CK25">
        <f t="shared" si="46"/>
        <v>1.1721933854678213</v>
      </c>
      <c r="CM25">
        <f t="shared" si="47"/>
        <v>3.6820194138097615</v>
      </c>
      <c r="CN25">
        <f t="shared" si="48"/>
        <v>1.5629245139570949</v>
      </c>
      <c r="CP25">
        <f t="shared" si="49"/>
        <v>4.6025242672622015</v>
      </c>
      <c r="CQ25">
        <f t="shared" si="50"/>
        <v>1.9536556424463685</v>
      </c>
      <c r="CS25">
        <f t="shared" si="51"/>
        <v>0.92050485345244037</v>
      </c>
      <c r="CT25">
        <f t="shared" si="52"/>
        <v>0.39073112848927372</v>
      </c>
      <c r="CU25">
        <f t="shared" si="53"/>
        <v>8.6820194138097619</v>
      </c>
      <c r="CV25">
        <f t="shared" si="54"/>
        <v>5.7814622569785472</v>
      </c>
      <c r="CW25">
        <f t="shared" si="55"/>
        <v>8.6820194138097619</v>
      </c>
      <c r="CX25">
        <f t="shared" si="56"/>
        <v>6.5629245139570944</v>
      </c>
      <c r="CY25">
        <f t="shared" si="57"/>
        <v>6.841009706904881</v>
      </c>
      <c r="CZ25">
        <f t="shared" si="58"/>
        <v>5.7814622569785472</v>
      </c>
    </row>
    <row r="26" spans="1:104" x14ac:dyDescent="0.25">
      <c r="A26">
        <v>1</v>
      </c>
      <c r="C26" t="s">
        <v>85</v>
      </c>
      <c r="D26">
        <v>9</v>
      </c>
      <c r="K26">
        <v>4</v>
      </c>
      <c r="L26">
        <f t="shared" si="59"/>
        <v>24</v>
      </c>
      <c r="M26">
        <f t="shared" si="60"/>
        <v>0.41887902047863906</v>
      </c>
      <c r="O26">
        <f t="shared" si="61"/>
        <v>0.91354545764260087</v>
      </c>
      <c r="P26">
        <f t="shared" si="62"/>
        <v>0.40673664307580015</v>
      </c>
      <c r="R26">
        <f t="shared" si="0"/>
        <v>3.6541818305704035</v>
      </c>
      <c r="S26">
        <f t="shared" si="1"/>
        <v>1.6269465723032006</v>
      </c>
      <c r="U26">
        <f t="shared" si="2"/>
        <v>3.6541818305704035</v>
      </c>
      <c r="V26">
        <f t="shared" si="3"/>
        <v>1.6269465723032006</v>
      </c>
      <c r="X26">
        <f t="shared" si="4"/>
        <v>3.6541818305704035</v>
      </c>
      <c r="Y26">
        <f t="shared" si="5"/>
        <v>1.6269465723032006</v>
      </c>
      <c r="Z26">
        <f t="shared" si="64"/>
        <v>3</v>
      </c>
      <c r="AA26">
        <f t="shared" si="6"/>
        <v>5.196152422706632</v>
      </c>
      <c r="AB26">
        <f t="shared" si="7"/>
        <v>3.6541818305704035</v>
      </c>
      <c r="AC26">
        <f t="shared" si="8"/>
        <v>1.6269465723032006</v>
      </c>
      <c r="AD26">
        <f t="shared" si="65"/>
        <v>3</v>
      </c>
      <c r="AE26">
        <f t="shared" si="63"/>
        <v>5.196152422706632</v>
      </c>
      <c r="AG26">
        <f t="shared" si="9"/>
        <v>7.654181830570403</v>
      </c>
      <c r="AH26">
        <f t="shared" si="10"/>
        <v>1.6269465723032006</v>
      </c>
      <c r="AJ26">
        <f t="shared" si="11"/>
        <v>3.6541818305704035</v>
      </c>
      <c r="AK26">
        <f t="shared" si="12"/>
        <v>1.6269465723032006</v>
      </c>
      <c r="AM26">
        <f t="shared" si="13"/>
        <v>7.654181830570403</v>
      </c>
      <c r="AN26">
        <f t="shared" si="14"/>
        <v>1.6269465723032006</v>
      </c>
      <c r="AP26">
        <f t="shared" si="15"/>
        <v>3.6541818305704035</v>
      </c>
      <c r="AQ26">
        <f t="shared" si="16"/>
        <v>5.6269465723032006</v>
      </c>
      <c r="AS26">
        <f t="shared" si="17"/>
        <v>3.6541818305704035</v>
      </c>
      <c r="AT26">
        <f t="shared" si="18"/>
        <v>1.6269465723032006</v>
      </c>
      <c r="AV26">
        <f t="shared" si="19"/>
        <v>7.654181830570403</v>
      </c>
      <c r="AW26">
        <f t="shared" si="20"/>
        <v>1.6269465723032006</v>
      </c>
      <c r="AY26">
        <f t="shared" si="21"/>
        <v>3.6541818305704035</v>
      </c>
      <c r="AZ26">
        <f t="shared" si="22"/>
        <v>5.6269465723032006</v>
      </c>
      <c r="BB26">
        <f t="shared" si="23"/>
        <v>-0.34581816942959653</v>
      </c>
      <c r="BC26">
        <f t="shared" si="24"/>
        <v>1.6269465723032006</v>
      </c>
      <c r="BE26">
        <f t="shared" si="25"/>
        <v>3.6541818305704035</v>
      </c>
      <c r="BF26">
        <f t="shared" si="26"/>
        <v>-2.3730534276967994</v>
      </c>
      <c r="BH26">
        <f t="shared" si="27"/>
        <v>8.2219091187834081</v>
      </c>
      <c r="BI26">
        <f t="shared" si="28"/>
        <v>3.6606297876822014</v>
      </c>
      <c r="BK26">
        <f t="shared" si="29"/>
        <v>-1.2593636270721973</v>
      </c>
      <c r="BL26">
        <f t="shared" si="30"/>
        <v>3.2202099292274005</v>
      </c>
      <c r="BN26">
        <f t="shared" si="31"/>
        <v>-1.2593636270721973</v>
      </c>
      <c r="BO26">
        <f t="shared" si="32"/>
        <v>-0.77979007077259954</v>
      </c>
      <c r="BQ26">
        <f t="shared" si="33"/>
        <v>2.7406363729278027</v>
      </c>
      <c r="BR26">
        <f t="shared" si="34"/>
        <v>1.2202099292274005</v>
      </c>
      <c r="BT26">
        <f t="shared" si="35"/>
        <v>6.7406363729278027</v>
      </c>
      <c r="BU26">
        <f t="shared" si="36"/>
        <v>3.2202099292274005</v>
      </c>
      <c r="BW26">
        <f t="shared" si="37"/>
        <v>6.7406363729278027</v>
      </c>
      <c r="BX26">
        <f t="shared" si="38"/>
        <v>-0.77979007077259954</v>
      </c>
      <c r="CA26">
        <f t="shared" si="39"/>
        <v>0.91354545764260087</v>
      </c>
      <c r="CB26">
        <f t="shared" si="40"/>
        <v>0.40673664307580015</v>
      </c>
      <c r="CD26">
        <f t="shared" si="41"/>
        <v>0.91354545764260087</v>
      </c>
      <c r="CE26">
        <f t="shared" si="42"/>
        <v>0.40673664307580015</v>
      </c>
      <c r="CG26">
        <f t="shared" si="43"/>
        <v>1.8270909152852017</v>
      </c>
      <c r="CH26">
        <f t="shared" si="44"/>
        <v>0.81347328615160031</v>
      </c>
      <c r="CJ26">
        <f t="shared" si="45"/>
        <v>2.7406363729278027</v>
      </c>
      <c r="CK26">
        <f t="shared" si="46"/>
        <v>1.2202099292274005</v>
      </c>
      <c r="CM26">
        <f t="shared" si="47"/>
        <v>3.6541818305704035</v>
      </c>
      <c r="CN26">
        <f t="shared" si="48"/>
        <v>1.6269465723032006</v>
      </c>
      <c r="CP26">
        <f t="shared" si="49"/>
        <v>4.5677272882130042</v>
      </c>
      <c r="CQ26">
        <f t="shared" si="50"/>
        <v>2.0336832153790008</v>
      </c>
      <c r="CS26">
        <f t="shared" si="51"/>
        <v>0.91354545764260087</v>
      </c>
      <c r="CT26">
        <f t="shared" si="52"/>
        <v>0.40673664307580015</v>
      </c>
      <c r="CU26">
        <f t="shared" si="53"/>
        <v>8.654181830570403</v>
      </c>
      <c r="CV26">
        <f t="shared" si="54"/>
        <v>5.8134732861516003</v>
      </c>
      <c r="CW26">
        <f t="shared" si="55"/>
        <v>8.654181830570403</v>
      </c>
      <c r="CX26">
        <f t="shared" si="56"/>
        <v>6.6269465723032006</v>
      </c>
      <c r="CY26">
        <f t="shared" si="57"/>
        <v>6.8270909152852015</v>
      </c>
      <c r="CZ26">
        <f t="shared" si="58"/>
        <v>5.8134732861516003</v>
      </c>
    </row>
    <row r="27" spans="1:104" x14ac:dyDescent="0.25">
      <c r="A27">
        <v>1</v>
      </c>
      <c r="C27" t="s">
        <v>84</v>
      </c>
      <c r="D27">
        <v>10</v>
      </c>
      <c r="K27">
        <v>4</v>
      </c>
      <c r="L27">
        <f t="shared" si="59"/>
        <v>25</v>
      </c>
      <c r="M27">
        <f t="shared" si="60"/>
        <v>0.43633231299858238</v>
      </c>
      <c r="O27">
        <f t="shared" si="61"/>
        <v>0.90630778703664994</v>
      </c>
      <c r="P27">
        <f t="shared" si="62"/>
        <v>0.42261826174069944</v>
      </c>
      <c r="R27">
        <f t="shared" si="0"/>
        <v>3.6252311481465997</v>
      </c>
      <c r="S27">
        <f t="shared" si="1"/>
        <v>1.6904730469627978</v>
      </c>
      <c r="U27">
        <f t="shared" si="2"/>
        <v>3.6252311481465997</v>
      </c>
      <c r="V27">
        <f t="shared" si="3"/>
        <v>1.6904730469627978</v>
      </c>
      <c r="X27">
        <f t="shared" si="4"/>
        <v>3.6252311481465997</v>
      </c>
      <c r="Y27">
        <f t="shared" si="5"/>
        <v>1.6904730469627978</v>
      </c>
      <c r="Z27">
        <f t="shared" si="64"/>
        <v>4</v>
      </c>
      <c r="AA27">
        <f t="shared" si="6"/>
        <v>6.9282032302755088</v>
      </c>
      <c r="AB27">
        <f t="shared" si="7"/>
        <v>3.6252311481465997</v>
      </c>
      <c r="AC27">
        <f t="shared" si="8"/>
        <v>1.6904730469627978</v>
      </c>
      <c r="AD27">
        <f t="shared" si="65"/>
        <v>4</v>
      </c>
      <c r="AE27">
        <f t="shared" si="63"/>
        <v>6.9282032302755088</v>
      </c>
      <c r="AG27">
        <f t="shared" si="9"/>
        <v>7.6252311481466002</v>
      </c>
      <c r="AH27">
        <f t="shared" si="10"/>
        <v>1.6904730469627978</v>
      </c>
      <c r="AJ27">
        <f t="shared" si="11"/>
        <v>3.6252311481465997</v>
      </c>
      <c r="AK27">
        <f t="shared" si="12"/>
        <v>1.6904730469627978</v>
      </c>
      <c r="AM27">
        <f t="shared" si="13"/>
        <v>7.6252311481466002</v>
      </c>
      <c r="AN27">
        <f t="shared" si="14"/>
        <v>1.6904730469627978</v>
      </c>
      <c r="AP27">
        <f t="shared" si="15"/>
        <v>3.6252311481465997</v>
      </c>
      <c r="AQ27">
        <f t="shared" si="16"/>
        <v>5.690473046962798</v>
      </c>
      <c r="AS27">
        <f t="shared" si="17"/>
        <v>3.6252311481465997</v>
      </c>
      <c r="AT27">
        <f t="shared" si="18"/>
        <v>1.6904730469627978</v>
      </c>
      <c r="AV27">
        <f t="shared" si="19"/>
        <v>7.6252311481466002</v>
      </c>
      <c r="AW27">
        <f t="shared" si="20"/>
        <v>1.6904730469627978</v>
      </c>
      <c r="AY27">
        <f t="shared" si="21"/>
        <v>3.6252311481465997</v>
      </c>
      <c r="AZ27">
        <f t="shared" si="22"/>
        <v>5.690473046962798</v>
      </c>
      <c r="BB27">
        <f t="shared" si="23"/>
        <v>-0.37476885185340025</v>
      </c>
      <c r="BC27">
        <f t="shared" si="24"/>
        <v>1.6904730469627978</v>
      </c>
      <c r="BE27">
        <f t="shared" si="25"/>
        <v>3.6252311481465997</v>
      </c>
      <c r="BF27">
        <f t="shared" si="26"/>
        <v>-2.309526953037202</v>
      </c>
      <c r="BH27">
        <f t="shared" si="27"/>
        <v>8.1567700833298495</v>
      </c>
      <c r="BI27">
        <f t="shared" si="28"/>
        <v>3.8035643556662948</v>
      </c>
      <c r="BK27">
        <f t="shared" si="29"/>
        <v>-1.2810766388900503</v>
      </c>
      <c r="BL27">
        <f t="shared" si="30"/>
        <v>3.2678547852220983</v>
      </c>
      <c r="BN27">
        <f t="shared" si="31"/>
        <v>-1.2810766388900503</v>
      </c>
      <c r="BO27">
        <f t="shared" si="32"/>
        <v>-0.73214521477790173</v>
      </c>
      <c r="BQ27">
        <f t="shared" si="33"/>
        <v>2.7189233611099497</v>
      </c>
      <c r="BR27">
        <f t="shared" si="34"/>
        <v>1.2678547852220983</v>
      </c>
      <c r="BT27">
        <f t="shared" si="35"/>
        <v>6.7189233611099493</v>
      </c>
      <c r="BU27">
        <f t="shared" si="36"/>
        <v>3.2678547852220983</v>
      </c>
      <c r="BW27">
        <f t="shared" si="37"/>
        <v>6.7189233611099493</v>
      </c>
      <c r="BX27">
        <f t="shared" si="38"/>
        <v>-0.73214521477790173</v>
      </c>
      <c r="CA27">
        <f t="shared" si="39"/>
        <v>0.90630778703664994</v>
      </c>
      <c r="CB27">
        <f t="shared" si="40"/>
        <v>0.42261826174069944</v>
      </c>
      <c r="CD27">
        <f t="shared" si="41"/>
        <v>0.90630778703664994</v>
      </c>
      <c r="CE27">
        <f t="shared" si="42"/>
        <v>0.42261826174069944</v>
      </c>
      <c r="CG27">
        <f t="shared" si="43"/>
        <v>1.8126155740732999</v>
      </c>
      <c r="CH27">
        <f t="shared" si="44"/>
        <v>0.84523652348139888</v>
      </c>
      <c r="CJ27">
        <f t="shared" si="45"/>
        <v>2.7189233611099497</v>
      </c>
      <c r="CK27">
        <f t="shared" si="46"/>
        <v>1.2678547852220983</v>
      </c>
      <c r="CM27">
        <f t="shared" si="47"/>
        <v>3.6252311481465997</v>
      </c>
      <c r="CN27">
        <f t="shared" si="48"/>
        <v>1.6904730469627978</v>
      </c>
      <c r="CP27">
        <f t="shared" si="49"/>
        <v>4.5315389351832494</v>
      </c>
      <c r="CQ27">
        <f t="shared" si="50"/>
        <v>2.1130913087034973</v>
      </c>
      <c r="CS27">
        <f t="shared" si="51"/>
        <v>0.90630778703664994</v>
      </c>
      <c r="CT27">
        <f t="shared" si="52"/>
        <v>0.42261826174069944</v>
      </c>
      <c r="CU27">
        <f t="shared" si="53"/>
        <v>8.6252311481466002</v>
      </c>
      <c r="CV27">
        <f t="shared" si="54"/>
        <v>5.8452365234813985</v>
      </c>
      <c r="CW27">
        <f t="shared" si="55"/>
        <v>8.6252311481466002</v>
      </c>
      <c r="CX27">
        <f t="shared" si="56"/>
        <v>6.690473046962798</v>
      </c>
      <c r="CY27">
        <f t="shared" si="57"/>
        <v>6.8126155740733001</v>
      </c>
      <c r="CZ27">
        <f t="shared" si="58"/>
        <v>5.8452365234813985</v>
      </c>
    </row>
    <row r="28" spans="1:104" x14ac:dyDescent="0.25">
      <c r="A28">
        <v>1</v>
      </c>
      <c r="D28" t="s">
        <v>153</v>
      </c>
      <c r="K28">
        <v>4</v>
      </c>
      <c r="L28">
        <f t="shared" si="59"/>
        <v>26</v>
      </c>
      <c r="M28">
        <f t="shared" si="60"/>
        <v>0.4537856055185257</v>
      </c>
      <c r="O28">
        <f t="shared" si="61"/>
        <v>0.89879404629916704</v>
      </c>
      <c r="P28">
        <f t="shared" si="62"/>
        <v>0.4383711467890774</v>
      </c>
      <c r="R28">
        <f t="shared" si="0"/>
        <v>3.5951761851966682</v>
      </c>
      <c r="S28">
        <f t="shared" si="1"/>
        <v>1.7534845871563096</v>
      </c>
      <c r="U28">
        <f t="shared" si="2"/>
        <v>3.5951761851966682</v>
      </c>
      <c r="V28">
        <f t="shared" si="3"/>
        <v>1.7534845871563096</v>
      </c>
      <c r="X28">
        <f t="shared" si="4"/>
        <v>3.5951761851966682</v>
      </c>
      <c r="Y28">
        <f t="shared" si="5"/>
        <v>1.7534845871563096</v>
      </c>
      <c r="Z28">
        <f t="shared" si="64"/>
        <v>5</v>
      </c>
      <c r="AA28">
        <f t="shared" si="6"/>
        <v>8.6602540378443855</v>
      </c>
      <c r="AB28">
        <f t="shared" si="7"/>
        <v>3.5951761851966682</v>
      </c>
      <c r="AC28">
        <f t="shared" si="8"/>
        <v>1.7534845871563096</v>
      </c>
      <c r="AD28">
        <f t="shared" si="65"/>
        <v>5</v>
      </c>
      <c r="AE28">
        <f t="shared" si="63"/>
        <v>8.6602540378443855</v>
      </c>
      <c r="AG28">
        <f t="shared" si="9"/>
        <v>7.5951761851966682</v>
      </c>
      <c r="AH28">
        <f t="shared" si="10"/>
        <v>1.7534845871563096</v>
      </c>
      <c r="AJ28">
        <f t="shared" si="11"/>
        <v>3.5951761851966682</v>
      </c>
      <c r="AK28">
        <f t="shared" si="12"/>
        <v>1.7534845871563096</v>
      </c>
      <c r="AM28">
        <f t="shared" si="13"/>
        <v>7.5951761851966682</v>
      </c>
      <c r="AN28">
        <f t="shared" si="14"/>
        <v>1.7534845871563096</v>
      </c>
      <c r="AP28">
        <f t="shared" si="15"/>
        <v>3.5951761851966682</v>
      </c>
      <c r="AQ28">
        <f t="shared" si="16"/>
        <v>5.7534845871563096</v>
      </c>
      <c r="AS28">
        <f t="shared" si="17"/>
        <v>3.5951761851966682</v>
      </c>
      <c r="AT28">
        <f t="shared" si="18"/>
        <v>1.7534845871563096</v>
      </c>
      <c r="AV28">
        <f t="shared" si="19"/>
        <v>7.5951761851966682</v>
      </c>
      <c r="AW28">
        <f t="shared" si="20"/>
        <v>1.7534845871563096</v>
      </c>
      <c r="AY28">
        <f t="shared" si="21"/>
        <v>3.5951761851966682</v>
      </c>
      <c r="AZ28">
        <f t="shared" si="22"/>
        <v>5.7534845871563096</v>
      </c>
      <c r="BB28">
        <f t="shared" si="23"/>
        <v>-0.40482381480333185</v>
      </c>
      <c r="BC28">
        <f t="shared" si="24"/>
        <v>1.7534845871563096</v>
      </c>
      <c r="BE28">
        <f t="shared" si="25"/>
        <v>3.5951761851966682</v>
      </c>
      <c r="BF28">
        <f t="shared" si="26"/>
        <v>-2.2465154128436904</v>
      </c>
      <c r="BH28">
        <f t="shared" si="27"/>
        <v>8.089146416692504</v>
      </c>
      <c r="BI28">
        <f t="shared" si="28"/>
        <v>3.9453403211016966</v>
      </c>
      <c r="BK28">
        <f t="shared" si="29"/>
        <v>-1.3036178611024987</v>
      </c>
      <c r="BL28">
        <f t="shared" si="30"/>
        <v>3.3151134403672322</v>
      </c>
      <c r="BN28">
        <f t="shared" si="31"/>
        <v>-1.3036178611024987</v>
      </c>
      <c r="BO28">
        <f t="shared" si="32"/>
        <v>-0.68488655963276779</v>
      </c>
      <c r="BQ28">
        <f t="shared" si="33"/>
        <v>2.6963821388975013</v>
      </c>
      <c r="BR28">
        <f t="shared" si="34"/>
        <v>1.3151134403672322</v>
      </c>
      <c r="BT28">
        <f t="shared" si="35"/>
        <v>6.6963821388975013</v>
      </c>
      <c r="BU28">
        <f t="shared" si="36"/>
        <v>3.3151134403672322</v>
      </c>
      <c r="BW28">
        <f t="shared" si="37"/>
        <v>6.6963821388975013</v>
      </c>
      <c r="BX28">
        <f t="shared" si="38"/>
        <v>-0.68488655963276779</v>
      </c>
      <c r="CA28">
        <f t="shared" si="39"/>
        <v>0.89879404629916704</v>
      </c>
      <c r="CB28">
        <f t="shared" si="40"/>
        <v>0.4383711467890774</v>
      </c>
      <c r="CD28">
        <f t="shared" si="41"/>
        <v>0.89879404629916704</v>
      </c>
      <c r="CE28">
        <f t="shared" si="42"/>
        <v>0.4383711467890774</v>
      </c>
      <c r="CG28">
        <f t="shared" si="43"/>
        <v>1.7975880925983341</v>
      </c>
      <c r="CH28">
        <f t="shared" si="44"/>
        <v>0.87674229357815481</v>
      </c>
      <c r="CJ28">
        <f t="shared" si="45"/>
        <v>2.6963821388975013</v>
      </c>
      <c r="CK28">
        <f t="shared" si="46"/>
        <v>1.3151134403672322</v>
      </c>
      <c r="CM28">
        <f t="shared" si="47"/>
        <v>3.5951761851966682</v>
      </c>
      <c r="CN28">
        <f t="shared" si="48"/>
        <v>1.7534845871563096</v>
      </c>
      <c r="CP28">
        <f t="shared" si="49"/>
        <v>4.493970231495835</v>
      </c>
      <c r="CQ28">
        <f t="shared" si="50"/>
        <v>2.191855733945387</v>
      </c>
      <c r="CS28">
        <f t="shared" si="51"/>
        <v>0.89879404629916704</v>
      </c>
      <c r="CT28">
        <f t="shared" si="52"/>
        <v>0.4383711467890774</v>
      </c>
      <c r="CU28">
        <f t="shared" si="53"/>
        <v>8.5951761851966673</v>
      </c>
      <c r="CV28">
        <f t="shared" si="54"/>
        <v>5.8767422935781548</v>
      </c>
      <c r="CW28">
        <f t="shared" si="55"/>
        <v>8.5951761851966673</v>
      </c>
      <c r="CX28">
        <f t="shared" si="56"/>
        <v>6.7534845871563096</v>
      </c>
      <c r="CY28">
        <f t="shared" si="57"/>
        <v>6.7975880925983336</v>
      </c>
      <c r="CZ28">
        <f t="shared" si="58"/>
        <v>5.8767422935781548</v>
      </c>
    </row>
    <row r="29" spans="1:104" x14ac:dyDescent="0.25">
      <c r="A29">
        <v>1</v>
      </c>
      <c r="B29" t="s">
        <v>97</v>
      </c>
      <c r="C29" t="s">
        <v>96</v>
      </c>
      <c r="D29">
        <f>Equacercles!B69</f>
        <v>9</v>
      </c>
      <c r="F29">
        <v>26</v>
      </c>
      <c r="G29">
        <f>Equacercles!B70</f>
        <v>0</v>
      </c>
      <c r="H29">
        <f>Equacercles!B71</f>
        <v>0</v>
      </c>
      <c r="K29">
        <v>4</v>
      </c>
      <c r="L29">
        <f t="shared" si="59"/>
        <v>27</v>
      </c>
      <c r="M29">
        <f t="shared" si="60"/>
        <v>0.47123889803846897</v>
      </c>
      <c r="O29">
        <f t="shared" si="61"/>
        <v>0.8910065241883679</v>
      </c>
      <c r="P29">
        <f t="shared" si="62"/>
        <v>0.45399049973954675</v>
      </c>
      <c r="R29">
        <f t="shared" si="0"/>
        <v>3.5640260967534716</v>
      </c>
      <c r="S29">
        <f t="shared" si="1"/>
        <v>1.815961998958187</v>
      </c>
      <c r="U29">
        <f t="shared" si="2"/>
        <v>3.5640260967534716</v>
      </c>
      <c r="V29">
        <f t="shared" si="3"/>
        <v>1.815961998958187</v>
      </c>
      <c r="X29">
        <f t="shared" si="4"/>
        <v>3.5640260967534716</v>
      </c>
      <c r="Y29">
        <f t="shared" si="5"/>
        <v>1.815961998958187</v>
      </c>
      <c r="Z29">
        <f t="shared" si="64"/>
        <v>6</v>
      </c>
      <c r="AA29">
        <f t="shared" si="6"/>
        <v>10.392304845413264</v>
      </c>
      <c r="AB29">
        <f t="shared" si="7"/>
        <v>3.5640260967534716</v>
      </c>
      <c r="AC29">
        <f t="shared" si="8"/>
        <v>1.815961998958187</v>
      </c>
      <c r="AD29">
        <f t="shared" si="65"/>
        <v>6</v>
      </c>
      <c r="AE29">
        <f t="shared" si="63"/>
        <v>10.392304845413264</v>
      </c>
      <c r="AG29">
        <f t="shared" si="9"/>
        <v>7.5640260967534712</v>
      </c>
      <c r="AH29">
        <f t="shared" si="10"/>
        <v>1.815961998958187</v>
      </c>
      <c r="AJ29">
        <f t="shared" si="11"/>
        <v>3.5640260967534716</v>
      </c>
      <c r="AK29">
        <f t="shared" si="12"/>
        <v>1.815961998958187</v>
      </c>
      <c r="AM29">
        <f t="shared" si="13"/>
        <v>7.5640260967534712</v>
      </c>
      <c r="AN29">
        <f t="shared" si="14"/>
        <v>1.815961998958187</v>
      </c>
      <c r="AP29">
        <f t="shared" si="15"/>
        <v>3.5640260967534716</v>
      </c>
      <c r="AQ29">
        <f t="shared" si="16"/>
        <v>5.815961998958187</v>
      </c>
      <c r="AS29">
        <f t="shared" si="17"/>
        <v>3.5640260967534716</v>
      </c>
      <c r="AT29">
        <f t="shared" si="18"/>
        <v>1.815961998958187</v>
      </c>
      <c r="AV29">
        <f t="shared" si="19"/>
        <v>7.5640260967534712</v>
      </c>
      <c r="AW29">
        <f t="shared" si="20"/>
        <v>1.815961998958187</v>
      </c>
      <c r="AY29">
        <f t="shared" si="21"/>
        <v>3.5640260967534716</v>
      </c>
      <c r="AZ29">
        <f t="shared" si="22"/>
        <v>5.815961998958187</v>
      </c>
      <c r="BB29">
        <f t="shared" si="23"/>
        <v>-0.4359739032465284</v>
      </c>
      <c r="BC29">
        <f t="shared" si="24"/>
        <v>1.815961998958187</v>
      </c>
      <c r="BE29">
        <f t="shared" si="25"/>
        <v>3.5640260967534716</v>
      </c>
      <c r="BF29">
        <f t="shared" si="26"/>
        <v>-2.184038001041813</v>
      </c>
      <c r="BH29">
        <f t="shared" si="27"/>
        <v>8.0190587176953105</v>
      </c>
      <c r="BI29">
        <f t="shared" si="28"/>
        <v>4.0859144976559207</v>
      </c>
      <c r="BK29">
        <f t="shared" si="29"/>
        <v>-1.3269804274348962</v>
      </c>
      <c r="BL29">
        <f t="shared" si="30"/>
        <v>3.3619714992186402</v>
      </c>
      <c r="BN29">
        <f t="shared" si="31"/>
        <v>-1.3269804274348962</v>
      </c>
      <c r="BO29">
        <f t="shared" si="32"/>
        <v>-0.63802850078135975</v>
      </c>
      <c r="BQ29">
        <f t="shared" si="33"/>
        <v>2.6730195725651038</v>
      </c>
      <c r="BR29">
        <f t="shared" si="34"/>
        <v>1.3619714992186402</v>
      </c>
      <c r="BT29">
        <f t="shared" si="35"/>
        <v>6.6730195725651038</v>
      </c>
      <c r="BU29">
        <f t="shared" si="36"/>
        <v>3.3619714992186402</v>
      </c>
      <c r="BW29">
        <f t="shared" si="37"/>
        <v>6.6730195725651038</v>
      </c>
      <c r="BX29">
        <f t="shared" si="38"/>
        <v>-0.63802850078135975</v>
      </c>
      <c r="CA29">
        <f t="shared" si="39"/>
        <v>0.8910065241883679</v>
      </c>
      <c r="CB29">
        <f t="shared" si="40"/>
        <v>0.45399049973954675</v>
      </c>
      <c r="CD29">
        <f t="shared" si="41"/>
        <v>0.8910065241883679</v>
      </c>
      <c r="CE29">
        <f t="shared" si="42"/>
        <v>0.45399049973954675</v>
      </c>
      <c r="CG29">
        <f t="shared" si="43"/>
        <v>1.7820130483767358</v>
      </c>
      <c r="CH29">
        <f t="shared" si="44"/>
        <v>0.9079809994790935</v>
      </c>
      <c r="CJ29">
        <f t="shared" si="45"/>
        <v>2.6730195725651038</v>
      </c>
      <c r="CK29">
        <f t="shared" si="46"/>
        <v>1.3619714992186402</v>
      </c>
      <c r="CM29">
        <f t="shared" si="47"/>
        <v>3.5640260967534716</v>
      </c>
      <c r="CN29">
        <f t="shared" si="48"/>
        <v>1.815961998958187</v>
      </c>
      <c r="CP29">
        <f t="shared" si="49"/>
        <v>4.4550326209418394</v>
      </c>
      <c r="CQ29">
        <f t="shared" si="50"/>
        <v>2.2699524986977337</v>
      </c>
      <c r="CS29">
        <f t="shared" si="51"/>
        <v>0.8910065241883679</v>
      </c>
      <c r="CT29">
        <f t="shared" si="52"/>
        <v>0.45399049973954675</v>
      </c>
      <c r="CU29">
        <f t="shared" si="53"/>
        <v>8.5640260967534712</v>
      </c>
      <c r="CV29">
        <f t="shared" si="54"/>
        <v>5.9079809994790935</v>
      </c>
      <c r="CW29">
        <f t="shared" si="55"/>
        <v>8.5640260967534712</v>
      </c>
      <c r="CX29">
        <f t="shared" si="56"/>
        <v>6.815961998958187</v>
      </c>
      <c r="CY29">
        <f t="shared" si="57"/>
        <v>6.7820130483767356</v>
      </c>
      <c r="CZ29">
        <f t="shared" si="58"/>
        <v>5.9079809994790935</v>
      </c>
    </row>
    <row r="30" spans="1:104" x14ac:dyDescent="0.25">
      <c r="A30">
        <v>1</v>
      </c>
      <c r="C30" t="s">
        <v>98</v>
      </c>
      <c r="D30">
        <f>Equacercles!E69</f>
        <v>3</v>
      </c>
      <c r="F30">
        <f>F29+1</f>
        <v>27</v>
      </c>
      <c r="G30">
        <f>Equacercles!E70</f>
        <v>-4</v>
      </c>
      <c r="H30">
        <f>Equacercles!E71</f>
        <v>2</v>
      </c>
      <c r="K30">
        <v>4</v>
      </c>
      <c r="L30">
        <f t="shared" si="59"/>
        <v>28</v>
      </c>
      <c r="M30">
        <f t="shared" si="60"/>
        <v>0.48869219055841229</v>
      </c>
      <c r="O30">
        <f t="shared" si="61"/>
        <v>0.88294759285892699</v>
      </c>
      <c r="P30">
        <f t="shared" si="62"/>
        <v>0.46947156278589081</v>
      </c>
      <c r="R30">
        <f t="shared" si="0"/>
        <v>3.531790371435708</v>
      </c>
      <c r="S30">
        <f t="shared" si="1"/>
        <v>1.8778862511435632</v>
      </c>
      <c r="U30">
        <f t="shared" si="2"/>
        <v>3.531790371435708</v>
      </c>
      <c r="V30">
        <f t="shared" si="3"/>
        <v>1.8778862511435632</v>
      </c>
      <c r="X30">
        <f t="shared" si="4"/>
        <v>3.531790371435708</v>
      </c>
      <c r="Y30">
        <f t="shared" si="5"/>
        <v>1.8778862511435632</v>
      </c>
      <c r="Z30">
        <f t="shared" si="64"/>
        <v>7</v>
      </c>
      <c r="AA30">
        <f t="shared" si="6"/>
        <v>12.124355652982141</v>
      </c>
      <c r="AB30">
        <f t="shared" si="7"/>
        <v>3.531790371435708</v>
      </c>
      <c r="AC30">
        <f t="shared" si="8"/>
        <v>1.8778862511435632</v>
      </c>
      <c r="AD30">
        <f t="shared" si="65"/>
        <v>7</v>
      </c>
      <c r="AE30">
        <f t="shared" si="63"/>
        <v>12.124355652982141</v>
      </c>
      <c r="AG30">
        <f t="shared" si="9"/>
        <v>7.531790371435708</v>
      </c>
      <c r="AH30">
        <f t="shared" si="10"/>
        <v>1.8778862511435632</v>
      </c>
      <c r="AJ30">
        <f t="shared" si="11"/>
        <v>3.531790371435708</v>
      </c>
      <c r="AK30">
        <f t="shared" si="12"/>
        <v>1.8778862511435632</v>
      </c>
      <c r="AM30">
        <f t="shared" si="13"/>
        <v>7.531790371435708</v>
      </c>
      <c r="AN30">
        <f t="shared" si="14"/>
        <v>1.8778862511435632</v>
      </c>
      <c r="AP30">
        <f t="shared" si="15"/>
        <v>3.531790371435708</v>
      </c>
      <c r="AQ30">
        <f t="shared" si="16"/>
        <v>5.877886251143563</v>
      </c>
      <c r="AS30">
        <f t="shared" si="17"/>
        <v>3.531790371435708</v>
      </c>
      <c r="AT30">
        <f t="shared" si="18"/>
        <v>1.8778862511435632</v>
      </c>
      <c r="AV30">
        <f t="shared" si="19"/>
        <v>7.531790371435708</v>
      </c>
      <c r="AW30">
        <f t="shared" si="20"/>
        <v>1.8778862511435632</v>
      </c>
      <c r="AY30">
        <f t="shared" si="21"/>
        <v>3.531790371435708</v>
      </c>
      <c r="AZ30">
        <f t="shared" si="22"/>
        <v>5.877886251143563</v>
      </c>
      <c r="BB30">
        <f t="shared" si="23"/>
        <v>-0.46820962856429205</v>
      </c>
      <c r="BC30">
        <f t="shared" si="24"/>
        <v>1.8778862511435632</v>
      </c>
      <c r="BE30">
        <f t="shared" si="25"/>
        <v>3.531790371435708</v>
      </c>
      <c r="BF30">
        <f t="shared" si="26"/>
        <v>-2.122113748856437</v>
      </c>
      <c r="BH30">
        <f t="shared" si="27"/>
        <v>7.9465283357303429</v>
      </c>
      <c r="BI30">
        <f t="shared" si="28"/>
        <v>4.2252440650730172</v>
      </c>
      <c r="BK30">
        <f t="shared" si="29"/>
        <v>-1.351157221423219</v>
      </c>
      <c r="BL30">
        <f t="shared" si="30"/>
        <v>3.4084146883576727</v>
      </c>
      <c r="BN30">
        <f t="shared" si="31"/>
        <v>-1.351157221423219</v>
      </c>
      <c r="BO30">
        <f t="shared" si="32"/>
        <v>-0.59158531164232753</v>
      </c>
      <c r="BQ30">
        <f t="shared" si="33"/>
        <v>2.648842778576781</v>
      </c>
      <c r="BR30">
        <f t="shared" si="34"/>
        <v>1.4084146883576725</v>
      </c>
      <c r="BT30">
        <f t="shared" si="35"/>
        <v>6.648842778576781</v>
      </c>
      <c r="BU30">
        <f t="shared" si="36"/>
        <v>3.4084146883576727</v>
      </c>
      <c r="BW30">
        <f t="shared" si="37"/>
        <v>6.648842778576781</v>
      </c>
      <c r="BX30">
        <f t="shared" si="38"/>
        <v>-0.59158531164232753</v>
      </c>
      <c r="CA30">
        <f t="shared" si="39"/>
        <v>0.88294759285892699</v>
      </c>
      <c r="CB30">
        <f t="shared" si="40"/>
        <v>0.46947156278589081</v>
      </c>
      <c r="CD30">
        <f t="shared" si="41"/>
        <v>0.88294759285892699</v>
      </c>
      <c r="CE30">
        <f t="shared" si="42"/>
        <v>0.46947156278589081</v>
      </c>
      <c r="CG30">
        <f t="shared" si="43"/>
        <v>1.765895185717854</v>
      </c>
      <c r="CH30">
        <f t="shared" si="44"/>
        <v>0.93894312557178161</v>
      </c>
      <c r="CJ30">
        <f t="shared" si="45"/>
        <v>2.648842778576781</v>
      </c>
      <c r="CK30">
        <f t="shared" si="46"/>
        <v>1.4084146883576725</v>
      </c>
      <c r="CM30">
        <f t="shared" si="47"/>
        <v>3.531790371435708</v>
      </c>
      <c r="CN30">
        <f t="shared" si="48"/>
        <v>1.8778862511435632</v>
      </c>
      <c r="CP30">
        <f t="shared" si="49"/>
        <v>4.4147379642946349</v>
      </c>
      <c r="CQ30">
        <f t="shared" si="50"/>
        <v>2.3473578139294542</v>
      </c>
      <c r="CS30">
        <f t="shared" si="51"/>
        <v>0.88294759285892699</v>
      </c>
      <c r="CT30">
        <f t="shared" si="52"/>
        <v>0.46947156278589081</v>
      </c>
      <c r="CU30">
        <f t="shared" si="53"/>
        <v>8.531790371435708</v>
      </c>
      <c r="CV30">
        <f t="shared" si="54"/>
        <v>5.9389431255717815</v>
      </c>
      <c r="CW30">
        <f t="shared" si="55"/>
        <v>8.531790371435708</v>
      </c>
      <c r="CX30">
        <f t="shared" si="56"/>
        <v>6.877886251143563</v>
      </c>
      <c r="CY30">
        <f t="shared" si="57"/>
        <v>6.765895185717854</v>
      </c>
      <c r="CZ30">
        <f t="shared" si="58"/>
        <v>5.9389431255717815</v>
      </c>
    </row>
    <row r="31" spans="1:104" x14ac:dyDescent="0.25">
      <c r="A31">
        <v>1</v>
      </c>
      <c r="C31" t="s">
        <v>99</v>
      </c>
      <c r="D31">
        <f>Equacercles!H69</f>
        <v>3</v>
      </c>
      <c r="F31">
        <f t="shared" ref="F31:F34" si="66">F30+1</f>
        <v>28</v>
      </c>
      <c r="G31">
        <f>Equacercles!H70</f>
        <v>-4</v>
      </c>
      <c r="H31">
        <f>Equacercles!H71</f>
        <v>-2</v>
      </c>
      <c r="K31">
        <v>4</v>
      </c>
      <c r="L31">
        <f t="shared" si="59"/>
        <v>29</v>
      </c>
      <c r="M31">
        <f t="shared" si="60"/>
        <v>0.50614548307835561</v>
      </c>
      <c r="O31">
        <f t="shared" si="61"/>
        <v>0.87461970713939574</v>
      </c>
      <c r="P31">
        <f t="shared" si="62"/>
        <v>0.48480962024633706</v>
      </c>
      <c r="R31">
        <f t="shared" si="0"/>
        <v>3.498478828557583</v>
      </c>
      <c r="S31">
        <f t="shared" si="1"/>
        <v>1.9392384809853482</v>
      </c>
      <c r="U31">
        <f t="shared" si="2"/>
        <v>3.498478828557583</v>
      </c>
      <c r="V31">
        <f t="shared" si="3"/>
        <v>1.9392384809853482</v>
      </c>
      <c r="X31">
        <f t="shared" si="4"/>
        <v>3.498478828557583</v>
      </c>
      <c r="Y31">
        <f t="shared" si="5"/>
        <v>1.9392384809853482</v>
      </c>
      <c r="Z31">
        <f t="shared" si="64"/>
        <v>8</v>
      </c>
      <c r="AA31">
        <f t="shared" si="6"/>
        <v>13.856406460551018</v>
      </c>
      <c r="AB31">
        <f t="shared" si="7"/>
        <v>3.498478828557583</v>
      </c>
      <c r="AC31">
        <f t="shared" si="8"/>
        <v>1.9392384809853482</v>
      </c>
      <c r="AD31">
        <f t="shared" si="65"/>
        <v>8</v>
      </c>
      <c r="AE31">
        <f t="shared" si="63"/>
        <v>13.856406460551018</v>
      </c>
      <c r="AG31">
        <f t="shared" si="9"/>
        <v>7.498478828557583</v>
      </c>
      <c r="AH31">
        <f t="shared" si="10"/>
        <v>1.9392384809853482</v>
      </c>
      <c r="AJ31">
        <f t="shared" si="11"/>
        <v>3.498478828557583</v>
      </c>
      <c r="AK31">
        <f t="shared" si="12"/>
        <v>1.9392384809853482</v>
      </c>
      <c r="AM31">
        <f t="shared" si="13"/>
        <v>7.498478828557583</v>
      </c>
      <c r="AN31">
        <f t="shared" si="14"/>
        <v>1.9392384809853482</v>
      </c>
      <c r="AP31">
        <f t="shared" si="15"/>
        <v>3.498478828557583</v>
      </c>
      <c r="AQ31">
        <f t="shared" si="16"/>
        <v>5.939238480985348</v>
      </c>
      <c r="AS31">
        <f t="shared" si="17"/>
        <v>3.498478828557583</v>
      </c>
      <c r="AT31">
        <f t="shared" si="18"/>
        <v>1.9392384809853482</v>
      </c>
      <c r="AV31">
        <f t="shared" si="19"/>
        <v>7.498478828557583</v>
      </c>
      <c r="AW31">
        <f t="shared" si="20"/>
        <v>1.9392384809853482</v>
      </c>
      <c r="AY31">
        <f t="shared" si="21"/>
        <v>3.498478828557583</v>
      </c>
      <c r="AZ31">
        <f t="shared" si="22"/>
        <v>5.939238480985348</v>
      </c>
      <c r="BB31">
        <f t="shared" si="23"/>
        <v>-0.50152117144241704</v>
      </c>
      <c r="BC31">
        <f t="shared" si="24"/>
        <v>1.9392384809853482</v>
      </c>
      <c r="BE31">
        <f t="shared" si="25"/>
        <v>3.498478828557583</v>
      </c>
      <c r="BF31">
        <f t="shared" si="26"/>
        <v>-2.060761519014652</v>
      </c>
      <c r="BH31">
        <f t="shared" si="27"/>
        <v>7.8715773642545619</v>
      </c>
      <c r="BI31">
        <f t="shared" si="28"/>
        <v>4.3632865822170332</v>
      </c>
      <c r="BK31">
        <f t="shared" si="29"/>
        <v>-1.376140878581813</v>
      </c>
      <c r="BL31">
        <f t="shared" si="30"/>
        <v>3.4544288607390112</v>
      </c>
      <c r="BN31">
        <f t="shared" si="31"/>
        <v>-1.376140878581813</v>
      </c>
      <c r="BO31">
        <f t="shared" si="32"/>
        <v>-0.54557113926098877</v>
      </c>
      <c r="BQ31">
        <f t="shared" si="33"/>
        <v>2.623859121418187</v>
      </c>
      <c r="BR31">
        <f t="shared" si="34"/>
        <v>1.4544288607390112</v>
      </c>
      <c r="BT31">
        <f t="shared" si="35"/>
        <v>6.623859121418187</v>
      </c>
      <c r="BU31">
        <f t="shared" si="36"/>
        <v>3.4544288607390112</v>
      </c>
      <c r="BW31">
        <f t="shared" si="37"/>
        <v>6.623859121418187</v>
      </c>
      <c r="BX31">
        <f t="shared" si="38"/>
        <v>-0.54557113926098877</v>
      </c>
      <c r="CA31">
        <f t="shared" si="39"/>
        <v>0.87461970713939574</v>
      </c>
      <c r="CB31">
        <f t="shared" si="40"/>
        <v>0.48480962024633706</v>
      </c>
      <c r="CD31">
        <f t="shared" si="41"/>
        <v>0.87461970713939574</v>
      </c>
      <c r="CE31">
        <f t="shared" si="42"/>
        <v>0.48480962024633706</v>
      </c>
      <c r="CG31">
        <f t="shared" si="43"/>
        <v>1.7492394142787915</v>
      </c>
      <c r="CH31">
        <f t="shared" si="44"/>
        <v>0.96961924049267412</v>
      </c>
      <c r="CJ31">
        <f t="shared" si="45"/>
        <v>2.623859121418187</v>
      </c>
      <c r="CK31">
        <f t="shared" si="46"/>
        <v>1.4544288607390112</v>
      </c>
      <c r="CM31">
        <f t="shared" si="47"/>
        <v>3.498478828557583</v>
      </c>
      <c r="CN31">
        <f t="shared" si="48"/>
        <v>1.9392384809853482</v>
      </c>
      <c r="CP31">
        <f t="shared" si="49"/>
        <v>4.3730985356969789</v>
      </c>
      <c r="CQ31">
        <f t="shared" si="50"/>
        <v>2.4240481012316852</v>
      </c>
      <c r="CS31">
        <f t="shared" si="51"/>
        <v>0.87461970713939574</v>
      </c>
      <c r="CT31">
        <f t="shared" si="52"/>
        <v>0.48480962024633706</v>
      </c>
      <c r="CU31">
        <f t="shared" si="53"/>
        <v>8.4984788285575839</v>
      </c>
      <c r="CV31">
        <f t="shared" si="54"/>
        <v>5.9696192404926745</v>
      </c>
      <c r="CW31">
        <f t="shared" si="55"/>
        <v>8.4984788285575839</v>
      </c>
      <c r="CX31">
        <f t="shared" si="56"/>
        <v>6.939238480985348</v>
      </c>
      <c r="CY31">
        <f t="shared" si="57"/>
        <v>6.7492394142787919</v>
      </c>
      <c r="CZ31">
        <f t="shared" si="58"/>
        <v>5.9696192404926745</v>
      </c>
    </row>
    <row r="32" spans="1:104" x14ac:dyDescent="0.25">
      <c r="A32">
        <v>1</v>
      </c>
      <c r="C32" t="s">
        <v>100</v>
      </c>
      <c r="D32">
        <f>Equacercles!K69</f>
        <v>3</v>
      </c>
      <c r="F32">
        <f t="shared" si="66"/>
        <v>29</v>
      </c>
      <c r="G32">
        <f>Equacercles!K70</f>
        <v>0</v>
      </c>
      <c r="H32">
        <f>Equacercles!K71</f>
        <v>0</v>
      </c>
      <c r="K32">
        <v>4</v>
      </c>
      <c r="L32">
        <f t="shared" si="59"/>
        <v>30</v>
      </c>
      <c r="M32">
        <f t="shared" si="60"/>
        <v>0.52359877559829882</v>
      </c>
      <c r="O32">
        <f t="shared" si="61"/>
        <v>0.86602540378443871</v>
      </c>
      <c r="P32">
        <f t="shared" si="62"/>
        <v>0.49999999999999994</v>
      </c>
      <c r="R32">
        <f t="shared" si="0"/>
        <v>3.4641016151377548</v>
      </c>
      <c r="S32">
        <f t="shared" si="1"/>
        <v>1.9999999999999998</v>
      </c>
      <c r="U32">
        <f t="shared" si="2"/>
        <v>3.4641016151377548</v>
      </c>
      <c r="V32">
        <f t="shared" si="3"/>
        <v>1.9999999999999998</v>
      </c>
      <c r="X32">
        <f t="shared" si="4"/>
        <v>3.4641016151377548</v>
      </c>
      <c r="Y32">
        <f t="shared" si="5"/>
        <v>1.9999999999999998</v>
      </c>
      <c r="Z32">
        <f t="shared" si="64"/>
        <v>9</v>
      </c>
      <c r="AA32">
        <f t="shared" si="6"/>
        <v>15.588457268119894</v>
      </c>
      <c r="AB32">
        <f t="shared" si="7"/>
        <v>3.4641016151377548</v>
      </c>
      <c r="AC32">
        <f t="shared" si="8"/>
        <v>1.9999999999999998</v>
      </c>
      <c r="AD32">
        <f t="shared" si="65"/>
        <v>9</v>
      </c>
      <c r="AE32">
        <f t="shared" si="63"/>
        <v>15.588457268119894</v>
      </c>
      <c r="AG32">
        <f t="shared" si="9"/>
        <v>7.4641016151377553</v>
      </c>
      <c r="AH32">
        <f t="shared" si="10"/>
        <v>1.9999999999999998</v>
      </c>
      <c r="AJ32">
        <f t="shared" si="11"/>
        <v>3.4641016151377548</v>
      </c>
      <c r="AK32">
        <f t="shared" si="12"/>
        <v>1.9999999999999998</v>
      </c>
      <c r="AM32">
        <f t="shared" si="13"/>
        <v>7.4641016151377553</v>
      </c>
      <c r="AN32">
        <f t="shared" si="14"/>
        <v>1.9999999999999998</v>
      </c>
      <c r="AP32">
        <f t="shared" si="15"/>
        <v>3.4641016151377548</v>
      </c>
      <c r="AQ32">
        <f t="shared" si="16"/>
        <v>6</v>
      </c>
      <c r="AS32">
        <f t="shared" si="17"/>
        <v>3.4641016151377548</v>
      </c>
      <c r="AT32">
        <f t="shared" si="18"/>
        <v>1.9999999999999998</v>
      </c>
      <c r="AV32">
        <f t="shared" si="19"/>
        <v>7.4641016151377553</v>
      </c>
      <c r="AW32">
        <f t="shared" si="20"/>
        <v>1.9999999999999998</v>
      </c>
      <c r="AY32">
        <f t="shared" si="21"/>
        <v>3.4641016151377548</v>
      </c>
      <c r="AZ32">
        <f t="shared" si="22"/>
        <v>6</v>
      </c>
      <c r="BB32">
        <f t="shared" si="23"/>
        <v>-0.53589838486224517</v>
      </c>
      <c r="BC32">
        <f t="shared" si="24"/>
        <v>1.9999999999999998</v>
      </c>
      <c r="BE32">
        <f t="shared" si="25"/>
        <v>3.4641016151377548</v>
      </c>
      <c r="BF32">
        <f t="shared" si="26"/>
        <v>-2</v>
      </c>
      <c r="BH32">
        <f t="shared" si="27"/>
        <v>7.794228634059948</v>
      </c>
      <c r="BI32">
        <f t="shared" si="28"/>
        <v>4.4999999999999991</v>
      </c>
      <c r="BK32">
        <f t="shared" si="29"/>
        <v>-1.401923788646684</v>
      </c>
      <c r="BL32">
        <f t="shared" si="30"/>
        <v>3.5</v>
      </c>
      <c r="BN32">
        <f t="shared" si="31"/>
        <v>-1.401923788646684</v>
      </c>
      <c r="BO32">
        <f t="shared" si="32"/>
        <v>-0.50000000000000022</v>
      </c>
      <c r="BQ32">
        <f t="shared" si="33"/>
        <v>2.598076211353316</v>
      </c>
      <c r="BR32">
        <f t="shared" si="34"/>
        <v>1.4999999999999998</v>
      </c>
      <c r="BT32">
        <f t="shared" si="35"/>
        <v>6.598076211353316</v>
      </c>
      <c r="BU32">
        <f t="shared" si="36"/>
        <v>3.5</v>
      </c>
      <c r="BW32">
        <f t="shared" si="37"/>
        <v>6.598076211353316</v>
      </c>
      <c r="BX32">
        <f t="shared" si="38"/>
        <v>-0.50000000000000022</v>
      </c>
      <c r="CA32">
        <f t="shared" si="39"/>
        <v>0.86602540378443871</v>
      </c>
      <c r="CB32">
        <f t="shared" si="40"/>
        <v>0.49999999999999994</v>
      </c>
      <c r="CD32">
        <f t="shared" si="41"/>
        <v>0.86602540378443871</v>
      </c>
      <c r="CE32">
        <f t="shared" si="42"/>
        <v>0.49999999999999994</v>
      </c>
      <c r="CG32">
        <f t="shared" si="43"/>
        <v>1.7320508075688774</v>
      </c>
      <c r="CH32">
        <f t="shared" si="44"/>
        <v>0.99999999999999989</v>
      </c>
      <c r="CJ32">
        <f t="shared" si="45"/>
        <v>2.598076211353316</v>
      </c>
      <c r="CK32">
        <f t="shared" si="46"/>
        <v>1.4999999999999998</v>
      </c>
      <c r="CM32">
        <f t="shared" si="47"/>
        <v>3.4641016151377548</v>
      </c>
      <c r="CN32">
        <f t="shared" si="48"/>
        <v>1.9999999999999998</v>
      </c>
      <c r="CP32">
        <f t="shared" si="49"/>
        <v>4.3301270189221936</v>
      </c>
      <c r="CQ32">
        <f t="shared" si="50"/>
        <v>2.4999999999999996</v>
      </c>
      <c r="CS32">
        <f t="shared" si="51"/>
        <v>0.86602540378443871</v>
      </c>
      <c r="CT32">
        <f t="shared" si="52"/>
        <v>0.49999999999999994</v>
      </c>
      <c r="CU32">
        <f t="shared" si="53"/>
        <v>8.4641016151377553</v>
      </c>
      <c r="CV32">
        <f t="shared" si="54"/>
        <v>6</v>
      </c>
      <c r="CW32">
        <f t="shared" si="55"/>
        <v>8.4641016151377553</v>
      </c>
      <c r="CX32">
        <f t="shared" si="56"/>
        <v>7</v>
      </c>
      <c r="CY32">
        <f t="shared" si="57"/>
        <v>6.7320508075688776</v>
      </c>
      <c r="CZ32">
        <f t="shared" si="58"/>
        <v>6</v>
      </c>
    </row>
    <row r="33" spans="1:104" x14ac:dyDescent="0.25">
      <c r="A33">
        <v>1</v>
      </c>
      <c r="C33" t="s">
        <v>101</v>
      </c>
      <c r="D33">
        <f>Equacercles!N69</f>
        <v>3</v>
      </c>
      <c r="F33">
        <f t="shared" si="66"/>
        <v>30</v>
      </c>
      <c r="G33">
        <f>Equacercles!N70</f>
        <v>4</v>
      </c>
      <c r="H33">
        <f>Equacercles!N71</f>
        <v>2</v>
      </c>
      <c r="K33">
        <v>4</v>
      </c>
      <c r="L33">
        <f t="shared" si="59"/>
        <v>31</v>
      </c>
      <c r="M33">
        <f t="shared" si="60"/>
        <v>0.54105206811824214</v>
      </c>
      <c r="O33">
        <f t="shared" si="61"/>
        <v>0.85716730070211233</v>
      </c>
      <c r="P33">
        <f t="shared" si="62"/>
        <v>0.51503807491005416</v>
      </c>
      <c r="R33">
        <f t="shared" si="0"/>
        <v>3.4286692028084493</v>
      </c>
      <c r="S33">
        <f t="shared" si="1"/>
        <v>2.0601522996402166</v>
      </c>
      <c r="U33">
        <f t="shared" si="2"/>
        <v>3.4286692028084493</v>
      </c>
      <c r="V33">
        <f t="shared" si="3"/>
        <v>2.0601522996402166</v>
      </c>
      <c r="X33">
        <f t="shared" si="4"/>
        <v>3.4286692028084493</v>
      </c>
      <c r="Y33">
        <f t="shared" si="5"/>
        <v>2.0601522996402166</v>
      </c>
      <c r="Z33">
        <f t="shared" si="64"/>
        <v>10</v>
      </c>
      <c r="AA33">
        <f t="shared" si="6"/>
        <v>17.320508075688771</v>
      </c>
      <c r="AB33">
        <f t="shared" si="7"/>
        <v>3.4286692028084493</v>
      </c>
      <c r="AC33">
        <f t="shared" si="8"/>
        <v>2.0601522996402166</v>
      </c>
      <c r="AD33">
        <f t="shared" si="65"/>
        <v>10</v>
      </c>
      <c r="AE33">
        <f t="shared" si="63"/>
        <v>17.320508075688771</v>
      </c>
      <c r="AG33">
        <f t="shared" si="9"/>
        <v>7.4286692028084493</v>
      </c>
      <c r="AH33">
        <f t="shared" si="10"/>
        <v>2.0601522996402166</v>
      </c>
      <c r="AJ33">
        <f t="shared" si="11"/>
        <v>3.4286692028084493</v>
      </c>
      <c r="AK33">
        <f t="shared" si="12"/>
        <v>2.0601522996402166</v>
      </c>
      <c r="AM33">
        <f t="shared" si="13"/>
        <v>7.4286692028084493</v>
      </c>
      <c r="AN33">
        <f t="shared" si="14"/>
        <v>2.0601522996402166</v>
      </c>
      <c r="AP33">
        <f t="shared" si="15"/>
        <v>3.4286692028084493</v>
      </c>
      <c r="AQ33">
        <f t="shared" si="16"/>
        <v>6.0601522996402171</v>
      </c>
      <c r="AS33">
        <f t="shared" si="17"/>
        <v>3.4286692028084493</v>
      </c>
      <c r="AT33">
        <f t="shared" si="18"/>
        <v>2.0601522996402166</v>
      </c>
      <c r="AV33">
        <f t="shared" si="19"/>
        <v>7.4286692028084493</v>
      </c>
      <c r="AW33">
        <f t="shared" si="20"/>
        <v>2.0601522996402166</v>
      </c>
      <c r="AY33">
        <f t="shared" si="21"/>
        <v>3.4286692028084493</v>
      </c>
      <c r="AZ33">
        <f t="shared" si="22"/>
        <v>6.0601522996402171</v>
      </c>
      <c r="BB33">
        <f t="shared" si="23"/>
        <v>-0.57133079719155067</v>
      </c>
      <c r="BC33">
        <f t="shared" si="24"/>
        <v>2.0601522996402166</v>
      </c>
      <c r="BE33">
        <f t="shared" si="25"/>
        <v>3.4286692028084493</v>
      </c>
      <c r="BF33">
        <f t="shared" si="26"/>
        <v>-1.9398477003597834</v>
      </c>
      <c r="BH33">
        <f t="shared" si="27"/>
        <v>7.7145057063190112</v>
      </c>
      <c r="BI33">
        <f t="shared" si="28"/>
        <v>4.6353426741904871</v>
      </c>
      <c r="BK33">
        <f t="shared" si="29"/>
        <v>-1.4284980978936632</v>
      </c>
      <c r="BL33">
        <f t="shared" si="30"/>
        <v>3.5451142247301624</v>
      </c>
      <c r="BN33">
        <f t="shared" si="31"/>
        <v>-1.4284980978936632</v>
      </c>
      <c r="BO33">
        <f t="shared" si="32"/>
        <v>-0.45488577526983764</v>
      </c>
      <c r="BQ33">
        <f t="shared" si="33"/>
        <v>2.5715019021063368</v>
      </c>
      <c r="BR33">
        <f t="shared" si="34"/>
        <v>1.5451142247301624</v>
      </c>
      <c r="BT33">
        <f t="shared" si="35"/>
        <v>6.5715019021063368</v>
      </c>
      <c r="BU33">
        <f t="shared" si="36"/>
        <v>3.5451142247301624</v>
      </c>
      <c r="BW33">
        <f t="shared" si="37"/>
        <v>6.5715019021063368</v>
      </c>
      <c r="BX33">
        <f t="shared" si="38"/>
        <v>-0.45488577526983764</v>
      </c>
      <c r="CA33">
        <f t="shared" si="39"/>
        <v>0.85716730070211233</v>
      </c>
      <c r="CB33">
        <f t="shared" si="40"/>
        <v>0.51503807491005416</v>
      </c>
      <c r="CD33">
        <f t="shared" si="41"/>
        <v>0.85716730070211233</v>
      </c>
      <c r="CE33">
        <f t="shared" si="42"/>
        <v>0.51503807491005416</v>
      </c>
      <c r="CG33">
        <f t="shared" si="43"/>
        <v>1.7143346014042247</v>
      </c>
      <c r="CH33">
        <f t="shared" si="44"/>
        <v>1.0300761498201083</v>
      </c>
      <c r="CJ33">
        <f t="shared" si="45"/>
        <v>2.5715019021063368</v>
      </c>
      <c r="CK33">
        <f t="shared" si="46"/>
        <v>1.5451142247301624</v>
      </c>
      <c r="CM33">
        <f t="shared" si="47"/>
        <v>3.4286692028084493</v>
      </c>
      <c r="CN33">
        <f t="shared" si="48"/>
        <v>2.0601522996402166</v>
      </c>
      <c r="CP33">
        <f t="shared" si="49"/>
        <v>4.2858365035105619</v>
      </c>
      <c r="CQ33">
        <f t="shared" si="50"/>
        <v>2.5751903745502709</v>
      </c>
      <c r="CS33">
        <f t="shared" si="51"/>
        <v>0.85716730070211233</v>
      </c>
      <c r="CT33">
        <f t="shared" si="52"/>
        <v>0.51503807491005416</v>
      </c>
      <c r="CU33">
        <f t="shared" si="53"/>
        <v>8.4286692028084502</v>
      </c>
      <c r="CV33">
        <f t="shared" si="54"/>
        <v>6.0300761498201085</v>
      </c>
      <c r="CW33">
        <f t="shared" si="55"/>
        <v>8.4286692028084502</v>
      </c>
      <c r="CX33">
        <f t="shared" si="56"/>
        <v>7.0601522996402171</v>
      </c>
      <c r="CY33">
        <f t="shared" si="57"/>
        <v>6.7143346014042251</v>
      </c>
      <c r="CZ33">
        <f t="shared" si="58"/>
        <v>6.0300761498201085</v>
      </c>
    </row>
    <row r="34" spans="1:104" x14ac:dyDescent="0.25">
      <c r="A34">
        <v>1</v>
      </c>
      <c r="C34" t="s">
        <v>102</v>
      </c>
      <c r="D34">
        <f>Equacercles!Q69</f>
        <v>3</v>
      </c>
      <c r="F34">
        <f t="shared" si="66"/>
        <v>31</v>
      </c>
      <c r="G34">
        <f>Equacercles!Q70</f>
        <v>4</v>
      </c>
      <c r="H34">
        <f>Equacercles!Q71</f>
        <v>-2</v>
      </c>
      <c r="K34">
        <v>4</v>
      </c>
      <c r="L34">
        <f t="shared" si="59"/>
        <v>32</v>
      </c>
      <c r="M34">
        <f t="shared" si="60"/>
        <v>0.55850536063818546</v>
      </c>
      <c r="O34">
        <f t="shared" si="61"/>
        <v>0.84804809615642596</v>
      </c>
      <c r="P34">
        <f t="shared" si="62"/>
        <v>0.5299192642332049</v>
      </c>
      <c r="R34">
        <f t="shared" si="0"/>
        <v>3.3921923846257038</v>
      </c>
      <c r="S34">
        <f t="shared" si="1"/>
        <v>2.1196770569328196</v>
      </c>
      <c r="U34">
        <f t="shared" si="2"/>
        <v>3.3921923846257038</v>
      </c>
      <c r="V34">
        <f t="shared" si="3"/>
        <v>2.1196770569328196</v>
      </c>
      <c r="X34">
        <f t="shared" si="4"/>
        <v>3.3921923846257038</v>
      </c>
      <c r="Y34">
        <f t="shared" si="5"/>
        <v>2.1196770569328196</v>
      </c>
      <c r="Z34">
        <f t="shared" si="64"/>
        <v>11</v>
      </c>
      <c r="AA34">
        <f t="shared" si="6"/>
        <v>19.05255888325765</v>
      </c>
      <c r="AB34">
        <f t="shared" si="7"/>
        <v>3.3921923846257038</v>
      </c>
      <c r="AC34">
        <f t="shared" si="8"/>
        <v>2.1196770569328196</v>
      </c>
      <c r="AD34">
        <f t="shared" si="65"/>
        <v>11</v>
      </c>
      <c r="AE34">
        <f t="shared" si="63"/>
        <v>19.05255888325765</v>
      </c>
      <c r="AG34">
        <f t="shared" si="9"/>
        <v>7.3921923846257034</v>
      </c>
      <c r="AH34">
        <f t="shared" si="10"/>
        <v>2.1196770569328196</v>
      </c>
      <c r="AJ34">
        <f t="shared" si="11"/>
        <v>3.3921923846257038</v>
      </c>
      <c r="AK34">
        <f t="shared" si="12"/>
        <v>2.1196770569328196</v>
      </c>
      <c r="AM34">
        <f t="shared" si="13"/>
        <v>7.3921923846257034</v>
      </c>
      <c r="AN34">
        <f t="shared" si="14"/>
        <v>2.1196770569328196</v>
      </c>
      <c r="AP34">
        <f t="shared" si="15"/>
        <v>3.3921923846257038</v>
      </c>
      <c r="AQ34">
        <f t="shared" si="16"/>
        <v>6.1196770569328196</v>
      </c>
      <c r="AS34">
        <f t="shared" si="17"/>
        <v>3.3921923846257038</v>
      </c>
      <c r="AT34">
        <f t="shared" si="18"/>
        <v>2.1196770569328196</v>
      </c>
      <c r="AV34">
        <f t="shared" si="19"/>
        <v>7.3921923846257034</v>
      </c>
      <c r="AW34">
        <f t="shared" si="20"/>
        <v>2.1196770569328196</v>
      </c>
      <c r="AY34">
        <f t="shared" si="21"/>
        <v>3.3921923846257038</v>
      </c>
      <c r="AZ34">
        <f t="shared" si="22"/>
        <v>6.1196770569328196</v>
      </c>
      <c r="BB34">
        <f t="shared" si="23"/>
        <v>-0.60780761537429617</v>
      </c>
      <c r="BC34">
        <f t="shared" si="24"/>
        <v>2.1196770569328196</v>
      </c>
      <c r="BE34">
        <f t="shared" si="25"/>
        <v>3.3921923846257038</v>
      </c>
      <c r="BF34">
        <f t="shared" si="26"/>
        <v>-1.8803229430671804</v>
      </c>
      <c r="BH34">
        <f t="shared" si="27"/>
        <v>7.6324328654078339</v>
      </c>
      <c r="BI34">
        <f t="shared" si="28"/>
        <v>4.7692733780988439</v>
      </c>
      <c r="BK34">
        <f t="shared" si="29"/>
        <v>-1.455855711530722</v>
      </c>
      <c r="BL34">
        <f t="shared" si="30"/>
        <v>3.5897577926996149</v>
      </c>
      <c r="BN34">
        <f t="shared" si="31"/>
        <v>-1.455855711530722</v>
      </c>
      <c r="BO34">
        <f t="shared" si="32"/>
        <v>-0.4102422073003853</v>
      </c>
      <c r="BQ34">
        <f t="shared" si="33"/>
        <v>2.544144288469278</v>
      </c>
      <c r="BR34">
        <f t="shared" si="34"/>
        <v>1.5897577926996147</v>
      </c>
      <c r="BT34">
        <f t="shared" si="35"/>
        <v>6.544144288469278</v>
      </c>
      <c r="BU34">
        <f t="shared" si="36"/>
        <v>3.5897577926996149</v>
      </c>
      <c r="BW34">
        <f t="shared" si="37"/>
        <v>6.544144288469278</v>
      </c>
      <c r="BX34">
        <f t="shared" si="38"/>
        <v>-0.4102422073003853</v>
      </c>
      <c r="CA34">
        <f t="shared" si="39"/>
        <v>0.84804809615642596</v>
      </c>
      <c r="CB34">
        <f t="shared" si="40"/>
        <v>0.5299192642332049</v>
      </c>
      <c r="CD34">
        <f t="shared" si="41"/>
        <v>0.84804809615642596</v>
      </c>
      <c r="CE34">
        <f t="shared" si="42"/>
        <v>0.5299192642332049</v>
      </c>
      <c r="CG34">
        <f t="shared" si="43"/>
        <v>1.6960961923128519</v>
      </c>
      <c r="CH34">
        <f t="shared" si="44"/>
        <v>1.0598385284664098</v>
      </c>
      <c r="CJ34">
        <f t="shared" si="45"/>
        <v>2.544144288469278</v>
      </c>
      <c r="CK34">
        <f t="shared" si="46"/>
        <v>1.5897577926996147</v>
      </c>
      <c r="CM34">
        <f t="shared" si="47"/>
        <v>3.3921923846257038</v>
      </c>
      <c r="CN34">
        <f t="shared" si="48"/>
        <v>2.1196770569328196</v>
      </c>
      <c r="CP34">
        <f t="shared" si="49"/>
        <v>4.2402404807821297</v>
      </c>
      <c r="CQ34">
        <f t="shared" si="50"/>
        <v>2.6495963211660243</v>
      </c>
      <c r="CS34">
        <f t="shared" si="51"/>
        <v>0.84804809615642596</v>
      </c>
      <c r="CT34">
        <f t="shared" si="52"/>
        <v>0.5299192642332049</v>
      </c>
      <c r="CU34">
        <f t="shared" si="53"/>
        <v>8.3921923846257034</v>
      </c>
      <c r="CV34">
        <f t="shared" si="54"/>
        <v>6.0598385284664094</v>
      </c>
      <c r="CW34">
        <f t="shared" si="55"/>
        <v>8.3921923846257034</v>
      </c>
      <c r="CX34">
        <f t="shared" si="56"/>
        <v>7.1196770569328196</v>
      </c>
      <c r="CY34">
        <f t="shared" si="57"/>
        <v>6.6960961923128517</v>
      </c>
      <c r="CZ34">
        <f t="shared" si="58"/>
        <v>6.0598385284664094</v>
      </c>
    </row>
    <row r="35" spans="1:104" x14ac:dyDescent="0.25">
      <c r="A35">
        <v>1</v>
      </c>
      <c r="K35">
        <v>4</v>
      </c>
      <c r="L35">
        <f t="shared" si="59"/>
        <v>33</v>
      </c>
      <c r="M35">
        <f t="shared" si="60"/>
        <v>0.57595865315812877</v>
      </c>
      <c r="O35">
        <f t="shared" si="61"/>
        <v>0.83867056794542405</v>
      </c>
      <c r="P35">
        <f t="shared" si="62"/>
        <v>0.54463903501502708</v>
      </c>
      <c r="R35">
        <f t="shared" si="0"/>
        <v>3.3546822717816962</v>
      </c>
      <c r="S35">
        <f t="shared" si="1"/>
        <v>2.1785561400601083</v>
      </c>
      <c r="U35">
        <f t="shared" si="2"/>
        <v>3.3546822717816962</v>
      </c>
      <c r="V35">
        <f t="shared" si="3"/>
        <v>2.1785561400601083</v>
      </c>
      <c r="X35">
        <f t="shared" si="4"/>
        <v>3.3546822717816962</v>
      </c>
      <c r="Y35">
        <f t="shared" si="5"/>
        <v>2.1785561400601083</v>
      </c>
      <c r="Z35">
        <f t="shared" si="64"/>
        <v>12</v>
      </c>
      <c r="AA35">
        <f t="shared" ref="AA35:AA53" si="67">m_1*Z35+p_1</f>
        <v>20.784609690826528</v>
      </c>
      <c r="AB35">
        <f t="shared" si="7"/>
        <v>3.3546822717816962</v>
      </c>
      <c r="AC35">
        <f t="shared" si="8"/>
        <v>2.1785561400601083</v>
      </c>
      <c r="AD35">
        <f t="shared" si="65"/>
        <v>12</v>
      </c>
      <c r="AE35">
        <f t="shared" si="63"/>
        <v>20.784609690826528</v>
      </c>
      <c r="AG35">
        <f t="shared" si="9"/>
        <v>7.3546822717816962</v>
      </c>
      <c r="AH35">
        <f t="shared" si="10"/>
        <v>2.1785561400601083</v>
      </c>
      <c r="AJ35">
        <f t="shared" si="11"/>
        <v>3.3546822717816962</v>
      </c>
      <c r="AK35">
        <f t="shared" si="12"/>
        <v>2.1785561400601083</v>
      </c>
      <c r="AM35">
        <f t="shared" si="13"/>
        <v>7.3546822717816962</v>
      </c>
      <c r="AN35">
        <f t="shared" si="14"/>
        <v>2.1785561400601083</v>
      </c>
      <c r="AP35">
        <f t="shared" si="15"/>
        <v>3.3546822717816962</v>
      </c>
      <c r="AQ35">
        <f t="shared" si="16"/>
        <v>6.1785561400601079</v>
      </c>
      <c r="AS35">
        <f t="shared" si="17"/>
        <v>3.3546822717816962</v>
      </c>
      <c r="AT35">
        <f t="shared" si="18"/>
        <v>2.1785561400601083</v>
      </c>
      <c r="AV35">
        <f t="shared" si="19"/>
        <v>7.3546822717816962</v>
      </c>
      <c r="AW35">
        <f t="shared" si="20"/>
        <v>2.1785561400601083</v>
      </c>
      <c r="AY35">
        <f t="shared" si="21"/>
        <v>3.3546822717816962</v>
      </c>
      <c r="AZ35">
        <f t="shared" si="22"/>
        <v>6.1785561400601079</v>
      </c>
      <c r="BB35">
        <f t="shared" si="23"/>
        <v>-0.6453177282183038</v>
      </c>
      <c r="BC35">
        <f t="shared" si="24"/>
        <v>2.1785561400601083</v>
      </c>
      <c r="BE35">
        <f t="shared" si="25"/>
        <v>3.3546822717816962</v>
      </c>
      <c r="BF35">
        <f t="shared" si="26"/>
        <v>-1.8214438599398917</v>
      </c>
      <c r="BH35">
        <f t="shared" si="27"/>
        <v>7.5480351115088169</v>
      </c>
      <c r="BI35">
        <f t="shared" si="28"/>
        <v>4.9017513151352441</v>
      </c>
      <c r="BK35">
        <f t="shared" si="29"/>
        <v>-1.4839882961637278</v>
      </c>
      <c r="BL35">
        <f t="shared" si="30"/>
        <v>3.6339171050450814</v>
      </c>
      <c r="BN35">
        <f t="shared" si="31"/>
        <v>-1.4839882961637278</v>
      </c>
      <c r="BO35">
        <f t="shared" si="32"/>
        <v>-0.36608289495491864</v>
      </c>
      <c r="BQ35">
        <f t="shared" si="33"/>
        <v>2.5160117038362722</v>
      </c>
      <c r="BR35">
        <f t="shared" si="34"/>
        <v>1.6339171050450814</v>
      </c>
      <c r="BT35">
        <f t="shared" si="35"/>
        <v>6.5160117038362717</v>
      </c>
      <c r="BU35">
        <f t="shared" si="36"/>
        <v>3.6339171050450814</v>
      </c>
      <c r="BW35">
        <f t="shared" si="37"/>
        <v>6.5160117038362717</v>
      </c>
      <c r="BX35">
        <f t="shared" si="38"/>
        <v>-0.36608289495491864</v>
      </c>
      <c r="CA35">
        <f t="shared" si="39"/>
        <v>0.83867056794542405</v>
      </c>
      <c r="CB35">
        <f t="shared" si="40"/>
        <v>0.54463903501502708</v>
      </c>
      <c r="CD35">
        <f t="shared" si="41"/>
        <v>0.83867056794542405</v>
      </c>
      <c r="CE35">
        <f t="shared" si="42"/>
        <v>0.54463903501502708</v>
      </c>
      <c r="CG35">
        <f t="shared" si="43"/>
        <v>1.6773411358908481</v>
      </c>
      <c r="CH35">
        <f t="shared" si="44"/>
        <v>1.0892780700300542</v>
      </c>
      <c r="CJ35">
        <f t="shared" si="45"/>
        <v>2.5160117038362722</v>
      </c>
      <c r="CK35">
        <f t="shared" si="46"/>
        <v>1.6339171050450814</v>
      </c>
      <c r="CM35">
        <f t="shared" si="47"/>
        <v>3.3546822717816962</v>
      </c>
      <c r="CN35">
        <f t="shared" si="48"/>
        <v>2.1785561400601083</v>
      </c>
      <c r="CP35">
        <f t="shared" si="49"/>
        <v>4.1933528397271207</v>
      </c>
      <c r="CQ35">
        <f t="shared" si="50"/>
        <v>2.7231951750751353</v>
      </c>
      <c r="CS35">
        <f t="shared" si="51"/>
        <v>0.83867056794542405</v>
      </c>
      <c r="CT35">
        <f t="shared" si="52"/>
        <v>0.54463903501502708</v>
      </c>
      <c r="CU35">
        <f t="shared" si="53"/>
        <v>8.3546822717816962</v>
      </c>
      <c r="CV35">
        <f t="shared" si="54"/>
        <v>6.0892780700300539</v>
      </c>
      <c r="CW35">
        <f t="shared" si="55"/>
        <v>8.3546822717816962</v>
      </c>
      <c r="CX35">
        <f t="shared" si="56"/>
        <v>7.1785561400601079</v>
      </c>
      <c r="CY35">
        <f t="shared" si="57"/>
        <v>6.6773411358908481</v>
      </c>
      <c r="CZ35">
        <f t="shared" si="58"/>
        <v>6.0892780700300539</v>
      </c>
    </row>
    <row r="36" spans="1:104" x14ac:dyDescent="0.25">
      <c r="A36">
        <v>1</v>
      </c>
      <c r="D36" t="s">
        <v>152</v>
      </c>
      <c r="K36">
        <v>4</v>
      </c>
      <c r="L36">
        <f t="shared" si="59"/>
        <v>34</v>
      </c>
      <c r="M36">
        <f t="shared" si="60"/>
        <v>0.59341194567807209</v>
      </c>
      <c r="O36">
        <f t="shared" si="61"/>
        <v>0.82903757255504162</v>
      </c>
      <c r="P36">
        <f t="shared" si="62"/>
        <v>0.5591929034707469</v>
      </c>
      <c r="R36">
        <f t="shared" si="0"/>
        <v>3.3161502902201665</v>
      </c>
      <c r="S36">
        <f t="shared" si="1"/>
        <v>2.2367716138829876</v>
      </c>
      <c r="U36">
        <f t="shared" si="2"/>
        <v>3.3161502902201665</v>
      </c>
      <c r="V36">
        <f t="shared" si="3"/>
        <v>2.2367716138829876</v>
      </c>
      <c r="X36">
        <f t="shared" si="4"/>
        <v>3.3161502902201665</v>
      </c>
      <c r="Y36">
        <f t="shared" si="5"/>
        <v>2.2367716138829876</v>
      </c>
      <c r="Z36">
        <f t="shared" si="64"/>
        <v>13</v>
      </c>
      <c r="AA36">
        <f t="shared" si="67"/>
        <v>22.516660498395403</v>
      </c>
      <c r="AB36">
        <f t="shared" si="7"/>
        <v>3.3161502902201665</v>
      </c>
      <c r="AC36">
        <f t="shared" si="8"/>
        <v>2.2367716138829876</v>
      </c>
      <c r="AD36">
        <f t="shared" si="65"/>
        <v>13</v>
      </c>
      <c r="AE36">
        <f t="shared" ref="AE36:AE53" si="68">m_1*AD36+p_1</f>
        <v>22.516660498395403</v>
      </c>
      <c r="AG36">
        <f t="shared" si="9"/>
        <v>7.3161502902201665</v>
      </c>
      <c r="AH36">
        <f t="shared" si="10"/>
        <v>2.2367716138829876</v>
      </c>
      <c r="AJ36">
        <f t="shared" si="11"/>
        <v>3.3161502902201665</v>
      </c>
      <c r="AK36">
        <f t="shared" si="12"/>
        <v>2.2367716138829876</v>
      </c>
      <c r="AM36">
        <f t="shared" si="13"/>
        <v>7.3161502902201665</v>
      </c>
      <c r="AN36">
        <f t="shared" si="14"/>
        <v>2.2367716138829876</v>
      </c>
      <c r="AP36">
        <f t="shared" si="15"/>
        <v>3.3161502902201665</v>
      </c>
      <c r="AQ36">
        <f t="shared" si="16"/>
        <v>6.2367716138829881</v>
      </c>
      <c r="AS36">
        <f t="shared" si="17"/>
        <v>3.3161502902201665</v>
      </c>
      <c r="AT36">
        <f t="shared" si="18"/>
        <v>2.2367716138829876</v>
      </c>
      <c r="AV36">
        <f t="shared" si="19"/>
        <v>7.3161502902201665</v>
      </c>
      <c r="AW36">
        <f t="shared" si="20"/>
        <v>2.2367716138829876</v>
      </c>
      <c r="AY36">
        <f t="shared" si="21"/>
        <v>3.3161502902201665</v>
      </c>
      <c r="AZ36">
        <f t="shared" si="22"/>
        <v>6.2367716138829881</v>
      </c>
      <c r="BB36">
        <f t="shared" si="23"/>
        <v>-0.6838497097798335</v>
      </c>
      <c r="BC36">
        <f t="shared" si="24"/>
        <v>2.2367716138829876</v>
      </c>
      <c r="BE36">
        <f t="shared" si="25"/>
        <v>3.3161502902201665</v>
      </c>
      <c r="BF36">
        <f t="shared" si="26"/>
        <v>-1.7632283861170124</v>
      </c>
      <c r="BH36">
        <f t="shared" si="27"/>
        <v>7.4613381529953742</v>
      </c>
      <c r="BI36">
        <f t="shared" si="28"/>
        <v>5.0327361312367218</v>
      </c>
      <c r="BK36">
        <f t="shared" si="29"/>
        <v>-1.5128872823348751</v>
      </c>
      <c r="BL36">
        <f t="shared" si="30"/>
        <v>3.6775787104122406</v>
      </c>
      <c r="BN36">
        <f t="shared" si="31"/>
        <v>-1.5128872823348751</v>
      </c>
      <c r="BO36">
        <f t="shared" si="32"/>
        <v>-0.3224212895877594</v>
      </c>
      <c r="BQ36">
        <f t="shared" si="33"/>
        <v>2.4871127176651249</v>
      </c>
      <c r="BR36">
        <f t="shared" si="34"/>
        <v>1.6775787104122406</v>
      </c>
      <c r="BT36">
        <f t="shared" si="35"/>
        <v>6.4871127176651253</v>
      </c>
      <c r="BU36">
        <f t="shared" si="36"/>
        <v>3.6775787104122406</v>
      </c>
      <c r="BW36">
        <f t="shared" si="37"/>
        <v>6.4871127176651253</v>
      </c>
      <c r="BX36">
        <f t="shared" si="38"/>
        <v>-0.3224212895877594</v>
      </c>
      <c r="CA36">
        <f t="shared" si="39"/>
        <v>0.82903757255504162</v>
      </c>
      <c r="CB36">
        <f t="shared" si="40"/>
        <v>0.5591929034707469</v>
      </c>
      <c r="CD36">
        <f t="shared" si="41"/>
        <v>0.82903757255504162</v>
      </c>
      <c r="CE36">
        <f t="shared" si="42"/>
        <v>0.5591929034707469</v>
      </c>
      <c r="CG36">
        <f t="shared" si="43"/>
        <v>1.6580751451100832</v>
      </c>
      <c r="CH36">
        <f t="shared" si="44"/>
        <v>1.1183858069414938</v>
      </c>
      <c r="CJ36">
        <f t="shared" si="45"/>
        <v>2.4871127176651249</v>
      </c>
      <c r="CK36">
        <f t="shared" si="46"/>
        <v>1.6775787104122406</v>
      </c>
      <c r="CM36">
        <f t="shared" si="47"/>
        <v>3.3161502902201665</v>
      </c>
      <c r="CN36">
        <f t="shared" si="48"/>
        <v>2.2367716138829876</v>
      </c>
      <c r="CP36">
        <f t="shared" si="49"/>
        <v>4.1451878627752077</v>
      </c>
      <c r="CQ36">
        <f t="shared" si="50"/>
        <v>2.7959645173537346</v>
      </c>
      <c r="CS36">
        <f t="shared" si="51"/>
        <v>0.82903757255504162</v>
      </c>
      <c r="CT36">
        <f t="shared" si="52"/>
        <v>0.5591929034707469</v>
      </c>
      <c r="CU36">
        <f t="shared" si="53"/>
        <v>8.3161502902201665</v>
      </c>
      <c r="CV36">
        <f t="shared" si="54"/>
        <v>6.118385806941494</v>
      </c>
      <c r="CW36">
        <f t="shared" si="55"/>
        <v>8.3161502902201665</v>
      </c>
      <c r="CX36">
        <f t="shared" si="56"/>
        <v>7.2367716138829881</v>
      </c>
      <c r="CY36">
        <f t="shared" si="57"/>
        <v>6.6580751451100832</v>
      </c>
      <c r="CZ36">
        <f t="shared" si="58"/>
        <v>6.118385806941494</v>
      </c>
    </row>
    <row r="37" spans="1:104" x14ac:dyDescent="0.25">
      <c r="A37">
        <v>1</v>
      </c>
      <c r="C37" t="s">
        <v>138</v>
      </c>
      <c r="D37">
        <f>Equacercles!$W$69</f>
        <v>4</v>
      </c>
      <c r="F37">
        <v>21</v>
      </c>
      <c r="G37">
        <f>Equacercles!Z69</f>
        <v>5</v>
      </c>
      <c r="H37">
        <f>Equacercles!Z70</f>
        <v>5</v>
      </c>
      <c r="K37">
        <v>4</v>
      </c>
      <c r="L37">
        <f t="shared" si="59"/>
        <v>35</v>
      </c>
      <c r="M37">
        <f t="shared" si="60"/>
        <v>0.6108652381980153</v>
      </c>
      <c r="O37">
        <f t="shared" si="61"/>
        <v>0.8191520442889918</v>
      </c>
      <c r="P37">
        <f t="shared" si="62"/>
        <v>0.57357643635104605</v>
      </c>
      <c r="R37">
        <f t="shared" si="0"/>
        <v>3.2766081771559672</v>
      </c>
      <c r="S37">
        <f t="shared" si="1"/>
        <v>2.2943057454041842</v>
      </c>
      <c r="U37">
        <f t="shared" si="2"/>
        <v>3.2766081771559672</v>
      </c>
      <c r="V37">
        <f t="shared" si="3"/>
        <v>2.2943057454041842</v>
      </c>
      <c r="X37">
        <f t="shared" si="4"/>
        <v>3.2766081771559672</v>
      </c>
      <c r="Y37">
        <f t="shared" si="5"/>
        <v>2.2943057454041842</v>
      </c>
      <c r="Z37">
        <f t="shared" si="64"/>
        <v>14</v>
      </c>
      <c r="AA37">
        <f t="shared" si="67"/>
        <v>24.248711305964282</v>
      </c>
      <c r="AB37">
        <f t="shared" si="7"/>
        <v>3.2766081771559672</v>
      </c>
      <c r="AC37">
        <f t="shared" si="8"/>
        <v>2.2943057454041842</v>
      </c>
      <c r="AD37">
        <f t="shared" si="65"/>
        <v>14</v>
      </c>
      <c r="AE37">
        <f t="shared" si="68"/>
        <v>24.248711305964282</v>
      </c>
      <c r="AG37">
        <f t="shared" si="9"/>
        <v>7.2766081771559676</v>
      </c>
      <c r="AH37">
        <f t="shared" si="10"/>
        <v>2.2943057454041842</v>
      </c>
      <c r="AJ37">
        <f t="shared" si="11"/>
        <v>3.2766081771559672</v>
      </c>
      <c r="AK37">
        <f t="shared" si="12"/>
        <v>2.2943057454041842</v>
      </c>
      <c r="AM37">
        <f t="shared" si="13"/>
        <v>7.2766081771559676</v>
      </c>
      <c r="AN37">
        <f t="shared" si="14"/>
        <v>2.2943057454041842</v>
      </c>
      <c r="AP37">
        <f t="shared" si="15"/>
        <v>3.2766081771559672</v>
      </c>
      <c r="AQ37">
        <f t="shared" si="16"/>
        <v>6.2943057454041842</v>
      </c>
      <c r="AS37">
        <f t="shared" si="17"/>
        <v>3.2766081771559672</v>
      </c>
      <c r="AT37">
        <f t="shared" si="18"/>
        <v>2.2943057454041842</v>
      </c>
      <c r="AV37">
        <f t="shared" si="19"/>
        <v>7.2766081771559676</v>
      </c>
      <c r="AW37">
        <f t="shared" si="20"/>
        <v>2.2943057454041842</v>
      </c>
      <c r="AY37">
        <f t="shared" si="21"/>
        <v>3.2766081771559672</v>
      </c>
      <c r="AZ37">
        <f t="shared" si="22"/>
        <v>6.2943057454041842</v>
      </c>
      <c r="BB37">
        <f t="shared" si="23"/>
        <v>-0.72339182284403281</v>
      </c>
      <c r="BC37">
        <f t="shared" si="24"/>
        <v>2.2943057454041842</v>
      </c>
      <c r="BE37">
        <f t="shared" si="25"/>
        <v>3.2766081771559672</v>
      </c>
      <c r="BF37">
        <f t="shared" si="26"/>
        <v>-1.7056942545958158</v>
      </c>
      <c r="BH37">
        <f t="shared" si="27"/>
        <v>7.3723683986009263</v>
      </c>
      <c r="BI37">
        <f t="shared" si="28"/>
        <v>5.1621879271594144</v>
      </c>
      <c r="BK37">
        <f t="shared" si="29"/>
        <v>-1.5425438671330247</v>
      </c>
      <c r="BL37">
        <f t="shared" si="30"/>
        <v>3.7207293090531381</v>
      </c>
      <c r="BN37">
        <f t="shared" si="31"/>
        <v>-1.5425438671330247</v>
      </c>
      <c r="BO37">
        <f t="shared" si="32"/>
        <v>-0.27927069094686185</v>
      </c>
      <c r="BQ37">
        <f t="shared" si="33"/>
        <v>2.4574561328669753</v>
      </c>
      <c r="BR37">
        <f t="shared" si="34"/>
        <v>1.7207293090531381</v>
      </c>
      <c r="BT37">
        <f t="shared" si="35"/>
        <v>6.4574561328669748</v>
      </c>
      <c r="BU37">
        <f t="shared" si="36"/>
        <v>3.7207293090531381</v>
      </c>
      <c r="BW37">
        <f t="shared" si="37"/>
        <v>6.4574561328669748</v>
      </c>
      <c r="BX37">
        <f t="shared" si="38"/>
        <v>-0.27927069094686185</v>
      </c>
      <c r="CA37">
        <f t="shared" si="39"/>
        <v>0.8191520442889918</v>
      </c>
      <c r="CB37">
        <f t="shared" si="40"/>
        <v>0.57357643635104605</v>
      </c>
      <c r="CD37">
        <f t="shared" si="41"/>
        <v>0.8191520442889918</v>
      </c>
      <c r="CE37">
        <f t="shared" si="42"/>
        <v>0.57357643635104605</v>
      </c>
      <c r="CG37">
        <f t="shared" si="43"/>
        <v>1.6383040885779836</v>
      </c>
      <c r="CH37">
        <f t="shared" si="44"/>
        <v>1.1471528727020921</v>
      </c>
      <c r="CJ37">
        <f t="shared" si="45"/>
        <v>2.4574561328669753</v>
      </c>
      <c r="CK37">
        <f t="shared" si="46"/>
        <v>1.7207293090531381</v>
      </c>
      <c r="CM37">
        <f t="shared" si="47"/>
        <v>3.2766081771559672</v>
      </c>
      <c r="CN37">
        <f t="shared" si="48"/>
        <v>2.2943057454041842</v>
      </c>
      <c r="CP37">
        <f t="shared" si="49"/>
        <v>4.0957602214449587</v>
      </c>
      <c r="CQ37">
        <f t="shared" si="50"/>
        <v>2.8678821817552302</v>
      </c>
      <c r="CS37">
        <f t="shared" si="51"/>
        <v>0.8191520442889918</v>
      </c>
      <c r="CT37">
        <f t="shared" si="52"/>
        <v>0.57357643635104605</v>
      </c>
      <c r="CU37">
        <f t="shared" si="53"/>
        <v>8.2766081771559676</v>
      </c>
      <c r="CV37">
        <f t="shared" si="54"/>
        <v>6.1471528727020921</v>
      </c>
      <c r="CW37">
        <f t="shared" si="55"/>
        <v>8.2766081771559676</v>
      </c>
      <c r="CX37">
        <f t="shared" si="56"/>
        <v>7.2943057454041842</v>
      </c>
      <c r="CY37">
        <f t="shared" si="57"/>
        <v>6.6383040885779838</v>
      </c>
      <c r="CZ37">
        <f t="shared" si="58"/>
        <v>6.1471528727020921</v>
      </c>
    </row>
    <row r="38" spans="1:104" x14ac:dyDescent="0.25">
      <c r="A38">
        <v>1</v>
      </c>
      <c r="C38" t="s">
        <v>139</v>
      </c>
      <c r="F38">
        <v>22</v>
      </c>
      <c r="K38">
        <v>4</v>
      </c>
      <c r="L38">
        <f t="shared" si="59"/>
        <v>36</v>
      </c>
      <c r="M38">
        <f t="shared" si="60"/>
        <v>0.62831853071795862</v>
      </c>
      <c r="O38">
        <f t="shared" si="61"/>
        <v>0.80901699437494745</v>
      </c>
      <c r="P38">
        <f t="shared" si="62"/>
        <v>0.58778525229247314</v>
      </c>
      <c r="R38">
        <f t="shared" si="0"/>
        <v>3.2360679774997898</v>
      </c>
      <c r="S38">
        <f t="shared" si="1"/>
        <v>2.3511410091698925</v>
      </c>
      <c r="U38">
        <f t="shared" si="2"/>
        <v>3.2360679774997898</v>
      </c>
      <c r="V38">
        <f t="shared" si="3"/>
        <v>2.3511410091698925</v>
      </c>
      <c r="X38">
        <f t="shared" si="4"/>
        <v>3.2360679774997898</v>
      </c>
      <c r="Y38">
        <f t="shared" si="5"/>
        <v>2.3511410091698925</v>
      </c>
      <c r="Z38">
        <f t="shared" si="64"/>
        <v>15</v>
      </c>
      <c r="AA38">
        <f t="shared" si="67"/>
        <v>25.980762113533157</v>
      </c>
      <c r="AB38">
        <f t="shared" si="7"/>
        <v>3.2360679774997898</v>
      </c>
      <c r="AC38">
        <f t="shared" si="8"/>
        <v>2.3511410091698925</v>
      </c>
      <c r="AD38">
        <f t="shared" si="65"/>
        <v>15</v>
      </c>
      <c r="AE38">
        <f t="shared" si="68"/>
        <v>25.980762113533157</v>
      </c>
      <c r="AG38">
        <f t="shared" si="9"/>
        <v>7.2360679774997898</v>
      </c>
      <c r="AH38">
        <f t="shared" si="10"/>
        <v>2.3511410091698925</v>
      </c>
      <c r="AJ38">
        <f t="shared" si="11"/>
        <v>3.2360679774997898</v>
      </c>
      <c r="AK38">
        <f t="shared" si="12"/>
        <v>2.3511410091698925</v>
      </c>
      <c r="AM38">
        <f t="shared" si="13"/>
        <v>7.2360679774997898</v>
      </c>
      <c r="AN38">
        <f t="shared" si="14"/>
        <v>2.3511410091698925</v>
      </c>
      <c r="AP38">
        <f t="shared" si="15"/>
        <v>3.2360679774997898</v>
      </c>
      <c r="AQ38">
        <f t="shared" si="16"/>
        <v>6.3511410091698925</v>
      </c>
      <c r="AS38">
        <f t="shared" si="17"/>
        <v>3.2360679774997898</v>
      </c>
      <c r="AT38">
        <f t="shared" si="18"/>
        <v>2.3511410091698925</v>
      </c>
      <c r="AV38">
        <f t="shared" si="19"/>
        <v>7.2360679774997898</v>
      </c>
      <c r="AW38">
        <f t="shared" si="20"/>
        <v>2.3511410091698925</v>
      </c>
      <c r="AY38">
        <f t="shared" si="21"/>
        <v>3.2360679774997898</v>
      </c>
      <c r="AZ38">
        <f t="shared" si="22"/>
        <v>6.3511410091698925</v>
      </c>
      <c r="BB38">
        <f t="shared" si="23"/>
        <v>-0.76393202250021019</v>
      </c>
      <c r="BC38">
        <f t="shared" si="24"/>
        <v>2.3511410091698925</v>
      </c>
      <c r="BE38">
        <f t="shared" si="25"/>
        <v>3.2360679774997898</v>
      </c>
      <c r="BF38">
        <f t="shared" si="26"/>
        <v>-1.6488589908301075</v>
      </c>
      <c r="BH38">
        <f t="shared" si="27"/>
        <v>7.2811529493745271</v>
      </c>
      <c r="BI38">
        <f t="shared" si="28"/>
        <v>5.2900672706322585</v>
      </c>
      <c r="BK38">
        <f t="shared" si="29"/>
        <v>-1.5729490168751576</v>
      </c>
      <c r="BL38">
        <f t="shared" si="30"/>
        <v>3.7633557568774192</v>
      </c>
      <c r="BN38">
        <f t="shared" si="31"/>
        <v>-1.5729490168751576</v>
      </c>
      <c r="BO38">
        <f t="shared" si="32"/>
        <v>-0.23664424312258059</v>
      </c>
      <c r="BQ38">
        <f t="shared" si="33"/>
        <v>2.4270509831248424</v>
      </c>
      <c r="BR38">
        <f t="shared" si="34"/>
        <v>1.7633557568774194</v>
      </c>
      <c r="BT38">
        <f t="shared" si="35"/>
        <v>6.4270509831248424</v>
      </c>
      <c r="BU38">
        <f t="shared" si="36"/>
        <v>3.7633557568774192</v>
      </c>
      <c r="BW38">
        <f t="shared" si="37"/>
        <v>6.4270509831248424</v>
      </c>
      <c r="BX38">
        <f t="shared" si="38"/>
        <v>-0.23664424312258059</v>
      </c>
      <c r="CA38">
        <f t="shared" si="39"/>
        <v>0.80901699437494745</v>
      </c>
      <c r="CB38">
        <f t="shared" si="40"/>
        <v>0.58778525229247314</v>
      </c>
      <c r="CD38">
        <f t="shared" si="41"/>
        <v>0.80901699437494745</v>
      </c>
      <c r="CE38">
        <f t="shared" si="42"/>
        <v>0.58778525229247314</v>
      </c>
      <c r="CG38">
        <f t="shared" si="43"/>
        <v>1.6180339887498949</v>
      </c>
      <c r="CH38">
        <f t="shared" si="44"/>
        <v>1.1755705045849463</v>
      </c>
      <c r="CJ38">
        <f t="shared" si="45"/>
        <v>2.4270509831248424</v>
      </c>
      <c r="CK38">
        <f t="shared" si="46"/>
        <v>1.7633557568774194</v>
      </c>
      <c r="CM38">
        <f t="shared" si="47"/>
        <v>3.2360679774997898</v>
      </c>
      <c r="CN38">
        <f t="shared" si="48"/>
        <v>2.3511410091698925</v>
      </c>
      <c r="CP38">
        <f t="shared" si="49"/>
        <v>4.0450849718747373</v>
      </c>
      <c r="CQ38">
        <f t="shared" si="50"/>
        <v>2.9389262614623659</v>
      </c>
      <c r="CS38">
        <f t="shared" si="51"/>
        <v>0.80901699437494745</v>
      </c>
      <c r="CT38">
        <f t="shared" si="52"/>
        <v>0.58778525229247314</v>
      </c>
      <c r="CU38">
        <f t="shared" si="53"/>
        <v>8.2360679774997898</v>
      </c>
      <c r="CV38">
        <f t="shared" si="54"/>
        <v>6.1755705045849467</v>
      </c>
      <c r="CW38">
        <f t="shared" si="55"/>
        <v>8.2360679774997898</v>
      </c>
      <c r="CX38">
        <f t="shared" si="56"/>
        <v>7.3511410091698925</v>
      </c>
      <c r="CY38">
        <f t="shared" si="57"/>
        <v>6.6180339887498949</v>
      </c>
      <c r="CZ38">
        <f t="shared" si="58"/>
        <v>6.1755705045849467</v>
      </c>
    </row>
    <row r="39" spans="1:104" x14ac:dyDescent="0.25">
      <c r="A39">
        <v>1</v>
      </c>
      <c r="C39" t="s">
        <v>140</v>
      </c>
      <c r="F39">
        <v>23</v>
      </c>
      <c r="K39">
        <v>4</v>
      </c>
      <c r="L39">
        <f t="shared" si="59"/>
        <v>37</v>
      </c>
      <c r="M39">
        <f t="shared" si="60"/>
        <v>0.64577182323790194</v>
      </c>
      <c r="O39">
        <f t="shared" si="61"/>
        <v>0.79863551004729283</v>
      </c>
      <c r="P39">
        <f t="shared" si="62"/>
        <v>0.60181502315204827</v>
      </c>
      <c r="R39">
        <f t="shared" si="0"/>
        <v>3.1945420401891713</v>
      </c>
      <c r="S39">
        <f t="shared" si="1"/>
        <v>2.4072600926081931</v>
      </c>
      <c r="U39">
        <f t="shared" si="2"/>
        <v>3.1945420401891713</v>
      </c>
      <c r="V39">
        <f t="shared" si="3"/>
        <v>2.4072600926081931</v>
      </c>
      <c r="X39">
        <f t="shared" si="4"/>
        <v>3.1945420401891713</v>
      </c>
      <c r="Y39">
        <f t="shared" si="5"/>
        <v>2.4072600926081931</v>
      </c>
      <c r="Z39">
        <f t="shared" si="64"/>
        <v>16</v>
      </c>
      <c r="AA39">
        <f t="shared" si="67"/>
        <v>27.712812921102035</v>
      </c>
      <c r="AB39">
        <f t="shared" si="7"/>
        <v>3.1945420401891713</v>
      </c>
      <c r="AC39">
        <f t="shared" si="8"/>
        <v>2.4072600926081931</v>
      </c>
      <c r="AD39">
        <f t="shared" si="65"/>
        <v>16</v>
      </c>
      <c r="AE39">
        <f t="shared" si="68"/>
        <v>27.712812921102035</v>
      </c>
      <c r="AG39">
        <f t="shared" si="9"/>
        <v>7.1945420401891713</v>
      </c>
      <c r="AH39">
        <f t="shared" si="10"/>
        <v>2.4072600926081931</v>
      </c>
      <c r="AJ39">
        <f t="shared" si="11"/>
        <v>3.1945420401891713</v>
      </c>
      <c r="AK39">
        <f t="shared" si="12"/>
        <v>2.4072600926081931</v>
      </c>
      <c r="AM39">
        <f t="shared" si="13"/>
        <v>7.1945420401891713</v>
      </c>
      <c r="AN39">
        <f t="shared" si="14"/>
        <v>2.4072600926081931</v>
      </c>
      <c r="AP39">
        <f t="shared" si="15"/>
        <v>3.1945420401891713</v>
      </c>
      <c r="AQ39">
        <f t="shared" si="16"/>
        <v>6.4072600926081931</v>
      </c>
      <c r="AS39">
        <f t="shared" si="17"/>
        <v>3.1945420401891713</v>
      </c>
      <c r="AT39">
        <f t="shared" si="18"/>
        <v>2.4072600926081931</v>
      </c>
      <c r="AV39">
        <f t="shared" si="19"/>
        <v>7.1945420401891713</v>
      </c>
      <c r="AW39">
        <f t="shared" si="20"/>
        <v>2.4072600926081931</v>
      </c>
      <c r="AY39">
        <f t="shared" si="21"/>
        <v>3.1945420401891713</v>
      </c>
      <c r="AZ39">
        <f t="shared" si="22"/>
        <v>6.4072600926081931</v>
      </c>
      <c r="BB39">
        <f t="shared" si="23"/>
        <v>-0.80545795981082868</v>
      </c>
      <c r="BC39">
        <f t="shared" si="24"/>
        <v>2.4072600926081931</v>
      </c>
      <c r="BE39">
        <f t="shared" si="25"/>
        <v>3.1945420401891713</v>
      </c>
      <c r="BF39">
        <f t="shared" si="26"/>
        <v>-1.5927399073918069</v>
      </c>
      <c r="BH39">
        <f t="shared" si="27"/>
        <v>7.187719590425635</v>
      </c>
      <c r="BI39">
        <f t="shared" si="28"/>
        <v>5.4163352083684346</v>
      </c>
      <c r="BK39">
        <f t="shared" si="29"/>
        <v>-1.6040934698581215</v>
      </c>
      <c r="BL39">
        <f t="shared" si="30"/>
        <v>3.8054450694561446</v>
      </c>
      <c r="BN39">
        <f t="shared" si="31"/>
        <v>-1.6040934698581215</v>
      </c>
      <c r="BO39">
        <f t="shared" si="32"/>
        <v>-0.1945549305438552</v>
      </c>
      <c r="BQ39">
        <f t="shared" si="33"/>
        <v>2.3959065301418785</v>
      </c>
      <c r="BR39">
        <f t="shared" si="34"/>
        <v>1.8054450694561448</v>
      </c>
      <c r="BT39">
        <f t="shared" si="35"/>
        <v>6.3959065301418789</v>
      </c>
      <c r="BU39">
        <f t="shared" si="36"/>
        <v>3.8054450694561446</v>
      </c>
      <c r="BW39">
        <f t="shared" si="37"/>
        <v>6.3959065301418789</v>
      </c>
      <c r="BX39">
        <f t="shared" si="38"/>
        <v>-0.1945549305438552</v>
      </c>
      <c r="CA39">
        <f t="shared" si="39"/>
        <v>0.79863551004729283</v>
      </c>
      <c r="CB39">
        <f t="shared" si="40"/>
        <v>0.60181502315204827</v>
      </c>
      <c r="CD39">
        <f t="shared" si="41"/>
        <v>0.79863551004729283</v>
      </c>
      <c r="CE39">
        <f t="shared" si="42"/>
        <v>0.60181502315204827</v>
      </c>
      <c r="CG39">
        <f t="shared" si="43"/>
        <v>1.5972710200945857</v>
      </c>
      <c r="CH39">
        <f t="shared" si="44"/>
        <v>1.2036300463040965</v>
      </c>
      <c r="CJ39">
        <f t="shared" si="45"/>
        <v>2.3959065301418785</v>
      </c>
      <c r="CK39">
        <f t="shared" si="46"/>
        <v>1.8054450694561448</v>
      </c>
      <c r="CM39">
        <f t="shared" si="47"/>
        <v>3.1945420401891713</v>
      </c>
      <c r="CN39">
        <f t="shared" si="48"/>
        <v>2.4072600926081931</v>
      </c>
      <c r="CP39">
        <f t="shared" si="49"/>
        <v>3.9931775502364641</v>
      </c>
      <c r="CQ39">
        <f t="shared" si="50"/>
        <v>3.0090751157602416</v>
      </c>
      <c r="CS39">
        <f t="shared" si="51"/>
        <v>0.79863551004729283</v>
      </c>
      <c r="CT39">
        <f t="shared" si="52"/>
        <v>0.60181502315204827</v>
      </c>
      <c r="CU39">
        <f t="shared" si="53"/>
        <v>8.1945420401891713</v>
      </c>
      <c r="CV39">
        <f t="shared" si="54"/>
        <v>6.203630046304097</v>
      </c>
      <c r="CW39">
        <f t="shared" si="55"/>
        <v>8.1945420401891713</v>
      </c>
      <c r="CX39">
        <f t="shared" si="56"/>
        <v>7.4072600926081931</v>
      </c>
      <c r="CY39">
        <f t="shared" si="57"/>
        <v>6.5972710200945857</v>
      </c>
      <c r="CZ39">
        <f t="shared" si="58"/>
        <v>6.203630046304097</v>
      </c>
    </row>
    <row r="40" spans="1:104" x14ac:dyDescent="0.25">
      <c r="A40">
        <v>1</v>
      </c>
      <c r="C40" t="s">
        <v>141</v>
      </c>
      <c r="D40">
        <f>Equacercles!$W$70</f>
        <v>1</v>
      </c>
      <c r="K40">
        <v>4</v>
      </c>
      <c r="L40">
        <f t="shared" si="59"/>
        <v>38</v>
      </c>
      <c r="M40">
        <f t="shared" si="60"/>
        <v>0.66322511575784515</v>
      </c>
      <c r="O40">
        <f t="shared" si="61"/>
        <v>0.78801075360672201</v>
      </c>
      <c r="P40">
        <f t="shared" si="62"/>
        <v>0.61566147532565818</v>
      </c>
      <c r="R40">
        <f t="shared" si="0"/>
        <v>3.1520430144268881</v>
      </c>
      <c r="S40">
        <f t="shared" si="1"/>
        <v>2.4626459013026327</v>
      </c>
      <c r="U40">
        <f t="shared" si="2"/>
        <v>3.1520430144268881</v>
      </c>
      <c r="V40">
        <f t="shared" si="3"/>
        <v>2.4626459013026327</v>
      </c>
      <c r="X40">
        <f t="shared" si="4"/>
        <v>3.1520430144268881</v>
      </c>
      <c r="Y40">
        <f t="shared" si="5"/>
        <v>2.4626459013026327</v>
      </c>
      <c r="Z40">
        <f t="shared" si="64"/>
        <v>17</v>
      </c>
      <c r="AA40">
        <f t="shared" si="67"/>
        <v>29.444863728670914</v>
      </c>
      <c r="AB40">
        <f t="shared" si="7"/>
        <v>3.1520430144268881</v>
      </c>
      <c r="AC40">
        <f t="shared" si="8"/>
        <v>2.4626459013026327</v>
      </c>
      <c r="AD40">
        <f t="shared" si="65"/>
        <v>17</v>
      </c>
      <c r="AE40">
        <f t="shared" si="68"/>
        <v>29.444863728670914</v>
      </c>
      <c r="AG40">
        <f t="shared" si="9"/>
        <v>7.1520430144268881</v>
      </c>
      <c r="AH40">
        <f t="shared" si="10"/>
        <v>2.4626459013026327</v>
      </c>
      <c r="AJ40">
        <f t="shared" si="11"/>
        <v>3.1520430144268881</v>
      </c>
      <c r="AK40">
        <f t="shared" si="12"/>
        <v>2.4626459013026327</v>
      </c>
      <c r="AM40">
        <f t="shared" si="13"/>
        <v>7.1520430144268881</v>
      </c>
      <c r="AN40">
        <f t="shared" si="14"/>
        <v>2.4626459013026327</v>
      </c>
      <c r="AP40">
        <f t="shared" si="15"/>
        <v>3.1520430144268881</v>
      </c>
      <c r="AQ40">
        <f t="shared" si="16"/>
        <v>6.4626459013026327</v>
      </c>
      <c r="AS40">
        <f t="shared" si="17"/>
        <v>3.1520430144268881</v>
      </c>
      <c r="AT40">
        <f t="shared" si="18"/>
        <v>2.4626459013026327</v>
      </c>
      <c r="AV40">
        <f t="shared" si="19"/>
        <v>7.1520430144268881</v>
      </c>
      <c r="AW40">
        <f t="shared" si="20"/>
        <v>2.4626459013026327</v>
      </c>
      <c r="AY40">
        <f t="shared" si="21"/>
        <v>3.1520430144268881</v>
      </c>
      <c r="AZ40">
        <f t="shared" si="22"/>
        <v>6.4626459013026327</v>
      </c>
      <c r="BB40">
        <f t="shared" si="23"/>
        <v>-0.84795698557311194</v>
      </c>
      <c r="BC40">
        <f t="shared" si="24"/>
        <v>2.4626459013026327</v>
      </c>
      <c r="BE40">
        <f t="shared" si="25"/>
        <v>3.1520430144268881</v>
      </c>
      <c r="BF40">
        <f t="shared" si="26"/>
        <v>-1.5373540986973673</v>
      </c>
      <c r="BH40">
        <f t="shared" si="27"/>
        <v>7.0920967824604979</v>
      </c>
      <c r="BI40">
        <f t="shared" si="28"/>
        <v>5.5409532779309236</v>
      </c>
      <c r="BK40">
        <f t="shared" si="29"/>
        <v>-1.6359677391798337</v>
      </c>
      <c r="BL40">
        <f t="shared" si="30"/>
        <v>3.8469844259769745</v>
      </c>
      <c r="BN40">
        <f t="shared" si="31"/>
        <v>-1.6359677391798337</v>
      </c>
      <c r="BO40">
        <f t="shared" si="32"/>
        <v>-0.15301557402302546</v>
      </c>
      <c r="BQ40">
        <f t="shared" si="33"/>
        <v>2.3640322608201663</v>
      </c>
      <c r="BR40">
        <f t="shared" si="34"/>
        <v>1.8469844259769745</v>
      </c>
      <c r="BT40">
        <f t="shared" si="35"/>
        <v>6.3640322608201663</v>
      </c>
      <c r="BU40">
        <f t="shared" si="36"/>
        <v>3.8469844259769745</v>
      </c>
      <c r="BW40">
        <f t="shared" si="37"/>
        <v>6.3640322608201663</v>
      </c>
      <c r="BX40">
        <f t="shared" si="38"/>
        <v>-0.15301557402302546</v>
      </c>
      <c r="CA40">
        <f t="shared" si="39"/>
        <v>0.78801075360672201</v>
      </c>
      <c r="CB40">
        <f t="shared" si="40"/>
        <v>0.61566147532565818</v>
      </c>
      <c r="CD40">
        <f t="shared" si="41"/>
        <v>0.78801075360672201</v>
      </c>
      <c r="CE40">
        <f t="shared" si="42"/>
        <v>0.61566147532565818</v>
      </c>
      <c r="CG40">
        <f t="shared" si="43"/>
        <v>1.576021507213444</v>
      </c>
      <c r="CH40">
        <f t="shared" si="44"/>
        <v>1.2313229506513164</v>
      </c>
      <c r="CJ40">
        <f t="shared" si="45"/>
        <v>2.3640322608201663</v>
      </c>
      <c r="CK40">
        <f t="shared" si="46"/>
        <v>1.8469844259769745</v>
      </c>
      <c r="CM40">
        <f t="shared" si="47"/>
        <v>3.1520430144268881</v>
      </c>
      <c r="CN40">
        <f t="shared" si="48"/>
        <v>2.4626459013026327</v>
      </c>
      <c r="CP40">
        <f t="shared" si="49"/>
        <v>3.9400537680336098</v>
      </c>
      <c r="CQ40">
        <f t="shared" si="50"/>
        <v>3.0783073766282909</v>
      </c>
      <c r="CS40">
        <f t="shared" si="51"/>
        <v>0.78801075360672201</v>
      </c>
      <c r="CT40">
        <f t="shared" si="52"/>
        <v>0.61566147532565818</v>
      </c>
      <c r="CU40">
        <f t="shared" si="53"/>
        <v>8.1520430144268872</v>
      </c>
      <c r="CV40">
        <f t="shared" si="54"/>
        <v>6.2313229506513164</v>
      </c>
      <c r="CW40">
        <f t="shared" si="55"/>
        <v>8.1520430144268872</v>
      </c>
      <c r="CX40">
        <f t="shared" si="56"/>
        <v>7.4626459013026327</v>
      </c>
      <c r="CY40">
        <f t="shared" si="57"/>
        <v>6.5760215072134436</v>
      </c>
      <c r="CZ40">
        <f t="shared" si="58"/>
        <v>6.2313229506513164</v>
      </c>
    </row>
    <row r="41" spans="1:104" x14ac:dyDescent="0.25">
      <c r="A41">
        <v>1</v>
      </c>
      <c r="C41" t="s">
        <v>142</v>
      </c>
      <c r="D41">
        <f>Equacercles!$W$71</f>
        <v>0.5</v>
      </c>
      <c r="K41">
        <v>4</v>
      </c>
      <c r="L41">
        <f t="shared" si="59"/>
        <v>39</v>
      </c>
      <c r="M41">
        <f t="shared" si="60"/>
        <v>0.68067840827778847</v>
      </c>
      <c r="O41">
        <f t="shared" si="61"/>
        <v>0.7771459614569709</v>
      </c>
      <c r="P41">
        <f t="shared" si="62"/>
        <v>0.62932039104983739</v>
      </c>
      <c r="R41">
        <f t="shared" si="0"/>
        <v>3.1085838458278836</v>
      </c>
      <c r="S41">
        <f t="shared" si="1"/>
        <v>2.5172815641993496</v>
      </c>
      <c r="U41">
        <f t="shared" si="2"/>
        <v>3.1085838458278836</v>
      </c>
      <c r="V41">
        <f t="shared" si="3"/>
        <v>2.5172815641993496</v>
      </c>
      <c r="X41">
        <f t="shared" si="4"/>
        <v>3.1085838458278836</v>
      </c>
      <c r="Y41">
        <f t="shared" si="5"/>
        <v>2.5172815641993496</v>
      </c>
      <c r="Z41">
        <f t="shared" si="64"/>
        <v>18</v>
      </c>
      <c r="AA41">
        <f t="shared" si="67"/>
        <v>31.176914536239789</v>
      </c>
      <c r="AB41">
        <f t="shared" si="7"/>
        <v>3.1085838458278836</v>
      </c>
      <c r="AC41">
        <f t="shared" si="8"/>
        <v>2.5172815641993496</v>
      </c>
      <c r="AD41">
        <f t="shared" si="65"/>
        <v>18</v>
      </c>
      <c r="AE41">
        <f t="shared" si="68"/>
        <v>31.176914536239789</v>
      </c>
      <c r="AG41">
        <f t="shared" si="9"/>
        <v>7.1085838458278836</v>
      </c>
      <c r="AH41">
        <f t="shared" si="10"/>
        <v>2.5172815641993496</v>
      </c>
      <c r="AJ41">
        <f t="shared" si="11"/>
        <v>3.1085838458278836</v>
      </c>
      <c r="AK41">
        <f t="shared" si="12"/>
        <v>2.5172815641993496</v>
      </c>
      <c r="AM41">
        <f t="shared" si="13"/>
        <v>7.1085838458278836</v>
      </c>
      <c r="AN41">
        <f t="shared" si="14"/>
        <v>2.5172815641993496</v>
      </c>
      <c r="AP41">
        <f t="shared" si="15"/>
        <v>3.1085838458278836</v>
      </c>
      <c r="AQ41">
        <f t="shared" si="16"/>
        <v>6.5172815641993491</v>
      </c>
      <c r="AS41">
        <f t="shared" si="17"/>
        <v>3.1085838458278836</v>
      </c>
      <c r="AT41">
        <f t="shared" si="18"/>
        <v>2.5172815641993496</v>
      </c>
      <c r="AV41">
        <f t="shared" si="19"/>
        <v>7.1085838458278836</v>
      </c>
      <c r="AW41">
        <f t="shared" si="20"/>
        <v>2.5172815641993496</v>
      </c>
      <c r="AY41">
        <f t="shared" si="21"/>
        <v>3.1085838458278836</v>
      </c>
      <c r="AZ41">
        <f t="shared" si="22"/>
        <v>6.5172815641993491</v>
      </c>
      <c r="BB41">
        <f t="shared" si="23"/>
        <v>-0.89141615417211639</v>
      </c>
      <c r="BC41">
        <f t="shared" si="24"/>
        <v>2.5172815641993496</v>
      </c>
      <c r="BE41">
        <f t="shared" si="25"/>
        <v>3.1085838458278836</v>
      </c>
      <c r="BF41">
        <f t="shared" si="26"/>
        <v>-1.4827184358006504</v>
      </c>
      <c r="BH41">
        <f t="shared" si="27"/>
        <v>6.9943136531127381</v>
      </c>
      <c r="BI41">
        <f t="shared" si="28"/>
        <v>5.6638835194485369</v>
      </c>
      <c r="BK41">
        <f t="shared" si="29"/>
        <v>-1.6685621156290873</v>
      </c>
      <c r="BL41">
        <f t="shared" si="30"/>
        <v>3.8879611731495123</v>
      </c>
      <c r="BN41">
        <f t="shared" si="31"/>
        <v>-1.6685621156290873</v>
      </c>
      <c r="BO41">
        <f t="shared" si="32"/>
        <v>-0.11203882685048772</v>
      </c>
      <c r="BQ41">
        <f t="shared" si="33"/>
        <v>2.3314378843709127</v>
      </c>
      <c r="BR41">
        <f t="shared" si="34"/>
        <v>1.8879611731495123</v>
      </c>
      <c r="BT41">
        <f t="shared" si="35"/>
        <v>6.3314378843709127</v>
      </c>
      <c r="BU41">
        <f t="shared" si="36"/>
        <v>3.8879611731495123</v>
      </c>
      <c r="BW41">
        <f t="shared" si="37"/>
        <v>6.3314378843709127</v>
      </c>
      <c r="BX41">
        <f t="shared" si="38"/>
        <v>-0.11203882685048772</v>
      </c>
      <c r="CA41">
        <f t="shared" si="39"/>
        <v>0.7771459614569709</v>
      </c>
      <c r="CB41">
        <f t="shared" si="40"/>
        <v>0.62932039104983739</v>
      </c>
      <c r="CD41">
        <f t="shared" si="41"/>
        <v>0.7771459614569709</v>
      </c>
      <c r="CE41">
        <f t="shared" si="42"/>
        <v>0.62932039104983739</v>
      </c>
      <c r="CG41">
        <f t="shared" si="43"/>
        <v>1.5542919229139418</v>
      </c>
      <c r="CH41">
        <f t="shared" si="44"/>
        <v>1.2586407820996748</v>
      </c>
      <c r="CJ41">
        <f t="shared" si="45"/>
        <v>2.3314378843709127</v>
      </c>
      <c r="CK41">
        <f t="shared" si="46"/>
        <v>1.8879611731495123</v>
      </c>
      <c r="CM41">
        <f t="shared" si="47"/>
        <v>3.1085838458278836</v>
      </c>
      <c r="CN41">
        <f t="shared" si="48"/>
        <v>2.5172815641993496</v>
      </c>
      <c r="CP41">
        <f t="shared" si="49"/>
        <v>3.8857298072848545</v>
      </c>
      <c r="CQ41">
        <f t="shared" si="50"/>
        <v>3.1466019552491868</v>
      </c>
      <c r="CS41">
        <f t="shared" si="51"/>
        <v>0.7771459614569709</v>
      </c>
      <c r="CT41">
        <f t="shared" si="52"/>
        <v>0.62932039104983739</v>
      </c>
      <c r="CU41">
        <f t="shared" si="53"/>
        <v>8.1085838458278836</v>
      </c>
      <c r="CV41">
        <f t="shared" si="54"/>
        <v>6.2586407820996746</v>
      </c>
      <c r="CW41">
        <f t="shared" si="55"/>
        <v>8.1085838458278836</v>
      </c>
      <c r="CX41">
        <f t="shared" si="56"/>
        <v>7.5172815641993491</v>
      </c>
      <c r="CY41">
        <f t="shared" si="57"/>
        <v>6.5542919229139418</v>
      </c>
      <c r="CZ41">
        <f t="shared" si="58"/>
        <v>6.2586407820996746</v>
      </c>
    </row>
    <row r="42" spans="1:104" x14ac:dyDescent="0.25">
      <c r="A42">
        <v>1</v>
      </c>
      <c r="K42">
        <v>4</v>
      </c>
      <c r="L42">
        <f t="shared" si="59"/>
        <v>40</v>
      </c>
      <c r="M42">
        <f t="shared" si="60"/>
        <v>0.69813170079773179</v>
      </c>
      <c r="O42">
        <f t="shared" si="61"/>
        <v>0.76604444311897801</v>
      </c>
      <c r="P42">
        <f t="shared" si="62"/>
        <v>0.64278760968653925</v>
      </c>
      <c r="R42">
        <f t="shared" si="0"/>
        <v>3.0641777724759121</v>
      </c>
      <c r="S42">
        <f t="shared" si="1"/>
        <v>2.571150438746157</v>
      </c>
      <c r="U42">
        <f t="shared" si="2"/>
        <v>3.0641777724759121</v>
      </c>
      <c r="V42">
        <f t="shared" si="3"/>
        <v>2.571150438746157</v>
      </c>
      <c r="X42">
        <f t="shared" si="4"/>
        <v>3.0641777724759121</v>
      </c>
      <c r="Y42">
        <f t="shared" si="5"/>
        <v>2.571150438746157</v>
      </c>
      <c r="Z42">
        <f t="shared" si="64"/>
        <v>19</v>
      </c>
      <c r="AA42">
        <f t="shared" si="67"/>
        <v>32.908965343808667</v>
      </c>
      <c r="AB42">
        <f t="shared" si="7"/>
        <v>3.0641777724759121</v>
      </c>
      <c r="AC42">
        <f t="shared" si="8"/>
        <v>2.571150438746157</v>
      </c>
      <c r="AD42">
        <f t="shared" si="65"/>
        <v>19</v>
      </c>
      <c r="AE42">
        <f t="shared" si="68"/>
        <v>32.908965343808667</v>
      </c>
      <c r="AG42">
        <f t="shared" si="9"/>
        <v>7.0641777724759116</v>
      </c>
      <c r="AH42">
        <f t="shared" si="10"/>
        <v>2.571150438746157</v>
      </c>
      <c r="AJ42">
        <f t="shared" si="11"/>
        <v>3.0641777724759121</v>
      </c>
      <c r="AK42">
        <f t="shared" si="12"/>
        <v>2.571150438746157</v>
      </c>
      <c r="AM42">
        <f t="shared" si="13"/>
        <v>7.0641777724759116</v>
      </c>
      <c r="AN42">
        <f t="shared" si="14"/>
        <v>2.571150438746157</v>
      </c>
      <c r="AP42">
        <f t="shared" si="15"/>
        <v>3.0641777724759121</v>
      </c>
      <c r="AQ42">
        <f t="shared" si="16"/>
        <v>6.571150438746157</v>
      </c>
      <c r="AS42">
        <f t="shared" si="17"/>
        <v>3.0641777724759121</v>
      </c>
      <c r="AT42">
        <f t="shared" si="18"/>
        <v>2.571150438746157</v>
      </c>
      <c r="AV42">
        <f t="shared" si="19"/>
        <v>7.0641777724759116</v>
      </c>
      <c r="AW42">
        <f t="shared" si="20"/>
        <v>2.571150438746157</v>
      </c>
      <c r="AY42">
        <f t="shared" si="21"/>
        <v>3.0641777724759121</v>
      </c>
      <c r="AZ42">
        <f t="shared" si="22"/>
        <v>6.571150438746157</v>
      </c>
      <c r="BB42">
        <f t="shared" si="23"/>
        <v>-0.93582222752408795</v>
      </c>
      <c r="BC42">
        <f t="shared" si="24"/>
        <v>2.571150438746157</v>
      </c>
      <c r="BE42">
        <f t="shared" si="25"/>
        <v>3.0641777724759121</v>
      </c>
      <c r="BF42">
        <f t="shared" si="26"/>
        <v>-1.428849561253843</v>
      </c>
      <c r="BH42">
        <f t="shared" si="27"/>
        <v>6.894399988070802</v>
      </c>
      <c r="BI42">
        <f t="shared" si="28"/>
        <v>5.7850884871788537</v>
      </c>
      <c r="BK42">
        <f t="shared" si="29"/>
        <v>-1.7018666706430658</v>
      </c>
      <c r="BL42">
        <f t="shared" si="30"/>
        <v>3.9283628290596178</v>
      </c>
      <c r="BN42">
        <f t="shared" si="31"/>
        <v>-1.7018666706430658</v>
      </c>
      <c r="BO42">
        <f t="shared" si="32"/>
        <v>-7.1637170940382244E-2</v>
      </c>
      <c r="BQ42">
        <f t="shared" si="33"/>
        <v>2.2981333293569342</v>
      </c>
      <c r="BR42">
        <f t="shared" si="34"/>
        <v>1.9283628290596178</v>
      </c>
      <c r="BT42">
        <f t="shared" si="35"/>
        <v>6.2981333293569346</v>
      </c>
      <c r="BU42">
        <f t="shared" si="36"/>
        <v>3.9283628290596178</v>
      </c>
      <c r="BW42">
        <f t="shared" si="37"/>
        <v>6.2981333293569346</v>
      </c>
      <c r="BX42">
        <f t="shared" si="38"/>
        <v>-7.1637170940382244E-2</v>
      </c>
      <c r="CA42">
        <f t="shared" si="39"/>
        <v>0.76604444311897801</v>
      </c>
      <c r="CB42">
        <f t="shared" si="40"/>
        <v>0.64278760968653925</v>
      </c>
      <c r="CD42">
        <f t="shared" si="41"/>
        <v>0.76604444311897801</v>
      </c>
      <c r="CE42">
        <f t="shared" si="42"/>
        <v>0.64278760968653925</v>
      </c>
      <c r="CG42">
        <f t="shared" si="43"/>
        <v>1.532088886237956</v>
      </c>
      <c r="CH42">
        <f t="shared" si="44"/>
        <v>1.2855752193730785</v>
      </c>
      <c r="CJ42">
        <f t="shared" si="45"/>
        <v>2.2981333293569342</v>
      </c>
      <c r="CK42">
        <f t="shared" si="46"/>
        <v>1.9283628290596178</v>
      </c>
      <c r="CM42">
        <f t="shared" si="47"/>
        <v>3.0641777724759121</v>
      </c>
      <c r="CN42">
        <f t="shared" si="48"/>
        <v>2.571150438746157</v>
      </c>
      <c r="CP42">
        <f t="shared" si="49"/>
        <v>3.83022221559489</v>
      </c>
      <c r="CQ42">
        <f t="shared" si="50"/>
        <v>3.2139380484326963</v>
      </c>
      <c r="CS42">
        <f t="shared" si="51"/>
        <v>0.76604444311897801</v>
      </c>
      <c r="CT42">
        <f t="shared" si="52"/>
        <v>0.64278760968653925</v>
      </c>
      <c r="CU42">
        <f t="shared" si="53"/>
        <v>8.0641777724759116</v>
      </c>
      <c r="CV42">
        <f t="shared" si="54"/>
        <v>6.2855752193730785</v>
      </c>
      <c r="CW42">
        <f t="shared" si="55"/>
        <v>8.0641777724759116</v>
      </c>
      <c r="CX42">
        <f t="shared" si="56"/>
        <v>7.571150438746157</v>
      </c>
      <c r="CY42">
        <f t="shared" si="57"/>
        <v>6.5320888862379558</v>
      </c>
      <c r="CZ42">
        <f t="shared" si="58"/>
        <v>6.2855752193730785</v>
      </c>
    </row>
    <row r="43" spans="1:104" x14ac:dyDescent="0.25">
      <c r="A43">
        <v>1</v>
      </c>
      <c r="K43">
        <v>4</v>
      </c>
      <c r="L43">
        <f t="shared" si="59"/>
        <v>41</v>
      </c>
      <c r="M43">
        <f t="shared" si="60"/>
        <v>0.715584993317675</v>
      </c>
      <c r="O43">
        <f t="shared" si="61"/>
        <v>0.75470958022277213</v>
      </c>
      <c r="P43">
        <f t="shared" si="62"/>
        <v>0.65605902899050716</v>
      </c>
      <c r="R43">
        <f t="shared" si="0"/>
        <v>3.0188383208910885</v>
      </c>
      <c r="S43">
        <f t="shared" si="1"/>
        <v>2.6242361159620287</v>
      </c>
      <c r="U43">
        <f t="shared" si="2"/>
        <v>3.0188383208910885</v>
      </c>
      <c r="V43">
        <f t="shared" si="3"/>
        <v>2.6242361159620287</v>
      </c>
      <c r="X43">
        <f t="shared" si="4"/>
        <v>3.0188383208910885</v>
      </c>
      <c r="Y43">
        <f t="shared" si="5"/>
        <v>2.6242361159620287</v>
      </c>
      <c r="Z43">
        <f t="shared" si="64"/>
        <v>20</v>
      </c>
      <c r="AA43">
        <f t="shared" si="67"/>
        <v>34.641016151377542</v>
      </c>
      <c r="AB43">
        <f t="shared" si="7"/>
        <v>3.0188383208910885</v>
      </c>
      <c r="AC43">
        <f t="shared" si="8"/>
        <v>2.6242361159620287</v>
      </c>
      <c r="AD43">
        <f t="shared" si="65"/>
        <v>20</v>
      </c>
      <c r="AE43">
        <f t="shared" si="68"/>
        <v>34.641016151377542</v>
      </c>
      <c r="AG43">
        <f t="shared" si="9"/>
        <v>7.0188383208910885</v>
      </c>
      <c r="AH43">
        <f t="shared" si="10"/>
        <v>2.6242361159620287</v>
      </c>
      <c r="AJ43">
        <f t="shared" si="11"/>
        <v>3.0188383208910885</v>
      </c>
      <c r="AK43">
        <f t="shared" si="12"/>
        <v>2.6242361159620287</v>
      </c>
      <c r="AM43">
        <f t="shared" si="13"/>
        <v>7.0188383208910885</v>
      </c>
      <c r="AN43">
        <f t="shared" si="14"/>
        <v>2.6242361159620287</v>
      </c>
      <c r="AP43">
        <f t="shared" si="15"/>
        <v>3.0188383208910885</v>
      </c>
      <c r="AQ43">
        <f t="shared" si="16"/>
        <v>6.6242361159620291</v>
      </c>
      <c r="AS43">
        <f t="shared" si="17"/>
        <v>3.0188383208910885</v>
      </c>
      <c r="AT43">
        <f t="shared" si="18"/>
        <v>2.6242361159620287</v>
      </c>
      <c r="AV43">
        <f t="shared" si="19"/>
        <v>7.0188383208910885</v>
      </c>
      <c r="AW43">
        <f t="shared" si="20"/>
        <v>2.6242361159620287</v>
      </c>
      <c r="AY43">
        <f t="shared" si="21"/>
        <v>3.0188383208910885</v>
      </c>
      <c r="AZ43">
        <f t="shared" si="22"/>
        <v>6.6242361159620291</v>
      </c>
      <c r="BB43">
        <f t="shared" si="23"/>
        <v>-0.9811616791089115</v>
      </c>
      <c r="BC43">
        <f t="shared" si="24"/>
        <v>2.6242361159620287</v>
      </c>
      <c r="BE43">
        <f t="shared" si="25"/>
        <v>3.0188383208910885</v>
      </c>
      <c r="BF43">
        <f t="shared" si="26"/>
        <v>-1.3757638840379713</v>
      </c>
      <c r="BH43">
        <f t="shared" si="27"/>
        <v>6.7923862220049491</v>
      </c>
      <c r="BI43">
        <f t="shared" si="28"/>
        <v>5.9045312609145642</v>
      </c>
      <c r="BK43">
        <f t="shared" si="29"/>
        <v>-1.7358712593316836</v>
      </c>
      <c r="BL43">
        <f t="shared" si="30"/>
        <v>3.9681770869715214</v>
      </c>
      <c r="BN43">
        <f t="shared" si="31"/>
        <v>-1.7358712593316836</v>
      </c>
      <c r="BO43">
        <f t="shared" si="32"/>
        <v>-3.1822913028478617E-2</v>
      </c>
      <c r="BQ43">
        <f t="shared" si="33"/>
        <v>2.2641287406683164</v>
      </c>
      <c r="BR43">
        <f t="shared" si="34"/>
        <v>1.9681770869715214</v>
      </c>
      <c r="BT43">
        <f t="shared" si="35"/>
        <v>6.2641287406683164</v>
      </c>
      <c r="BU43">
        <f t="shared" si="36"/>
        <v>3.9681770869715214</v>
      </c>
      <c r="BW43">
        <f t="shared" si="37"/>
        <v>6.2641287406683164</v>
      </c>
      <c r="BX43">
        <f t="shared" si="38"/>
        <v>-3.1822913028478617E-2</v>
      </c>
      <c r="CA43">
        <f t="shared" si="39"/>
        <v>0.75470958022277213</v>
      </c>
      <c r="CB43">
        <f t="shared" si="40"/>
        <v>0.65605902899050716</v>
      </c>
      <c r="CD43">
        <f t="shared" si="41"/>
        <v>0.75470958022277213</v>
      </c>
      <c r="CE43">
        <f t="shared" si="42"/>
        <v>0.65605902899050716</v>
      </c>
      <c r="CG43">
        <f t="shared" si="43"/>
        <v>1.5094191604455443</v>
      </c>
      <c r="CH43">
        <f t="shared" si="44"/>
        <v>1.3121180579810143</v>
      </c>
      <c r="CJ43">
        <f t="shared" si="45"/>
        <v>2.2641287406683164</v>
      </c>
      <c r="CK43">
        <f t="shared" si="46"/>
        <v>1.9681770869715214</v>
      </c>
      <c r="CM43">
        <f t="shared" si="47"/>
        <v>3.0188383208910885</v>
      </c>
      <c r="CN43">
        <f t="shared" si="48"/>
        <v>2.6242361159620287</v>
      </c>
      <c r="CP43">
        <f t="shared" si="49"/>
        <v>3.7735479011138606</v>
      </c>
      <c r="CQ43">
        <f t="shared" si="50"/>
        <v>3.2802951449525359</v>
      </c>
      <c r="CS43">
        <f t="shared" si="51"/>
        <v>0.75470958022277213</v>
      </c>
      <c r="CT43">
        <f t="shared" si="52"/>
        <v>0.65605902899050716</v>
      </c>
      <c r="CU43">
        <f t="shared" si="53"/>
        <v>8.0188383208910885</v>
      </c>
      <c r="CV43">
        <f t="shared" si="54"/>
        <v>6.3121180579810146</v>
      </c>
      <c r="CW43">
        <f t="shared" si="55"/>
        <v>8.0188383208910885</v>
      </c>
      <c r="CX43">
        <f t="shared" si="56"/>
        <v>7.6242361159620291</v>
      </c>
      <c r="CY43">
        <f t="shared" si="57"/>
        <v>6.5094191604455443</v>
      </c>
      <c r="CZ43">
        <f t="shared" si="58"/>
        <v>6.3121180579810146</v>
      </c>
    </row>
    <row r="44" spans="1:104" x14ac:dyDescent="0.25">
      <c r="A44">
        <v>1</v>
      </c>
      <c r="K44">
        <v>4</v>
      </c>
      <c r="L44">
        <f t="shared" si="59"/>
        <v>42</v>
      </c>
      <c r="M44">
        <f t="shared" si="60"/>
        <v>0.73303828583761843</v>
      </c>
      <c r="O44">
        <f t="shared" si="61"/>
        <v>0.74314482547739424</v>
      </c>
      <c r="P44">
        <f t="shared" si="62"/>
        <v>0.66913060635885824</v>
      </c>
      <c r="R44">
        <f t="shared" si="0"/>
        <v>2.972579301909577</v>
      </c>
      <c r="S44">
        <f t="shared" si="1"/>
        <v>2.676522425435433</v>
      </c>
      <c r="U44">
        <f t="shared" si="2"/>
        <v>2.972579301909577</v>
      </c>
      <c r="V44">
        <f t="shared" si="3"/>
        <v>2.676522425435433</v>
      </c>
      <c r="X44">
        <f t="shared" si="4"/>
        <v>2.972579301909577</v>
      </c>
      <c r="Y44">
        <f t="shared" si="5"/>
        <v>2.676522425435433</v>
      </c>
      <c r="Z44">
        <f t="shared" si="64"/>
        <v>21</v>
      </c>
      <c r="AA44">
        <f t="shared" si="67"/>
        <v>36.373066958946424</v>
      </c>
      <c r="AB44">
        <f t="shared" si="7"/>
        <v>2.972579301909577</v>
      </c>
      <c r="AC44">
        <f t="shared" si="8"/>
        <v>2.676522425435433</v>
      </c>
      <c r="AD44">
        <f t="shared" si="65"/>
        <v>21</v>
      </c>
      <c r="AE44">
        <f t="shared" si="68"/>
        <v>36.373066958946424</v>
      </c>
      <c r="AG44">
        <f t="shared" si="9"/>
        <v>6.972579301909577</v>
      </c>
      <c r="AH44">
        <f t="shared" si="10"/>
        <v>2.676522425435433</v>
      </c>
      <c r="AJ44">
        <f t="shared" si="11"/>
        <v>2.972579301909577</v>
      </c>
      <c r="AK44">
        <f t="shared" si="12"/>
        <v>2.676522425435433</v>
      </c>
      <c r="AM44">
        <f t="shared" si="13"/>
        <v>6.972579301909577</v>
      </c>
      <c r="AN44">
        <f t="shared" si="14"/>
        <v>2.676522425435433</v>
      </c>
      <c r="AP44">
        <f t="shared" si="15"/>
        <v>2.972579301909577</v>
      </c>
      <c r="AQ44">
        <f t="shared" si="16"/>
        <v>6.676522425435433</v>
      </c>
      <c r="AS44">
        <f t="shared" si="17"/>
        <v>2.972579301909577</v>
      </c>
      <c r="AT44">
        <f t="shared" si="18"/>
        <v>2.676522425435433</v>
      </c>
      <c r="AV44">
        <f t="shared" si="19"/>
        <v>6.972579301909577</v>
      </c>
      <c r="AW44">
        <f t="shared" si="20"/>
        <v>2.676522425435433</v>
      </c>
      <c r="AY44">
        <f t="shared" si="21"/>
        <v>2.972579301909577</v>
      </c>
      <c r="AZ44">
        <f t="shared" si="22"/>
        <v>6.676522425435433</v>
      </c>
      <c r="BB44">
        <f t="shared" si="23"/>
        <v>-1.027420698090423</v>
      </c>
      <c r="BC44">
        <f t="shared" si="24"/>
        <v>2.676522425435433</v>
      </c>
      <c r="BE44">
        <f t="shared" si="25"/>
        <v>2.972579301909577</v>
      </c>
      <c r="BF44">
        <f t="shared" si="26"/>
        <v>-1.323477574564567</v>
      </c>
      <c r="BH44">
        <f t="shared" si="27"/>
        <v>6.688303429296548</v>
      </c>
      <c r="BI44">
        <f t="shared" si="28"/>
        <v>6.0221754572297241</v>
      </c>
      <c r="BK44">
        <f t="shared" si="29"/>
        <v>-1.770565523567817</v>
      </c>
      <c r="BL44">
        <f t="shared" si="30"/>
        <v>4.0073918190765747</v>
      </c>
      <c r="BN44">
        <f t="shared" si="31"/>
        <v>-1.770565523567817</v>
      </c>
      <c r="BO44">
        <f t="shared" si="32"/>
        <v>7.3918190765747127E-3</v>
      </c>
      <c r="BQ44">
        <f t="shared" si="33"/>
        <v>2.229434476432183</v>
      </c>
      <c r="BR44">
        <f t="shared" si="34"/>
        <v>2.0073918190765747</v>
      </c>
      <c r="BT44">
        <f t="shared" si="35"/>
        <v>6.229434476432183</v>
      </c>
      <c r="BU44">
        <f t="shared" si="36"/>
        <v>4.0073918190765747</v>
      </c>
      <c r="BW44">
        <f t="shared" si="37"/>
        <v>6.229434476432183</v>
      </c>
      <c r="BX44">
        <f t="shared" si="38"/>
        <v>7.3918190765747127E-3</v>
      </c>
      <c r="CA44">
        <f t="shared" si="39"/>
        <v>0.74314482547739424</v>
      </c>
      <c r="CB44">
        <f t="shared" si="40"/>
        <v>0.66913060635885824</v>
      </c>
      <c r="CD44">
        <f t="shared" si="41"/>
        <v>0.74314482547739424</v>
      </c>
      <c r="CE44">
        <f t="shared" si="42"/>
        <v>0.66913060635885824</v>
      </c>
      <c r="CG44">
        <f t="shared" si="43"/>
        <v>1.4862896509547885</v>
      </c>
      <c r="CH44">
        <f t="shared" si="44"/>
        <v>1.3382612127177165</v>
      </c>
      <c r="CJ44">
        <f t="shared" si="45"/>
        <v>2.229434476432183</v>
      </c>
      <c r="CK44">
        <f t="shared" si="46"/>
        <v>2.0073918190765747</v>
      </c>
      <c r="CM44">
        <f t="shared" si="47"/>
        <v>2.972579301909577</v>
      </c>
      <c r="CN44">
        <f t="shared" si="48"/>
        <v>2.676522425435433</v>
      </c>
      <c r="CP44">
        <f t="shared" si="49"/>
        <v>3.715724127386971</v>
      </c>
      <c r="CQ44">
        <f t="shared" si="50"/>
        <v>3.3456530317942912</v>
      </c>
      <c r="CS44">
        <f t="shared" si="51"/>
        <v>0.74314482547739424</v>
      </c>
      <c r="CT44">
        <f t="shared" si="52"/>
        <v>0.66913060635885824</v>
      </c>
      <c r="CU44">
        <f t="shared" si="53"/>
        <v>7.972579301909577</v>
      </c>
      <c r="CV44">
        <f t="shared" si="54"/>
        <v>6.3382612127177165</v>
      </c>
      <c r="CW44">
        <f t="shared" si="55"/>
        <v>7.972579301909577</v>
      </c>
      <c r="CX44">
        <f t="shared" si="56"/>
        <v>7.676522425435433</v>
      </c>
      <c r="CY44">
        <f t="shared" si="57"/>
        <v>6.486289650954788</v>
      </c>
      <c r="CZ44">
        <f t="shared" si="58"/>
        <v>6.3382612127177165</v>
      </c>
    </row>
    <row r="45" spans="1:104" x14ac:dyDescent="0.25">
      <c r="A45">
        <v>1</v>
      </c>
      <c r="C45" t="s">
        <v>4</v>
      </c>
      <c r="D45">
        <f>Equacercles!D43</f>
        <v>0</v>
      </c>
      <c r="G45">
        <f>Equacercles!D44</f>
        <v>0</v>
      </c>
      <c r="H45">
        <f>Equacercles!D45</f>
        <v>0</v>
      </c>
      <c r="K45">
        <v>4</v>
      </c>
      <c r="L45">
        <f t="shared" si="59"/>
        <v>43</v>
      </c>
      <c r="M45">
        <f t="shared" si="60"/>
        <v>0.75049157835756164</v>
      </c>
      <c r="O45">
        <f t="shared" si="61"/>
        <v>0.73135370161917057</v>
      </c>
      <c r="P45">
        <f t="shared" si="62"/>
        <v>0.68199836006249848</v>
      </c>
      <c r="R45">
        <f t="shared" si="0"/>
        <v>2.9254148064766823</v>
      </c>
      <c r="S45">
        <f t="shared" si="1"/>
        <v>2.7279934402499939</v>
      </c>
      <c r="U45">
        <f t="shared" si="2"/>
        <v>2.9254148064766823</v>
      </c>
      <c r="V45">
        <f t="shared" si="3"/>
        <v>2.7279934402499939</v>
      </c>
      <c r="X45">
        <f t="shared" si="4"/>
        <v>2.9254148064766823</v>
      </c>
      <c r="Y45">
        <f t="shared" si="5"/>
        <v>2.7279934402499939</v>
      </c>
      <c r="Z45">
        <f t="shared" si="64"/>
        <v>22</v>
      </c>
      <c r="AA45">
        <f t="shared" si="67"/>
        <v>38.105117766515299</v>
      </c>
      <c r="AB45">
        <f t="shared" si="7"/>
        <v>2.9254148064766823</v>
      </c>
      <c r="AC45">
        <f t="shared" si="8"/>
        <v>2.7279934402499939</v>
      </c>
      <c r="AD45">
        <f t="shared" si="65"/>
        <v>22</v>
      </c>
      <c r="AE45">
        <f t="shared" si="68"/>
        <v>38.105117766515299</v>
      </c>
      <c r="AG45">
        <f t="shared" si="9"/>
        <v>6.9254148064766827</v>
      </c>
      <c r="AH45">
        <f t="shared" si="10"/>
        <v>2.7279934402499939</v>
      </c>
      <c r="AJ45">
        <f t="shared" si="11"/>
        <v>2.9254148064766823</v>
      </c>
      <c r="AK45">
        <f t="shared" si="12"/>
        <v>2.7279934402499939</v>
      </c>
      <c r="AM45">
        <f t="shared" si="13"/>
        <v>6.9254148064766827</v>
      </c>
      <c r="AN45">
        <f t="shared" si="14"/>
        <v>2.7279934402499939</v>
      </c>
      <c r="AP45">
        <f t="shared" si="15"/>
        <v>2.9254148064766823</v>
      </c>
      <c r="AQ45">
        <f t="shared" si="16"/>
        <v>6.7279934402499944</v>
      </c>
      <c r="AS45">
        <f t="shared" si="17"/>
        <v>2.9254148064766823</v>
      </c>
      <c r="AT45">
        <f t="shared" si="18"/>
        <v>2.7279934402499939</v>
      </c>
      <c r="AV45">
        <f t="shared" si="19"/>
        <v>6.9254148064766827</v>
      </c>
      <c r="AW45">
        <f t="shared" si="20"/>
        <v>2.7279934402499939</v>
      </c>
      <c r="AY45">
        <f t="shared" si="21"/>
        <v>2.9254148064766823</v>
      </c>
      <c r="AZ45">
        <f t="shared" si="22"/>
        <v>6.7279934402499944</v>
      </c>
      <c r="BB45">
        <f t="shared" si="23"/>
        <v>-1.0745851935233177</v>
      </c>
      <c r="BC45">
        <f t="shared" si="24"/>
        <v>2.7279934402499939</v>
      </c>
      <c r="BE45">
        <f t="shared" si="25"/>
        <v>2.9254148064766823</v>
      </c>
      <c r="BF45">
        <f t="shared" si="26"/>
        <v>-1.2720065597500061</v>
      </c>
      <c r="BH45">
        <f t="shared" si="27"/>
        <v>6.5821833145725348</v>
      </c>
      <c r="BI45">
        <f t="shared" si="28"/>
        <v>6.137985240562486</v>
      </c>
      <c r="BK45">
        <f t="shared" si="29"/>
        <v>-1.8059388951424884</v>
      </c>
      <c r="BL45">
        <f t="shared" si="30"/>
        <v>4.0459950801874953</v>
      </c>
      <c r="BN45">
        <f t="shared" si="31"/>
        <v>-1.8059388951424884</v>
      </c>
      <c r="BO45">
        <f t="shared" si="32"/>
        <v>4.5995080187495319E-2</v>
      </c>
      <c r="BQ45">
        <f t="shared" si="33"/>
        <v>2.1940611048575116</v>
      </c>
      <c r="BR45">
        <f t="shared" si="34"/>
        <v>2.0459950801874953</v>
      </c>
      <c r="BT45">
        <f t="shared" si="35"/>
        <v>6.1940611048575116</v>
      </c>
      <c r="BU45">
        <f t="shared" si="36"/>
        <v>4.0459950801874953</v>
      </c>
      <c r="BW45">
        <f t="shared" si="37"/>
        <v>6.1940611048575116</v>
      </c>
      <c r="BX45">
        <f t="shared" si="38"/>
        <v>4.5995080187495319E-2</v>
      </c>
      <c r="CA45">
        <f t="shared" si="39"/>
        <v>0.73135370161917057</v>
      </c>
      <c r="CB45">
        <f t="shared" si="40"/>
        <v>0.68199836006249848</v>
      </c>
      <c r="CD45">
        <f t="shared" si="41"/>
        <v>0.73135370161917057</v>
      </c>
      <c r="CE45">
        <f t="shared" si="42"/>
        <v>0.68199836006249848</v>
      </c>
      <c r="CG45">
        <f t="shared" si="43"/>
        <v>1.4627074032383411</v>
      </c>
      <c r="CH45">
        <f t="shared" si="44"/>
        <v>1.363996720124997</v>
      </c>
      <c r="CJ45">
        <f t="shared" si="45"/>
        <v>2.1940611048575116</v>
      </c>
      <c r="CK45">
        <f t="shared" si="46"/>
        <v>2.0459950801874953</v>
      </c>
      <c r="CM45">
        <f t="shared" si="47"/>
        <v>2.9254148064766823</v>
      </c>
      <c r="CN45">
        <f t="shared" si="48"/>
        <v>2.7279934402499939</v>
      </c>
      <c r="CP45">
        <f t="shared" si="49"/>
        <v>3.656768508095853</v>
      </c>
      <c r="CQ45">
        <f t="shared" si="50"/>
        <v>3.4099918003124925</v>
      </c>
      <c r="CS45">
        <f t="shared" si="51"/>
        <v>0.73135370161917057</v>
      </c>
      <c r="CT45">
        <f t="shared" si="52"/>
        <v>0.68199836006249848</v>
      </c>
      <c r="CU45">
        <f t="shared" si="53"/>
        <v>7.9254148064766827</v>
      </c>
      <c r="CV45">
        <f t="shared" si="54"/>
        <v>6.3639967201249972</v>
      </c>
      <c r="CW45">
        <f t="shared" si="55"/>
        <v>7.9254148064766827</v>
      </c>
      <c r="CX45">
        <f t="shared" si="56"/>
        <v>7.7279934402499944</v>
      </c>
      <c r="CY45">
        <f t="shared" si="57"/>
        <v>6.4627074032383414</v>
      </c>
      <c r="CZ45">
        <f t="shared" si="58"/>
        <v>6.3639967201249972</v>
      </c>
    </row>
    <row r="46" spans="1:104" x14ac:dyDescent="0.25">
      <c r="A46">
        <v>1</v>
      </c>
      <c r="K46">
        <v>4</v>
      </c>
      <c r="L46">
        <f t="shared" si="59"/>
        <v>44</v>
      </c>
      <c r="M46">
        <f t="shared" si="60"/>
        <v>0.76794487087750496</v>
      </c>
      <c r="O46">
        <f t="shared" si="61"/>
        <v>0.71933980033865119</v>
      </c>
      <c r="P46">
        <f t="shared" si="62"/>
        <v>0.69465837045899725</v>
      </c>
      <c r="R46">
        <f t="shared" si="0"/>
        <v>2.8773592013546048</v>
      </c>
      <c r="S46">
        <f t="shared" si="1"/>
        <v>2.778633481835989</v>
      </c>
      <c r="U46">
        <f t="shared" si="2"/>
        <v>2.8773592013546048</v>
      </c>
      <c r="V46">
        <f t="shared" si="3"/>
        <v>2.778633481835989</v>
      </c>
      <c r="X46">
        <f t="shared" si="4"/>
        <v>2.8773592013546048</v>
      </c>
      <c r="Y46">
        <f t="shared" si="5"/>
        <v>2.778633481835989</v>
      </c>
      <c r="Z46">
        <f t="shared" si="64"/>
        <v>23</v>
      </c>
      <c r="AA46">
        <f t="shared" si="67"/>
        <v>39.837168574084174</v>
      </c>
      <c r="AB46">
        <f t="shared" si="7"/>
        <v>2.8773592013546048</v>
      </c>
      <c r="AC46">
        <f t="shared" si="8"/>
        <v>2.778633481835989</v>
      </c>
      <c r="AD46">
        <f t="shared" si="65"/>
        <v>23</v>
      </c>
      <c r="AE46">
        <f t="shared" si="68"/>
        <v>39.837168574084174</v>
      </c>
      <c r="AG46">
        <f t="shared" si="9"/>
        <v>6.8773592013546043</v>
      </c>
      <c r="AH46">
        <f t="shared" si="10"/>
        <v>2.778633481835989</v>
      </c>
      <c r="AJ46">
        <f t="shared" si="11"/>
        <v>2.8773592013546048</v>
      </c>
      <c r="AK46">
        <f t="shared" si="12"/>
        <v>2.778633481835989</v>
      </c>
      <c r="AM46">
        <f t="shared" si="13"/>
        <v>6.8773592013546043</v>
      </c>
      <c r="AN46">
        <f t="shared" si="14"/>
        <v>2.778633481835989</v>
      </c>
      <c r="AP46">
        <f t="shared" si="15"/>
        <v>2.8773592013546048</v>
      </c>
      <c r="AQ46">
        <f t="shared" si="16"/>
        <v>6.778633481835989</v>
      </c>
      <c r="AS46">
        <f t="shared" si="17"/>
        <v>2.8773592013546048</v>
      </c>
      <c r="AT46">
        <f t="shared" si="18"/>
        <v>2.778633481835989</v>
      </c>
      <c r="AV46">
        <f t="shared" si="19"/>
        <v>6.8773592013546043</v>
      </c>
      <c r="AW46">
        <f t="shared" si="20"/>
        <v>2.778633481835989</v>
      </c>
      <c r="AY46">
        <f t="shared" si="21"/>
        <v>2.8773592013546048</v>
      </c>
      <c r="AZ46">
        <f t="shared" si="22"/>
        <v>6.778633481835989</v>
      </c>
      <c r="BB46">
        <f t="shared" si="23"/>
        <v>-1.1226407986453952</v>
      </c>
      <c r="BC46">
        <f t="shared" si="24"/>
        <v>2.778633481835989</v>
      </c>
      <c r="BE46">
        <f t="shared" si="25"/>
        <v>2.8773592013546048</v>
      </c>
      <c r="BF46">
        <f t="shared" si="26"/>
        <v>-1.221366518164011</v>
      </c>
      <c r="BH46">
        <f t="shared" si="27"/>
        <v>6.4740582030478606</v>
      </c>
      <c r="BI46">
        <f t="shared" si="28"/>
        <v>6.2519253341309753</v>
      </c>
      <c r="BK46">
        <f t="shared" si="29"/>
        <v>-1.8419805989840463</v>
      </c>
      <c r="BL46">
        <f t="shared" si="30"/>
        <v>4.0839751113769918</v>
      </c>
      <c r="BN46">
        <f t="shared" si="31"/>
        <v>-1.8419805989840463</v>
      </c>
      <c r="BO46">
        <f t="shared" si="32"/>
        <v>8.3975111376991762E-2</v>
      </c>
      <c r="BQ46">
        <f t="shared" si="33"/>
        <v>2.1580194010159537</v>
      </c>
      <c r="BR46">
        <f t="shared" si="34"/>
        <v>2.0839751113769918</v>
      </c>
      <c r="BT46">
        <f t="shared" si="35"/>
        <v>6.1580194010159541</v>
      </c>
      <c r="BU46">
        <f t="shared" si="36"/>
        <v>4.0839751113769918</v>
      </c>
      <c r="BW46">
        <f t="shared" si="37"/>
        <v>6.1580194010159541</v>
      </c>
      <c r="BX46">
        <f t="shared" si="38"/>
        <v>8.3975111376991762E-2</v>
      </c>
      <c r="CA46">
        <f t="shared" si="39"/>
        <v>0.71933980033865119</v>
      </c>
      <c r="CB46">
        <f t="shared" si="40"/>
        <v>0.69465837045899725</v>
      </c>
      <c r="CD46">
        <f t="shared" si="41"/>
        <v>0.71933980033865119</v>
      </c>
      <c r="CE46">
        <f t="shared" si="42"/>
        <v>0.69465837045899725</v>
      </c>
      <c r="CG46">
        <f t="shared" si="43"/>
        <v>1.4386796006773024</v>
      </c>
      <c r="CH46">
        <f t="shared" si="44"/>
        <v>1.3893167409179945</v>
      </c>
      <c r="CJ46">
        <f t="shared" si="45"/>
        <v>2.1580194010159537</v>
      </c>
      <c r="CK46">
        <f t="shared" si="46"/>
        <v>2.0839751113769918</v>
      </c>
      <c r="CM46">
        <f t="shared" si="47"/>
        <v>2.8773592013546048</v>
      </c>
      <c r="CN46">
        <f t="shared" si="48"/>
        <v>2.778633481835989</v>
      </c>
      <c r="CP46">
        <f t="shared" si="49"/>
        <v>3.5966990016932558</v>
      </c>
      <c r="CQ46">
        <f t="shared" si="50"/>
        <v>3.4732918522949863</v>
      </c>
      <c r="CS46">
        <f t="shared" si="51"/>
        <v>0.71933980033865119</v>
      </c>
      <c r="CT46">
        <f t="shared" si="52"/>
        <v>0.69465837045899725</v>
      </c>
      <c r="CU46">
        <f t="shared" si="53"/>
        <v>7.8773592013546043</v>
      </c>
      <c r="CV46">
        <f t="shared" si="54"/>
        <v>6.3893167409179945</v>
      </c>
      <c r="CW46">
        <f t="shared" si="55"/>
        <v>7.8773592013546043</v>
      </c>
      <c r="CX46">
        <f t="shared" si="56"/>
        <v>7.778633481835989</v>
      </c>
      <c r="CY46">
        <f t="shared" si="57"/>
        <v>6.4386796006773022</v>
      </c>
      <c r="CZ46">
        <f t="shared" si="58"/>
        <v>6.3893167409179945</v>
      </c>
    </row>
    <row r="47" spans="1:104" x14ac:dyDescent="0.25">
      <c r="A47">
        <v>1</v>
      </c>
      <c r="C47" t="s">
        <v>158</v>
      </c>
      <c r="D47" t="s">
        <v>161</v>
      </c>
      <c r="E47" t="s">
        <v>11</v>
      </c>
      <c r="F47" s="2" t="s">
        <v>160</v>
      </c>
      <c r="G47" t="s">
        <v>162</v>
      </c>
      <c r="K47">
        <v>4</v>
      </c>
      <c r="L47">
        <f t="shared" si="59"/>
        <v>45</v>
      </c>
      <c r="M47">
        <f t="shared" si="60"/>
        <v>0.78539816339744828</v>
      </c>
      <c r="O47">
        <f t="shared" si="61"/>
        <v>0.70710678118654757</v>
      </c>
      <c r="P47">
        <f t="shared" si="62"/>
        <v>0.70710678118654746</v>
      </c>
      <c r="R47">
        <f t="shared" si="0"/>
        <v>2.8284271247461903</v>
      </c>
      <c r="S47">
        <f t="shared" si="1"/>
        <v>2.8284271247461898</v>
      </c>
      <c r="U47">
        <f t="shared" si="2"/>
        <v>2.8284271247461903</v>
      </c>
      <c r="V47">
        <f t="shared" si="3"/>
        <v>2.8284271247461898</v>
      </c>
      <c r="X47">
        <f t="shared" si="4"/>
        <v>2.8284271247461903</v>
      </c>
      <c r="Y47">
        <f t="shared" si="5"/>
        <v>2.8284271247461898</v>
      </c>
      <c r="Z47">
        <f t="shared" si="64"/>
        <v>24</v>
      </c>
      <c r="AA47">
        <f t="shared" si="67"/>
        <v>41.569219381653056</v>
      </c>
      <c r="AB47">
        <f t="shared" si="7"/>
        <v>2.8284271247461903</v>
      </c>
      <c r="AC47">
        <f t="shared" si="8"/>
        <v>2.8284271247461898</v>
      </c>
      <c r="AD47">
        <f t="shared" si="65"/>
        <v>24</v>
      </c>
      <c r="AE47">
        <f t="shared" si="68"/>
        <v>41.569219381653056</v>
      </c>
      <c r="AG47">
        <f t="shared" si="9"/>
        <v>6.8284271247461898</v>
      </c>
      <c r="AH47">
        <f t="shared" si="10"/>
        <v>2.8284271247461898</v>
      </c>
      <c r="AJ47">
        <f t="shared" si="11"/>
        <v>2.8284271247461903</v>
      </c>
      <c r="AK47">
        <f t="shared" si="12"/>
        <v>2.8284271247461898</v>
      </c>
      <c r="AM47">
        <f t="shared" si="13"/>
        <v>6.8284271247461898</v>
      </c>
      <c r="AN47">
        <f t="shared" si="14"/>
        <v>2.8284271247461898</v>
      </c>
      <c r="AP47">
        <f t="shared" si="15"/>
        <v>2.8284271247461903</v>
      </c>
      <c r="AQ47">
        <f t="shared" si="16"/>
        <v>6.8284271247461898</v>
      </c>
      <c r="AS47">
        <f t="shared" si="17"/>
        <v>2.8284271247461903</v>
      </c>
      <c r="AT47">
        <f t="shared" si="18"/>
        <v>2.8284271247461898</v>
      </c>
      <c r="AV47">
        <f t="shared" si="19"/>
        <v>6.8284271247461898</v>
      </c>
      <c r="AW47">
        <f t="shared" si="20"/>
        <v>2.8284271247461898</v>
      </c>
      <c r="AY47">
        <f t="shared" si="21"/>
        <v>2.8284271247461903</v>
      </c>
      <c r="AZ47">
        <f t="shared" si="22"/>
        <v>6.8284271247461898</v>
      </c>
      <c r="BB47">
        <f t="shared" si="23"/>
        <v>-1.1715728752538097</v>
      </c>
      <c r="BC47">
        <f t="shared" si="24"/>
        <v>2.8284271247461898</v>
      </c>
      <c r="BE47">
        <f t="shared" si="25"/>
        <v>2.8284271247461903</v>
      </c>
      <c r="BF47">
        <f t="shared" si="26"/>
        <v>-1.1715728752538102</v>
      </c>
      <c r="BH47">
        <f t="shared" si="27"/>
        <v>6.3639610306789285</v>
      </c>
      <c r="BI47">
        <f t="shared" si="28"/>
        <v>6.3639610306789276</v>
      </c>
      <c r="BK47">
        <f t="shared" si="29"/>
        <v>-1.8786796564403572</v>
      </c>
      <c r="BL47">
        <f t="shared" si="30"/>
        <v>4.1213203435596419</v>
      </c>
      <c r="BN47">
        <f t="shared" si="31"/>
        <v>-1.8786796564403572</v>
      </c>
      <c r="BO47">
        <f t="shared" si="32"/>
        <v>0.12132034355964239</v>
      </c>
      <c r="BQ47">
        <f t="shared" si="33"/>
        <v>2.1213203435596428</v>
      </c>
      <c r="BR47">
        <f t="shared" si="34"/>
        <v>2.1213203435596424</v>
      </c>
      <c r="BT47">
        <f t="shared" si="35"/>
        <v>6.1213203435596428</v>
      </c>
      <c r="BU47">
        <f t="shared" si="36"/>
        <v>4.1213203435596419</v>
      </c>
      <c r="BW47">
        <f t="shared" si="37"/>
        <v>6.1213203435596428</v>
      </c>
      <c r="BX47">
        <f t="shared" si="38"/>
        <v>0.12132034355964239</v>
      </c>
      <c r="CA47">
        <f t="shared" si="39"/>
        <v>0.70710678118654757</v>
      </c>
      <c r="CB47">
        <f t="shared" si="40"/>
        <v>0.70710678118654746</v>
      </c>
      <c r="CD47">
        <f t="shared" si="41"/>
        <v>0.70710678118654757</v>
      </c>
      <c r="CE47">
        <f t="shared" si="42"/>
        <v>0.70710678118654746</v>
      </c>
      <c r="CG47">
        <f t="shared" si="43"/>
        <v>1.4142135623730951</v>
      </c>
      <c r="CH47">
        <f t="shared" si="44"/>
        <v>1.4142135623730949</v>
      </c>
      <c r="CJ47">
        <f t="shared" si="45"/>
        <v>2.1213203435596428</v>
      </c>
      <c r="CK47">
        <f t="shared" si="46"/>
        <v>2.1213203435596424</v>
      </c>
      <c r="CM47">
        <f t="shared" si="47"/>
        <v>2.8284271247461903</v>
      </c>
      <c r="CN47">
        <f t="shared" si="48"/>
        <v>2.8284271247461898</v>
      </c>
      <c r="CP47">
        <f t="shared" si="49"/>
        <v>3.5355339059327378</v>
      </c>
      <c r="CQ47">
        <f t="shared" si="50"/>
        <v>3.5355339059327373</v>
      </c>
      <c r="CS47">
        <f t="shared" si="51"/>
        <v>0.70710678118654757</v>
      </c>
      <c r="CT47">
        <f t="shared" si="52"/>
        <v>0.70710678118654746</v>
      </c>
      <c r="CU47">
        <f t="shared" si="53"/>
        <v>7.8284271247461898</v>
      </c>
      <c r="CV47">
        <f t="shared" si="54"/>
        <v>6.4142135623730949</v>
      </c>
      <c r="CW47">
        <f t="shared" si="55"/>
        <v>7.8284271247461898</v>
      </c>
      <c r="CX47">
        <f t="shared" si="56"/>
        <v>7.8284271247461898</v>
      </c>
      <c r="CY47">
        <f t="shared" si="57"/>
        <v>6.4142135623730949</v>
      </c>
      <c r="CZ47">
        <f t="shared" si="58"/>
        <v>6.4142135623730949</v>
      </c>
    </row>
    <row r="48" spans="1:104" x14ac:dyDescent="0.25">
      <c r="A48">
        <v>1</v>
      </c>
      <c r="C48" t="s">
        <v>159</v>
      </c>
      <c r="D48">
        <f>Equacercles!AJ2</f>
        <v>1.7320508075688772</v>
      </c>
      <c r="E48" t="s">
        <v>11</v>
      </c>
      <c r="F48" t="s">
        <v>160</v>
      </c>
      <c r="G48">
        <f>Equacercles!AM2</f>
        <v>0</v>
      </c>
      <c r="K48">
        <v>4</v>
      </c>
      <c r="L48">
        <f t="shared" si="59"/>
        <v>46</v>
      </c>
      <c r="M48">
        <f t="shared" si="60"/>
        <v>0.80285145591739149</v>
      </c>
      <c r="O48">
        <f t="shared" si="61"/>
        <v>0.69465837045899737</v>
      </c>
      <c r="P48">
        <f t="shared" si="62"/>
        <v>0.71933980033865108</v>
      </c>
      <c r="R48">
        <f t="shared" si="0"/>
        <v>2.7786334818359895</v>
      </c>
      <c r="S48">
        <f t="shared" si="1"/>
        <v>2.8773592013546043</v>
      </c>
      <c r="U48">
        <f t="shared" si="2"/>
        <v>2.7786334818359895</v>
      </c>
      <c r="V48">
        <f t="shared" si="3"/>
        <v>2.8773592013546043</v>
      </c>
      <c r="X48">
        <f t="shared" si="4"/>
        <v>2.7786334818359895</v>
      </c>
      <c r="Y48">
        <f t="shared" si="5"/>
        <v>2.8773592013546043</v>
      </c>
      <c r="Z48">
        <f t="shared" si="64"/>
        <v>25</v>
      </c>
      <c r="AA48">
        <f t="shared" si="67"/>
        <v>43.301270189221931</v>
      </c>
      <c r="AB48">
        <f t="shared" si="7"/>
        <v>2.7786334818359895</v>
      </c>
      <c r="AC48">
        <f t="shared" si="8"/>
        <v>2.8773592013546043</v>
      </c>
      <c r="AD48">
        <f t="shared" si="65"/>
        <v>25</v>
      </c>
      <c r="AE48">
        <f t="shared" si="68"/>
        <v>43.301270189221931</v>
      </c>
      <c r="AG48">
        <f t="shared" si="9"/>
        <v>6.778633481835989</v>
      </c>
      <c r="AH48">
        <f t="shared" si="10"/>
        <v>2.8773592013546043</v>
      </c>
      <c r="AJ48">
        <f t="shared" si="11"/>
        <v>2.7786334818359895</v>
      </c>
      <c r="AK48">
        <f t="shared" si="12"/>
        <v>2.8773592013546043</v>
      </c>
      <c r="AM48">
        <f t="shared" si="13"/>
        <v>6.778633481835989</v>
      </c>
      <c r="AN48">
        <f t="shared" si="14"/>
        <v>2.8773592013546043</v>
      </c>
      <c r="AP48">
        <f t="shared" si="15"/>
        <v>2.7786334818359895</v>
      </c>
      <c r="AQ48">
        <f t="shared" si="16"/>
        <v>6.8773592013546043</v>
      </c>
      <c r="AS48">
        <f t="shared" si="17"/>
        <v>2.7786334818359895</v>
      </c>
      <c r="AT48">
        <f t="shared" si="18"/>
        <v>2.8773592013546043</v>
      </c>
      <c r="AV48">
        <f t="shared" si="19"/>
        <v>6.778633481835989</v>
      </c>
      <c r="AW48">
        <f t="shared" si="20"/>
        <v>2.8773592013546043</v>
      </c>
      <c r="AY48">
        <f t="shared" si="21"/>
        <v>2.7786334818359895</v>
      </c>
      <c r="AZ48">
        <f t="shared" si="22"/>
        <v>6.8773592013546043</v>
      </c>
      <c r="BB48">
        <f t="shared" si="23"/>
        <v>-1.2213665181640105</v>
      </c>
      <c r="BC48">
        <f t="shared" si="24"/>
        <v>2.8773592013546043</v>
      </c>
      <c r="BE48">
        <f t="shared" si="25"/>
        <v>2.7786334818359895</v>
      </c>
      <c r="BF48">
        <f t="shared" si="26"/>
        <v>-1.1226407986453957</v>
      </c>
      <c r="BH48">
        <f t="shared" si="27"/>
        <v>6.2519253341309762</v>
      </c>
      <c r="BI48">
        <f t="shared" si="28"/>
        <v>6.4740582030478597</v>
      </c>
      <c r="BK48">
        <f t="shared" si="29"/>
        <v>-1.9160248886230078</v>
      </c>
      <c r="BL48">
        <f t="shared" si="30"/>
        <v>4.1580194010159532</v>
      </c>
      <c r="BN48">
        <f t="shared" si="31"/>
        <v>-1.9160248886230078</v>
      </c>
      <c r="BO48">
        <f t="shared" si="32"/>
        <v>0.15801940101595324</v>
      </c>
      <c r="BQ48">
        <f t="shared" si="33"/>
        <v>2.0839751113769922</v>
      </c>
      <c r="BR48">
        <f t="shared" si="34"/>
        <v>2.1580194010159532</v>
      </c>
      <c r="BT48">
        <f t="shared" si="35"/>
        <v>6.0839751113769918</v>
      </c>
      <c r="BU48">
        <f t="shared" si="36"/>
        <v>4.1580194010159532</v>
      </c>
      <c r="BW48">
        <f t="shared" si="37"/>
        <v>6.0839751113769918</v>
      </c>
      <c r="BX48">
        <f t="shared" si="38"/>
        <v>0.15801940101595324</v>
      </c>
      <c r="CA48">
        <f t="shared" si="39"/>
        <v>0.69465837045899737</v>
      </c>
      <c r="CB48">
        <f t="shared" si="40"/>
        <v>0.71933980033865108</v>
      </c>
      <c r="CD48">
        <f t="shared" si="41"/>
        <v>0.69465837045899737</v>
      </c>
      <c r="CE48">
        <f t="shared" si="42"/>
        <v>0.71933980033865108</v>
      </c>
      <c r="CG48">
        <f t="shared" si="43"/>
        <v>1.3893167409179947</v>
      </c>
      <c r="CH48">
        <f t="shared" si="44"/>
        <v>1.4386796006773022</v>
      </c>
      <c r="CJ48">
        <f t="shared" si="45"/>
        <v>2.0839751113769922</v>
      </c>
      <c r="CK48">
        <f t="shared" si="46"/>
        <v>2.1580194010159532</v>
      </c>
      <c r="CM48">
        <f t="shared" si="47"/>
        <v>2.7786334818359895</v>
      </c>
      <c r="CN48">
        <f t="shared" si="48"/>
        <v>2.8773592013546043</v>
      </c>
      <c r="CP48">
        <f t="shared" si="49"/>
        <v>3.4732918522949867</v>
      </c>
      <c r="CQ48">
        <f t="shared" si="50"/>
        <v>3.5966990016932554</v>
      </c>
      <c r="CS48">
        <f t="shared" si="51"/>
        <v>0.69465837045899737</v>
      </c>
      <c r="CT48">
        <f t="shared" si="52"/>
        <v>0.71933980033865108</v>
      </c>
      <c r="CU48">
        <f t="shared" si="53"/>
        <v>7.778633481835989</v>
      </c>
      <c r="CV48">
        <f t="shared" si="54"/>
        <v>6.4386796006773022</v>
      </c>
      <c r="CW48">
        <f t="shared" si="55"/>
        <v>7.778633481835989</v>
      </c>
      <c r="CX48">
        <f t="shared" si="56"/>
        <v>7.8773592013546043</v>
      </c>
      <c r="CY48">
        <f t="shared" si="57"/>
        <v>6.3893167409179945</v>
      </c>
      <c r="CZ48">
        <f t="shared" si="58"/>
        <v>6.4386796006773022</v>
      </c>
    </row>
    <row r="49" spans="1:104" x14ac:dyDescent="0.25">
      <c r="A49">
        <v>1</v>
      </c>
      <c r="C49" t="s">
        <v>168</v>
      </c>
      <c r="D49">
        <v>1</v>
      </c>
      <c r="E49" t="s">
        <v>11</v>
      </c>
      <c r="F49" s="2" t="s">
        <v>160</v>
      </c>
      <c r="G49">
        <v>0</v>
      </c>
      <c r="K49">
        <v>4</v>
      </c>
      <c r="L49">
        <f t="shared" si="59"/>
        <v>47</v>
      </c>
      <c r="M49">
        <f t="shared" si="60"/>
        <v>0.82030474843733492</v>
      </c>
      <c r="O49">
        <f t="shared" si="61"/>
        <v>0.68199836006249848</v>
      </c>
      <c r="P49">
        <f t="shared" si="62"/>
        <v>0.73135370161917046</v>
      </c>
      <c r="R49">
        <f t="shared" si="0"/>
        <v>2.7279934402499939</v>
      </c>
      <c r="S49">
        <f t="shared" si="1"/>
        <v>2.9254148064766818</v>
      </c>
      <c r="U49">
        <f t="shared" si="2"/>
        <v>2.7279934402499939</v>
      </c>
      <c r="V49">
        <f t="shared" si="3"/>
        <v>2.9254148064766818</v>
      </c>
      <c r="X49">
        <f t="shared" si="4"/>
        <v>2.7279934402499939</v>
      </c>
      <c r="Y49">
        <f t="shared" si="5"/>
        <v>2.9254148064766818</v>
      </c>
      <c r="Z49">
        <f t="shared" si="64"/>
        <v>26</v>
      </c>
      <c r="AA49">
        <f t="shared" si="67"/>
        <v>45.033320996790806</v>
      </c>
      <c r="AB49">
        <f t="shared" si="7"/>
        <v>2.7279934402499939</v>
      </c>
      <c r="AC49">
        <f t="shared" si="8"/>
        <v>2.9254148064766818</v>
      </c>
      <c r="AD49">
        <f t="shared" si="65"/>
        <v>26</v>
      </c>
      <c r="AE49">
        <f t="shared" si="68"/>
        <v>45.033320996790806</v>
      </c>
      <c r="AG49">
        <f t="shared" si="9"/>
        <v>6.7279934402499944</v>
      </c>
      <c r="AH49">
        <f t="shared" si="10"/>
        <v>2.9254148064766818</v>
      </c>
      <c r="AJ49">
        <f t="shared" si="11"/>
        <v>2.7279934402499939</v>
      </c>
      <c r="AK49">
        <f t="shared" si="12"/>
        <v>2.9254148064766818</v>
      </c>
      <c r="AM49">
        <f t="shared" si="13"/>
        <v>6.7279934402499944</v>
      </c>
      <c r="AN49">
        <f t="shared" si="14"/>
        <v>2.9254148064766818</v>
      </c>
      <c r="AP49">
        <f t="shared" si="15"/>
        <v>2.7279934402499939</v>
      </c>
      <c r="AQ49">
        <f t="shared" si="16"/>
        <v>6.9254148064766818</v>
      </c>
      <c r="AS49">
        <f t="shared" si="17"/>
        <v>2.7279934402499939</v>
      </c>
      <c r="AT49">
        <f t="shared" si="18"/>
        <v>2.9254148064766818</v>
      </c>
      <c r="AV49">
        <f t="shared" si="19"/>
        <v>6.7279934402499944</v>
      </c>
      <c r="AW49">
        <f t="shared" si="20"/>
        <v>2.9254148064766818</v>
      </c>
      <c r="AY49">
        <f t="shared" si="21"/>
        <v>2.7279934402499939</v>
      </c>
      <c r="AZ49">
        <f t="shared" si="22"/>
        <v>6.9254148064766818</v>
      </c>
      <c r="BB49">
        <f t="shared" si="23"/>
        <v>-1.2720065597500061</v>
      </c>
      <c r="BC49">
        <f t="shared" si="24"/>
        <v>2.9254148064766818</v>
      </c>
      <c r="BE49">
        <f t="shared" si="25"/>
        <v>2.7279934402499939</v>
      </c>
      <c r="BF49">
        <f t="shared" si="26"/>
        <v>-1.0745851935233182</v>
      </c>
      <c r="BH49">
        <f t="shared" si="27"/>
        <v>6.137985240562486</v>
      </c>
      <c r="BI49">
        <f t="shared" si="28"/>
        <v>6.5821833145725339</v>
      </c>
      <c r="BK49">
        <f t="shared" si="29"/>
        <v>-1.9540049198125047</v>
      </c>
      <c r="BL49">
        <f t="shared" si="30"/>
        <v>4.1940611048575116</v>
      </c>
      <c r="BN49">
        <f t="shared" si="31"/>
        <v>-1.9540049198125047</v>
      </c>
      <c r="BO49">
        <f t="shared" si="32"/>
        <v>0.1940611048575116</v>
      </c>
      <c r="BQ49">
        <f t="shared" si="33"/>
        <v>2.0459950801874953</v>
      </c>
      <c r="BR49">
        <f t="shared" si="34"/>
        <v>2.1940611048575116</v>
      </c>
      <c r="BT49">
        <f t="shared" si="35"/>
        <v>6.0459950801874953</v>
      </c>
      <c r="BU49">
        <f t="shared" si="36"/>
        <v>4.1940611048575116</v>
      </c>
      <c r="BW49">
        <f t="shared" si="37"/>
        <v>6.0459950801874953</v>
      </c>
      <c r="BX49">
        <f t="shared" si="38"/>
        <v>0.1940611048575116</v>
      </c>
      <c r="CA49">
        <f t="shared" si="39"/>
        <v>0.68199836006249848</v>
      </c>
      <c r="CB49">
        <f t="shared" si="40"/>
        <v>0.73135370161917046</v>
      </c>
      <c r="CD49">
        <f t="shared" si="41"/>
        <v>0.68199836006249848</v>
      </c>
      <c r="CE49">
        <f t="shared" si="42"/>
        <v>0.73135370161917046</v>
      </c>
      <c r="CG49">
        <f t="shared" si="43"/>
        <v>1.363996720124997</v>
      </c>
      <c r="CH49">
        <f t="shared" si="44"/>
        <v>1.4627074032383409</v>
      </c>
      <c r="CJ49">
        <f t="shared" si="45"/>
        <v>2.0459950801874953</v>
      </c>
      <c r="CK49">
        <f t="shared" si="46"/>
        <v>2.1940611048575116</v>
      </c>
      <c r="CM49">
        <f t="shared" si="47"/>
        <v>2.7279934402499939</v>
      </c>
      <c r="CN49">
        <f t="shared" si="48"/>
        <v>2.9254148064766818</v>
      </c>
      <c r="CP49">
        <f t="shared" si="49"/>
        <v>3.4099918003124925</v>
      </c>
      <c r="CQ49">
        <f t="shared" si="50"/>
        <v>3.6567685080958521</v>
      </c>
      <c r="CS49">
        <f t="shared" si="51"/>
        <v>0.68199836006249848</v>
      </c>
      <c r="CT49">
        <f t="shared" si="52"/>
        <v>0.73135370161917046</v>
      </c>
      <c r="CU49">
        <f t="shared" si="53"/>
        <v>7.7279934402499944</v>
      </c>
      <c r="CV49">
        <f t="shared" si="54"/>
        <v>6.4627074032383405</v>
      </c>
      <c r="CW49">
        <f t="shared" si="55"/>
        <v>7.7279934402499944</v>
      </c>
      <c r="CX49">
        <f t="shared" si="56"/>
        <v>7.9254148064766818</v>
      </c>
      <c r="CY49">
        <f t="shared" si="57"/>
        <v>6.3639967201249972</v>
      </c>
      <c r="CZ49">
        <f t="shared" si="58"/>
        <v>6.4627074032383405</v>
      </c>
    </row>
    <row r="50" spans="1:104" x14ac:dyDescent="0.25">
      <c r="A50">
        <v>1</v>
      </c>
      <c r="K50">
        <v>4</v>
      </c>
      <c r="L50">
        <f t="shared" si="59"/>
        <v>48</v>
      </c>
      <c r="M50">
        <f t="shared" si="60"/>
        <v>0.83775804095727813</v>
      </c>
      <c r="O50">
        <f t="shared" si="61"/>
        <v>0.66913060635885824</v>
      </c>
      <c r="P50">
        <f t="shared" si="62"/>
        <v>0.74314482547739413</v>
      </c>
      <c r="R50">
        <f t="shared" si="0"/>
        <v>2.676522425435433</v>
      </c>
      <c r="S50">
        <f t="shared" si="1"/>
        <v>2.9725793019095765</v>
      </c>
      <c r="U50">
        <f t="shared" si="2"/>
        <v>2.676522425435433</v>
      </c>
      <c r="V50">
        <f t="shared" si="3"/>
        <v>2.9725793019095765</v>
      </c>
      <c r="X50">
        <f t="shared" si="4"/>
        <v>2.676522425435433</v>
      </c>
      <c r="Y50">
        <f t="shared" si="5"/>
        <v>2.9725793019095765</v>
      </c>
      <c r="Z50">
        <f t="shared" si="64"/>
        <v>27</v>
      </c>
      <c r="AA50">
        <f t="shared" si="67"/>
        <v>46.765371804359681</v>
      </c>
      <c r="AB50">
        <f t="shared" si="7"/>
        <v>2.676522425435433</v>
      </c>
      <c r="AC50">
        <f t="shared" si="8"/>
        <v>2.9725793019095765</v>
      </c>
      <c r="AD50">
        <f t="shared" si="65"/>
        <v>27</v>
      </c>
      <c r="AE50">
        <f t="shared" si="68"/>
        <v>46.765371804359681</v>
      </c>
      <c r="AG50">
        <f t="shared" si="9"/>
        <v>6.676522425435433</v>
      </c>
      <c r="AH50">
        <f t="shared" si="10"/>
        <v>2.9725793019095765</v>
      </c>
      <c r="AJ50">
        <f t="shared" si="11"/>
        <v>2.676522425435433</v>
      </c>
      <c r="AK50">
        <f t="shared" si="12"/>
        <v>2.9725793019095765</v>
      </c>
      <c r="AM50">
        <f t="shared" si="13"/>
        <v>6.676522425435433</v>
      </c>
      <c r="AN50">
        <f t="shared" si="14"/>
        <v>2.9725793019095765</v>
      </c>
      <c r="AP50">
        <f t="shared" si="15"/>
        <v>2.676522425435433</v>
      </c>
      <c r="AQ50">
        <f t="shared" si="16"/>
        <v>6.9725793019095761</v>
      </c>
      <c r="AS50">
        <f t="shared" si="17"/>
        <v>2.676522425435433</v>
      </c>
      <c r="AT50">
        <f t="shared" si="18"/>
        <v>2.9725793019095765</v>
      </c>
      <c r="AV50">
        <f t="shared" si="19"/>
        <v>6.676522425435433</v>
      </c>
      <c r="AW50">
        <f t="shared" si="20"/>
        <v>2.9725793019095765</v>
      </c>
      <c r="AY50">
        <f t="shared" si="21"/>
        <v>2.676522425435433</v>
      </c>
      <c r="AZ50">
        <f t="shared" si="22"/>
        <v>6.9725793019095761</v>
      </c>
      <c r="BB50">
        <f t="shared" si="23"/>
        <v>-1.323477574564567</v>
      </c>
      <c r="BC50">
        <f t="shared" si="24"/>
        <v>2.9725793019095765</v>
      </c>
      <c r="BE50">
        <f t="shared" si="25"/>
        <v>2.676522425435433</v>
      </c>
      <c r="BF50">
        <f t="shared" si="26"/>
        <v>-1.0274206980904235</v>
      </c>
      <c r="BH50">
        <f t="shared" si="27"/>
        <v>6.0221754572297241</v>
      </c>
      <c r="BI50">
        <f t="shared" si="28"/>
        <v>6.6883034292965471</v>
      </c>
      <c r="BK50">
        <f t="shared" si="29"/>
        <v>-1.9926081809234253</v>
      </c>
      <c r="BL50">
        <f t="shared" si="30"/>
        <v>4.2294344764321821</v>
      </c>
      <c r="BN50">
        <f t="shared" si="31"/>
        <v>-1.9926081809234253</v>
      </c>
      <c r="BO50">
        <f t="shared" si="32"/>
        <v>0.22943447643218251</v>
      </c>
      <c r="BQ50">
        <f t="shared" si="33"/>
        <v>2.0073918190765747</v>
      </c>
      <c r="BR50">
        <f t="shared" si="34"/>
        <v>2.2294344764321825</v>
      </c>
      <c r="BT50">
        <f t="shared" si="35"/>
        <v>6.0073918190765747</v>
      </c>
      <c r="BU50">
        <f t="shared" si="36"/>
        <v>4.2294344764321821</v>
      </c>
      <c r="BW50">
        <f t="shared" si="37"/>
        <v>6.0073918190765747</v>
      </c>
      <c r="BX50">
        <f t="shared" si="38"/>
        <v>0.22943447643218251</v>
      </c>
      <c r="CA50">
        <f t="shared" si="39"/>
        <v>0.66913060635885824</v>
      </c>
      <c r="CB50">
        <f t="shared" si="40"/>
        <v>0.74314482547739413</v>
      </c>
      <c r="CD50">
        <f t="shared" si="41"/>
        <v>0.66913060635885824</v>
      </c>
      <c r="CE50">
        <f t="shared" si="42"/>
        <v>0.74314482547739413</v>
      </c>
      <c r="CG50">
        <f t="shared" si="43"/>
        <v>1.3382612127177165</v>
      </c>
      <c r="CH50">
        <f t="shared" si="44"/>
        <v>1.4862896509547883</v>
      </c>
      <c r="CJ50">
        <f t="shared" si="45"/>
        <v>2.0073918190765747</v>
      </c>
      <c r="CK50">
        <f t="shared" si="46"/>
        <v>2.2294344764321825</v>
      </c>
      <c r="CM50">
        <f t="shared" si="47"/>
        <v>2.676522425435433</v>
      </c>
      <c r="CN50">
        <f t="shared" si="48"/>
        <v>2.9725793019095765</v>
      </c>
      <c r="CP50">
        <f t="shared" si="49"/>
        <v>3.3456530317942912</v>
      </c>
      <c r="CQ50">
        <f t="shared" si="50"/>
        <v>3.7157241273869706</v>
      </c>
      <c r="CS50">
        <f t="shared" si="51"/>
        <v>0.66913060635885824</v>
      </c>
      <c r="CT50">
        <f t="shared" si="52"/>
        <v>0.74314482547739413</v>
      </c>
      <c r="CU50">
        <f t="shared" si="53"/>
        <v>7.676522425435433</v>
      </c>
      <c r="CV50">
        <f t="shared" si="54"/>
        <v>6.486289650954788</v>
      </c>
      <c r="CW50">
        <f t="shared" si="55"/>
        <v>7.676522425435433</v>
      </c>
      <c r="CX50">
        <f t="shared" si="56"/>
        <v>7.9725793019095761</v>
      </c>
      <c r="CY50">
        <f t="shared" si="57"/>
        <v>6.3382612127177165</v>
      </c>
      <c r="CZ50">
        <f t="shared" si="58"/>
        <v>6.486289650954788</v>
      </c>
    </row>
    <row r="51" spans="1:104" x14ac:dyDescent="0.25">
      <c r="A51">
        <v>1</v>
      </c>
      <c r="K51">
        <v>4</v>
      </c>
      <c r="L51">
        <f t="shared" si="59"/>
        <v>49</v>
      </c>
      <c r="M51">
        <f t="shared" si="60"/>
        <v>0.85521133347722145</v>
      </c>
      <c r="O51">
        <f t="shared" si="61"/>
        <v>0.65605902899050728</v>
      </c>
      <c r="P51">
        <f t="shared" si="62"/>
        <v>0.75470958022277201</v>
      </c>
      <c r="R51">
        <f t="shared" si="0"/>
        <v>2.6242361159620291</v>
      </c>
      <c r="S51">
        <f t="shared" si="1"/>
        <v>3.0188383208910881</v>
      </c>
      <c r="U51">
        <f t="shared" si="2"/>
        <v>2.6242361159620291</v>
      </c>
      <c r="V51">
        <f t="shared" si="3"/>
        <v>3.0188383208910881</v>
      </c>
      <c r="X51">
        <f t="shared" si="4"/>
        <v>2.6242361159620291</v>
      </c>
      <c r="Y51">
        <f t="shared" si="5"/>
        <v>3.0188383208910881</v>
      </c>
      <c r="Z51">
        <f t="shared" si="64"/>
        <v>28</v>
      </c>
      <c r="AA51">
        <f t="shared" si="67"/>
        <v>48.497422611928563</v>
      </c>
      <c r="AB51">
        <f t="shared" si="7"/>
        <v>2.6242361159620291</v>
      </c>
      <c r="AC51">
        <f t="shared" si="8"/>
        <v>3.0188383208910881</v>
      </c>
      <c r="AD51">
        <f t="shared" si="65"/>
        <v>28</v>
      </c>
      <c r="AE51">
        <f t="shared" si="68"/>
        <v>48.497422611928563</v>
      </c>
      <c r="AG51">
        <f t="shared" si="9"/>
        <v>6.6242361159620291</v>
      </c>
      <c r="AH51">
        <f t="shared" si="10"/>
        <v>3.0188383208910881</v>
      </c>
      <c r="AJ51">
        <f t="shared" si="11"/>
        <v>2.6242361159620291</v>
      </c>
      <c r="AK51">
        <f t="shared" si="12"/>
        <v>3.0188383208910881</v>
      </c>
      <c r="AM51">
        <f t="shared" si="13"/>
        <v>6.6242361159620291</v>
      </c>
      <c r="AN51">
        <f t="shared" si="14"/>
        <v>3.0188383208910881</v>
      </c>
      <c r="AP51">
        <f t="shared" si="15"/>
        <v>2.6242361159620291</v>
      </c>
      <c r="AQ51">
        <f t="shared" si="16"/>
        <v>7.0188383208910885</v>
      </c>
      <c r="AS51">
        <f t="shared" si="17"/>
        <v>2.6242361159620291</v>
      </c>
      <c r="AT51">
        <f t="shared" si="18"/>
        <v>3.0188383208910881</v>
      </c>
      <c r="AV51">
        <f t="shared" si="19"/>
        <v>6.6242361159620291</v>
      </c>
      <c r="AW51">
        <f t="shared" si="20"/>
        <v>3.0188383208910881</v>
      </c>
      <c r="AY51">
        <f t="shared" si="21"/>
        <v>2.6242361159620291</v>
      </c>
      <c r="AZ51">
        <f t="shared" si="22"/>
        <v>7.0188383208910885</v>
      </c>
      <c r="BB51">
        <f t="shared" si="23"/>
        <v>-1.3757638840379709</v>
      </c>
      <c r="BC51">
        <f t="shared" si="24"/>
        <v>3.0188383208910881</v>
      </c>
      <c r="BE51">
        <f t="shared" si="25"/>
        <v>2.6242361159620291</v>
      </c>
      <c r="BF51">
        <f t="shared" si="26"/>
        <v>-0.98116167910891194</v>
      </c>
      <c r="BH51">
        <f t="shared" si="27"/>
        <v>5.904531260914565</v>
      </c>
      <c r="BI51">
        <f t="shared" si="28"/>
        <v>6.7923862220049482</v>
      </c>
      <c r="BK51">
        <f t="shared" si="29"/>
        <v>-2.0318229130284782</v>
      </c>
      <c r="BL51">
        <f t="shared" si="30"/>
        <v>4.2641287406683155</v>
      </c>
      <c r="BN51">
        <f t="shared" si="31"/>
        <v>-2.0318229130284782</v>
      </c>
      <c r="BO51">
        <f t="shared" si="32"/>
        <v>0.26412874066831593</v>
      </c>
      <c r="BQ51">
        <f t="shared" si="33"/>
        <v>1.9681770869715218</v>
      </c>
      <c r="BR51">
        <f t="shared" si="34"/>
        <v>2.2641287406683159</v>
      </c>
      <c r="BT51">
        <f t="shared" si="35"/>
        <v>5.9681770869715223</v>
      </c>
      <c r="BU51">
        <f t="shared" si="36"/>
        <v>4.2641287406683155</v>
      </c>
      <c r="BW51">
        <f t="shared" si="37"/>
        <v>5.9681770869715223</v>
      </c>
      <c r="BX51">
        <f t="shared" si="38"/>
        <v>0.26412874066831593</v>
      </c>
      <c r="CA51">
        <f t="shared" si="39"/>
        <v>0.65605902899050728</v>
      </c>
      <c r="CB51">
        <f t="shared" si="40"/>
        <v>0.75470958022277201</v>
      </c>
      <c r="CD51">
        <f t="shared" si="41"/>
        <v>0.65605902899050728</v>
      </c>
      <c r="CE51">
        <f t="shared" si="42"/>
        <v>0.75470958022277201</v>
      </c>
      <c r="CG51">
        <f t="shared" si="43"/>
        <v>1.3121180579810146</v>
      </c>
      <c r="CH51">
        <f t="shared" si="44"/>
        <v>1.509419160445544</v>
      </c>
      <c r="CJ51">
        <f t="shared" si="45"/>
        <v>1.9681770869715218</v>
      </c>
      <c r="CK51">
        <f t="shared" si="46"/>
        <v>2.2641287406683159</v>
      </c>
      <c r="CM51">
        <f t="shared" si="47"/>
        <v>2.6242361159620291</v>
      </c>
      <c r="CN51">
        <f t="shared" si="48"/>
        <v>3.0188383208910881</v>
      </c>
      <c r="CP51">
        <f t="shared" si="49"/>
        <v>3.2802951449525364</v>
      </c>
      <c r="CQ51">
        <f t="shared" si="50"/>
        <v>3.7735479011138602</v>
      </c>
      <c r="CS51">
        <f t="shared" si="51"/>
        <v>0.65605902899050728</v>
      </c>
      <c r="CT51">
        <f t="shared" si="52"/>
        <v>0.75470958022277201</v>
      </c>
      <c r="CU51">
        <f t="shared" si="53"/>
        <v>7.6242361159620291</v>
      </c>
      <c r="CV51">
        <f t="shared" si="54"/>
        <v>6.5094191604455443</v>
      </c>
      <c r="CW51">
        <f t="shared" si="55"/>
        <v>7.6242361159620291</v>
      </c>
      <c r="CX51">
        <f t="shared" si="56"/>
        <v>8.0188383208910885</v>
      </c>
      <c r="CY51">
        <f t="shared" si="57"/>
        <v>6.3121180579810146</v>
      </c>
      <c r="CZ51">
        <f t="shared" si="58"/>
        <v>6.5094191604455443</v>
      </c>
    </row>
    <row r="52" spans="1:104" x14ac:dyDescent="0.25">
      <c r="A52">
        <v>1</v>
      </c>
      <c r="K52">
        <v>4</v>
      </c>
      <c r="L52">
        <f t="shared" si="59"/>
        <v>50</v>
      </c>
      <c r="M52">
        <f t="shared" si="60"/>
        <v>0.87266462599716477</v>
      </c>
      <c r="O52">
        <f t="shared" si="61"/>
        <v>0.64278760968653936</v>
      </c>
      <c r="P52">
        <f t="shared" si="62"/>
        <v>0.76604444311897801</v>
      </c>
      <c r="R52">
        <f t="shared" si="0"/>
        <v>2.5711504387461575</v>
      </c>
      <c r="S52">
        <f t="shared" si="1"/>
        <v>3.0641777724759121</v>
      </c>
      <c r="U52">
        <f t="shared" si="2"/>
        <v>2.5711504387461575</v>
      </c>
      <c r="V52">
        <f t="shared" si="3"/>
        <v>3.0641777724759121</v>
      </c>
      <c r="X52">
        <f t="shared" si="4"/>
        <v>2.5711504387461575</v>
      </c>
      <c r="Y52">
        <f t="shared" si="5"/>
        <v>3.0641777724759121</v>
      </c>
      <c r="Z52">
        <f t="shared" si="64"/>
        <v>29</v>
      </c>
      <c r="AA52">
        <f t="shared" si="67"/>
        <v>50.229473419497438</v>
      </c>
      <c r="AB52">
        <f t="shared" si="7"/>
        <v>2.5711504387461575</v>
      </c>
      <c r="AC52">
        <f t="shared" si="8"/>
        <v>3.0641777724759121</v>
      </c>
      <c r="AD52">
        <f t="shared" si="65"/>
        <v>29</v>
      </c>
      <c r="AE52">
        <f t="shared" si="68"/>
        <v>50.229473419497438</v>
      </c>
      <c r="AG52">
        <f t="shared" si="9"/>
        <v>6.571150438746157</v>
      </c>
      <c r="AH52">
        <f t="shared" si="10"/>
        <v>3.0641777724759121</v>
      </c>
      <c r="AJ52">
        <f t="shared" si="11"/>
        <v>2.5711504387461575</v>
      </c>
      <c r="AK52">
        <f t="shared" si="12"/>
        <v>3.0641777724759121</v>
      </c>
      <c r="AM52">
        <f t="shared" si="13"/>
        <v>6.571150438746157</v>
      </c>
      <c r="AN52">
        <f t="shared" si="14"/>
        <v>3.0641777724759121</v>
      </c>
      <c r="AP52">
        <f t="shared" si="15"/>
        <v>2.5711504387461575</v>
      </c>
      <c r="AQ52">
        <f t="shared" si="16"/>
        <v>7.0641777724759116</v>
      </c>
      <c r="AS52">
        <f t="shared" si="17"/>
        <v>2.5711504387461575</v>
      </c>
      <c r="AT52">
        <f t="shared" si="18"/>
        <v>3.0641777724759121</v>
      </c>
      <c r="AV52">
        <f t="shared" si="19"/>
        <v>6.571150438746157</v>
      </c>
      <c r="AW52">
        <f t="shared" si="20"/>
        <v>3.0641777724759121</v>
      </c>
      <c r="AY52">
        <f t="shared" si="21"/>
        <v>2.5711504387461575</v>
      </c>
      <c r="AZ52">
        <f t="shared" si="22"/>
        <v>7.0641777724759116</v>
      </c>
      <c r="BB52">
        <f t="shared" si="23"/>
        <v>-1.4288495612538425</v>
      </c>
      <c r="BC52">
        <f t="shared" si="24"/>
        <v>3.0641777724759121</v>
      </c>
      <c r="BE52">
        <f t="shared" si="25"/>
        <v>2.5711504387461575</v>
      </c>
      <c r="BF52">
        <f t="shared" si="26"/>
        <v>-0.93582222752408795</v>
      </c>
      <c r="BH52">
        <f t="shared" si="27"/>
        <v>5.7850884871788546</v>
      </c>
      <c r="BI52">
        <f t="shared" si="28"/>
        <v>6.894399988070802</v>
      </c>
      <c r="BK52">
        <f t="shared" si="29"/>
        <v>-2.0716371709403818</v>
      </c>
      <c r="BL52">
        <f t="shared" si="30"/>
        <v>4.2981333293569346</v>
      </c>
      <c r="BN52">
        <f t="shared" si="31"/>
        <v>-2.0716371709403818</v>
      </c>
      <c r="BO52">
        <f t="shared" si="32"/>
        <v>0.29813332935693415</v>
      </c>
      <c r="BQ52">
        <f t="shared" si="33"/>
        <v>1.9283628290596182</v>
      </c>
      <c r="BR52">
        <f t="shared" si="34"/>
        <v>2.2981333293569342</v>
      </c>
      <c r="BT52">
        <f t="shared" si="35"/>
        <v>5.9283628290596182</v>
      </c>
      <c r="BU52">
        <f t="shared" si="36"/>
        <v>4.2981333293569346</v>
      </c>
      <c r="BW52">
        <f t="shared" si="37"/>
        <v>5.9283628290596182</v>
      </c>
      <c r="BX52">
        <f t="shared" si="38"/>
        <v>0.29813332935693415</v>
      </c>
      <c r="CA52">
        <f t="shared" si="39"/>
        <v>0.64278760968653936</v>
      </c>
      <c r="CB52">
        <f t="shared" si="40"/>
        <v>0.76604444311897801</v>
      </c>
      <c r="CD52">
        <f t="shared" si="41"/>
        <v>0.64278760968653936</v>
      </c>
      <c r="CE52">
        <f t="shared" si="42"/>
        <v>0.76604444311897801</v>
      </c>
      <c r="CG52">
        <f t="shared" si="43"/>
        <v>1.2855752193730787</v>
      </c>
      <c r="CH52">
        <f t="shared" si="44"/>
        <v>1.532088886237956</v>
      </c>
      <c r="CJ52">
        <f t="shared" si="45"/>
        <v>1.9283628290596182</v>
      </c>
      <c r="CK52">
        <f t="shared" si="46"/>
        <v>2.2981333293569342</v>
      </c>
      <c r="CM52">
        <f t="shared" si="47"/>
        <v>2.5711504387461575</v>
      </c>
      <c r="CN52">
        <f t="shared" si="48"/>
        <v>3.0641777724759121</v>
      </c>
      <c r="CP52">
        <f t="shared" si="49"/>
        <v>3.2139380484326967</v>
      </c>
      <c r="CQ52">
        <f t="shared" si="50"/>
        <v>3.83022221559489</v>
      </c>
      <c r="CS52">
        <f t="shared" si="51"/>
        <v>0.64278760968653936</v>
      </c>
      <c r="CT52">
        <f t="shared" si="52"/>
        <v>0.76604444311897801</v>
      </c>
      <c r="CU52">
        <f t="shared" si="53"/>
        <v>7.571150438746157</v>
      </c>
      <c r="CV52">
        <f t="shared" si="54"/>
        <v>6.5320888862379558</v>
      </c>
      <c r="CW52">
        <f t="shared" si="55"/>
        <v>7.571150438746157</v>
      </c>
      <c r="CX52">
        <f t="shared" si="56"/>
        <v>8.0641777724759116</v>
      </c>
      <c r="CY52">
        <f t="shared" si="57"/>
        <v>6.2855752193730785</v>
      </c>
      <c r="CZ52">
        <f t="shared" si="58"/>
        <v>6.5320888862379558</v>
      </c>
    </row>
    <row r="53" spans="1:104" x14ac:dyDescent="0.25">
      <c r="A53">
        <v>1</v>
      </c>
      <c r="K53">
        <v>4</v>
      </c>
      <c r="L53">
        <f t="shared" si="59"/>
        <v>51</v>
      </c>
      <c r="M53">
        <f t="shared" si="60"/>
        <v>0.89011791851710798</v>
      </c>
      <c r="O53">
        <f t="shared" si="61"/>
        <v>0.6293203910498375</v>
      </c>
      <c r="P53">
        <f t="shared" si="62"/>
        <v>0.77714596145697079</v>
      </c>
      <c r="R53">
        <f t="shared" si="0"/>
        <v>2.51728156419935</v>
      </c>
      <c r="S53">
        <f t="shared" si="1"/>
        <v>3.1085838458278832</v>
      </c>
      <c r="U53">
        <f t="shared" si="2"/>
        <v>2.51728156419935</v>
      </c>
      <c r="V53">
        <f t="shared" si="3"/>
        <v>3.1085838458278832</v>
      </c>
      <c r="X53">
        <f t="shared" si="4"/>
        <v>2.51728156419935</v>
      </c>
      <c r="Y53">
        <f t="shared" si="5"/>
        <v>3.1085838458278832</v>
      </c>
      <c r="Z53">
        <f t="shared" si="64"/>
        <v>30</v>
      </c>
      <c r="AA53">
        <f t="shared" si="67"/>
        <v>51.961524227066313</v>
      </c>
      <c r="AB53">
        <f t="shared" si="7"/>
        <v>2.51728156419935</v>
      </c>
      <c r="AC53">
        <f t="shared" si="8"/>
        <v>3.1085838458278832</v>
      </c>
      <c r="AD53">
        <f t="shared" si="65"/>
        <v>30</v>
      </c>
      <c r="AE53">
        <f t="shared" si="68"/>
        <v>51.961524227066313</v>
      </c>
      <c r="AG53">
        <f t="shared" si="9"/>
        <v>6.51728156419935</v>
      </c>
      <c r="AH53">
        <f t="shared" si="10"/>
        <v>3.1085838458278832</v>
      </c>
      <c r="AJ53">
        <f t="shared" si="11"/>
        <v>2.51728156419935</v>
      </c>
      <c r="AK53">
        <f t="shared" si="12"/>
        <v>3.1085838458278832</v>
      </c>
      <c r="AM53">
        <f t="shared" si="13"/>
        <v>6.51728156419935</v>
      </c>
      <c r="AN53">
        <f t="shared" si="14"/>
        <v>3.1085838458278832</v>
      </c>
      <c r="AP53">
        <f t="shared" si="15"/>
        <v>2.51728156419935</v>
      </c>
      <c r="AQ53">
        <f t="shared" si="16"/>
        <v>7.1085838458278836</v>
      </c>
      <c r="AS53">
        <f t="shared" si="17"/>
        <v>2.51728156419935</v>
      </c>
      <c r="AT53">
        <f t="shared" si="18"/>
        <v>3.1085838458278832</v>
      </c>
      <c r="AV53">
        <f t="shared" si="19"/>
        <v>6.51728156419935</v>
      </c>
      <c r="AW53">
        <f t="shared" si="20"/>
        <v>3.1085838458278832</v>
      </c>
      <c r="AY53">
        <f t="shared" si="21"/>
        <v>2.51728156419935</v>
      </c>
      <c r="AZ53">
        <f t="shared" si="22"/>
        <v>7.1085838458278836</v>
      </c>
      <c r="BB53">
        <f t="shared" si="23"/>
        <v>-1.48271843580065</v>
      </c>
      <c r="BC53">
        <f t="shared" si="24"/>
        <v>3.1085838458278832</v>
      </c>
      <c r="BE53">
        <f t="shared" si="25"/>
        <v>2.51728156419935</v>
      </c>
      <c r="BF53">
        <f t="shared" si="26"/>
        <v>-0.89141615417211684</v>
      </c>
      <c r="BH53">
        <f t="shared" si="27"/>
        <v>5.6638835194485377</v>
      </c>
      <c r="BI53">
        <f t="shared" si="28"/>
        <v>6.9943136531127372</v>
      </c>
      <c r="BK53">
        <f t="shared" si="29"/>
        <v>-2.1120388268504877</v>
      </c>
      <c r="BL53">
        <f t="shared" si="30"/>
        <v>4.3314378843709118</v>
      </c>
      <c r="BN53">
        <f t="shared" si="31"/>
        <v>-2.1120388268504877</v>
      </c>
      <c r="BO53">
        <f t="shared" si="32"/>
        <v>0.33143788437091226</v>
      </c>
      <c r="BQ53">
        <f t="shared" si="33"/>
        <v>1.8879611731495125</v>
      </c>
      <c r="BR53">
        <f t="shared" si="34"/>
        <v>2.3314378843709123</v>
      </c>
      <c r="BT53">
        <f t="shared" si="35"/>
        <v>5.8879611731495123</v>
      </c>
      <c r="BU53">
        <f t="shared" si="36"/>
        <v>4.3314378843709118</v>
      </c>
      <c r="BW53">
        <f t="shared" si="37"/>
        <v>5.8879611731495123</v>
      </c>
      <c r="BX53">
        <f t="shared" si="38"/>
        <v>0.33143788437091226</v>
      </c>
      <c r="CA53">
        <f t="shared" si="39"/>
        <v>0.6293203910498375</v>
      </c>
      <c r="CB53">
        <f t="shared" si="40"/>
        <v>0.77714596145697079</v>
      </c>
      <c r="CD53">
        <f t="shared" si="41"/>
        <v>0.6293203910498375</v>
      </c>
      <c r="CE53">
        <f t="shared" si="42"/>
        <v>0.77714596145697079</v>
      </c>
      <c r="CG53">
        <f t="shared" si="43"/>
        <v>1.258640782099675</v>
      </c>
      <c r="CH53">
        <f t="shared" si="44"/>
        <v>1.5542919229139416</v>
      </c>
      <c r="CJ53">
        <f t="shared" si="45"/>
        <v>1.8879611731495125</v>
      </c>
      <c r="CK53">
        <f t="shared" si="46"/>
        <v>2.3314378843709123</v>
      </c>
      <c r="CM53">
        <f t="shared" si="47"/>
        <v>2.51728156419935</v>
      </c>
      <c r="CN53">
        <f t="shared" si="48"/>
        <v>3.1085838458278832</v>
      </c>
      <c r="CP53">
        <f t="shared" si="49"/>
        <v>3.1466019552491877</v>
      </c>
      <c r="CQ53">
        <f t="shared" si="50"/>
        <v>3.8857298072848541</v>
      </c>
      <c r="CS53">
        <f t="shared" si="51"/>
        <v>0.6293203910498375</v>
      </c>
      <c r="CT53">
        <f t="shared" si="52"/>
        <v>0.77714596145697079</v>
      </c>
      <c r="CU53">
        <f t="shared" si="53"/>
        <v>7.51728156419935</v>
      </c>
      <c r="CV53">
        <f t="shared" si="54"/>
        <v>6.5542919229139418</v>
      </c>
      <c r="CW53">
        <f t="shared" si="55"/>
        <v>7.51728156419935</v>
      </c>
      <c r="CX53">
        <f t="shared" si="56"/>
        <v>8.1085838458278836</v>
      </c>
      <c r="CY53">
        <f t="shared" si="57"/>
        <v>6.2586407820996754</v>
      </c>
      <c r="CZ53">
        <f t="shared" si="58"/>
        <v>6.5542919229139418</v>
      </c>
    </row>
    <row r="54" spans="1:104" x14ac:dyDescent="0.25">
      <c r="A54">
        <v>1</v>
      </c>
      <c r="K54">
        <v>4</v>
      </c>
      <c r="L54">
        <f t="shared" si="59"/>
        <v>52</v>
      </c>
      <c r="M54">
        <f t="shared" si="60"/>
        <v>0.90757121103705141</v>
      </c>
      <c r="O54">
        <f t="shared" si="61"/>
        <v>0.61566147532565829</v>
      </c>
      <c r="P54">
        <f t="shared" si="62"/>
        <v>0.78801075360672201</v>
      </c>
      <c r="R54">
        <f t="shared" si="0"/>
        <v>2.4626459013026332</v>
      </c>
      <c r="S54">
        <f t="shared" si="1"/>
        <v>3.1520430144268881</v>
      </c>
      <c r="U54">
        <f t="shared" si="2"/>
        <v>2.4626459013026332</v>
      </c>
      <c r="V54">
        <f t="shared" si="3"/>
        <v>3.1520430144268881</v>
      </c>
      <c r="X54">
        <f t="shared" si="4"/>
        <v>2.4626459013026332</v>
      </c>
      <c r="Y54">
        <f t="shared" si="5"/>
        <v>3.1520430144268881</v>
      </c>
      <c r="Z54">
        <f t="shared" si="64"/>
        <v>31</v>
      </c>
      <c r="AB54">
        <f t="shared" si="7"/>
        <v>2.4626459013026332</v>
      </c>
      <c r="AC54">
        <f t="shared" si="8"/>
        <v>3.1520430144268881</v>
      </c>
      <c r="AD54">
        <f t="shared" si="65"/>
        <v>31</v>
      </c>
      <c r="AG54">
        <f t="shared" si="9"/>
        <v>6.4626459013026327</v>
      </c>
      <c r="AH54">
        <f t="shared" si="10"/>
        <v>3.1520430144268881</v>
      </c>
      <c r="AJ54">
        <f t="shared" si="11"/>
        <v>2.4626459013026332</v>
      </c>
      <c r="AK54">
        <f t="shared" si="12"/>
        <v>3.1520430144268881</v>
      </c>
      <c r="AM54">
        <f t="shared" si="13"/>
        <v>6.4626459013026327</v>
      </c>
      <c r="AN54">
        <f t="shared" si="14"/>
        <v>3.1520430144268881</v>
      </c>
      <c r="AP54">
        <f t="shared" si="15"/>
        <v>2.4626459013026332</v>
      </c>
      <c r="AQ54">
        <f t="shared" si="16"/>
        <v>7.1520430144268881</v>
      </c>
      <c r="AS54">
        <f t="shared" si="17"/>
        <v>2.4626459013026332</v>
      </c>
      <c r="AT54">
        <f t="shared" si="18"/>
        <v>3.1520430144268881</v>
      </c>
      <c r="AV54">
        <f t="shared" si="19"/>
        <v>6.4626459013026327</v>
      </c>
      <c r="AW54">
        <f t="shared" si="20"/>
        <v>3.1520430144268881</v>
      </c>
      <c r="AY54">
        <f t="shared" si="21"/>
        <v>2.4626459013026332</v>
      </c>
      <c r="AZ54">
        <f t="shared" si="22"/>
        <v>7.1520430144268881</v>
      </c>
      <c r="BB54">
        <f t="shared" si="23"/>
        <v>-1.5373540986973668</v>
      </c>
      <c r="BC54">
        <f t="shared" si="24"/>
        <v>3.1520430144268881</v>
      </c>
      <c r="BE54">
        <f t="shared" si="25"/>
        <v>2.4626459013026332</v>
      </c>
      <c r="BF54">
        <f t="shared" si="26"/>
        <v>-0.84795698557311194</v>
      </c>
      <c r="BH54">
        <f t="shared" si="27"/>
        <v>5.5409532779309245</v>
      </c>
      <c r="BI54">
        <f t="shared" si="28"/>
        <v>7.0920967824604979</v>
      </c>
      <c r="BK54">
        <f t="shared" si="29"/>
        <v>-2.153015574023025</v>
      </c>
      <c r="BL54">
        <f t="shared" si="30"/>
        <v>4.3640322608201663</v>
      </c>
      <c r="BN54">
        <f t="shared" si="31"/>
        <v>-2.153015574023025</v>
      </c>
      <c r="BO54">
        <f t="shared" si="32"/>
        <v>0.36403226082016626</v>
      </c>
      <c r="BQ54">
        <f t="shared" si="33"/>
        <v>1.846984425976975</v>
      </c>
      <c r="BR54">
        <f t="shared" si="34"/>
        <v>2.3640322608201663</v>
      </c>
      <c r="BT54">
        <f t="shared" si="35"/>
        <v>5.8469844259769754</v>
      </c>
      <c r="BU54">
        <f t="shared" si="36"/>
        <v>4.3640322608201663</v>
      </c>
      <c r="BW54">
        <f t="shared" si="37"/>
        <v>5.8469844259769754</v>
      </c>
      <c r="BX54">
        <f t="shared" si="38"/>
        <v>0.36403226082016626</v>
      </c>
      <c r="CA54">
        <f t="shared" si="39"/>
        <v>0.61566147532565829</v>
      </c>
      <c r="CB54">
        <f t="shared" si="40"/>
        <v>0.78801075360672201</v>
      </c>
      <c r="CD54">
        <f t="shared" si="41"/>
        <v>0.61566147532565829</v>
      </c>
      <c r="CE54">
        <f t="shared" si="42"/>
        <v>0.78801075360672201</v>
      </c>
      <c r="CG54">
        <f t="shared" si="43"/>
        <v>1.2313229506513166</v>
      </c>
      <c r="CH54">
        <f t="shared" si="44"/>
        <v>1.576021507213444</v>
      </c>
      <c r="CJ54">
        <f t="shared" si="45"/>
        <v>1.846984425976975</v>
      </c>
      <c r="CK54">
        <f t="shared" si="46"/>
        <v>2.3640322608201663</v>
      </c>
      <c r="CM54">
        <f t="shared" si="47"/>
        <v>2.4626459013026332</v>
      </c>
      <c r="CN54">
        <f t="shared" si="48"/>
        <v>3.1520430144268881</v>
      </c>
      <c r="CP54">
        <f t="shared" si="49"/>
        <v>3.0783073766282913</v>
      </c>
      <c r="CQ54">
        <f t="shared" si="50"/>
        <v>3.9400537680336098</v>
      </c>
      <c r="CS54">
        <f t="shared" si="51"/>
        <v>0.61566147532565829</v>
      </c>
      <c r="CT54">
        <f t="shared" si="52"/>
        <v>0.78801075360672201</v>
      </c>
      <c r="CU54">
        <f t="shared" si="53"/>
        <v>7.4626459013026327</v>
      </c>
      <c r="CV54">
        <f t="shared" si="54"/>
        <v>6.5760215072134436</v>
      </c>
      <c r="CW54">
        <f t="shared" si="55"/>
        <v>7.4626459013026327</v>
      </c>
      <c r="CX54">
        <f t="shared" si="56"/>
        <v>8.1520430144268872</v>
      </c>
      <c r="CY54">
        <f t="shared" si="57"/>
        <v>6.2313229506513164</v>
      </c>
      <c r="CZ54">
        <f t="shared" si="58"/>
        <v>6.5760215072134436</v>
      </c>
    </row>
    <row r="55" spans="1:104" x14ac:dyDescent="0.25">
      <c r="A55">
        <v>1</v>
      </c>
      <c r="K55">
        <v>4</v>
      </c>
      <c r="L55">
        <f t="shared" si="59"/>
        <v>53</v>
      </c>
      <c r="M55">
        <f t="shared" si="60"/>
        <v>0.92502450355699462</v>
      </c>
      <c r="O55">
        <f t="shared" si="61"/>
        <v>0.60181502315204838</v>
      </c>
      <c r="P55">
        <f t="shared" si="62"/>
        <v>0.79863551004729283</v>
      </c>
      <c r="R55">
        <f t="shared" si="0"/>
        <v>2.4072600926081935</v>
      </c>
      <c r="S55">
        <f t="shared" si="1"/>
        <v>3.1945420401891713</v>
      </c>
      <c r="U55">
        <f t="shared" si="2"/>
        <v>2.4072600926081935</v>
      </c>
      <c r="V55">
        <f t="shared" si="3"/>
        <v>3.1945420401891713</v>
      </c>
      <c r="X55">
        <f t="shared" si="4"/>
        <v>2.4072600926081935</v>
      </c>
      <c r="Y55">
        <f t="shared" si="5"/>
        <v>3.1945420401891713</v>
      </c>
      <c r="Z55">
        <f t="shared" si="64"/>
        <v>32</v>
      </c>
      <c r="AB55">
        <f t="shared" si="7"/>
        <v>2.4072600926081935</v>
      </c>
      <c r="AC55">
        <f t="shared" si="8"/>
        <v>3.1945420401891713</v>
      </c>
      <c r="AD55">
        <f t="shared" si="65"/>
        <v>32</v>
      </c>
      <c r="AG55">
        <f t="shared" si="9"/>
        <v>6.407260092608194</v>
      </c>
      <c r="AH55">
        <f t="shared" si="10"/>
        <v>3.1945420401891713</v>
      </c>
      <c r="AJ55">
        <f t="shared" si="11"/>
        <v>2.4072600926081935</v>
      </c>
      <c r="AK55">
        <f t="shared" si="12"/>
        <v>3.1945420401891713</v>
      </c>
      <c r="AM55">
        <f t="shared" si="13"/>
        <v>6.407260092608194</v>
      </c>
      <c r="AN55">
        <f t="shared" si="14"/>
        <v>3.1945420401891713</v>
      </c>
      <c r="AP55">
        <f t="shared" si="15"/>
        <v>2.4072600926081935</v>
      </c>
      <c r="AQ55">
        <f t="shared" si="16"/>
        <v>7.1945420401891713</v>
      </c>
      <c r="AS55">
        <f t="shared" si="17"/>
        <v>2.4072600926081935</v>
      </c>
      <c r="AT55">
        <f t="shared" si="18"/>
        <v>3.1945420401891713</v>
      </c>
      <c r="AV55">
        <f t="shared" si="19"/>
        <v>6.407260092608194</v>
      </c>
      <c r="AW55">
        <f t="shared" si="20"/>
        <v>3.1945420401891713</v>
      </c>
      <c r="AY55">
        <f t="shared" si="21"/>
        <v>2.4072600926081935</v>
      </c>
      <c r="AZ55">
        <f t="shared" si="22"/>
        <v>7.1945420401891713</v>
      </c>
      <c r="BB55">
        <f t="shared" si="23"/>
        <v>-1.5927399073918065</v>
      </c>
      <c r="BC55">
        <f t="shared" si="24"/>
        <v>3.1945420401891713</v>
      </c>
      <c r="BE55">
        <f t="shared" si="25"/>
        <v>2.4072600926081935</v>
      </c>
      <c r="BF55">
        <f t="shared" si="26"/>
        <v>-0.80545795981082868</v>
      </c>
      <c r="BH55">
        <f t="shared" si="27"/>
        <v>5.4163352083684355</v>
      </c>
      <c r="BI55">
        <f t="shared" si="28"/>
        <v>7.187719590425635</v>
      </c>
      <c r="BK55">
        <f t="shared" si="29"/>
        <v>-2.194554930543855</v>
      </c>
      <c r="BL55">
        <f t="shared" si="30"/>
        <v>4.3959065301418789</v>
      </c>
      <c r="BN55">
        <f t="shared" si="31"/>
        <v>-2.194554930543855</v>
      </c>
      <c r="BO55">
        <f t="shared" si="32"/>
        <v>0.39590653014187849</v>
      </c>
      <c r="BQ55">
        <f t="shared" si="33"/>
        <v>1.805445069456145</v>
      </c>
      <c r="BR55">
        <f t="shared" si="34"/>
        <v>2.3959065301418785</v>
      </c>
      <c r="BT55">
        <f t="shared" si="35"/>
        <v>5.8054450694561446</v>
      </c>
      <c r="BU55">
        <f t="shared" si="36"/>
        <v>4.3959065301418789</v>
      </c>
      <c r="BW55">
        <f t="shared" si="37"/>
        <v>5.8054450694561446</v>
      </c>
      <c r="BX55">
        <f t="shared" si="38"/>
        <v>0.39590653014187849</v>
      </c>
      <c r="CA55">
        <f t="shared" si="39"/>
        <v>0.60181502315204838</v>
      </c>
      <c r="CB55">
        <f t="shared" si="40"/>
        <v>0.79863551004729283</v>
      </c>
      <c r="CD55">
        <f t="shared" si="41"/>
        <v>0.60181502315204838</v>
      </c>
      <c r="CE55">
        <f t="shared" si="42"/>
        <v>0.79863551004729283</v>
      </c>
      <c r="CG55">
        <f t="shared" si="43"/>
        <v>1.2036300463040968</v>
      </c>
      <c r="CH55">
        <f t="shared" si="44"/>
        <v>1.5972710200945857</v>
      </c>
      <c r="CJ55">
        <f t="shared" si="45"/>
        <v>1.805445069456145</v>
      </c>
      <c r="CK55">
        <f t="shared" si="46"/>
        <v>2.3959065301418785</v>
      </c>
      <c r="CM55">
        <f t="shared" si="47"/>
        <v>2.4072600926081935</v>
      </c>
      <c r="CN55">
        <f t="shared" si="48"/>
        <v>3.1945420401891713</v>
      </c>
      <c r="CP55">
        <f t="shared" si="49"/>
        <v>3.009075115760242</v>
      </c>
      <c r="CQ55">
        <f t="shared" si="50"/>
        <v>3.9931775502364641</v>
      </c>
      <c r="CS55">
        <f t="shared" si="51"/>
        <v>0.60181502315204838</v>
      </c>
      <c r="CT55">
        <f t="shared" si="52"/>
        <v>0.79863551004729283</v>
      </c>
      <c r="CU55">
        <f t="shared" si="53"/>
        <v>7.407260092608194</v>
      </c>
      <c r="CV55">
        <f t="shared" si="54"/>
        <v>6.5972710200945857</v>
      </c>
      <c r="CW55">
        <f t="shared" si="55"/>
        <v>7.407260092608194</v>
      </c>
      <c r="CX55">
        <f t="shared" si="56"/>
        <v>8.1945420401891713</v>
      </c>
      <c r="CY55">
        <f t="shared" si="57"/>
        <v>6.203630046304097</v>
      </c>
      <c r="CZ55">
        <f t="shared" si="58"/>
        <v>6.5972710200945857</v>
      </c>
    </row>
    <row r="56" spans="1:104" x14ac:dyDescent="0.25">
      <c r="A56">
        <v>1</v>
      </c>
      <c r="K56">
        <v>4</v>
      </c>
      <c r="L56">
        <f t="shared" si="59"/>
        <v>54</v>
      </c>
      <c r="M56">
        <f t="shared" si="60"/>
        <v>0.94247779607693793</v>
      </c>
      <c r="O56">
        <f t="shared" si="61"/>
        <v>0.58778525229247314</v>
      </c>
      <c r="P56">
        <f t="shared" si="62"/>
        <v>0.80901699437494745</v>
      </c>
      <c r="R56">
        <f t="shared" si="0"/>
        <v>2.3511410091698925</v>
      </c>
      <c r="S56">
        <f t="shared" si="1"/>
        <v>3.2360679774997898</v>
      </c>
      <c r="U56">
        <f t="shared" si="2"/>
        <v>2.3511410091698925</v>
      </c>
      <c r="V56">
        <f t="shared" si="3"/>
        <v>3.2360679774997898</v>
      </c>
      <c r="X56">
        <f t="shared" si="4"/>
        <v>2.3511410091698925</v>
      </c>
      <c r="Y56">
        <f t="shared" si="5"/>
        <v>3.2360679774997898</v>
      </c>
      <c r="Z56">
        <f t="shared" si="64"/>
        <v>33</v>
      </c>
      <c r="AB56">
        <f t="shared" si="7"/>
        <v>2.3511410091698925</v>
      </c>
      <c r="AC56">
        <f t="shared" si="8"/>
        <v>3.2360679774997898</v>
      </c>
      <c r="AD56">
        <f t="shared" si="65"/>
        <v>33</v>
      </c>
      <c r="AG56">
        <f t="shared" si="9"/>
        <v>6.3511410091698925</v>
      </c>
      <c r="AH56">
        <f t="shared" si="10"/>
        <v>3.2360679774997898</v>
      </c>
      <c r="AJ56">
        <f t="shared" si="11"/>
        <v>2.3511410091698925</v>
      </c>
      <c r="AK56">
        <f t="shared" si="12"/>
        <v>3.2360679774997898</v>
      </c>
      <c r="AM56">
        <f t="shared" si="13"/>
        <v>6.3511410091698925</v>
      </c>
      <c r="AN56">
        <f t="shared" si="14"/>
        <v>3.2360679774997898</v>
      </c>
      <c r="AP56">
        <f t="shared" si="15"/>
        <v>2.3511410091698925</v>
      </c>
      <c r="AQ56">
        <f t="shared" si="16"/>
        <v>7.2360679774997898</v>
      </c>
      <c r="AS56">
        <f t="shared" si="17"/>
        <v>2.3511410091698925</v>
      </c>
      <c r="AT56">
        <f t="shared" si="18"/>
        <v>3.2360679774997898</v>
      </c>
      <c r="AV56">
        <f t="shared" si="19"/>
        <v>6.3511410091698925</v>
      </c>
      <c r="AW56">
        <f t="shared" si="20"/>
        <v>3.2360679774997898</v>
      </c>
      <c r="AY56">
        <f t="shared" si="21"/>
        <v>2.3511410091698925</v>
      </c>
      <c r="AZ56">
        <f t="shared" si="22"/>
        <v>7.2360679774997898</v>
      </c>
      <c r="BB56">
        <f t="shared" si="23"/>
        <v>-1.6488589908301075</v>
      </c>
      <c r="BC56">
        <f t="shared" si="24"/>
        <v>3.2360679774997898</v>
      </c>
      <c r="BE56">
        <f t="shared" si="25"/>
        <v>2.3511410091698925</v>
      </c>
      <c r="BF56">
        <f t="shared" si="26"/>
        <v>-0.76393202250021019</v>
      </c>
      <c r="BH56">
        <f t="shared" si="27"/>
        <v>5.2900672706322585</v>
      </c>
      <c r="BI56">
        <f t="shared" si="28"/>
        <v>7.2811529493745271</v>
      </c>
      <c r="BK56">
        <f t="shared" si="29"/>
        <v>-2.2366442431225808</v>
      </c>
      <c r="BL56">
        <f t="shared" si="30"/>
        <v>4.4270509831248424</v>
      </c>
      <c r="BN56">
        <f t="shared" si="31"/>
        <v>-2.2366442431225808</v>
      </c>
      <c r="BO56">
        <f t="shared" si="32"/>
        <v>0.42705098312484235</v>
      </c>
      <c r="BQ56">
        <f t="shared" si="33"/>
        <v>1.7633557568774194</v>
      </c>
      <c r="BR56">
        <f t="shared" si="34"/>
        <v>2.4270509831248424</v>
      </c>
      <c r="BT56">
        <f t="shared" si="35"/>
        <v>5.7633557568774192</v>
      </c>
      <c r="BU56">
        <f t="shared" si="36"/>
        <v>4.4270509831248424</v>
      </c>
      <c r="BW56">
        <f t="shared" si="37"/>
        <v>5.7633557568774192</v>
      </c>
      <c r="BX56">
        <f t="shared" si="38"/>
        <v>0.42705098312484235</v>
      </c>
      <c r="CA56">
        <f t="shared" si="39"/>
        <v>0.58778525229247314</v>
      </c>
      <c r="CB56">
        <f t="shared" si="40"/>
        <v>0.80901699437494745</v>
      </c>
      <c r="CD56">
        <f t="shared" si="41"/>
        <v>0.58778525229247314</v>
      </c>
      <c r="CE56">
        <f t="shared" si="42"/>
        <v>0.80901699437494745</v>
      </c>
      <c r="CG56">
        <f t="shared" si="43"/>
        <v>1.1755705045849463</v>
      </c>
      <c r="CH56">
        <f t="shared" si="44"/>
        <v>1.6180339887498949</v>
      </c>
      <c r="CJ56">
        <f t="shared" si="45"/>
        <v>1.7633557568774194</v>
      </c>
      <c r="CK56">
        <f t="shared" si="46"/>
        <v>2.4270509831248424</v>
      </c>
      <c r="CM56">
        <f t="shared" si="47"/>
        <v>2.3511410091698925</v>
      </c>
      <c r="CN56">
        <f t="shared" si="48"/>
        <v>3.2360679774997898</v>
      </c>
      <c r="CP56">
        <f t="shared" si="49"/>
        <v>2.9389262614623659</v>
      </c>
      <c r="CQ56">
        <f t="shared" si="50"/>
        <v>4.0450849718747373</v>
      </c>
      <c r="CS56">
        <f t="shared" si="51"/>
        <v>0.58778525229247314</v>
      </c>
      <c r="CT56">
        <f t="shared" si="52"/>
        <v>0.80901699437494745</v>
      </c>
      <c r="CU56">
        <f t="shared" si="53"/>
        <v>7.3511410091698925</v>
      </c>
      <c r="CV56">
        <f t="shared" si="54"/>
        <v>6.6180339887498949</v>
      </c>
      <c r="CW56">
        <f t="shared" si="55"/>
        <v>7.3511410091698925</v>
      </c>
      <c r="CX56">
        <f t="shared" si="56"/>
        <v>8.2360679774997898</v>
      </c>
      <c r="CY56">
        <f t="shared" si="57"/>
        <v>6.1755705045849467</v>
      </c>
      <c r="CZ56">
        <f t="shared" si="58"/>
        <v>6.6180339887498949</v>
      </c>
    </row>
    <row r="57" spans="1:104" x14ac:dyDescent="0.25">
      <c r="A57">
        <v>1</v>
      </c>
      <c r="K57">
        <v>4</v>
      </c>
      <c r="L57">
        <f t="shared" si="59"/>
        <v>55</v>
      </c>
      <c r="M57">
        <f t="shared" si="60"/>
        <v>0.95993108859688125</v>
      </c>
      <c r="O57">
        <f t="shared" si="61"/>
        <v>0.57357643635104616</v>
      </c>
      <c r="P57">
        <f t="shared" si="62"/>
        <v>0.8191520442889918</v>
      </c>
      <c r="R57">
        <f t="shared" si="0"/>
        <v>2.2943057454041846</v>
      </c>
      <c r="S57">
        <f t="shared" si="1"/>
        <v>3.2766081771559672</v>
      </c>
      <c r="U57">
        <f t="shared" si="2"/>
        <v>2.2943057454041846</v>
      </c>
      <c r="V57">
        <f t="shared" si="3"/>
        <v>3.2766081771559672</v>
      </c>
      <c r="X57">
        <f t="shared" si="4"/>
        <v>2.2943057454041846</v>
      </c>
      <c r="Y57">
        <f t="shared" si="5"/>
        <v>3.2766081771559672</v>
      </c>
      <c r="Z57">
        <f t="shared" si="64"/>
        <v>34</v>
      </c>
      <c r="AB57">
        <f t="shared" si="7"/>
        <v>2.2943057454041846</v>
      </c>
      <c r="AC57">
        <f t="shared" si="8"/>
        <v>3.2766081771559672</v>
      </c>
      <c r="AD57">
        <f t="shared" si="65"/>
        <v>34</v>
      </c>
      <c r="AG57">
        <f t="shared" si="9"/>
        <v>6.2943057454041842</v>
      </c>
      <c r="AH57">
        <f t="shared" si="10"/>
        <v>3.2766081771559672</v>
      </c>
      <c r="AJ57">
        <f t="shared" si="11"/>
        <v>2.2943057454041846</v>
      </c>
      <c r="AK57">
        <f t="shared" si="12"/>
        <v>3.2766081771559672</v>
      </c>
      <c r="AM57">
        <f t="shared" si="13"/>
        <v>6.2943057454041842</v>
      </c>
      <c r="AN57">
        <f t="shared" si="14"/>
        <v>3.2766081771559672</v>
      </c>
      <c r="AP57">
        <f t="shared" si="15"/>
        <v>2.2943057454041846</v>
      </c>
      <c r="AQ57">
        <f t="shared" si="16"/>
        <v>7.2766081771559676</v>
      </c>
      <c r="AS57">
        <f t="shared" si="17"/>
        <v>2.2943057454041846</v>
      </c>
      <c r="AT57">
        <f t="shared" si="18"/>
        <v>3.2766081771559672</v>
      </c>
      <c r="AV57">
        <f t="shared" si="19"/>
        <v>6.2943057454041842</v>
      </c>
      <c r="AW57">
        <f t="shared" si="20"/>
        <v>3.2766081771559672</v>
      </c>
      <c r="AY57">
        <f t="shared" si="21"/>
        <v>2.2943057454041846</v>
      </c>
      <c r="AZ57">
        <f t="shared" si="22"/>
        <v>7.2766081771559676</v>
      </c>
      <c r="BB57">
        <f t="shared" si="23"/>
        <v>-1.7056942545958154</v>
      </c>
      <c r="BC57">
        <f t="shared" si="24"/>
        <v>3.2766081771559672</v>
      </c>
      <c r="BE57">
        <f t="shared" si="25"/>
        <v>2.2943057454041846</v>
      </c>
      <c r="BF57">
        <f t="shared" si="26"/>
        <v>-0.72339182284403281</v>
      </c>
      <c r="BH57">
        <f t="shared" si="27"/>
        <v>5.1621879271594153</v>
      </c>
      <c r="BI57">
        <f t="shared" si="28"/>
        <v>7.3723683986009263</v>
      </c>
      <c r="BK57">
        <f t="shared" si="29"/>
        <v>-2.2792706909468614</v>
      </c>
      <c r="BL57">
        <f t="shared" si="30"/>
        <v>4.4574561328669748</v>
      </c>
      <c r="BN57">
        <f t="shared" si="31"/>
        <v>-2.2792706909468614</v>
      </c>
      <c r="BO57">
        <f t="shared" si="32"/>
        <v>0.45745613286697528</v>
      </c>
      <c r="BQ57">
        <f t="shared" si="33"/>
        <v>1.7207293090531386</v>
      </c>
      <c r="BR57">
        <f t="shared" si="34"/>
        <v>2.4574561328669753</v>
      </c>
      <c r="BT57">
        <f t="shared" si="35"/>
        <v>5.720729309053139</v>
      </c>
      <c r="BU57">
        <f t="shared" si="36"/>
        <v>4.4574561328669748</v>
      </c>
      <c r="BW57">
        <f t="shared" si="37"/>
        <v>5.720729309053139</v>
      </c>
      <c r="BX57">
        <f t="shared" si="38"/>
        <v>0.45745613286697528</v>
      </c>
      <c r="CA57">
        <f t="shared" si="39"/>
        <v>0.57357643635104616</v>
      </c>
      <c r="CB57">
        <f t="shared" si="40"/>
        <v>0.8191520442889918</v>
      </c>
      <c r="CD57">
        <f t="shared" si="41"/>
        <v>0.57357643635104616</v>
      </c>
      <c r="CE57">
        <f t="shared" si="42"/>
        <v>0.8191520442889918</v>
      </c>
      <c r="CG57">
        <f t="shared" si="43"/>
        <v>1.1471528727020923</v>
      </c>
      <c r="CH57">
        <f t="shared" si="44"/>
        <v>1.6383040885779836</v>
      </c>
      <c r="CJ57">
        <f t="shared" si="45"/>
        <v>1.7207293090531386</v>
      </c>
      <c r="CK57">
        <f t="shared" si="46"/>
        <v>2.4574561328669753</v>
      </c>
      <c r="CM57">
        <f t="shared" si="47"/>
        <v>2.2943057454041846</v>
      </c>
      <c r="CN57">
        <f t="shared" si="48"/>
        <v>3.2766081771559672</v>
      </c>
      <c r="CP57">
        <f t="shared" si="49"/>
        <v>2.8678821817552307</v>
      </c>
      <c r="CQ57">
        <f t="shared" si="50"/>
        <v>4.0957602214449587</v>
      </c>
      <c r="CS57">
        <f t="shared" si="51"/>
        <v>0.57357643635104616</v>
      </c>
      <c r="CT57">
        <f t="shared" si="52"/>
        <v>0.8191520442889918</v>
      </c>
      <c r="CU57">
        <f t="shared" si="53"/>
        <v>7.2943057454041842</v>
      </c>
      <c r="CV57">
        <f t="shared" si="54"/>
        <v>6.6383040885779838</v>
      </c>
      <c r="CW57">
        <f t="shared" si="55"/>
        <v>7.2943057454041842</v>
      </c>
      <c r="CX57">
        <f t="shared" si="56"/>
        <v>8.2766081771559676</v>
      </c>
      <c r="CY57">
        <f t="shared" si="57"/>
        <v>6.1471528727020921</v>
      </c>
      <c r="CZ57">
        <f t="shared" si="58"/>
        <v>6.6383040885779838</v>
      </c>
    </row>
    <row r="58" spans="1:104" x14ac:dyDescent="0.25">
      <c r="A58">
        <v>1</v>
      </c>
      <c r="K58">
        <v>4</v>
      </c>
      <c r="L58">
        <f t="shared" si="59"/>
        <v>56</v>
      </c>
      <c r="M58">
        <f t="shared" si="60"/>
        <v>0.97738438111682457</v>
      </c>
      <c r="O58">
        <f t="shared" si="61"/>
        <v>0.55919290347074679</v>
      </c>
      <c r="P58">
        <f t="shared" si="62"/>
        <v>0.82903757255504174</v>
      </c>
      <c r="R58">
        <f t="shared" si="0"/>
        <v>2.2367716138829872</v>
      </c>
      <c r="S58">
        <f t="shared" si="1"/>
        <v>3.3161502902201669</v>
      </c>
      <c r="U58">
        <f t="shared" si="2"/>
        <v>2.2367716138829872</v>
      </c>
      <c r="V58">
        <f t="shared" si="3"/>
        <v>3.3161502902201669</v>
      </c>
      <c r="X58">
        <f t="shared" si="4"/>
        <v>2.2367716138829872</v>
      </c>
      <c r="Y58">
        <f t="shared" si="5"/>
        <v>3.3161502902201669</v>
      </c>
      <c r="Z58">
        <f t="shared" si="64"/>
        <v>35</v>
      </c>
      <c r="AB58">
        <f t="shared" si="7"/>
        <v>2.2367716138829872</v>
      </c>
      <c r="AC58">
        <f t="shared" si="8"/>
        <v>3.3161502902201669</v>
      </c>
      <c r="AD58">
        <f t="shared" si="65"/>
        <v>35</v>
      </c>
      <c r="AG58">
        <f t="shared" si="9"/>
        <v>6.2367716138829872</v>
      </c>
      <c r="AH58">
        <f t="shared" si="10"/>
        <v>3.3161502902201669</v>
      </c>
      <c r="AJ58">
        <f t="shared" si="11"/>
        <v>2.2367716138829872</v>
      </c>
      <c r="AK58">
        <f t="shared" si="12"/>
        <v>3.3161502902201669</v>
      </c>
      <c r="AM58">
        <f t="shared" si="13"/>
        <v>6.2367716138829872</v>
      </c>
      <c r="AN58">
        <f t="shared" si="14"/>
        <v>3.3161502902201669</v>
      </c>
      <c r="AP58">
        <f t="shared" si="15"/>
        <v>2.2367716138829872</v>
      </c>
      <c r="AQ58">
        <f t="shared" si="16"/>
        <v>7.3161502902201665</v>
      </c>
      <c r="AS58">
        <f t="shared" si="17"/>
        <v>2.2367716138829872</v>
      </c>
      <c r="AT58">
        <f t="shared" si="18"/>
        <v>3.3161502902201669</v>
      </c>
      <c r="AV58">
        <f t="shared" si="19"/>
        <v>6.2367716138829872</v>
      </c>
      <c r="AW58">
        <f t="shared" si="20"/>
        <v>3.3161502902201669</v>
      </c>
      <c r="AY58">
        <f t="shared" si="21"/>
        <v>2.2367716138829872</v>
      </c>
      <c r="AZ58">
        <f t="shared" si="22"/>
        <v>7.3161502902201665</v>
      </c>
      <c r="BB58">
        <f t="shared" si="23"/>
        <v>-1.7632283861170128</v>
      </c>
      <c r="BC58">
        <f t="shared" si="24"/>
        <v>3.3161502902201669</v>
      </c>
      <c r="BE58">
        <f t="shared" si="25"/>
        <v>2.2367716138829872</v>
      </c>
      <c r="BF58">
        <f t="shared" si="26"/>
        <v>-0.68384970977983306</v>
      </c>
      <c r="BH58">
        <f t="shared" si="27"/>
        <v>5.0327361312367209</v>
      </c>
      <c r="BI58">
        <f t="shared" si="28"/>
        <v>7.4613381529953759</v>
      </c>
      <c r="BK58">
        <f t="shared" si="29"/>
        <v>-2.3224212895877594</v>
      </c>
      <c r="BL58">
        <f t="shared" si="30"/>
        <v>4.4871127176651253</v>
      </c>
      <c r="BN58">
        <f t="shared" si="31"/>
        <v>-2.3224212895877594</v>
      </c>
      <c r="BO58">
        <f t="shared" si="32"/>
        <v>0.48711271766512532</v>
      </c>
      <c r="BQ58">
        <f t="shared" si="33"/>
        <v>1.6775787104122404</v>
      </c>
      <c r="BR58">
        <f t="shared" si="34"/>
        <v>2.4871127176651253</v>
      </c>
      <c r="BT58">
        <f t="shared" si="35"/>
        <v>5.6775787104122406</v>
      </c>
      <c r="BU58">
        <f t="shared" si="36"/>
        <v>4.4871127176651253</v>
      </c>
      <c r="BW58">
        <f t="shared" si="37"/>
        <v>5.6775787104122406</v>
      </c>
      <c r="BX58">
        <f t="shared" si="38"/>
        <v>0.48711271766512532</v>
      </c>
      <c r="CA58">
        <f t="shared" si="39"/>
        <v>0.55919290347074679</v>
      </c>
      <c r="CB58">
        <f t="shared" si="40"/>
        <v>0.82903757255504174</v>
      </c>
      <c r="CD58">
        <f t="shared" si="41"/>
        <v>0.55919290347074679</v>
      </c>
      <c r="CE58">
        <f t="shared" si="42"/>
        <v>0.82903757255504174</v>
      </c>
      <c r="CG58">
        <f t="shared" si="43"/>
        <v>1.1183858069414936</v>
      </c>
      <c r="CH58">
        <f t="shared" si="44"/>
        <v>1.6580751451100835</v>
      </c>
      <c r="CJ58">
        <f t="shared" si="45"/>
        <v>1.6775787104122404</v>
      </c>
      <c r="CK58">
        <f t="shared" si="46"/>
        <v>2.4871127176651253</v>
      </c>
      <c r="CM58">
        <f t="shared" si="47"/>
        <v>2.2367716138829872</v>
      </c>
      <c r="CN58">
        <f t="shared" si="48"/>
        <v>3.3161502902201669</v>
      </c>
      <c r="CP58">
        <f t="shared" si="49"/>
        <v>2.7959645173537337</v>
      </c>
      <c r="CQ58">
        <f t="shared" si="50"/>
        <v>4.1451878627752086</v>
      </c>
      <c r="CS58">
        <f t="shared" si="51"/>
        <v>0.55919290347074679</v>
      </c>
      <c r="CT58">
        <f t="shared" si="52"/>
        <v>0.82903757255504174</v>
      </c>
      <c r="CU58">
        <f t="shared" si="53"/>
        <v>7.2367716138829872</v>
      </c>
      <c r="CV58">
        <f t="shared" si="54"/>
        <v>6.6580751451100832</v>
      </c>
      <c r="CW58">
        <f t="shared" si="55"/>
        <v>7.2367716138829872</v>
      </c>
      <c r="CX58">
        <f t="shared" si="56"/>
        <v>8.3161502902201665</v>
      </c>
      <c r="CY58">
        <f t="shared" si="57"/>
        <v>6.1183858069414931</v>
      </c>
      <c r="CZ58">
        <f t="shared" si="58"/>
        <v>6.6580751451100832</v>
      </c>
    </row>
    <row r="59" spans="1:104" x14ac:dyDescent="0.25">
      <c r="A59">
        <v>1</v>
      </c>
      <c r="K59">
        <v>4</v>
      </c>
      <c r="L59">
        <f t="shared" si="59"/>
        <v>57</v>
      </c>
      <c r="M59">
        <f t="shared" si="60"/>
        <v>0.99483767363676778</v>
      </c>
      <c r="O59">
        <f t="shared" si="61"/>
        <v>0.5446390350150272</v>
      </c>
      <c r="P59">
        <f t="shared" si="62"/>
        <v>0.83867056794542394</v>
      </c>
      <c r="R59">
        <f t="shared" si="0"/>
        <v>2.1785561400601088</v>
      </c>
      <c r="S59">
        <f t="shared" si="1"/>
        <v>3.3546822717816958</v>
      </c>
      <c r="U59">
        <f t="shared" si="2"/>
        <v>2.1785561400601088</v>
      </c>
      <c r="V59">
        <f t="shared" si="3"/>
        <v>3.3546822717816958</v>
      </c>
      <c r="X59">
        <f t="shared" si="4"/>
        <v>2.1785561400601088</v>
      </c>
      <c r="Y59">
        <f t="shared" si="5"/>
        <v>3.3546822717816958</v>
      </c>
      <c r="Z59">
        <f t="shared" si="64"/>
        <v>36</v>
      </c>
      <c r="AB59">
        <f t="shared" si="7"/>
        <v>2.1785561400601088</v>
      </c>
      <c r="AC59">
        <f t="shared" si="8"/>
        <v>3.3546822717816958</v>
      </c>
      <c r="AD59">
        <f t="shared" si="65"/>
        <v>36</v>
      </c>
      <c r="AG59">
        <f t="shared" si="9"/>
        <v>6.1785561400601088</v>
      </c>
      <c r="AH59">
        <f t="shared" si="10"/>
        <v>3.3546822717816958</v>
      </c>
      <c r="AJ59">
        <f t="shared" si="11"/>
        <v>2.1785561400601088</v>
      </c>
      <c r="AK59">
        <f t="shared" si="12"/>
        <v>3.3546822717816958</v>
      </c>
      <c r="AM59">
        <f t="shared" si="13"/>
        <v>6.1785561400601088</v>
      </c>
      <c r="AN59">
        <f t="shared" si="14"/>
        <v>3.3546822717816958</v>
      </c>
      <c r="AP59">
        <f t="shared" si="15"/>
        <v>2.1785561400601088</v>
      </c>
      <c r="AQ59">
        <f t="shared" si="16"/>
        <v>7.3546822717816962</v>
      </c>
      <c r="AS59">
        <f t="shared" si="17"/>
        <v>2.1785561400601088</v>
      </c>
      <c r="AT59">
        <f t="shared" si="18"/>
        <v>3.3546822717816958</v>
      </c>
      <c r="AV59">
        <f t="shared" si="19"/>
        <v>6.1785561400601088</v>
      </c>
      <c r="AW59">
        <f t="shared" si="20"/>
        <v>3.3546822717816958</v>
      </c>
      <c r="AY59">
        <f t="shared" si="21"/>
        <v>2.1785561400601088</v>
      </c>
      <c r="AZ59">
        <f t="shared" si="22"/>
        <v>7.3546822717816962</v>
      </c>
      <c r="BB59">
        <f t="shared" si="23"/>
        <v>-1.8214438599398912</v>
      </c>
      <c r="BC59">
        <f t="shared" si="24"/>
        <v>3.3546822717816958</v>
      </c>
      <c r="BE59">
        <f t="shared" si="25"/>
        <v>2.1785561400601088</v>
      </c>
      <c r="BF59">
        <f t="shared" si="26"/>
        <v>-0.64531772821830424</v>
      </c>
      <c r="BH59">
        <f t="shared" si="27"/>
        <v>4.901751315135245</v>
      </c>
      <c r="BI59">
        <f t="shared" si="28"/>
        <v>7.5480351115088151</v>
      </c>
      <c r="BK59">
        <f t="shared" si="29"/>
        <v>-2.3660828949549186</v>
      </c>
      <c r="BL59">
        <f t="shared" si="30"/>
        <v>4.5160117038362717</v>
      </c>
      <c r="BN59">
        <f t="shared" si="31"/>
        <v>-2.3660828949549186</v>
      </c>
      <c r="BO59">
        <f t="shared" si="32"/>
        <v>0.51601170383627171</v>
      </c>
      <c r="BQ59">
        <f t="shared" si="33"/>
        <v>1.6339171050450816</v>
      </c>
      <c r="BR59">
        <f t="shared" si="34"/>
        <v>2.5160117038362717</v>
      </c>
      <c r="BT59">
        <f t="shared" si="35"/>
        <v>5.6339171050450814</v>
      </c>
      <c r="BU59">
        <f t="shared" si="36"/>
        <v>4.5160117038362717</v>
      </c>
      <c r="BW59">
        <f t="shared" si="37"/>
        <v>5.6339171050450814</v>
      </c>
      <c r="BX59">
        <f t="shared" si="38"/>
        <v>0.51601170383627171</v>
      </c>
      <c r="CA59">
        <f t="shared" si="39"/>
        <v>0.5446390350150272</v>
      </c>
      <c r="CB59">
        <f t="shared" si="40"/>
        <v>0.83867056794542394</v>
      </c>
      <c r="CD59">
        <f t="shared" si="41"/>
        <v>0.5446390350150272</v>
      </c>
      <c r="CE59">
        <f t="shared" si="42"/>
        <v>0.83867056794542394</v>
      </c>
      <c r="CG59">
        <f t="shared" si="43"/>
        <v>1.0892780700300544</v>
      </c>
      <c r="CH59">
        <f t="shared" si="44"/>
        <v>1.6773411358908479</v>
      </c>
      <c r="CJ59">
        <f t="shared" si="45"/>
        <v>1.6339171050450816</v>
      </c>
      <c r="CK59">
        <f t="shared" si="46"/>
        <v>2.5160117038362717</v>
      </c>
      <c r="CM59">
        <f t="shared" si="47"/>
        <v>2.1785561400601088</v>
      </c>
      <c r="CN59">
        <f t="shared" si="48"/>
        <v>3.3546822717816958</v>
      </c>
      <c r="CP59">
        <f t="shared" si="49"/>
        <v>2.7231951750751362</v>
      </c>
      <c r="CQ59">
        <f t="shared" si="50"/>
        <v>4.1933528397271198</v>
      </c>
      <c r="CS59">
        <f t="shared" si="51"/>
        <v>0.5446390350150272</v>
      </c>
      <c r="CT59">
        <f t="shared" si="52"/>
        <v>0.83867056794542394</v>
      </c>
      <c r="CU59">
        <f t="shared" si="53"/>
        <v>7.1785561400601088</v>
      </c>
      <c r="CV59">
        <f t="shared" si="54"/>
        <v>6.6773411358908481</v>
      </c>
      <c r="CW59">
        <f t="shared" si="55"/>
        <v>7.1785561400601088</v>
      </c>
      <c r="CX59">
        <f t="shared" si="56"/>
        <v>8.3546822717816962</v>
      </c>
      <c r="CY59">
        <f t="shared" si="57"/>
        <v>6.0892780700300548</v>
      </c>
      <c r="CZ59">
        <f t="shared" si="58"/>
        <v>6.6773411358908481</v>
      </c>
    </row>
    <row r="60" spans="1:104" x14ac:dyDescent="0.25">
      <c r="A60">
        <v>1</v>
      </c>
      <c r="K60">
        <v>4</v>
      </c>
      <c r="L60">
        <f t="shared" si="59"/>
        <v>58</v>
      </c>
      <c r="M60">
        <f t="shared" si="60"/>
        <v>1.0122909661567112</v>
      </c>
      <c r="O60">
        <f t="shared" si="61"/>
        <v>0.5299192642332049</v>
      </c>
      <c r="P60">
        <f t="shared" si="62"/>
        <v>0.84804809615642596</v>
      </c>
      <c r="R60">
        <f t="shared" si="0"/>
        <v>2.1196770569328196</v>
      </c>
      <c r="S60">
        <f t="shared" si="1"/>
        <v>3.3921923846257038</v>
      </c>
      <c r="U60">
        <f t="shared" si="2"/>
        <v>2.1196770569328196</v>
      </c>
      <c r="V60">
        <f t="shared" si="3"/>
        <v>3.3921923846257038</v>
      </c>
      <c r="X60">
        <f t="shared" si="4"/>
        <v>2.1196770569328196</v>
      </c>
      <c r="Y60">
        <f t="shared" si="5"/>
        <v>3.3921923846257038</v>
      </c>
      <c r="Z60">
        <f t="shared" si="64"/>
        <v>37</v>
      </c>
      <c r="AB60">
        <f t="shared" si="7"/>
        <v>2.1196770569328196</v>
      </c>
      <c r="AC60">
        <f t="shared" si="8"/>
        <v>3.3921923846257038</v>
      </c>
      <c r="AD60">
        <f t="shared" si="65"/>
        <v>37</v>
      </c>
      <c r="AG60">
        <f t="shared" si="9"/>
        <v>6.1196770569328196</v>
      </c>
      <c r="AH60">
        <f t="shared" si="10"/>
        <v>3.3921923846257038</v>
      </c>
      <c r="AJ60">
        <f t="shared" si="11"/>
        <v>2.1196770569328196</v>
      </c>
      <c r="AK60">
        <f t="shared" si="12"/>
        <v>3.3921923846257038</v>
      </c>
      <c r="AM60">
        <f t="shared" si="13"/>
        <v>6.1196770569328196</v>
      </c>
      <c r="AN60">
        <f t="shared" si="14"/>
        <v>3.3921923846257038</v>
      </c>
      <c r="AP60">
        <f t="shared" si="15"/>
        <v>2.1196770569328196</v>
      </c>
      <c r="AQ60">
        <f t="shared" si="16"/>
        <v>7.3921923846257034</v>
      </c>
      <c r="AS60">
        <f t="shared" si="17"/>
        <v>2.1196770569328196</v>
      </c>
      <c r="AT60">
        <f t="shared" si="18"/>
        <v>3.3921923846257038</v>
      </c>
      <c r="AV60">
        <f t="shared" si="19"/>
        <v>6.1196770569328196</v>
      </c>
      <c r="AW60">
        <f t="shared" si="20"/>
        <v>3.3921923846257038</v>
      </c>
      <c r="AY60">
        <f t="shared" si="21"/>
        <v>2.1196770569328196</v>
      </c>
      <c r="AZ60">
        <f t="shared" si="22"/>
        <v>7.3921923846257034</v>
      </c>
      <c r="BB60">
        <f t="shared" si="23"/>
        <v>-1.8803229430671804</v>
      </c>
      <c r="BC60">
        <f t="shared" si="24"/>
        <v>3.3921923846257038</v>
      </c>
      <c r="BE60">
        <f t="shared" si="25"/>
        <v>2.1196770569328196</v>
      </c>
      <c r="BF60">
        <f t="shared" si="26"/>
        <v>-0.60780761537429617</v>
      </c>
      <c r="BH60">
        <f t="shared" si="27"/>
        <v>4.7692733780988439</v>
      </c>
      <c r="BI60">
        <f t="shared" si="28"/>
        <v>7.6324328654078339</v>
      </c>
      <c r="BK60">
        <f t="shared" si="29"/>
        <v>-2.4102422073003851</v>
      </c>
      <c r="BL60">
        <f t="shared" si="30"/>
        <v>4.544144288469278</v>
      </c>
      <c r="BN60">
        <f t="shared" si="31"/>
        <v>-2.4102422073003851</v>
      </c>
      <c r="BO60">
        <f t="shared" si="32"/>
        <v>0.54414428846927798</v>
      </c>
      <c r="BQ60">
        <f t="shared" si="33"/>
        <v>1.5897577926996147</v>
      </c>
      <c r="BR60">
        <f t="shared" si="34"/>
        <v>2.544144288469278</v>
      </c>
      <c r="BT60">
        <f t="shared" si="35"/>
        <v>5.5897577926996149</v>
      </c>
      <c r="BU60">
        <f t="shared" si="36"/>
        <v>4.544144288469278</v>
      </c>
      <c r="BW60">
        <f t="shared" si="37"/>
        <v>5.5897577926996149</v>
      </c>
      <c r="BX60">
        <f t="shared" si="38"/>
        <v>0.54414428846927798</v>
      </c>
      <c r="CA60">
        <f t="shared" si="39"/>
        <v>0.5299192642332049</v>
      </c>
      <c r="CB60">
        <f t="shared" si="40"/>
        <v>0.84804809615642596</v>
      </c>
      <c r="CD60">
        <f t="shared" si="41"/>
        <v>0.5299192642332049</v>
      </c>
      <c r="CE60">
        <f t="shared" si="42"/>
        <v>0.84804809615642596</v>
      </c>
      <c r="CG60">
        <f t="shared" si="43"/>
        <v>1.0598385284664098</v>
      </c>
      <c r="CH60">
        <f t="shared" si="44"/>
        <v>1.6960961923128519</v>
      </c>
      <c r="CJ60">
        <f t="shared" si="45"/>
        <v>1.5897577926996147</v>
      </c>
      <c r="CK60">
        <f t="shared" si="46"/>
        <v>2.544144288469278</v>
      </c>
      <c r="CM60">
        <f t="shared" si="47"/>
        <v>2.1196770569328196</v>
      </c>
      <c r="CN60">
        <f t="shared" si="48"/>
        <v>3.3921923846257038</v>
      </c>
      <c r="CP60">
        <f t="shared" si="49"/>
        <v>2.6495963211660243</v>
      </c>
      <c r="CQ60">
        <f t="shared" si="50"/>
        <v>4.2402404807821297</v>
      </c>
      <c r="CS60">
        <f t="shared" si="51"/>
        <v>0.5299192642332049</v>
      </c>
      <c r="CT60">
        <f t="shared" si="52"/>
        <v>0.84804809615642596</v>
      </c>
      <c r="CU60">
        <f t="shared" si="53"/>
        <v>7.1196770569328196</v>
      </c>
      <c r="CV60">
        <f t="shared" si="54"/>
        <v>6.6960961923128517</v>
      </c>
      <c r="CW60">
        <f t="shared" si="55"/>
        <v>7.1196770569328196</v>
      </c>
      <c r="CX60">
        <f t="shared" si="56"/>
        <v>8.3921923846257034</v>
      </c>
      <c r="CY60">
        <f t="shared" si="57"/>
        <v>6.0598385284664094</v>
      </c>
      <c r="CZ60">
        <f t="shared" si="58"/>
        <v>6.6960961923128517</v>
      </c>
    </row>
    <row r="61" spans="1:104" x14ac:dyDescent="0.25">
      <c r="A61">
        <v>1</v>
      </c>
      <c r="K61">
        <v>4</v>
      </c>
      <c r="L61">
        <f t="shared" si="59"/>
        <v>59</v>
      </c>
      <c r="M61">
        <f t="shared" si="60"/>
        <v>1.0297442586766543</v>
      </c>
      <c r="O61">
        <f t="shared" si="61"/>
        <v>0.51503807491005438</v>
      </c>
      <c r="P61">
        <f t="shared" si="62"/>
        <v>0.85716730070211222</v>
      </c>
      <c r="R61">
        <f t="shared" si="0"/>
        <v>2.0601522996402175</v>
      </c>
      <c r="S61">
        <f t="shared" si="1"/>
        <v>3.4286692028084489</v>
      </c>
      <c r="U61">
        <f t="shared" si="2"/>
        <v>2.0601522996402175</v>
      </c>
      <c r="V61">
        <f t="shared" si="3"/>
        <v>3.4286692028084489</v>
      </c>
      <c r="X61">
        <f t="shared" si="4"/>
        <v>2.0601522996402175</v>
      </c>
      <c r="Y61">
        <f t="shared" si="5"/>
        <v>3.4286692028084489</v>
      </c>
      <c r="Z61">
        <f t="shared" si="64"/>
        <v>38</v>
      </c>
      <c r="AB61">
        <f t="shared" si="7"/>
        <v>2.0601522996402175</v>
      </c>
      <c r="AC61">
        <f t="shared" si="8"/>
        <v>3.4286692028084489</v>
      </c>
      <c r="AD61">
        <f t="shared" si="65"/>
        <v>38</v>
      </c>
      <c r="AG61">
        <f t="shared" si="9"/>
        <v>6.0601522996402171</v>
      </c>
      <c r="AH61">
        <f t="shared" si="10"/>
        <v>3.4286692028084489</v>
      </c>
      <c r="AJ61">
        <f t="shared" si="11"/>
        <v>2.0601522996402175</v>
      </c>
      <c r="AK61">
        <f t="shared" si="12"/>
        <v>3.4286692028084489</v>
      </c>
      <c r="AM61">
        <f t="shared" si="13"/>
        <v>6.0601522996402171</v>
      </c>
      <c r="AN61">
        <f t="shared" si="14"/>
        <v>3.4286692028084489</v>
      </c>
      <c r="AP61">
        <f t="shared" si="15"/>
        <v>2.0601522996402175</v>
      </c>
      <c r="AQ61">
        <f t="shared" si="16"/>
        <v>7.4286692028084484</v>
      </c>
      <c r="AS61">
        <f t="shared" si="17"/>
        <v>2.0601522996402175</v>
      </c>
      <c r="AT61">
        <f t="shared" si="18"/>
        <v>3.4286692028084489</v>
      </c>
      <c r="AV61">
        <f t="shared" si="19"/>
        <v>6.0601522996402171</v>
      </c>
      <c r="AW61">
        <f t="shared" si="20"/>
        <v>3.4286692028084489</v>
      </c>
      <c r="AY61">
        <f t="shared" si="21"/>
        <v>2.0601522996402175</v>
      </c>
      <c r="AZ61">
        <f t="shared" si="22"/>
        <v>7.4286692028084484</v>
      </c>
      <c r="BB61">
        <f t="shared" si="23"/>
        <v>-1.9398477003597825</v>
      </c>
      <c r="BC61">
        <f t="shared" si="24"/>
        <v>3.4286692028084489</v>
      </c>
      <c r="BE61">
        <f t="shared" si="25"/>
        <v>2.0601522996402175</v>
      </c>
      <c r="BF61">
        <f t="shared" si="26"/>
        <v>-0.57133079719155111</v>
      </c>
      <c r="BH61">
        <f t="shared" si="27"/>
        <v>4.6353426741904897</v>
      </c>
      <c r="BI61">
        <f t="shared" si="28"/>
        <v>7.7145057063190103</v>
      </c>
      <c r="BK61">
        <f t="shared" si="29"/>
        <v>-2.4548857752698368</v>
      </c>
      <c r="BL61">
        <f t="shared" si="30"/>
        <v>4.5715019021063368</v>
      </c>
      <c r="BN61">
        <f t="shared" si="31"/>
        <v>-2.4548857752698368</v>
      </c>
      <c r="BO61">
        <f t="shared" si="32"/>
        <v>0.57150190210633678</v>
      </c>
      <c r="BQ61">
        <f t="shared" si="33"/>
        <v>1.5451142247301632</v>
      </c>
      <c r="BR61">
        <f t="shared" si="34"/>
        <v>2.5715019021063368</v>
      </c>
      <c r="BT61">
        <f t="shared" si="35"/>
        <v>5.5451142247301632</v>
      </c>
      <c r="BU61">
        <f t="shared" si="36"/>
        <v>4.5715019021063368</v>
      </c>
      <c r="BW61">
        <f t="shared" si="37"/>
        <v>5.5451142247301632</v>
      </c>
      <c r="BX61">
        <f t="shared" si="38"/>
        <v>0.57150190210633678</v>
      </c>
      <c r="CA61">
        <f t="shared" si="39"/>
        <v>0.51503807491005438</v>
      </c>
      <c r="CB61">
        <f t="shared" si="40"/>
        <v>0.85716730070211222</v>
      </c>
      <c r="CD61">
        <f t="shared" si="41"/>
        <v>0.51503807491005438</v>
      </c>
      <c r="CE61">
        <f t="shared" si="42"/>
        <v>0.85716730070211222</v>
      </c>
      <c r="CG61">
        <f t="shared" si="43"/>
        <v>1.0300761498201088</v>
      </c>
      <c r="CH61">
        <f t="shared" si="44"/>
        <v>1.7143346014042244</v>
      </c>
      <c r="CJ61">
        <f t="shared" si="45"/>
        <v>1.5451142247301632</v>
      </c>
      <c r="CK61">
        <f t="shared" si="46"/>
        <v>2.5715019021063368</v>
      </c>
      <c r="CM61">
        <f t="shared" si="47"/>
        <v>2.0601522996402175</v>
      </c>
      <c r="CN61">
        <f t="shared" si="48"/>
        <v>3.4286692028084489</v>
      </c>
      <c r="CP61">
        <f t="shared" si="49"/>
        <v>2.5751903745502718</v>
      </c>
      <c r="CQ61">
        <f t="shared" si="50"/>
        <v>4.285836503510561</v>
      </c>
      <c r="CS61">
        <f t="shared" si="51"/>
        <v>0.51503807491005438</v>
      </c>
      <c r="CT61">
        <f t="shared" si="52"/>
        <v>0.85716730070211222</v>
      </c>
      <c r="CU61">
        <f t="shared" si="53"/>
        <v>7.0601522996402171</v>
      </c>
      <c r="CV61">
        <f t="shared" si="54"/>
        <v>6.7143346014042242</v>
      </c>
      <c r="CW61">
        <f t="shared" si="55"/>
        <v>7.0601522996402171</v>
      </c>
      <c r="CX61">
        <f t="shared" si="56"/>
        <v>8.4286692028084484</v>
      </c>
      <c r="CY61">
        <f t="shared" si="57"/>
        <v>6.0300761498201085</v>
      </c>
      <c r="CZ61">
        <f t="shared" si="58"/>
        <v>6.7143346014042242</v>
      </c>
    </row>
    <row r="62" spans="1:104" x14ac:dyDescent="0.25">
      <c r="A62">
        <v>1</v>
      </c>
      <c r="K62">
        <v>4</v>
      </c>
      <c r="L62">
        <f t="shared" si="59"/>
        <v>60</v>
      </c>
      <c r="M62">
        <f t="shared" si="60"/>
        <v>1.0471975511965976</v>
      </c>
      <c r="O62">
        <f t="shared" si="61"/>
        <v>0.50000000000000011</v>
      </c>
      <c r="P62">
        <f t="shared" si="62"/>
        <v>0.8660254037844386</v>
      </c>
      <c r="R62">
        <f t="shared" si="0"/>
        <v>2.0000000000000004</v>
      </c>
      <c r="S62">
        <f t="shared" si="1"/>
        <v>3.4641016151377544</v>
      </c>
      <c r="U62">
        <f t="shared" si="2"/>
        <v>2.0000000000000004</v>
      </c>
      <c r="V62">
        <f t="shared" si="3"/>
        <v>3.4641016151377544</v>
      </c>
      <c r="X62">
        <f t="shared" si="4"/>
        <v>2.0000000000000004</v>
      </c>
      <c r="Y62">
        <f t="shared" si="5"/>
        <v>3.4641016151377544</v>
      </c>
      <c r="Z62">
        <f t="shared" si="64"/>
        <v>39</v>
      </c>
      <c r="AB62">
        <f t="shared" si="7"/>
        <v>2.0000000000000004</v>
      </c>
      <c r="AC62">
        <f t="shared" si="8"/>
        <v>3.4641016151377544</v>
      </c>
      <c r="AD62">
        <f t="shared" si="65"/>
        <v>39</v>
      </c>
      <c r="AG62">
        <f t="shared" si="9"/>
        <v>6</v>
      </c>
      <c r="AH62">
        <f t="shared" si="10"/>
        <v>3.4641016151377544</v>
      </c>
      <c r="AJ62">
        <f t="shared" si="11"/>
        <v>2.0000000000000004</v>
      </c>
      <c r="AK62">
        <f t="shared" si="12"/>
        <v>3.4641016151377544</v>
      </c>
      <c r="AM62">
        <f t="shared" si="13"/>
        <v>6</v>
      </c>
      <c r="AN62">
        <f t="shared" si="14"/>
        <v>3.4641016151377544</v>
      </c>
      <c r="AP62">
        <f t="shared" si="15"/>
        <v>2.0000000000000004</v>
      </c>
      <c r="AQ62">
        <f t="shared" si="16"/>
        <v>7.4641016151377544</v>
      </c>
      <c r="AS62">
        <f t="shared" si="17"/>
        <v>2.0000000000000004</v>
      </c>
      <c r="AT62">
        <f t="shared" si="18"/>
        <v>3.4641016151377544</v>
      </c>
      <c r="AV62">
        <f t="shared" si="19"/>
        <v>6</v>
      </c>
      <c r="AW62">
        <f t="shared" si="20"/>
        <v>3.4641016151377544</v>
      </c>
      <c r="AY62">
        <f t="shared" si="21"/>
        <v>2.0000000000000004</v>
      </c>
      <c r="AZ62">
        <f t="shared" si="22"/>
        <v>7.4641016151377544</v>
      </c>
      <c r="BB62">
        <f t="shared" si="23"/>
        <v>-1.9999999999999996</v>
      </c>
      <c r="BC62">
        <f t="shared" si="24"/>
        <v>3.4641016151377544</v>
      </c>
      <c r="BE62">
        <f t="shared" si="25"/>
        <v>2.0000000000000004</v>
      </c>
      <c r="BF62">
        <f t="shared" si="26"/>
        <v>-0.53589838486224561</v>
      </c>
      <c r="BH62">
        <f t="shared" si="27"/>
        <v>4.5000000000000009</v>
      </c>
      <c r="BI62">
        <f t="shared" si="28"/>
        <v>7.7942286340599471</v>
      </c>
      <c r="BK62">
        <f t="shared" si="29"/>
        <v>-2.4999999999999996</v>
      </c>
      <c r="BL62">
        <f t="shared" si="30"/>
        <v>4.598076211353316</v>
      </c>
      <c r="BN62">
        <f t="shared" si="31"/>
        <v>-2.4999999999999996</v>
      </c>
      <c r="BO62">
        <f t="shared" si="32"/>
        <v>0.59807621135331601</v>
      </c>
      <c r="BQ62">
        <f t="shared" si="33"/>
        <v>1.5000000000000004</v>
      </c>
      <c r="BR62">
        <f t="shared" si="34"/>
        <v>2.598076211353316</v>
      </c>
      <c r="BT62">
        <f t="shared" si="35"/>
        <v>5.5</v>
      </c>
      <c r="BU62">
        <f t="shared" si="36"/>
        <v>4.598076211353316</v>
      </c>
      <c r="BW62">
        <f t="shared" si="37"/>
        <v>5.5</v>
      </c>
      <c r="BX62">
        <f t="shared" si="38"/>
        <v>0.59807621135331601</v>
      </c>
      <c r="CA62">
        <f t="shared" si="39"/>
        <v>0.50000000000000011</v>
      </c>
      <c r="CB62">
        <f t="shared" si="40"/>
        <v>0.8660254037844386</v>
      </c>
      <c r="CD62">
        <f t="shared" si="41"/>
        <v>0.50000000000000011</v>
      </c>
      <c r="CE62">
        <f t="shared" si="42"/>
        <v>0.8660254037844386</v>
      </c>
      <c r="CG62">
        <f t="shared" si="43"/>
        <v>1.0000000000000002</v>
      </c>
      <c r="CH62">
        <f t="shared" si="44"/>
        <v>1.7320508075688772</v>
      </c>
      <c r="CJ62">
        <f t="shared" si="45"/>
        <v>1.5000000000000004</v>
      </c>
      <c r="CK62">
        <f t="shared" si="46"/>
        <v>2.598076211353316</v>
      </c>
      <c r="CM62">
        <f t="shared" si="47"/>
        <v>2.0000000000000004</v>
      </c>
      <c r="CN62">
        <f t="shared" si="48"/>
        <v>3.4641016151377544</v>
      </c>
      <c r="CP62">
        <f t="shared" si="49"/>
        <v>2.5000000000000004</v>
      </c>
      <c r="CQ62">
        <f t="shared" si="50"/>
        <v>4.3301270189221928</v>
      </c>
      <c r="CS62">
        <f t="shared" si="51"/>
        <v>0.50000000000000011</v>
      </c>
      <c r="CT62">
        <f t="shared" si="52"/>
        <v>0.8660254037844386</v>
      </c>
      <c r="CU62">
        <f t="shared" si="53"/>
        <v>7</v>
      </c>
      <c r="CV62">
        <f t="shared" si="54"/>
        <v>6.7320508075688767</v>
      </c>
      <c r="CW62">
        <f t="shared" si="55"/>
        <v>7</v>
      </c>
      <c r="CX62">
        <f t="shared" si="56"/>
        <v>8.4641016151377535</v>
      </c>
      <c r="CY62">
        <f t="shared" si="57"/>
        <v>6</v>
      </c>
      <c r="CZ62">
        <f t="shared" si="58"/>
        <v>6.7320508075688767</v>
      </c>
    </row>
    <row r="63" spans="1:104" x14ac:dyDescent="0.25">
      <c r="A63">
        <v>1</v>
      </c>
      <c r="K63">
        <v>4</v>
      </c>
      <c r="L63">
        <f t="shared" si="59"/>
        <v>61</v>
      </c>
      <c r="M63">
        <f t="shared" si="60"/>
        <v>1.064650843716541</v>
      </c>
      <c r="O63">
        <f t="shared" si="61"/>
        <v>0.48480962024633711</v>
      </c>
      <c r="P63">
        <f t="shared" si="62"/>
        <v>0.87461970713939574</v>
      </c>
      <c r="R63">
        <f t="shared" si="0"/>
        <v>1.9392384809853485</v>
      </c>
      <c r="S63">
        <f t="shared" si="1"/>
        <v>3.498478828557583</v>
      </c>
      <c r="U63">
        <f t="shared" si="2"/>
        <v>1.9392384809853485</v>
      </c>
      <c r="V63">
        <f t="shared" si="3"/>
        <v>3.498478828557583</v>
      </c>
      <c r="X63">
        <f t="shared" si="4"/>
        <v>1.9392384809853485</v>
      </c>
      <c r="Y63">
        <f t="shared" si="5"/>
        <v>3.498478828557583</v>
      </c>
      <c r="Z63">
        <f t="shared" si="64"/>
        <v>40</v>
      </c>
      <c r="AB63">
        <f t="shared" si="7"/>
        <v>1.9392384809853485</v>
      </c>
      <c r="AC63">
        <f t="shared" si="8"/>
        <v>3.498478828557583</v>
      </c>
      <c r="AD63">
        <f t="shared" si="65"/>
        <v>40</v>
      </c>
      <c r="AG63">
        <f t="shared" si="9"/>
        <v>5.9392384809853489</v>
      </c>
      <c r="AH63">
        <f t="shared" si="10"/>
        <v>3.498478828557583</v>
      </c>
      <c r="AJ63">
        <f t="shared" si="11"/>
        <v>1.9392384809853485</v>
      </c>
      <c r="AK63">
        <f t="shared" si="12"/>
        <v>3.498478828557583</v>
      </c>
      <c r="AM63">
        <f t="shared" si="13"/>
        <v>5.9392384809853489</v>
      </c>
      <c r="AN63">
        <f t="shared" si="14"/>
        <v>3.498478828557583</v>
      </c>
      <c r="AP63">
        <f t="shared" si="15"/>
        <v>1.9392384809853485</v>
      </c>
      <c r="AQ63">
        <f t="shared" si="16"/>
        <v>7.498478828557583</v>
      </c>
      <c r="AS63">
        <f t="shared" si="17"/>
        <v>1.9392384809853485</v>
      </c>
      <c r="AT63">
        <f t="shared" si="18"/>
        <v>3.498478828557583</v>
      </c>
      <c r="AV63">
        <f t="shared" si="19"/>
        <v>5.9392384809853489</v>
      </c>
      <c r="AW63">
        <f t="shared" si="20"/>
        <v>3.498478828557583</v>
      </c>
      <c r="AY63">
        <f t="shared" si="21"/>
        <v>1.9392384809853485</v>
      </c>
      <c r="AZ63">
        <f t="shared" si="22"/>
        <v>7.498478828557583</v>
      </c>
      <c r="BB63">
        <f t="shared" si="23"/>
        <v>-2.0607615190146515</v>
      </c>
      <c r="BC63">
        <f t="shared" si="24"/>
        <v>3.498478828557583</v>
      </c>
      <c r="BE63">
        <f t="shared" si="25"/>
        <v>1.9392384809853485</v>
      </c>
      <c r="BF63">
        <f t="shared" si="26"/>
        <v>-0.50152117144241704</v>
      </c>
      <c r="BH63">
        <f t="shared" si="27"/>
        <v>4.3632865822170341</v>
      </c>
      <c r="BI63">
        <f t="shared" si="28"/>
        <v>7.8715773642545619</v>
      </c>
      <c r="BK63">
        <f t="shared" si="29"/>
        <v>-2.5455711392609888</v>
      </c>
      <c r="BL63">
        <f t="shared" si="30"/>
        <v>4.623859121418187</v>
      </c>
      <c r="BN63">
        <f t="shared" si="31"/>
        <v>-2.5455711392609888</v>
      </c>
      <c r="BO63">
        <f t="shared" si="32"/>
        <v>0.623859121418187</v>
      </c>
      <c r="BQ63">
        <f t="shared" si="33"/>
        <v>1.4544288607390112</v>
      </c>
      <c r="BR63">
        <f t="shared" si="34"/>
        <v>2.623859121418187</v>
      </c>
      <c r="BT63">
        <f t="shared" si="35"/>
        <v>5.4544288607390108</v>
      </c>
      <c r="BU63">
        <f t="shared" si="36"/>
        <v>4.623859121418187</v>
      </c>
      <c r="BW63">
        <f t="shared" si="37"/>
        <v>5.4544288607390108</v>
      </c>
      <c r="BX63">
        <f t="shared" si="38"/>
        <v>0.623859121418187</v>
      </c>
      <c r="CA63">
        <f t="shared" si="39"/>
        <v>0.48480962024633711</v>
      </c>
      <c r="CB63">
        <f t="shared" si="40"/>
        <v>0.87461970713939574</v>
      </c>
      <c r="CD63">
        <f t="shared" si="41"/>
        <v>0.48480962024633711</v>
      </c>
      <c r="CE63">
        <f t="shared" si="42"/>
        <v>0.87461970713939574</v>
      </c>
      <c r="CG63">
        <f t="shared" si="43"/>
        <v>0.96961924049267423</v>
      </c>
      <c r="CH63">
        <f t="shared" si="44"/>
        <v>1.7492394142787915</v>
      </c>
      <c r="CJ63">
        <f t="shared" si="45"/>
        <v>1.4544288607390112</v>
      </c>
      <c r="CK63">
        <f t="shared" si="46"/>
        <v>2.623859121418187</v>
      </c>
      <c r="CM63">
        <f t="shared" si="47"/>
        <v>1.9392384809853485</v>
      </c>
      <c r="CN63">
        <f t="shared" si="48"/>
        <v>3.498478828557583</v>
      </c>
      <c r="CP63">
        <f t="shared" si="49"/>
        <v>2.4240481012316857</v>
      </c>
      <c r="CQ63">
        <f t="shared" si="50"/>
        <v>4.3730985356969789</v>
      </c>
      <c r="CS63">
        <f t="shared" si="51"/>
        <v>0.48480962024633711</v>
      </c>
      <c r="CT63">
        <f t="shared" si="52"/>
        <v>0.87461970713939574</v>
      </c>
      <c r="CU63">
        <f t="shared" si="53"/>
        <v>6.9392384809853489</v>
      </c>
      <c r="CV63">
        <f t="shared" si="54"/>
        <v>6.7492394142787919</v>
      </c>
      <c r="CW63">
        <f t="shared" si="55"/>
        <v>6.9392384809853489</v>
      </c>
      <c r="CX63">
        <f t="shared" si="56"/>
        <v>8.4984788285575839</v>
      </c>
      <c r="CY63">
        <f t="shared" si="57"/>
        <v>5.9696192404926745</v>
      </c>
      <c r="CZ63">
        <f t="shared" si="58"/>
        <v>6.7492394142787919</v>
      </c>
    </row>
    <row r="64" spans="1:104" x14ac:dyDescent="0.25">
      <c r="A64">
        <v>1</v>
      </c>
      <c r="K64">
        <v>4</v>
      </c>
      <c r="L64">
        <f t="shared" si="59"/>
        <v>62</v>
      </c>
      <c r="M64">
        <f t="shared" si="60"/>
        <v>1.0821041362364843</v>
      </c>
      <c r="O64">
        <f t="shared" si="61"/>
        <v>0.46947156278589086</v>
      </c>
      <c r="P64">
        <f t="shared" si="62"/>
        <v>0.88294759285892688</v>
      </c>
      <c r="R64">
        <f t="shared" si="0"/>
        <v>1.8778862511435634</v>
      </c>
      <c r="S64">
        <f t="shared" si="1"/>
        <v>3.5317903714357075</v>
      </c>
      <c r="U64">
        <f t="shared" si="2"/>
        <v>1.8778862511435634</v>
      </c>
      <c r="V64">
        <f t="shared" si="3"/>
        <v>3.5317903714357075</v>
      </c>
      <c r="X64">
        <f t="shared" si="4"/>
        <v>1.8778862511435634</v>
      </c>
      <c r="Y64">
        <f t="shared" si="5"/>
        <v>3.5317903714357075</v>
      </c>
      <c r="Z64">
        <f t="shared" si="64"/>
        <v>41</v>
      </c>
      <c r="AB64">
        <f t="shared" si="7"/>
        <v>1.8778862511435634</v>
      </c>
      <c r="AC64">
        <f t="shared" si="8"/>
        <v>3.5317903714357075</v>
      </c>
      <c r="AD64">
        <f t="shared" si="65"/>
        <v>41</v>
      </c>
      <c r="AG64">
        <f t="shared" si="9"/>
        <v>5.877886251143563</v>
      </c>
      <c r="AH64">
        <f t="shared" si="10"/>
        <v>3.5317903714357075</v>
      </c>
      <c r="AJ64">
        <f t="shared" si="11"/>
        <v>1.8778862511435634</v>
      </c>
      <c r="AK64">
        <f t="shared" si="12"/>
        <v>3.5317903714357075</v>
      </c>
      <c r="AM64">
        <f t="shared" si="13"/>
        <v>5.877886251143563</v>
      </c>
      <c r="AN64">
        <f t="shared" si="14"/>
        <v>3.5317903714357075</v>
      </c>
      <c r="AP64">
        <f t="shared" si="15"/>
        <v>1.8778862511435634</v>
      </c>
      <c r="AQ64">
        <f t="shared" si="16"/>
        <v>7.531790371435708</v>
      </c>
      <c r="AS64">
        <f t="shared" si="17"/>
        <v>1.8778862511435634</v>
      </c>
      <c r="AT64">
        <f t="shared" si="18"/>
        <v>3.5317903714357075</v>
      </c>
      <c r="AV64">
        <f t="shared" si="19"/>
        <v>5.877886251143563</v>
      </c>
      <c r="AW64">
        <f t="shared" si="20"/>
        <v>3.5317903714357075</v>
      </c>
      <c r="AY64">
        <f t="shared" si="21"/>
        <v>1.8778862511435634</v>
      </c>
      <c r="AZ64">
        <f t="shared" si="22"/>
        <v>7.531790371435708</v>
      </c>
      <c r="BB64">
        <f t="shared" si="23"/>
        <v>-2.1221137488564366</v>
      </c>
      <c r="BC64">
        <f t="shared" si="24"/>
        <v>3.5317903714357075</v>
      </c>
      <c r="BE64">
        <f t="shared" si="25"/>
        <v>1.8778862511435634</v>
      </c>
      <c r="BF64">
        <f t="shared" si="26"/>
        <v>-0.46820962856429249</v>
      </c>
      <c r="BH64">
        <f t="shared" si="27"/>
        <v>4.2252440650730181</v>
      </c>
      <c r="BI64">
        <f t="shared" si="28"/>
        <v>7.946528335730342</v>
      </c>
      <c r="BK64">
        <f t="shared" si="29"/>
        <v>-2.5915853116423273</v>
      </c>
      <c r="BL64">
        <f t="shared" si="30"/>
        <v>4.6488427785767801</v>
      </c>
      <c r="BN64">
        <f t="shared" si="31"/>
        <v>-2.5915853116423273</v>
      </c>
      <c r="BO64">
        <f t="shared" si="32"/>
        <v>0.64884277857678052</v>
      </c>
      <c r="BQ64">
        <f t="shared" si="33"/>
        <v>1.4084146883576727</v>
      </c>
      <c r="BR64">
        <f t="shared" si="34"/>
        <v>2.6488427785767805</v>
      </c>
      <c r="BT64">
        <f t="shared" si="35"/>
        <v>5.4084146883576727</v>
      </c>
      <c r="BU64">
        <f t="shared" si="36"/>
        <v>4.6488427785767801</v>
      </c>
      <c r="BW64">
        <f t="shared" si="37"/>
        <v>5.4084146883576727</v>
      </c>
      <c r="BX64">
        <f t="shared" si="38"/>
        <v>0.64884277857678052</v>
      </c>
      <c r="CA64">
        <f t="shared" si="39"/>
        <v>0.46947156278589086</v>
      </c>
      <c r="CB64">
        <f t="shared" si="40"/>
        <v>0.88294759285892688</v>
      </c>
      <c r="CD64">
        <f t="shared" si="41"/>
        <v>0.46947156278589086</v>
      </c>
      <c r="CE64">
        <f t="shared" si="42"/>
        <v>0.88294759285892688</v>
      </c>
      <c r="CG64">
        <f t="shared" si="43"/>
        <v>0.93894312557178172</v>
      </c>
      <c r="CH64">
        <f t="shared" si="44"/>
        <v>1.7658951857178538</v>
      </c>
      <c r="CJ64">
        <f t="shared" si="45"/>
        <v>1.4084146883576727</v>
      </c>
      <c r="CK64">
        <f t="shared" si="46"/>
        <v>2.6488427785767805</v>
      </c>
      <c r="CM64">
        <f t="shared" si="47"/>
        <v>1.8778862511435634</v>
      </c>
      <c r="CN64">
        <f t="shared" si="48"/>
        <v>3.5317903714357075</v>
      </c>
      <c r="CP64">
        <f t="shared" si="49"/>
        <v>2.3473578139294542</v>
      </c>
      <c r="CQ64">
        <f t="shared" si="50"/>
        <v>4.4147379642946341</v>
      </c>
      <c r="CS64">
        <f t="shared" si="51"/>
        <v>0.46947156278589086</v>
      </c>
      <c r="CT64">
        <f t="shared" si="52"/>
        <v>0.88294759285892688</v>
      </c>
      <c r="CU64">
        <f t="shared" si="53"/>
        <v>6.877886251143563</v>
      </c>
      <c r="CV64">
        <f t="shared" si="54"/>
        <v>6.765895185717854</v>
      </c>
      <c r="CW64">
        <f t="shared" si="55"/>
        <v>6.877886251143563</v>
      </c>
      <c r="CX64">
        <f t="shared" si="56"/>
        <v>8.531790371435708</v>
      </c>
      <c r="CY64">
        <f t="shared" si="57"/>
        <v>5.9389431255717815</v>
      </c>
      <c r="CZ64">
        <f t="shared" si="58"/>
        <v>6.765895185717854</v>
      </c>
    </row>
    <row r="65" spans="1:104" x14ac:dyDescent="0.25">
      <c r="A65">
        <v>1</v>
      </c>
      <c r="K65">
        <v>4</v>
      </c>
      <c r="L65">
        <f t="shared" si="59"/>
        <v>63</v>
      </c>
      <c r="M65">
        <f t="shared" si="60"/>
        <v>1.0995574287564276</v>
      </c>
      <c r="O65">
        <f t="shared" si="61"/>
        <v>0.4539904997395468</v>
      </c>
      <c r="P65">
        <f t="shared" si="62"/>
        <v>0.89100652418836779</v>
      </c>
      <c r="R65">
        <f t="shared" si="0"/>
        <v>1.8159619989581872</v>
      </c>
      <c r="S65">
        <f t="shared" si="1"/>
        <v>3.5640260967534712</v>
      </c>
      <c r="U65">
        <f t="shared" si="2"/>
        <v>1.8159619989581872</v>
      </c>
      <c r="V65">
        <f t="shared" si="3"/>
        <v>3.5640260967534712</v>
      </c>
      <c r="X65">
        <f t="shared" si="4"/>
        <v>1.8159619989581872</v>
      </c>
      <c r="Y65">
        <f t="shared" si="5"/>
        <v>3.5640260967534712</v>
      </c>
      <c r="Z65">
        <f t="shared" si="64"/>
        <v>42</v>
      </c>
      <c r="AB65">
        <f t="shared" si="7"/>
        <v>1.8159619989581872</v>
      </c>
      <c r="AC65">
        <f t="shared" si="8"/>
        <v>3.5640260967534712</v>
      </c>
      <c r="AD65">
        <f t="shared" si="65"/>
        <v>42</v>
      </c>
      <c r="AG65">
        <f t="shared" si="9"/>
        <v>5.815961998958187</v>
      </c>
      <c r="AH65">
        <f t="shared" si="10"/>
        <v>3.5640260967534712</v>
      </c>
      <c r="AJ65">
        <f t="shared" si="11"/>
        <v>1.8159619989581872</v>
      </c>
      <c r="AK65">
        <f t="shared" si="12"/>
        <v>3.5640260967534712</v>
      </c>
      <c r="AM65">
        <f t="shared" si="13"/>
        <v>5.815961998958187</v>
      </c>
      <c r="AN65">
        <f t="shared" si="14"/>
        <v>3.5640260967534712</v>
      </c>
      <c r="AP65">
        <f t="shared" si="15"/>
        <v>1.8159619989581872</v>
      </c>
      <c r="AQ65">
        <f t="shared" si="16"/>
        <v>7.5640260967534712</v>
      </c>
      <c r="AS65">
        <f t="shared" si="17"/>
        <v>1.8159619989581872</v>
      </c>
      <c r="AT65">
        <f t="shared" si="18"/>
        <v>3.5640260967534712</v>
      </c>
      <c r="AV65">
        <f t="shared" si="19"/>
        <v>5.815961998958187</v>
      </c>
      <c r="AW65">
        <f t="shared" si="20"/>
        <v>3.5640260967534712</v>
      </c>
      <c r="AY65">
        <f t="shared" si="21"/>
        <v>1.8159619989581872</v>
      </c>
      <c r="AZ65">
        <f t="shared" si="22"/>
        <v>7.5640260967534712</v>
      </c>
      <c r="BB65">
        <f t="shared" si="23"/>
        <v>-2.184038001041813</v>
      </c>
      <c r="BC65">
        <f t="shared" si="24"/>
        <v>3.5640260967534712</v>
      </c>
      <c r="BE65">
        <f t="shared" si="25"/>
        <v>1.8159619989581872</v>
      </c>
      <c r="BF65">
        <f t="shared" si="26"/>
        <v>-0.43597390324652885</v>
      </c>
      <c r="BH65">
        <f t="shared" si="27"/>
        <v>4.0859144976559216</v>
      </c>
      <c r="BI65">
        <f t="shared" si="28"/>
        <v>8.0190587176953105</v>
      </c>
      <c r="BK65">
        <f t="shared" si="29"/>
        <v>-2.6380285007813598</v>
      </c>
      <c r="BL65">
        <f t="shared" si="30"/>
        <v>4.6730195725651029</v>
      </c>
      <c r="BN65">
        <f t="shared" si="31"/>
        <v>-2.6380285007813598</v>
      </c>
      <c r="BO65">
        <f t="shared" si="32"/>
        <v>0.67301957256510336</v>
      </c>
      <c r="BQ65">
        <f t="shared" si="33"/>
        <v>1.3619714992186405</v>
      </c>
      <c r="BR65">
        <f t="shared" si="34"/>
        <v>2.6730195725651034</v>
      </c>
      <c r="BT65">
        <f t="shared" si="35"/>
        <v>5.3619714992186402</v>
      </c>
      <c r="BU65">
        <f t="shared" si="36"/>
        <v>4.6730195725651029</v>
      </c>
      <c r="BW65">
        <f t="shared" si="37"/>
        <v>5.3619714992186402</v>
      </c>
      <c r="BX65">
        <f t="shared" si="38"/>
        <v>0.67301957256510336</v>
      </c>
      <c r="CA65">
        <f t="shared" si="39"/>
        <v>0.4539904997395468</v>
      </c>
      <c r="CB65">
        <f t="shared" si="40"/>
        <v>0.89100652418836779</v>
      </c>
      <c r="CD65">
        <f t="shared" si="41"/>
        <v>0.4539904997395468</v>
      </c>
      <c r="CE65">
        <f t="shared" si="42"/>
        <v>0.89100652418836779</v>
      </c>
      <c r="CG65">
        <f t="shared" si="43"/>
        <v>0.90798099947909361</v>
      </c>
      <c r="CH65">
        <f t="shared" si="44"/>
        <v>1.7820130483767356</v>
      </c>
      <c r="CJ65">
        <f t="shared" si="45"/>
        <v>1.3619714992186405</v>
      </c>
      <c r="CK65">
        <f t="shared" si="46"/>
        <v>2.6730195725651034</v>
      </c>
      <c r="CM65">
        <f t="shared" si="47"/>
        <v>1.8159619989581872</v>
      </c>
      <c r="CN65">
        <f t="shared" si="48"/>
        <v>3.5640260967534712</v>
      </c>
      <c r="CP65">
        <f t="shared" si="49"/>
        <v>2.2699524986977342</v>
      </c>
      <c r="CQ65">
        <f t="shared" si="50"/>
        <v>4.4550326209418394</v>
      </c>
      <c r="CS65">
        <f t="shared" si="51"/>
        <v>0.4539904997395468</v>
      </c>
      <c r="CT65">
        <f t="shared" si="52"/>
        <v>0.89100652418836779</v>
      </c>
      <c r="CU65">
        <f t="shared" si="53"/>
        <v>6.815961998958187</v>
      </c>
      <c r="CV65">
        <f t="shared" si="54"/>
        <v>6.7820130483767356</v>
      </c>
      <c r="CW65">
        <f t="shared" si="55"/>
        <v>6.815961998958187</v>
      </c>
      <c r="CX65">
        <f t="shared" si="56"/>
        <v>8.5640260967534712</v>
      </c>
      <c r="CY65">
        <f t="shared" si="57"/>
        <v>5.9079809994790935</v>
      </c>
      <c r="CZ65">
        <f t="shared" si="58"/>
        <v>6.7820130483767356</v>
      </c>
    </row>
    <row r="66" spans="1:104" x14ac:dyDescent="0.25">
      <c r="A66">
        <v>1</v>
      </c>
      <c r="K66">
        <v>4</v>
      </c>
      <c r="L66">
        <f t="shared" si="59"/>
        <v>64</v>
      </c>
      <c r="M66">
        <f t="shared" si="60"/>
        <v>1.1170107212763709</v>
      </c>
      <c r="O66">
        <f t="shared" si="61"/>
        <v>0.43837114678907746</v>
      </c>
      <c r="P66">
        <f t="shared" si="62"/>
        <v>0.89879404629916704</v>
      </c>
      <c r="R66">
        <f t="shared" si="0"/>
        <v>1.7534845871563098</v>
      </c>
      <c r="S66">
        <f t="shared" si="1"/>
        <v>3.5951761851966682</v>
      </c>
      <c r="U66">
        <f t="shared" si="2"/>
        <v>1.7534845871563098</v>
      </c>
      <c r="V66">
        <f t="shared" si="3"/>
        <v>3.5951761851966682</v>
      </c>
      <c r="X66">
        <f t="shared" si="4"/>
        <v>1.7534845871563098</v>
      </c>
      <c r="Y66">
        <f t="shared" si="5"/>
        <v>3.5951761851966682</v>
      </c>
      <c r="Z66">
        <f t="shared" si="64"/>
        <v>43</v>
      </c>
      <c r="AB66">
        <f t="shared" si="7"/>
        <v>1.7534845871563098</v>
      </c>
      <c r="AC66">
        <f t="shared" si="8"/>
        <v>3.5951761851966682</v>
      </c>
      <c r="AD66">
        <f t="shared" si="65"/>
        <v>43</v>
      </c>
      <c r="AG66">
        <f t="shared" si="9"/>
        <v>5.7534845871563096</v>
      </c>
      <c r="AH66">
        <f t="shared" si="10"/>
        <v>3.5951761851966682</v>
      </c>
      <c r="AJ66">
        <f t="shared" si="11"/>
        <v>1.7534845871563098</v>
      </c>
      <c r="AK66">
        <f t="shared" si="12"/>
        <v>3.5951761851966682</v>
      </c>
      <c r="AM66">
        <f t="shared" si="13"/>
        <v>5.7534845871563096</v>
      </c>
      <c r="AN66">
        <f t="shared" si="14"/>
        <v>3.5951761851966682</v>
      </c>
      <c r="AP66">
        <f t="shared" si="15"/>
        <v>1.7534845871563098</v>
      </c>
      <c r="AQ66">
        <f t="shared" si="16"/>
        <v>7.5951761851966682</v>
      </c>
      <c r="AS66">
        <f t="shared" si="17"/>
        <v>1.7534845871563098</v>
      </c>
      <c r="AT66">
        <f t="shared" si="18"/>
        <v>3.5951761851966682</v>
      </c>
      <c r="AV66">
        <f t="shared" si="19"/>
        <v>5.7534845871563096</v>
      </c>
      <c r="AW66">
        <f t="shared" si="20"/>
        <v>3.5951761851966682</v>
      </c>
      <c r="AY66">
        <f t="shared" si="21"/>
        <v>1.7534845871563098</v>
      </c>
      <c r="AZ66">
        <f t="shared" si="22"/>
        <v>7.5951761851966682</v>
      </c>
      <c r="BB66">
        <f t="shared" si="23"/>
        <v>-2.2465154128436904</v>
      </c>
      <c r="BC66">
        <f t="shared" si="24"/>
        <v>3.5951761851966682</v>
      </c>
      <c r="BE66">
        <f t="shared" si="25"/>
        <v>1.7534845871563098</v>
      </c>
      <c r="BF66">
        <f t="shared" si="26"/>
        <v>-0.40482381480333185</v>
      </c>
      <c r="BH66">
        <f t="shared" si="27"/>
        <v>3.9453403211016971</v>
      </c>
      <c r="BI66">
        <f t="shared" si="28"/>
        <v>8.089146416692504</v>
      </c>
      <c r="BK66">
        <f t="shared" si="29"/>
        <v>-2.6848865596327673</v>
      </c>
      <c r="BL66">
        <f t="shared" si="30"/>
        <v>4.6963821388975013</v>
      </c>
      <c r="BN66">
        <f t="shared" si="31"/>
        <v>-2.6848865596327673</v>
      </c>
      <c r="BO66">
        <f t="shared" si="32"/>
        <v>0.69638213889750133</v>
      </c>
      <c r="BQ66">
        <f t="shared" si="33"/>
        <v>1.3151134403672324</v>
      </c>
      <c r="BR66">
        <f t="shared" si="34"/>
        <v>2.6963821388975013</v>
      </c>
      <c r="BT66">
        <f t="shared" si="35"/>
        <v>5.3151134403672327</v>
      </c>
      <c r="BU66">
        <f t="shared" si="36"/>
        <v>4.6963821388975013</v>
      </c>
      <c r="BW66">
        <f t="shared" si="37"/>
        <v>5.3151134403672327</v>
      </c>
      <c r="BX66">
        <f t="shared" si="38"/>
        <v>0.69638213889750133</v>
      </c>
      <c r="CA66">
        <f t="shared" si="39"/>
        <v>0.43837114678907746</v>
      </c>
      <c r="CB66">
        <f t="shared" si="40"/>
        <v>0.89879404629916704</v>
      </c>
      <c r="CD66">
        <f t="shared" si="41"/>
        <v>0.43837114678907746</v>
      </c>
      <c r="CE66">
        <f t="shared" si="42"/>
        <v>0.89879404629916704</v>
      </c>
      <c r="CG66">
        <f t="shared" si="43"/>
        <v>0.87674229357815492</v>
      </c>
      <c r="CH66">
        <f t="shared" si="44"/>
        <v>1.7975880925983341</v>
      </c>
      <c r="CJ66">
        <f t="shared" si="45"/>
        <v>1.3151134403672324</v>
      </c>
      <c r="CK66">
        <f t="shared" si="46"/>
        <v>2.6963821388975013</v>
      </c>
      <c r="CM66">
        <f t="shared" si="47"/>
        <v>1.7534845871563098</v>
      </c>
      <c r="CN66">
        <f t="shared" si="48"/>
        <v>3.5951761851966682</v>
      </c>
      <c r="CP66">
        <f t="shared" si="49"/>
        <v>2.1918557339453875</v>
      </c>
      <c r="CQ66">
        <f t="shared" si="50"/>
        <v>4.493970231495835</v>
      </c>
      <c r="CS66">
        <f t="shared" si="51"/>
        <v>0.43837114678907746</v>
      </c>
      <c r="CT66">
        <f t="shared" si="52"/>
        <v>0.89879404629916704</v>
      </c>
      <c r="CU66">
        <f t="shared" si="53"/>
        <v>6.7534845871563096</v>
      </c>
      <c r="CV66">
        <f t="shared" si="54"/>
        <v>6.7975880925983336</v>
      </c>
      <c r="CW66">
        <f t="shared" si="55"/>
        <v>6.7534845871563096</v>
      </c>
      <c r="CX66">
        <f t="shared" si="56"/>
        <v>8.5951761851966673</v>
      </c>
      <c r="CY66">
        <f t="shared" si="57"/>
        <v>5.8767422935781548</v>
      </c>
      <c r="CZ66">
        <f t="shared" si="58"/>
        <v>6.7975880925983336</v>
      </c>
    </row>
    <row r="67" spans="1:104" x14ac:dyDescent="0.25">
      <c r="A67">
        <v>1</v>
      </c>
      <c r="K67">
        <v>4</v>
      </c>
      <c r="L67">
        <f t="shared" si="59"/>
        <v>65</v>
      </c>
      <c r="M67">
        <f t="shared" si="60"/>
        <v>1.1344640137963142</v>
      </c>
      <c r="O67">
        <f t="shared" si="61"/>
        <v>0.42261826174069944</v>
      </c>
      <c r="P67">
        <f t="shared" si="62"/>
        <v>0.90630778703664994</v>
      </c>
      <c r="R67">
        <f t="shared" ref="R67:R130" si="69">r_0*COS(M67)</f>
        <v>1.6904730469627978</v>
      </c>
      <c r="S67">
        <f t="shared" ref="S67:S130" si="70">r_0*SIN(M67)</f>
        <v>3.6252311481465997</v>
      </c>
      <c r="U67">
        <f t="shared" ref="U67:U130" si="71">R67+x_0</f>
        <v>1.6904730469627978</v>
      </c>
      <c r="V67">
        <f t="shared" ref="V67:V130" si="72">S67+y_0</f>
        <v>3.6252311481465997</v>
      </c>
      <c r="X67">
        <f t="shared" ref="X67:X130" si="73">r_0*COS(M67)+x_01</f>
        <v>1.6904730469627978</v>
      </c>
      <c r="Y67">
        <f t="shared" ref="Y67:Y130" si="74">r_0*SIN(M67)+y_01</f>
        <v>3.6252311481465997</v>
      </c>
      <c r="Z67">
        <f t="shared" si="64"/>
        <v>44</v>
      </c>
      <c r="AB67">
        <f t="shared" ref="AB67:AB130" si="75">(r_1*O67)+x_1</f>
        <v>1.6904730469627978</v>
      </c>
      <c r="AC67">
        <f t="shared" ref="AC67:AC130" si="76">(r_1*P67)+y_1</f>
        <v>3.6252311481465997</v>
      </c>
      <c r="AD67">
        <f t="shared" si="65"/>
        <v>44</v>
      </c>
      <c r="AG67">
        <f t="shared" ref="AG67:AG130" si="77">(r_2*O67)+x_2</f>
        <v>5.690473046962798</v>
      </c>
      <c r="AH67">
        <f t="shared" ref="AH67:AH130" si="78">(r_2*P67)+y_2</f>
        <v>3.6252311481465997</v>
      </c>
      <c r="AJ67">
        <f t="shared" ref="AJ67:AJ130" si="79">(r_3*O67)+x_3</f>
        <v>1.6904730469627978</v>
      </c>
      <c r="AK67">
        <f t="shared" ref="AK67:AK130" si="80">(r_3*P67)+y_3</f>
        <v>3.6252311481465997</v>
      </c>
      <c r="AM67">
        <f t="shared" ref="AM67:AM130" si="81">(r_4*O67)+x_4</f>
        <v>5.690473046962798</v>
      </c>
      <c r="AN67">
        <f t="shared" ref="AN67:AN130" si="82">(r_4*P67)+y_4</f>
        <v>3.6252311481465997</v>
      </c>
      <c r="AP67">
        <f t="shared" ref="AP67:AP130" si="83">(r_5*O67)+x_5</f>
        <v>1.6904730469627978</v>
      </c>
      <c r="AQ67">
        <f t="shared" ref="AQ67:AQ130" si="84">(r_5*P67)+y_5</f>
        <v>7.6252311481466002</v>
      </c>
      <c r="AS67">
        <f t="shared" ref="AS67:AS130" si="85">(r_6*O67)+x_6</f>
        <v>1.6904730469627978</v>
      </c>
      <c r="AT67">
        <f t="shared" ref="AT67:AT130" si="86">(r_6*P67)+y_6</f>
        <v>3.6252311481465997</v>
      </c>
      <c r="AV67">
        <f t="shared" ref="AV67:AV130" si="87">(r_7*O67)+x_7</f>
        <v>5.690473046962798</v>
      </c>
      <c r="AW67">
        <f t="shared" ref="AW67:AW130" si="88">(r_7*P67)+y_7</f>
        <v>3.6252311481465997</v>
      </c>
      <c r="AY67">
        <f t="shared" ref="AY67:AY130" si="89">(r_8*O67)+x_8</f>
        <v>1.6904730469627978</v>
      </c>
      <c r="AZ67">
        <f t="shared" ref="AZ67:AZ130" si="90">(r_8*P67)+y_8</f>
        <v>7.6252311481466002</v>
      </c>
      <c r="BB67">
        <f t="shared" ref="BB67:BB130" si="91">(r_9*O67)+x_9</f>
        <v>-2.309526953037202</v>
      </c>
      <c r="BC67">
        <f t="shared" ref="BC67:BC130" si="92">(r_9*P67)+y_9</f>
        <v>3.6252311481465997</v>
      </c>
      <c r="BE67">
        <f t="shared" ref="BE67:BE130" si="93">(r_10*O67)+x_10</f>
        <v>1.6904730469627978</v>
      </c>
      <c r="BF67">
        <f t="shared" ref="BF67:BF130" si="94">(r_10*P67)+y_10</f>
        <v>-0.37476885185340025</v>
      </c>
      <c r="BH67">
        <f t="shared" ref="BH67:BH130" si="95">(r_26*O67)+x_26</f>
        <v>3.8035643556662948</v>
      </c>
      <c r="BI67">
        <f t="shared" ref="BI67:BI130" si="96">(r_26*P67)+y_26</f>
        <v>8.1567700833298495</v>
      </c>
      <c r="BK67">
        <f t="shared" ref="BK67:BK130" si="97">(r_27*O67)+x_27</f>
        <v>-2.7321452147779017</v>
      </c>
      <c r="BL67">
        <f t="shared" ref="BL67:BL130" si="98">(r_27*P67)+y_27</f>
        <v>4.7189233611099493</v>
      </c>
      <c r="BN67">
        <f t="shared" ref="BN67:BN130" si="99">(r_28*O67)+x_28</f>
        <v>-2.7321452147779017</v>
      </c>
      <c r="BO67">
        <f t="shared" ref="BO67:BO130" si="100">(r_28*P67)+y_28</f>
        <v>0.7189233611099497</v>
      </c>
      <c r="BQ67">
        <f t="shared" ref="BQ67:BQ130" si="101">(r_29*O67)+x_29</f>
        <v>1.2678547852220983</v>
      </c>
      <c r="BR67">
        <f t="shared" ref="BR67:BR130" si="102">(r_29*P67)+y_29</f>
        <v>2.7189233611099497</v>
      </c>
      <c r="BT67">
        <f t="shared" ref="BT67:BT130" si="103">(r_30*O67)+x_30</f>
        <v>5.2678547852220987</v>
      </c>
      <c r="BU67">
        <f t="shared" ref="BU67:BU130" si="104">(r_30*P67)+y_30</f>
        <v>4.7189233611099493</v>
      </c>
      <c r="BW67">
        <f t="shared" ref="BW67:BW130" si="105">(r_31*O67)+x_31</f>
        <v>5.2678547852220987</v>
      </c>
      <c r="BX67">
        <f t="shared" ref="BX67:BX130" si="106">(r_31*P67)+y_31</f>
        <v>0.7189233611099497</v>
      </c>
      <c r="CA67">
        <f t="shared" ref="CA67:CA130" si="107">O67</f>
        <v>0.42261826174069944</v>
      </c>
      <c r="CB67">
        <f t="shared" ref="CB67:CB130" si="108">P67</f>
        <v>0.90630778703664994</v>
      </c>
      <c r="CD67">
        <f t="shared" ref="CD67:CD130" si="109">r_11*CA67</f>
        <v>0.42261826174069944</v>
      </c>
      <c r="CE67">
        <f t="shared" ref="CE67:CE130" si="110">r_11*CB67</f>
        <v>0.90630778703664994</v>
      </c>
      <c r="CG67">
        <f t="shared" ref="CG67:CG130" si="111">r_12*CA67</f>
        <v>0.84523652348139888</v>
      </c>
      <c r="CH67">
        <f t="shared" ref="CH67:CH130" si="112">r_12*CB67</f>
        <v>1.8126155740732999</v>
      </c>
      <c r="CJ67">
        <f t="shared" ref="CJ67:CJ130" si="113">r_13*CA67</f>
        <v>1.2678547852220983</v>
      </c>
      <c r="CK67">
        <f t="shared" ref="CK67:CK130" si="114">r_13*CB67</f>
        <v>2.7189233611099497</v>
      </c>
      <c r="CM67">
        <f t="shared" ref="CM67:CM130" si="115">r_14*CA67</f>
        <v>1.6904730469627978</v>
      </c>
      <c r="CN67">
        <f t="shared" ref="CN67:CN130" si="116">r_14*CB67</f>
        <v>3.6252311481465997</v>
      </c>
      <c r="CP67">
        <f t="shared" ref="CP67:CP130" si="117">CA67*r_15</f>
        <v>2.1130913087034973</v>
      </c>
      <c r="CQ67">
        <f t="shared" ref="CQ67:CQ130" si="118">CB67*r_15</f>
        <v>4.5315389351832494</v>
      </c>
      <c r="CS67">
        <f t="shared" ref="CS67:CS130" si="119">O67</f>
        <v>0.42261826174069944</v>
      </c>
      <c r="CT67">
        <f t="shared" ref="CT67:CT130" si="120">P67</f>
        <v>0.90630778703664994</v>
      </c>
      <c r="CU67">
        <f t="shared" ref="CU67:CU130" si="121">(a_21*r_21*O67)+x_21</f>
        <v>6.690473046962798</v>
      </c>
      <c r="CV67">
        <f t="shared" ref="CV67:CV130" si="122">(b_21*r_21*P67)+y_21</f>
        <v>6.8126155740733001</v>
      </c>
      <c r="CW67">
        <f t="shared" ref="CW67:CW130" si="123">(r_21*O67)+x_21</f>
        <v>6.690473046962798</v>
      </c>
      <c r="CX67">
        <f t="shared" ref="CX67:CX130" si="124">(r_21*P67)+y_21</f>
        <v>8.6252311481466002</v>
      </c>
      <c r="CY67">
        <f t="shared" ref="CY67:CY130" si="125">((r_21/2)*O67)+x_21</f>
        <v>5.8452365234813985</v>
      </c>
      <c r="CZ67">
        <f t="shared" ref="CZ67:CZ130" si="126">((r_21/2)*P67)+y_21</f>
        <v>6.8126155740733001</v>
      </c>
    </row>
    <row r="68" spans="1:104" x14ac:dyDescent="0.25">
      <c r="A68">
        <v>1</v>
      </c>
      <c r="K68">
        <v>4</v>
      </c>
      <c r="L68">
        <f t="shared" ref="L68:L131" si="127">L67+A68</f>
        <v>66</v>
      </c>
      <c r="M68">
        <f t="shared" ref="M68:M131" si="128">(2*L68*PI())/360</f>
        <v>1.1519173063162575</v>
      </c>
      <c r="O68">
        <f t="shared" ref="O68:O131" si="129">COS(M68)</f>
        <v>0.40673664307580021</v>
      </c>
      <c r="P68">
        <f t="shared" ref="P68:P131" si="130">SIN(M68)</f>
        <v>0.91354545764260087</v>
      </c>
      <c r="R68">
        <f t="shared" si="69"/>
        <v>1.6269465723032008</v>
      </c>
      <c r="S68">
        <f t="shared" si="70"/>
        <v>3.6541818305704035</v>
      </c>
      <c r="U68">
        <f t="shared" si="71"/>
        <v>1.6269465723032008</v>
      </c>
      <c r="V68">
        <f t="shared" si="72"/>
        <v>3.6541818305704035</v>
      </c>
      <c r="X68">
        <f t="shared" si="73"/>
        <v>1.6269465723032008</v>
      </c>
      <c r="Y68">
        <f t="shared" si="74"/>
        <v>3.6541818305704035</v>
      </c>
      <c r="Z68">
        <f t="shared" si="64"/>
        <v>45</v>
      </c>
      <c r="AB68">
        <f t="shared" si="75"/>
        <v>1.6269465723032008</v>
      </c>
      <c r="AC68">
        <f t="shared" si="76"/>
        <v>3.6541818305704035</v>
      </c>
      <c r="AD68">
        <f t="shared" si="65"/>
        <v>45</v>
      </c>
      <c r="AG68">
        <f t="shared" si="77"/>
        <v>5.6269465723032006</v>
      </c>
      <c r="AH68">
        <f t="shared" si="78"/>
        <v>3.6541818305704035</v>
      </c>
      <c r="AJ68">
        <f t="shared" si="79"/>
        <v>1.6269465723032008</v>
      </c>
      <c r="AK68">
        <f t="shared" si="80"/>
        <v>3.6541818305704035</v>
      </c>
      <c r="AM68">
        <f t="shared" si="81"/>
        <v>5.6269465723032006</v>
      </c>
      <c r="AN68">
        <f t="shared" si="82"/>
        <v>3.6541818305704035</v>
      </c>
      <c r="AP68">
        <f t="shared" si="83"/>
        <v>1.6269465723032008</v>
      </c>
      <c r="AQ68">
        <f t="shared" si="84"/>
        <v>7.654181830570403</v>
      </c>
      <c r="AS68">
        <f t="shared" si="85"/>
        <v>1.6269465723032008</v>
      </c>
      <c r="AT68">
        <f t="shared" si="86"/>
        <v>3.6541818305704035</v>
      </c>
      <c r="AV68">
        <f t="shared" si="87"/>
        <v>5.6269465723032006</v>
      </c>
      <c r="AW68">
        <f t="shared" si="88"/>
        <v>3.6541818305704035</v>
      </c>
      <c r="AY68">
        <f t="shared" si="89"/>
        <v>1.6269465723032008</v>
      </c>
      <c r="AZ68">
        <f t="shared" si="90"/>
        <v>7.654181830570403</v>
      </c>
      <c r="BB68">
        <f t="shared" si="91"/>
        <v>-2.3730534276967994</v>
      </c>
      <c r="BC68">
        <f t="shared" si="92"/>
        <v>3.6541818305704035</v>
      </c>
      <c r="BE68">
        <f t="shared" si="93"/>
        <v>1.6269465723032008</v>
      </c>
      <c r="BF68">
        <f t="shared" si="94"/>
        <v>-0.34581816942959653</v>
      </c>
      <c r="BH68">
        <f t="shared" si="95"/>
        <v>3.6606297876822018</v>
      </c>
      <c r="BI68">
        <f t="shared" si="96"/>
        <v>8.2219091187834081</v>
      </c>
      <c r="BK68">
        <f t="shared" si="97"/>
        <v>-2.7797900707725995</v>
      </c>
      <c r="BL68">
        <f t="shared" si="98"/>
        <v>4.7406363729278027</v>
      </c>
      <c r="BN68">
        <f t="shared" si="99"/>
        <v>-2.7797900707725995</v>
      </c>
      <c r="BO68">
        <f t="shared" si="100"/>
        <v>0.74063637292780271</v>
      </c>
      <c r="BQ68">
        <f t="shared" si="101"/>
        <v>1.2202099292274007</v>
      </c>
      <c r="BR68">
        <f t="shared" si="102"/>
        <v>2.7406363729278027</v>
      </c>
      <c r="BT68">
        <f t="shared" si="103"/>
        <v>5.2202099292274005</v>
      </c>
      <c r="BU68">
        <f t="shared" si="104"/>
        <v>4.7406363729278027</v>
      </c>
      <c r="BW68">
        <f t="shared" si="105"/>
        <v>5.2202099292274005</v>
      </c>
      <c r="BX68">
        <f t="shared" si="106"/>
        <v>0.74063637292780271</v>
      </c>
      <c r="CA68">
        <f t="shared" si="107"/>
        <v>0.40673664307580021</v>
      </c>
      <c r="CB68">
        <f t="shared" si="108"/>
        <v>0.91354545764260087</v>
      </c>
      <c r="CD68">
        <f t="shared" si="109"/>
        <v>0.40673664307580021</v>
      </c>
      <c r="CE68">
        <f t="shared" si="110"/>
        <v>0.91354545764260087</v>
      </c>
      <c r="CG68">
        <f t="shared" si="111"/>
        <v>0.81347328615160042</v>
      </c>
      <c r="CH68">
        <f t="shared" si="112"/>
        <v>1.8270909152852017</v>
      </c>
      <c r="CJ68">
        <f t="shared" si="113"/>
        <v>1.2202099292274007</v>
      </c>
      <c r="CK68">
        <f t="shared" si="114"/>
        <v>2.7406363729278027</v>
      </c>
      <c r="CM68">
        <f t="shared" si="115"/>
        <v>1.6269465723032008</v>
      </c>
      <c r="CN68">
        <f t="shared" si="116"/>
        <v>3.6541818305704035</v>
      </c>
      <c r="CP68">
        <f t="shared" si="117"/>
        <v>2.0336832153790012</v>
      </c>
      <c r="CQ68">
        <f t="shared" si="118"/>
        <v>4.5677272882130042</v>
      </c>
      <c r="CS68">
        <f t="shared" si="119"/>
        <v>0.40673664307580021</v>
      </c>
      <c r="CT68">
        <f t="shared" si="120"/>
        <v>0.91354545764260087</v>
      </c>
      <c r="CU68">
        <f t="shared" si="121"/>
        <v>6.6269465723032006</v>
      </c>
      <c r="CV68">
        <f t="shared" si="122"/>
        <v>6.8270909152852015</v>
      </c>
      <c r="CW68">
        <f t="shared" si="123"/>
        <v>6.6269465723032006</v>
      </c>
      <c r="CX68">
        <f t="shared" si="124"/>
        <v>8.654181830570403</v>
      </c>
      <c r="CY68">
        <f t="shared" si="125"/>
        <v>5.8134732861516003</v>
      </c>
      <c r="CZ68">
        <f t="shared" si="126"/>
        <v>6.8270909152852015</v>
      </c>
    </row>
    <row r="69" spans="1:104" x14ac:dyDescent="0.25">
      <c r="A69">
        <v>1</v>
      </c>
      <c r="K69">
        <v>4</v>
      </c>
      <c r="L69">
        <f t="shared" si="127"/>
        <v>67</v>
      </c>
      <c r="M69">
        <f t="shared" si="128"/>
        <v>1.1693705988362006</v>
      </c>
      <c r="O69">
        <f t="shared" si="129"/>
        <v>0.39073112848927394</v>
      </c>
      <c r="P69">
        <f t="shared" si="130"/>
        <v>0.92050485345244026</v>
      </c>
      <c r="R69">
        <f t="shared" si="69"/>
        <v>1.5629245139570958</v>
      </c>
      <c r="S69">
        <f t="shared" si="70"/>
        <v>3.6820194138097611</v>
      </c>
      <c r="U69">
        <f t="shared" si="71"/>
        <v>1.5629245139570958</v>
      </c>
      <c r="V69">
        <f t="shared" si="72"/>
        <v>3.6820194138097611</v>
      </c>
      <c r="X69">
        <f t="shared" si="73"/>
        <v>1.5629245139570958</v>
      </c>
      <c r="Y69">
        <f t="shared" si="74"/>
        <v>3.6820194138097611</v>
      </c>
      <c r="Z69">
        <f t="shared" ref="Z69:Z132" si="131">Z68+1</f>
        <v>46</v>
      </c>
      <c r="AB69">
        <f t="shared" si="75"/>
        <v>1.5629245139570958</v>
      </c>
      <c r="AC69">
        <f t="shared" si="76"/>
        <v>3.6820194138097611</v>
      </c>
      <c r="AD69">
        <f t="shared" ref="AD69:AD132" si="132">AD68+1</f>
        <v>46</v>
      </c>
      <c r="AG69">
        <f t="shared" si="77"/>
        <v>5.5629245139570962</v>
      </c>
      <c r="AH69">
        <f t="shared" si="78"/>
        <v>3.6820194138097611</v>
      </c>
      <c r="AJ69">
        <f t="shared" si="79"/>
        <v>1.5629245139570958</v>
      </c>
      <c r="AK69">
        <f t="shared" si="80"/>
        <v>3.6820194138097611</v>
      </c>
      <c r="AM69">
        <f t="shared" si="81"/>
        <v>5.5629245139570962</v>
      </c>
      <c r="AN69">
        <f t="shared" si="82"/>
        <v>3.6820194138097611</v>
      </c>
      <c r="AP69">
        <f t="shared" si="83"/>
        <v>1.5629245139570958</v>
      </c>
      <c r="AQ69">
        <f t="shared" si="84"/>
        <v>7.6820194138097611</v>
      </c>
      <c r="AS69">
        <f t="shared" si="85"/>
        <v>1.5629245139570958</v>
      </c>
      <c r="AT69">
        <f t="shared" si="86"/>
        <v>3.6820194138097611</v>
      </c>
      <c r="AV69">
        <f t="shared" si="87"/>
        <v>5.5629245139570962</v>
      </c>
      <c r="AW69">
        <f t="shared" si="88"/>
        <v>3.6820194138097611</v>
      </c>
      <c r="AY69">
        <f t="shared" si="89"/>
        <v>1.5629245139570958</v>
      </c>
      <c r="AZ69">
        <f t="shared" si="90"/>
        <v>7.6820194138097611</v>
      </c>
      <c r="BB69">
        <f t="shared" si="91"/>
        <v>-2.4370754860429042</v>
      </c>
      <c r="BC69">
        <f t="shared" si="92"/>
        <v>3.6820194138097611</v>
      </c>
      <c r="BE69">
        <f t="shared" si="93"/>
        <v>1.5629245139570958</v>
      </c>
      <c r="BF69">
        <f t="shared" si="94"/>
        <v>-0.31798058619023895</v>
      </c>
      <c r="BH69">
        <f t="shared" si="95"/>
        <v>3.5165801564034656</v>
      </c>
      <c r="BI69">
        <f t="shared" si="96"/>
        <v>8.2845436810719626</v>
      </c>
      <c r="BK69">
        <f t="shared" si="97"/>
        <v>-2.8278066145321783</v>
      </c>
      <c r="BL69">
        <f t="shared" si="98"/>
        <v>4.7615145603573206</v>
      </c>
      <c r="BN69">
        <f t="shared" si="99"/>
        <v>-2.8278066145321783</v>
      </c>
      <c r="BO69">
        <f t="shared" si="100"/>
        <v>0.76151456035732057</v>
      </c>
      <c r="BQ69">
        <f t="shared" si="101"/>
        <v>1.1721933854678217</v>
      </c>
      <c r="BR69">
        <f t="shared" si="102"/>
        <v>2.7615145603573206</v>
      </c>
      <c r="BT69">
        <f t="shared" si="103"/>
        <v>5.1721933854678213</v>
      </c>
      <c r="BU69">
        <f t="shared" si="104"/>
        <v>4.7615145603573206</v>
      </c>
      <c r="BW69">
        <f t="shared" si="105"/>
        <v>5.1721933854678213</v>
      </c>
      <c r="BX69">
        <f t="shared" si="106"/>
        <v>0.76151456035732057</v>
      </c>
      <c r="CA69">
        <f t="shared" si="107"/>
        <v>0.39073112848927394</v>
      </c>
      <c r="CB69">
        <f t="shared" si="108"/>
        <v>0.92050485345244026</v>
      </c>
      <c r="CD69">
        <f t="shared" si="109"/>
        <v>0.39073112848927394</v>
      </c>
      <c r="CE69">
        <f t="shared" si="110"/>
        <v>0.92050485345244026</v>
      </c>
      <c r="CG69">
        <f t="shared" si="111"/>
        <v>0.78146225697854788</v>
      </c>
      <c r="CH69">
        <f t="shared" si="112"/>
        <v>1.8410097069048805</v>
      </c>
      <c r="CJ69">
        <f t="shared" si="113"/>
        <v>1.1721933854678217</v>
      </c>
      <c r="CK69">
        <f t="shared" si="114"/>
        <v>2.7615145603573206</v>
      </c>
      <c r="CM69">
        <f t="shared" si="115"/>
        <v>1.5629245139570958</v>
      </c>
      <c r="CN69">
        <f t="shared" si="116"/>
        <v>3.6820194138097611</v>
      </c>
      <c r="CP69">
        <f t="shared" si="117"/>
        <v>1.9536556424463698</v>
      </c>
      <c r="CQ69">
        <f t="shared" si="118"/>
        <v>4.6025242672622015</v>
      </c>
      <c r="CS69">
        <f t="shared" si="119"/>
        <v>0.39073112848927394</v>
      </c>
      <c r="CT69">
        <f t="shared" si="120"/>
        <v>0.92050485345244026</v>
      </c>
      <c r="CU69">
        <f t="shared" si="121"/>
        <v>6.5629245139570962</v>
      </c>
      <c r="CV69">
        <f t="shared" si="122"/>
        <v>6.841009706904881</v>
      </c>
      <c r="CW69">
        <f t="shared" si="123"/>
        <v>6.5629245139570962</v>
      </c>
      <c r="CX69">
        <f t="shared" si="124"/>
        <v>8.6820194138097619</v>
      </c>
      <c r="CY69">
        <f t="shared" si="125"/>
        <v>5.7814622569785481</v>
      </c>
      <c r="CZ69">
        <f t="shared" si="126"/>
        <v>6.841009706904881</v>
      </c>
    </row>
    <row r="70" spans="1:104" x14ac:dyDescent="0.25">
      <c r="A70">
        <v>1</v>
      </c>
      <c r="K70">
        <v>4</v>
      </c>
      <c r="L70">
        <f t="shared" si="127"/>
        <v>68</v>
      </c>
      <c r="M70">
        <f t="shared" si="128"/>
        <v>1.1868238913561442</v>
      </c>
      <c r="O70">
        <f t="shared" si="129"/>
        <v>0.37460659341591196</v>
      </c>
      <c r="P70">
        <f t="shared" si="130"/>
        <v>0.92718385456678742</v>
      </c>
      <c r="R70">
        <f t="shared" si="69"/>
        <v>1.4984263736636478</v>
      </c>
      <c r="S70">
        <f t="shared" si="70"/>
        <v>3.7087354182671497</v>
      </c>
      <c r="U70">
        <f t="shared" si="71"/>
        <v>1.4984263736636478</v>
      </c>
      <c r="V70">
        <f t="shared" si="72"/>
        <v>3.7087354182671497</v>
      </c>
      <c r="X70">
        <f t="shared" si="73"/>
        <v>1.4984263736636478</v>
      </c>
      <c r="Y70">
        <f t="shared" si="74"/>
        <v>3.7087354182671497</v>
      </c>
      <c r="Z70">
        <f t="shared" si="131"/>
        <v>47</v>
      </c>
      <c r="AB70">
        <f t="shared" si="75"/>
        <v>1.4984263736636478</v>
      </c>
      <c r="AC70">
        <f t="shared" si="76"/>
        <v>3.7087354182671497</v>
      </c>
      <c r="AD70">
        <f t="shared" si="132"/>
        <v>47</v>
      </c>
      <c r="AG70">
        <f t="shared" si="77"/>
        <v>5.4984263736636478</v>
      </c>
      <c r="AH70">
        <f t="shared" si="78"/>
        <v>3.7087354182671497</v>
      </c>
      <c r="AJ70">
        <f t="shared" si="79"/>
        <v>1.4984263736636478</v>
      </c>
      <c r="AK70">
        <f t="shared" si="80"/>
        <v>3.7087354182671497</v>
      </c>
      <c r="AM70">
        <f t="shared" si="81"/>
        <v>5.4984263736636478</v>
      </c>
      <c r="AN70">
        <f t="shared" si="82"/>
        <v>3.7087354182671497</v>
      </c>
      <c r="AP70">
        <f t="shared" si="83"/>
        <v>1.4984263736636478</v>
      </c>
      <c r="AQ70">
        <f t="shared" si="84"/>
        <v>7.7087354182671497</v>
      </c>
      <c r="AS70">
        <f t="shared" si="85"/>
        <v>1.4984263736636478</v>
      </c>
      <c r="AT70">
        <f t="shared" si="86"/>
        <v>3.7087354182671497</v>
      </c>
      <c r="AV70">
        <f t="shared" si="87"/>
        <v>5.4984263736636478</v>
      </c>
      <c r="AW70">
        <f t="shared" si="88"/>
        <v>3.7087354182671497</v>
      </c>
      <c r="AY70">
        <f t="shared" si="89"/>
        <v>1.4984263736636478</v>
      </c>
      <c r="AZ70">
        <f t="shared" si="90"/>
        <v>7.7087354182671497</v>
      </c>
      <c r="BB70">
        <f t="shared" si="91"/>
        <v>-2.5015736263363522</v>
      </c>
      <c r="BC70">
        <f t="shared" si="92"/>
        <v>3.7087354182671497</v>
      </c>
      <c r="BE70">
        <f t="shared" si="93"/>
        <v>1.4984263736636478</v>
      </c>
      <c r="BF70">
        <f t="shared" si="94"/>
        <v>-0.2912645817328503</v>
      </c>
      <c r="BH70">
        <f t="shared" si="95"/>
        <v>3.3714593407432076</v>
      </c>
      <c r="BI70">
        <f t="shared" si="96"/>
        <v>8.3446546911010877</v>
      </c>
      <c r="BK70">
        <f t="shared" si="97"/>
        <v>-2.8761802197522641</v>
      </c>
      <c r="BL70">
        <f t="shared" si="98"/>
        <v>4.7815515637003623</v>
      </c>
      <c r="BN70">
        <f t="shared" si="99"/>
        <v>-2.8761802197522641</v>
      </c>
      <c r="BO70">
        <f t="shared" si="100"/>
        <v>0.78155156370036227</v>
      </c>
      <c r="BQ70">
        <f t="shared" si="101"/>
        <v>1.1238197802477359</v>
      </c>
      <c r="BR70">
        <f t="shared" si="102"/>
        <v>2.7815515637003623</v>
      </c>
      <c r="BT70">
        <f t="shared" si="103"/>
        <v>5.1238197802477359</v>
      </c>
      <c r="BU70">
        <f t="shared" si="104"/>
        <v>4.7815515637003623</v>
      </c>
      <c r="BW70">
        <f t="shared" si="105"/>
        <v>5.1238197802477359</v>
      </c>
      <c r="BX70">
        <f t="shared" si="106"/>
        <v>0.78155156370036227</v>
      </c>
      <c r="CA70">
        <f t="shared" si="107"/>
        <v>0.37460659341591196</v>
      </c>
      <c r="CB70">
        <f t="shared" si="108"/>
        <v>0.92718385456678742</v>
      </c>
      <c r="CD70">
        <f t="shared" si="109"/>
        <v>0.37460659341591196</v>
      </c>
      <c r="CE70">
        <f t="shared" si="110"/>
        <v>0.92718385456678742</v>
      </c>
      <c r="CG70">
        <f t="shared" si="111"/>
        <v>0.74921318683182392</v>
      </c>
      <c r="CH70">
        <f t="shared" si="112"/>
        <v>1.8543677091335748</v>
      </c>
      <c r="CJ70">
        <f t="shared" si="113"/>
        <v>1.1238197802477359</v>
      </c>
      <c r="CK70">
        <f t="shared" si="114"/>
        <v>2.7815515637003623</v>
      </c>
      <c r="CM70">
        <f t="shared" si="115"/>
        <v>1.4984263736636478</v>
      </c>
      <c r="CN70">
        <f t="shared" si="116"/>
        <v>3.7087354182671497</v>
      </c>
      <c r="CP70">
        <f t="shared" si="117"/>
        <v>1.8730329670795598</v>
      </c>
      <c r="CQ70">
        <f t="shared" si="118"/>
        <v>4.6359192728339371</v>
      </c>
      <c r="CS70">
        <f t="shared" si="119"/>
        <v>0.37460659341591196</v>
      </c>
      <c r="CT70">
        <f t="shared" si="120"/>
        <v>0.92718385456678742</v>
      </c>
      <c r="CU70">
        <f t="shared" si="121"/>
        <v>6.4984263736636478</v>
      </c>
      <c r="CV70">
        <f t="shared" si="122"/>
        <v>6.8543677091335748</v>
      </c>
      <c r="CW70">
        <f t="shared" si="123"/>
        <v>6.4984263736636478</v>
      </c>
      <c r="CX70">
        <f t="shared" si="124"/>
        <v>8.7087354182671497</v>
      </c>
      <c r="CY70">
        <f t="shared" si="125"/>
        <v>5.7492131868318239</v>
      </c>
      <c r="CZ70">
        <f t="shared" si="126"/>
        <v>6.8543677091335748</v>
      </c>
    </row>
    <row r="71" spans="1:104" x14ac:dyDescent="0.25">
      <c r="A71">
        <v>1</v>
      </c>
      <c r="K71">
        <v>4</v>
      </c>
      <c r="L71">
        <f t="shared" si="127"/>
        <v>69</v>
      </c>
      <c r="M71">
        <f t="shared" si="128"/>
        <v>1.2042771838760873</v>
      </c>
      <c r="O71">
        <f t="shared" si="129"/>
        <v>0.35836794954530038</v>
      </c>
      <c r="P71">
        <f t="shared" si="130"/>
        <v>0.93358042649720174</v>
      </c>
      <c r="R71">
        <f t="shared" si="69"/>
        <v>1.4334717981812015</v>
      </c>
      <c r="S71">
        <f t="shared" si="70"/>
        <v>3.734321705988807</v>
      </c>
      <c r="U71">
        <f t="shared" si="71"/>
        <v>1.4334717981812015</v>
      </c>
      <c r="V71">
        <f t="shared" si="72"/>
        <v>3.734321705988807</v>
      </c>
      <c r="X71">
        <f t="shared" si="73"/>
        <v>1.4334717981812015</v>
      </c>
      <c r="Y71">
        <f t="shared" si="74"/>
        <v>3.734321705988807</v>
      </c>
      <c r="Z71">
        <f t="shared" si="131"/>
        <v>48</v>
      </c>
      <c r="AB71">
        <f t="shared" si="75"/>
        <v>1.4334717981812015</v>
      </c>
      <c r="AC71">
        <f t="shared" si="76"/>
        <v>3.734321705988807</v>
      </c>
      <c r="AD71">
        <f t="shared" si="132"/>
        <v>48</v>
      </c>
      <c r="AG71">
        <f t="shared" si="77"/>
        <v>5.433471798181202</v>
      </c>
      <c r="AH71">
        <f t="shared" si="78"/>
        <v>3.734321705988807</v>
      </c>
      <c r="AJ71">
        <f t="shared" si="79"/>
        <v>1.4334717981812015</v>
      </c>
      <c r="AK71">
        <f t="shared" si="80"/>
        <v>3.734321705988807</v>
      </c>
      <c r="AM71">
        <f t="shared" si="81"/>
        <v>5.433471798181202</v>
      </c>
      <c r="AN71">
        <f t="shared" si="82"/>
        <v>3.734321705988807</v>
      </c>
      <c r="AP71">
        <f t="shared" si="83"/>
        <v>1.4334717981812015</v>
      </c>
      <c r="AQ71">
        <f t="shared" si="84"/>
        <v>7.7343217059888065</v>
      </c>
      <c r="AS71">
        <f t="shared" si="85"/>
        <v>1.4334717981812015</v>
      </c>
      <c r="AT71">
        <f t="shared" si="86"/>
        <v>3.734321705988807</v>
      </c>
      <c r="AV71">
        <f t="shared" si="87"/>
        <v>5.433471798181202</v>
      </c>
      <c r="AW71">
        <f t="shared" si="88"/>
        <v>3.734321705988807</v>
      </c>
      <c r="AY71">
        <f t="shared" si="89"/>
        <v>1.4334717981812015</v>
      </c>
      <c r="AZ71">
        <f t="shared" si="90"/>
        <v>7.7343217059888065</v>
      </c>
      <c r="BB71">
        <f t="shared" si="91"/>
        <v>-2.5665282018187985</v>
      </c>
      <c r="BC71">
        <f t="shared" si="92"/>
        <v>3.734321705988807</v>
      </c>
      <c r="BE71">
        <f t="shared" si="93"/>
        <v>1.4334717981812015</v>
      </c>
      <c r="BF71">
        <f t="shared" si="94"/>
        <v>-0.26567829401119303</v>
      </c>
      <c r="BH71">
        <f t="shared" si="95"/>
        <v>3.2253115459077035</v>
      </c>
      <c r="BI71">
        <f t="shared" si="96"/>
        <v>8.402223838474816</v>
      </c>
      <c r="BK71">
        <f t="shared" si="97"/>
        <v>-2.924896151364099</v>
      </c>
      <c r="BL71">
        <f t="shared" si="98"/>
        <v>4.8007412794916053</v>
      </c>
      <c r="BN71">
        <f t="shared" si="99"/>
        <v>-2.924896151364099</v>
      </c>
      <c r="BO71">
        <f t="shared" si="100"/>
        <v>0.80074127949160534</v>
      </c>
      <c r="BQ71">
        <f t="shared" si="101"/>
        <v>1.075103848635901</v>
      </c>
      <c r="BR71">
        <f t="shared" si="102"/>
        <v>2.8007412794916053</v>
      </c>
      <c r="BT71">
        <f t="shared" si="103"/>
        <v>5.0751038486359015</v>
      </c>
      <c r="BU71">
        <f t="shared" si="104"/>
        <v>4.8007412794916053</v>
      </c>
      <c r="BW71">
        <f t="shared" si="105"/>
        <v>5.0751038486359015</v>
      </c>
      <c r="BX71">
        <f t="shared" si="106"/>
        <v>0.80074127949160534</v>
      </c>
      <c r="CA71">
        <f t="shared" si="107"/>
        <v>0.35836794954530038</v>
      </c>
      <c r="CB71">
        <f t="shared" si="108"/>
        <v>0.93358042649720174</v>
      </c>
      <c r="CD71">
        <f t="shared" si="109"/>
        <v>0.35836794954530038</v>
      </c>
      <c r="CE71">
        <f t="shared" si="110"/>
        <v>0.93358042649720174</v>
      </c>
      <c r="CG71">
        <f t="shared" si="111"/>
        <v>0.71673589909060076</v>
      </c>
      <c r="CH71">
        <f t="shared" si="112"/>
        <v>1.8671608529944035</v>
      </c>
      <c r="CJ71">
        <f t="shared" si="113"/>
        <v>1.075103848635901</v>
      </c>
      <c r="CK71">
        <f t="shared" si="114"/>
        <v>2.8007412794916053</v>
      </c>
      <c r="CM71">
        <f t="shared" si="115"/>
        <v>1.4334717981812015</v>
      </c>
      <c r="CN71">
        <f t="shared" si="116"/>
        <v>3.734321705988807</v>
      </c>
      <c r="CP71">
        <f t="shared" si="117"/>
        <v>1.791839747726502</v>
      </c>
      <c r="CQ71">
        <f t="shared" si="118"/>
        <v>4.6679021324860086</v>
      </c>
      <c r="CS71">
        <f t="shared" si="119"/>
        <v>0.35836794954530038</v>
      </c>
      <c r="CT71">
        <f t="shared" si="120"/>
        <v>0.93358042649720174</v>
      </c>
      <c r="CU71">
        <f t="shared" si="121"/>
        <v>6.433471798181202</v>
      </c>
      <c r="CV71">
        <f t="shared" si="122"/>
        <v>6.8671608529944033</v>
      </c>
      <c r="CW71">
        <f t="shared" si="123"/>
        <v>6.433471798181202</v>
      </c>
      <c r="CX71">
        <f t="shared" si="124"/>
        <v>8.7343217059888065</v>
      </c>
      <c r="CY71">
        <f t="shared" si="125"/>
        <v>5.716735899090601</v>
      </c>
      <c r="CZ71">
        <f t="shared" si="126"/>
        <v>6.8671608529944033</v>
      </c>
    </row>
    <row r="72" spans="1:104" x14ac:dyDescent="0.25">
      <c r="A72">
        <v>1</v>
      </c>
      <c r="K72">
        <v>4</v>
      </c>
      <c r="L72">
        <f t="shared" si="127"/>
        <v>70</v>
      </c>
      <c r="M72">
        <f t="shared" si="128"/>
        <v>1.2217304763960306</v>
      </c>
      <c r="O72">
        <f t="shared" si="129"/>
        <v>0.34202014332566882</v>
      </c>
      <c r="P72">
        <f t="shared" si="130"/>
        <v>0.93969262078590832</v>
      </c>
      <c r="R72">
        <f t="shared" si="69"/>
        <v>1.3680805733026753</v>
      </c>
      <c r="S72">
        <f t="shared" si="70"/>
        <v>3.7587704831436333</v>
      </c>
      <c r="U72">
        <f t="shared" si="71"/>
        <v>1.3680805733026753</v>
      </c>
      <c r="V72">
        <f t="shared" si="72"/>
        <v>3.7587704831436333</v>
      </c>
      <c r="X72">
        <f t="shared" si="73"/>
        <v>1.3680805733026753</v>
      </c>
      <c r="Y72">
        <f t="shared" si="74"/>
        <v>3.7587704831436333</v>
      </c>
      <c r="Z72">
        <f t="shared" si="131"/>
        <v>49</v>
      </c>
      <c r="AB72">
        <f t="shared" si="75"/>
        <v>1.3680805733026753</v>
      </c>
      <c r="AC72">
        <f t="shared" si="76"/>
        <v>3.7587704831436333</v>
      </c>
      <c r="AD72">
        <f t="shared" si="132"/>
        <v>49</v>
      </c>
      <c r="AG72">
        <f t="shared" si="77"/>
        <v>5.3680805733026755</v>
      </c>
      <c r="AH72">
        <f t="shared" si="78"/>
        <v>3.7587704831436333</v>
      </c>
      <c r="AJ72">
        <f t="shared" si="79"/>
        <v>1.3680805733026753</v>
      </c>
      <c r="AK72">
        <f t="shared" si="80"/>
        <v>3.7587704831436333</v>
      </c>
      <c r="AM72">
        <f t="shared" si="81"/>
        <v>5.3680805733026755</v>
      </c>
      <c r="AN72">
        <f t="shared" si="82"/>
        <v>3.7587704831436333</v>
      </c>
      <c r="AP72">
        <f t="shared" si="83"/>
        <v>1.3680805733026753</v>
      </c>
      <c r="AQ72">
        <f t="shared" si="84"/>
        <v>7.7587704831436337</v>
      </c>
      <c r="AS72">
        <f t="shared" si="85"/>
        <v>1.3680805733026753</v>
      </c>
      <c r="AT72">
        <f t="shared" si="86"/>
        <v>3.7587704831436333</v>
      </c>
      <c r="AV72">
        <f t="shared" si="87"/>
        <v>5.3680805733026755</v>
      </c>
      <c r="AW72">
        <f t="shared" si="88"/>
        <v>3.7587704831436333</v>
      </c>
      <c r="AY72">
        <f t="shared" si="89"/>
        <v>1.3680805733026753</v>
      </c>
      <c r="AZ72">
        <f t="shared" si="90"/>
        <v>7.7587704831436337</v>
      </c>
      <c r="BB72">
        <f t="shared" si="91"/>
        <v>-2.6319194266973245</v>
      </c>
      <c r="BC72">
        <f t="shared" si="92"/>
        <v>3.7587704831436333</v>
      </c>
      <c r="BE72">
        <f t="shared" si="93"/>
        <v>1.3680805733026753</v>
      </c>
      <c r="BF72">
        <f t="shared" si="94"/>
        <v>-0.24122951685636673</v>
      </c>
      <c r="BH72">
        <f t="shared" si="95"/>
        <v>3.0781812899310195</v>
      </c>
      <c r="BI72">
        <f t="shared" si="96"/>
        <v>8.4572335870731745</v>
      </c>
      <c r="BK72">
        <f t="shared" si="97"/>
        <v>-2.9739395700229938</v>
      </c>
      <c r="BL72">
        <f t="shared" si="98"/>
        <v>4.8190778623577248</v>
      </c>
      <c r="BN72">
        <f t="shared" si="99"/>
        <v>-2.9739395700229938</v>
      </c>
      <c r="BO72">
        <f t="shared" si="100"/>
        <v>0.81907786235772484</v>
      </c>
      <c r="BQ72">
        <f t="shared" si="101"/>
        <v>1.0260604299770064</v>
      </c>
      <c r="BR72">
        <f t="shared" si="102"/>
        <v>2.8190778623577248</v>
      </c>
      <c r="BT72">
        <f t="shared" si="103"/>
        <v>5.0260604299770062</v>
      </c>
      <c r="BU72">
        <f t="shared" si="104"/>
        <v>4.8190778623577248</v>
      </c>
      <c r="BW72">
        <f t="shared" si="105"/>
        <v>5.0260604299770062</v>
      </c>
      <c r="BX72">
        <f t="shared" si="106"/>
        <v>0.81907786235772484</v>
      </c>
      <c r="CA72">
        <f t="shared" si="107"/>
        <v>0.34202014332566882</v>
      </c>
      <c r="CB72">
        <f t="shared" si="108"/>
        <v>0.93969262078590832</v>
      </c>
      <c r="CD72">
        <f t="shared" si="109"/>
        <v>0.34202014332566882</v>
      </c>
      <c r="CE72">
        <f t="shared" si="110"/>
        <v>0.93969262078590832</v>
      </c>
      <c r="CG72">
        <f t="shared" si="111"/>
        <v>0.68404028665133765</v>
      </c>
      <c r="CH72">
        <f t="shared" si="112"/>
        <v>1.8793852415718166</v>
      </c>
      <c r="CJ72">
        <f t="shared" si="113"/>
        <v>1.0260604299770064</v>
      </c>
      <c r="CK72">
        <f t="shared" si="114"/>
        <v>2.8190778623577248</v>
      </c>
      <c r="CM72">
        <f t="shared" si="115"/>
        <v>1.3680805733026753</v>
      </c>
      <c r="CN72">
        <f t="shared" si="116"/>
        <v>3.7587704831436333</v>
      </c>
      <c r="CP72">
        <f t="shared" si="117"/>
        <v>1.7101007166283442</v>
      </c>
      <c r="CQ72">
        <f t="shared" si="118"/>
        <v>4.6984631039295417</v>
      </c>
      <c r="CS72">
        <f t="shared" si="119"/>
        <v>0.34202014332566882</v>
      </c>
      <c r="CT72">
        <f t="shared" si="120"/>
        <v>0.93969262078590832</v>
      </c>
      <c r="CU72">
        <f t="shared" si="121"/>
        <v>6.3680805733026755</v>
      </c>
      <c r="CV72">
        <f t="shared" si="122"/>
        <v>6.8793852415718169</v>
      </c>
      <c r="CW72">
        <f t="shared" si="123"/>
        <v>6.3680805733026755</v>
      </c>
      <c r="CX72">
        <f t="shared" si="124"/>
        <v>8.7587704831436337</v>
      </c>
      <c r="CY72">
        <f t="shared" si="125"/>
        <v>5.6840402866513378</v>
      </c>
      <c r="CZ72">
        <f t="shared" si="126"/>
        <v>6.8793852415718169</v>
      </c>
    </row>
    <row r="73" spans="1:104" x14ac:dyDescent="0.25">
      <c r="A73">
        <v>1</v>
      </c>
      <c r="K73">
        <v>4</v>
      </c>
      <c r="L73">
        <f t="shared" si="127"/>
        <v>71</v>
      </c>
      <c r="M73">
        <f t="shared" si="128"/>
        <v>1.2391837689159739</v>
      </c>
      <c r="O73">
        <f t="shared" si="129"/>
        <v>0.32556815445715676</v>
      </c>
      <c r="P73">
        <f t="shared" si="130"/>
        <v>0.94551857559931674</v>
      </c>
      <c r="R73">
        <f t="shared" si="69"/>
        <v>1.302272617828627</v>
      </c>
      <c r="S73">
        <f t="shared" si="70"/>
        <v>3.7820743023972669</v>
      </c>
      <c r="U73">
        <f t="shared" si="71"/>
        <v>1.302272617828627</v>
      </c>
      <c r="V73">
        <f t="shared" si="72"/>
        <v>3.7820743023972669</v>
      </c>
      <c r="X73">
        <f t="shared" si="73"/>
        <v>1.302272617828627</v>
      </c>
      <c r="Y73">
        <f t="shared" si="74"/>
        <v>3.7820743023972669</v>
      </c>
      <c r="Z73">
        <f t="shared" si="131"/>
        <v>50</v>
      </c>
      <c r="AB73">
        <f t="shared" si="75"/>
        <v>1.302272617828627</v>
      </c>
      <c r="AC73">
        <f t="shared" si="76"/>
        <v>3.7820743023972669</v>
      </c>
      <c r="AD73">
        <f t="shared" si="132"/>
        <v>50</v>
      </c>
      <c r="AG73">
        <f t="shared" si="77"/>
        <v>5.3022726178286268</v>
      </c>
      <c r="AH73">
        <f t="shared" si="78"/>
        <v>3.7820743023972669</v>
      </c>
      <c r="AJ73">
        <f t="shared" si="79"/>
        <v>1.302272617828627</v>
      </c>
      <c r="AK73">
        <f t="shared" si="80"/>
        <v>3.7820743023972669</v>
      </c>
      <c r="AM73">
        <f t="shared" si="81"/>
        <v>5.3022726178286268</v>
      </c>
      <c r="AN73">
        <f t="shared" si="82"/>
        <v>3.7820743023972669</v>
      </c>
      <c r="AP73">
        <f t="shared" si="83"/>
        <v>1.302272617828627</v>
      </c>
      <c r="AQ73">
        <f t="shared" si="84"/>
        <v>7.7820743023972669</v>
      </c>
      <c r="AS73">
        <f t="shared" si="85"/>
        <v>1.302272617828627</v>
      </c>
      <c r="AT73">
        <f t="shared" si="86"/>
        <v>3.7820743023972669</v>
      </c>
      <c r="AV73">
        <f t="shared" si="87"/>
        <v>5.3022726178286268</v>
      </c>
      <c r="AW73">
        <f t="shared" si="88"/>
        <v>3.7820743023972669</v>
      </c>
      <c r="AY73">
        <f t="shared" si="89"/>
        <v>1.302272617828627</v>
      </c>
      <c r="AZ73">
        <f t="shared" si="90"/>
        <v>7.7820743023972669</v>
      </c>
      <c r="BB73">
        <f t="shared" si="91"/>
        <v>-2.6977273821713732</v>
      </c>
      <c r="BC73">
        <f t="shared" si="92"/>
        <v>3.7820743023972669</v>
      </c>
      <c r="BE73">
        <f t="shared" si="93"/>
        <v>1.302272617828627</v>
      </c>
      <c r="BF73">
        <f t="shared" si="94"/>
        <v>-0.21792569760273306</v>
      </c>
      <c r="BH73">
        <f t="shared" si="95"/>
        <v>2.930113390114411</v>
      </c>
      <c r="BI73">
        <f t="shared" si="96"/>
        <v>8.5096671803938513</v>
      </c>
      <c r="BK73">
        <f t="shared" si="97"/>
        <v>-3.0232955366285297</v>
      </c>
      <c r="BL73">
        <f t="shared" si="98"/>
        <v>4.8365557267979504</v>
      </c>
      <c r="BN73">
        <f t="shared" si="99"/>
        <v>-3.0232955366285297</v>
      </c>
      <c r="BO73">
        <f t="shared" si="100"/>
        <v>0.83655572679795043</v>
      </c>
      <c r="BQ73">
        <f t="shared" si="101"/>
        <v>0.97670446337147032</v>
      </c>
      <c r="BR73">
        <f t="shared" si="102"/>
        <v>2.8365557267979504</v>
      </c>
      <c r="BT73">
        <f t="shared" si="103"/>
        <v>4.9767044633714708</v>
      </c>
      <c r="BU73">
        <f t="shared" si="104"/>
        <v>4.8365557267979504</v>
      </c>
      <c r="BW73">
        <f t="shared" si="105"/>
        <v>4.9767044633714708</v>
      </c>
      <c r="BX73">
        <f t="shared" si="106"/>
        <v>0.83655572679795043</v>
      </c>
      <c r="CA73">
        <f t="shared" si="107"/>
        <v>0.32556815445715676</v>
      </c>
      <c r="CB73">
        <f t="shared" si="108"/>
        <v>0.94551857559931674</v>
      </c>
      <c r="CD73">
        <f t="shared" si="109"/>
        <v>0.32556815445715676</v>
      </c>
      <c r="CE73">
        <f t="shared" si="110"/>
        <v>0.94551857559931674</v>
      </c>
      <c r="CG73">
        <f t="shared" si="111"/>
        <v>0.65113630891431351</v>
      </c>
      <c r="CH73">
        <f t="shared" si="112"/>
        <v>1.8910371511986335</v>
      </c>
      <c r="CJ73">
        <f t="shared" si="113"/>
        <v>0.97670446337147032</v>
      </c>
      <c r="CK73">
        <f t="shared" si="114"/>
        <v>2.8365557267979504</v>
      </c>
      <c r="CM73">
        <f t="shared" si="115"/>
        <v>1.302272617828627</v>
      </c>
      <c r="CN73">
        <f t="shared" si="116"/>
        <v>3.7820743023972669</v>
      </c>
      <c r="CP73">
        <f t="shared" si="117"/>
        <v>1.6278407722857837</v>
      </c>
      <c r="CQ73">
        <f t="shared" si="118"/>
        <v>4.7275928779965835</v>
      </c>
      <c r="CS73">
        <f t="shared" si="119"/>
        <v>0.32556815445715676</v>
      </c>
      <c r="CT73">
        <f t="shared" si="120"/>
        <v>0.94551857559931674</v>
      </c>
      <c r="CU73">
        <f t="shared" si="121"/>
        <v>6.3022726178286268</v>
      </c>
      <c r="CV73">
        <f t="shared" si="122"/>
        <v>6.891037151198633</v>
      </c>
      <c r="CW73">
        <f t="shared" si="123"/>
        <v>6.3022726178286268</v>
      </c>
      <c r="CX73">
        <f t="shared" si="124"/>
        <v>8.7820743023972661</v>
      </c>
      <c r="CY73">
        <f t="shared" si="125"/>
        <v>5.6511363089143138</v>
      </c>
      <c r="CZ73">
        <f t="shared" si="126"/>
        <v>6.891037151198633</v>
      </c>
    </row>
    <row r="74" spans="1:104" x14ac:dyDescent="0.25">
      <c r="A74">
        <v>1</v>
      </c>
      <c r="K74">
        <v>4</v>
      </c>
      <c r="L74">
        <f t="shared" si="127"/>
        <v>72</v>
      </c>
      <c r="M74">
        <f t="shared" si="128"/>
        <v>1.2566370614359172</v>
      </c>
      <c r="O74">
        <f t="shared" si="129"/>
        <v>0.30901699437494745</v>
      </c>
      <c r="P74">
        <f t="shared" si="130"/>
        <v>0.95105651629515353</v>
      </c>
      <c r="R74">
        <f t="shared" si="69"/>
        <v>1.2360679774997898</v>
      </c>
      <c r="S74">
        <f t="shared" si="70"/>
        <v>3.8042260651806141</v>
      </c>
      <c r="U74">
        <f t="shared" si="71"/>
        <v>1.2360679774997898</v>
      </c>
      <c r="V74">
        <f t="shared" si="72"/>
        <v>3.8042260651806141</v>
      </c>
      <c r="X74">
        <f t="shared" si="73"/>
        <v>1.2360679774997898</v>
      </c>
      <c r="Y74">
        <f t="shared" si="74"/>
        <v>3.8042260651806141</v>
      </c>
      <c r="Z74">
        <f t="shared" si="131"/>
        <v>51</v>
      </c>
      <c r="AB74">
        <f t="shared" si="75"/>
        <v>1.2360679774997898</v>
      </c>
      <c r="AC74">
        <f t="shared" si="76"/>
        <v>3.8042260651806141</v>
      </c>
      <c r="AD74">
        <f t="shared" si="132"/>
        <v>51</v>
      </c>
      <c r="AG74">
        <f t="shared" si="77"/>
        <v>5.2360679774997898</v>
      </c>
      <c r="AH74">
        <f t="shared" si="78"/>
        <v>3.8042260651806141</v>
      </c>
      <c r="AJ74">
        <f t="shared" si="79"/>
        <v>1.2360679774997898</v>
      </c>
      <c r="AK74">
        <f t="shared" si="80"/>
        <v>3.8042260651806141</v>
      </c>
      <c r="AM74">
        <f t="shared" si="81"/>
        <v>5.2360679774997898</v>
      </c>
      <c r="AN74">
        <f t="shared" si="82"/>
        <v>3.8042260651806141</v>
      </c>
      <c r="AP74">
        <f t="shared" si="83"/>
        <v>1.2360679774997898</v>
      </c>
      <c r="AQ74">
        <f t="shared" si="84"/>
        <v>7.8042260651806146</v>
      </c>
      <c r="AS74">
        <f t="shared" si="85"/>
        <v>1.2360679774997898</v>
      </c>
      <c r="AT74">
        <f t="shared" si="86"/>
        <v>3.8042260651806141</v>
      </c>
      <c r="AV74">
        <f t="shared" si="87"/>
        <v>5.2360679774997898</v>
      </c>
      <c r="AW74">
        <f t="shared" si="88"/>
        <v>3.8042260651806141</v>
      </c>
      <c r="AY74">
        <f t="shared" si="89"/>
        <v>1.2360679774997898</v>
      </c>
      <c r="AZ74">
        <f t="shared" si="90"/>
        <v>7.8042260651806146</v>
      </c>
      <c r="BB74">
        <f t="shared" si="91"/>
        <v>-2.7639320225002102</v>
      </c>
      <c r="BC74">
        <f t="shared" si="92"/>
        <v>3.8042260651806141</v>
      </c>
      <c r="BE74">
        <f t="shared" si="93"/>
        <v>1.2360679774997898</v>
      </c>
      <c r="BF74">
        <f t="shared" si="94"/>
        <v>-0.19577393481938588</v>
      </c>
      <c r="BH74">
        <f t="shared" si="95"/>
        <v>2.7811529493745271</v>
      </c>
      <c r="BI74">
        <f t="shared" si="96"/>
        <v>8.559508646656381</v>
      </c>
      <c r="BK74">
        <f t="shared" si="97"/>
        <v>-3.0729490168751576</v>
      </c>
      <c r="BL74">
        <f t="shared" si="98"/>
        <v>4.8531695488854609</v>
      </c>
      <c r="BN74">
        <f t="shared" si="99"/>
        <v>-3.0729490168751576</v>
      </c>
      <c r="BO74">
        <f t="shared" si="100"/>
        <v>0.85316954888546048</v>
      </c>
      <c r="BQ74">
        <f t="shared" si="101"/>
        <v>0.92705098312484235</v>
      </c>
      <c r="BR74">
        <f t="shared" si="102"/>
        <v>2.8531695488854605</v>
      </c>
      <c r="BT74">
        <f t="shared" si="103"/>
        <v>4.9270509831248424</v>
      </c>
      <c r="BU74">
        <f t="shared" si="104"/>
        <v>4.8531695488854609</v>
      </c>
      <c r="BW74">
        <f t="shared" si="105"/>
        <v>4.9270509831248424</v>
      </c>
      <c r="BX74">
        <f t="shared" si="106"/>
        <v>0.85316954888546048</v>
      </c>
      <c r="CA74">
        <f t="shared" si="107"/>
        <v>0.30901699437494745</v>
      </c>
      <c r="CB74">
        <f t="shared" si="108"/>
        <v>0.95105651629515353</v>
      </c>
      <c r="CD74">
        <f t="shared" si="109"/>
        <v>0.30901699437494745</v>
      </c>
      <c r="CE74">
        <f t="shared" si="110"/>
        <v>0.95105651629515353</v>
      </c>
      <c r="CG74">
        <f t="shared" si="111"/>
        <v>0.6180339887498949</v>
      </c>
      <c r="CH74">
        <f t="shared" si="112"/>
        <v>1.9021130325903071</v>
      </c>
      <c r="CJ74">
        <f t="shared" si="113"/>
        <v>0.92705098312484235</v>
      </c>
      <c r="CK74">
        <f t="shared" si="114"/>
        <v>2.8531695488854605</v>
      </c>
      <c r="CM74">
        <f t="shared" si="115"/>
        <v>1.2360679774997898</v>
      </c>
      <c r="CN74">
        <f t="shared" si="116"/>
        <v>3.8042260651806141</v>
      </c>
      <c r="CP74">
        <f t="shared" si="117"/>
        <v>1.5450849718747373</v>
      </c>
      <c r="CQ74">
        <f t="shared" si="118"/>
        <v>4.7552825814757673</v>
      </c>
      <c r="CS74">
        <f t="shared" si="119"/>
        <v>0.30901699437494745</v>
      </c>
      <c r="CT74">
        <f t="shared" si="120"/>
        <v>0.95105651629515353</v>
      </c>
      <c r="CU74">
        <f t="shared" si="121"/>
        <v>6.2360679774997898</v>
      </c>
      <c r="CV74">
        <f t="shared" si="122"/>
        <v>6.9021130325903073</v>
      </c>
      <c r="CW74">
        <f t="shared" si="123"/>
        <v>6.2360679774997898</v>
      </c>
      <c r="CX74">
        <f t="shared" si="124"/>
        <v>8.8042260651806146</v>
      </c>
      <c r="CY74">
        <f t="shared" si="125"/>
        <v>5.6180339887498949</v>
      </c>
      <c r="CZ74">
        <f t="shared" si="126"/>
        <v>6.9021130325903073</v>
      </c>
    </row>
    <row r="75" spans="1:104" x14ac:dyDescent="0.25">
      <c r="A75">
        <v>1</v>
      </c>
      <c r="K75">
        <v>4</v>
      </c>
      <c r="L75">
        <f t="shared" si="127"/>
        <v>73</v>
      </c>
      <c r="M75">
        <f t="shared" si="128"/>
        <v>1.2740903539558606</v>
      </c>
      <c r="O75">
        <f t="shared" si="129"/>
        <v>0.29237170472273677</v>
      </c>
      <c r="P75">
        <f t="shared" si="130"/>
        <v>0.95630475596303544</v>
      </c>
      <c r="R75">
        <f t="shared" si="69"/>
        <v>1.1694868188909471</v>
      </c>
      <c r="S75">
        <f t="shared" si="70"/>
        <v>3.8252190238521417</v>
      </c>
      <c r="U75">
        <f t="shared" si="71"/>
        <v>1.1694868188909471</v>
      </c>
      <c r="V75">
        <f t="shared" si="72"/>
        <v>3.8252190238521417</v>
      </c>
      <c r="X75">
        <f t="shared" si="73"/>
        <v>1.1694868188909471</v>
      </c>
      <c r="Y75">
        <f t="shared" si="74"/>
        <v>3.8252190238521417</v>
      </c>
      <c r="Z75">
        <f t="shared" si="131"/>
        <v>52</v>
      </c>
      <c r="AB75">
        <f t="shared" si="75"/>
        <v>1.1694868188909471</v>
      </c>
      <c r="AC75">
        <f t="shared" si="76"/>
        <v>3.8252190238521417</v>
      </c>
      <c r="AD75">
        <f t="shared" si="132"/>
        <v>52</v>
      </c>
      <c r="AG75">
        <f t="shared" si="77"/>
        <v>5.1694868188909471</v>
      </c>
      <c r="AH75">
        <f t="shared" si="78"/>
        <v>3.8252190238521417</v>
      </c>
      <c r="AJ75">
        <f t="shared" si="79"/>
        <v>1.1694868188909471</v>
      </c>
      <c r="AK75">
        <f t="shared" si="80"/>
        <v>3.8252190238521417</v>
      </c>
      <c r="AM75">
        <f t="shared" si="81"/>
        <v>5.1694868188909471</v>
      </c>
      <c r="AN75">
        <f t="shared" si="82"/>
        <v>3.8252190238521417</v>
      </c>
      <c r="AP75">
        <f t="shared" si="83"/>
        <v>1.1694868188909471</v>
      </c>
      <c r="AQ75">
        <f t="shared" si="84"/>
        <v>7.8252190238521422</v>
      </c>
      <c r="AS75">
        <f t="shared" si="85"/>
        <v>1.1694868188909471</v>
      </c>
      <c r="AT75">
        <f t="shared" si="86"/>
        <v>3.8252190238521417</v>
      </c>
      <c r="AV75">
        <f t="shared" si="87"/>
        <v>5.1694868188909471</v>
      </c>
      <c r="AW75">
        <f t="shared" si="88"/>
        <v>3.8252190238521417</v>
      </c>
      <c r="AY75">
        <f t="shared" si="89"/>
        <v>1.1694868188909471</v>
      </c>
      <c r="AZ75">
        <f t="shared" si="90"/>
        <v>7.8252190238521422</v>
      </c>
      <c r="BB75">
        <f t="shared" si="91"/>
        <v>-2.8305131811090529</v>
      </c>
      <c r="BC75">
        <f t="shared" si="92"/>
        <v>3.8252190238521417</v>
      </c>
      <c r="BE75">
        <f t="shared" si="93"/>
        <v>1.1694868188909471</v>
      </c>
      <c r="BF75">
        <f t="shared" si="94"/>
        <v>-0.17478097614785826</v>
      </c>
      <c r="BH75">
        <f t="shared" si="95"/>
        <v>2.6313453425046309</v>
      </c>
      <c r="BI75">
        <f t="shared" si="96"/>
        <v>8.6067428036673181</v>
      </c>
      <c r="BK75">
        <f t="shared" si="97"/>
        <v>-3.1228848858317897</v>
      </c>
      <c r="BL75">
        <f t="shared" si="98"/>
        <v>4.8689142678891066</v>
      </c>
      <c r="BN75">
        <f t="shared" si="99"/>
        <v>-3.1228848858317897</v>
      </c>
      <c r="BO75">
        <f t="shared" si="100"/>
        <v>0.8689142678891062</v>
      </c>
      <c r="BQ75">
        <f t="shared" si="101"/>
        <v>0.87711511416821031</v>
      </c>
      <c r="BR75">
        <f t="shared" si="102"/>
        <v>2.8689142678891062</v>
      </c>
      <c r="BT75">
        <f t="shared" si="103"/>
        <v>4.8771151141682108</v>
      </c>
      <c r="BU75">
        <f t="shared" si="104"/>
        <v>4.8689142678891066</v>
      </c>
      <c r="BW75">
        <f t="shared" si="105"/>
        <v>4.8771151141682108</v>
      </c>
      <c r="BX75">
        <f t="shared" si="106"/>
        <v>0.8689142678891062</v>
      </c>
      <c r="CA75">
        <f t="shared" si="107"/>
        <v>0.29237170472273677</v>
      </c>
      <c r="CB75">
        <f t="shared" si="108"/>
        <v>0.95630475596303544</v>
      </c>
      <c r="CD75">
        <f t="shared" si="109"/>
        <v>0.29237170472273677</v>
      </c>
      <c r="CE75">
        <f t="shared" si="110"/>
        <v>0.95630475596303544</v>
      </c>
      <c r="CG75">
        <f t="shared" si="111"/>
        <v>0.58474340944547354</v>
      </c>
      <c r="CH75">
        <f t="shared" si="112"/>
        <v>1.9126095119260709</v>
      </c>
      <c r="CJ75">
        <f t="shared" si="113"/>
        <v>0.87711511416821031</v>
      </c>
      <c r="CK75">
        <f t="shared" si="114"/>
        <v>2.8689142678891062</v>
      </c>
      <c r="CM75">
        <f t="shared" si="115"/>
        <v>1.1694868188909471</v>
      </c>
      <c r="CN75">
        <f t="shared" si="116"/>
        <v>3.8252190238521417</v>
      </c>
      <c r="CP75">
        <f t="shared" si="117"/>
        <v>1.4618585236136838</v>
      </c>
      <c r="CQ75">
        <f t="shared" si="118"/>
        <v>4.7815237798151768</v>
      </c>
      <c r="CS75">
        <f t="shared" si="119"/>
        <v>0.29237170472273677</v>
      </c>
      <c r="CT75">
        <f t="shared" si="120"/>
        <v>0.95630475596303544</v>
      </c>
      <c r="CU75">
        <f t="shared" si="121"/>
        <v>6.1694868188909471</v>
      </c>
      <c r="CV75">
        <f t="shared" si="122"/>
        <v>6.9126095119260711</v>
      </c>
      <c r="CW75">
        <f t="shared" si="123"/>
        <v>6.1694868188909471</v>
      </c>
      <c r="CX75">
        <f t="shared" si="124"/>
        <v>8.8252190238521422</v>
      </c>
      <c r="CY75">
        <f t="shared" si="125"/>
        <v>5.5847434094454735</v>
      </c>
      <c r="CZ75">
        <f t="shared" si="126"/>
        <v>6.9126095119260711</v>
      </c>
    </row>
    <row r="76" spans="1:104" x14ac:dyDescent="0.25">
      <c r="A76">
        <v>1</v>
      </c>
      <c r="K76">
        <v>4</v>
      </c>
      <c r="L76">
        <f t="shared" si="127"/>
        <v>74</v>
      </c>
      <c r="M76">
        <f t="shared" si="128"/>
        <v>1.2915436464758039</v>
      </c>
      <c r="O76">
        <f t="shared" si="129"/>
        <v>0.27563735581699916</v>
      </c>
      <c r="P76">
        <f t="shared" si="130"/>
        <v>0.96126169593831889</v>
      </c>
      <c r="R76">
        <f t="shared" si="69"/>
        <v>1.1025494232679967</v>
      </c>
      <c r="S76">
        <f t="shared" si="70"/>
        <v>3.8450467837532756</v>
      </c>
      <c r="U76">
        <f t="shared" si="71"/>
        <v>1.1025494232679967</v>
      </c>
      <c r="V76">
        <f t="shared" si="72"/>
        <v>3.8450467837532756</v>
      </c>
      <c r="X76">
        <f t="shared" si="73"/>
        <v>1.1025494232679967</v>
      </c>
      <c r="Y76">
        <f t="shared" si="74"/>
        <v>3.8450467837532756</v>
      </c>
      <c r="Z76">
        <f t="shared" si="131"/>
        <v>53</v>
      </c>
      <c r="AB76">
        <f t="shared" si="75"/>
        <v>1.1025494232679967</v>
      </c>
      <c r="AC76">
        <f t="shared" si="76"/>
        <v>3.8450467837532756</v>
      </c>
      <c r="AD76">
        <f t="shared" si="132"/>
        <v>53</v>
      </c>
      <c r="AG76">
        <f t="shared" si="77"/>
        <v>5.1025494232679964</v>
      </c>
      <c r="AH76">
        <f t="shared" si="78"/>
        <v>3.8450467837532756</v>
      </c>
      <c r="AJ76">
        <f t="shared" si="79"/>
        <v>1.1025494232679967</v>
      </c>
      <c r="AK76">
        <f t="shared" si="80"/>
        <v>3.8450467837532756</v>
      </c>
      <c r="AM76">
        <f t="shared" si="81"/>
        <v>5.1025494232679964</v>
      </c>
      <c r="AN76">
        <f t="shared" si="82"/>
        <v>3.8450467837532756</v>
      </c>
      <c r="AP76">
        <f t="shared" si="83"/>
        <v>1.1025494232679967</v>
      </c>
      <c r="AQ76">
        <f t="shared" si="84"/>
        <v>7.8450467837532756</v>
      </c>
      <c r="AS76">
        <f t="shared" si="85"/>
        <v>1.1025494232679967</v>
      </c>
      <c r="AT76">
        <f t="shared" si="86"/>
        <v>3.8450467837532756</v>
      </c>
      <c r="AV76">
        <f t="shared" si="87"/>
        <v>5.1025494232679964</v>
      </c>
      <c r="AW76">
        <f t="shared" si="88"/>
        <v>3.8450467837532756</v>
      </c>
      <c r="AY76">
        <f t="shared" si="89"/>
        <v>1.1025494232679967</v>
      </c>
      <c r="AZ76">
        <f t="shared" si="90"/>
        <v>7.8450467837532756</v>
      </c>
      <c r="BB76">
        <f t="shared" si="91"/>
        <v>-2.8974505767320036</v>
      </c>
      <c r="BC76">
        <f t="shared" si="92"/>
        <v>3.8450467837532756</v>
      </c>
      <c r="BE76">
        <f t="shared" si="93"/>
        <v>1.1025494232679967</v>
      </c>
      <c r="BF76">
        <f t="shared" si="94"/>
        <v>-0.15495321624672442</v>
      </c>
      <c r="BH76">
        <f t="shared" si="95"/>
        <v>2.4807362023529924</v>
      </c>
      <c r="BI76">
        <f t="shared" si="96"/>
        <v>8.65135526344487</v>
      </c>
      <c r="BK76">
        <f t="shared" si="97"/>
        <v>-3.1730879325490022</v>
      </c>
      <c r="BL76">
        <f t="shared" si="98"/>
        <v>4.8837850878149567</v>
      </c>
      <c r="BN76">
        <f t="shared" si="99"/>
        <v>-3.1730879325490022</v>
      </c>
      <c r="BO76">
        <f t="shared" si="100"/>
        <v>0.88378508781495668</v>
      </c>
      <c r="BQ76">
        <f t="shared" si="101"/>
        <v>0.82691206745099755</v>
      </c>
      <c r="BR76">
        <f t="shared" si="102"/>
        <v>2.8837850878149567</v>
      </c>
      <c r="BT76">
        <f t="shared" si="103"/>
        <v>4.8269120674509978</v>
      </c>
      <c r="BU76">
        <f t="shared" si="104"/>
        <v>4.8837850878149567</v>
      </c>
      <c r="BW76">
        <f t="shared" si="105"/>
        <v>4.8269120674509978</v>
      </c>
      <c r="BX76">
        <f t="shared" si="106"/>
        <v>0.88378508781495668</v>
      </c>
      <c r="CA76">
        <f t="shared" si="107"/>
        <v>0.27563735581699916</v>
      </c>
      <c r="CB76">
        <f t="shared" si="108"/>
        <v>0.96126169593831889</v>
      </c>
      <c r="CD76">
        <f t="shared" si="109"/>
        <v>0.27563735581699916</v>
      </c>
      <c r="CE76">
        <f t="shared" si="110"/>
        <v>0.96126169593831889</v>
      </c>
      <c r="CG76">
        <f t="shared" si="111"/>
        <v>0.55127471163399833</v>
      </c>
      <c r="CH76">
        <f t="shared" si="112"/>
        <v>1.9225233918766378</v>
      </c>
      <c r="CJ76">
        <f t="shared" si="113"/>
        <v>0.82691206745099755</v>
      </c>
      <c r="CK76">
        <f t="shared" si="114"/>
        <v>2.8837850878149567</v>
      </c>
      <c r="CM76">
        <f t="shared" si="115"/>
        <v>1.1025494232679967</v>
      </c>
      <c r="CN76">
        <f t="shared" si="116"/>
        <v>3.8450467837532756</v>
      </c>
      <c r="CP76">
        <f t="shared" si="117"/>
        <v>1.3781867790849958</v>
      </c>
      <c r="CQ76">
        <f t="shared" si="118"/>
        <v>4.8063084796915945</v>
      </c>
      <c r="CS76">
        <f t="shared" si="119"/>
        <v>0.27563735581699916</v>
      </c>
      <c r="CT76">
        <f t="shared" si="120"/>
        <v>0.96126169593831889</v>
      </c>
      <c r="CU76">
        <f t="shared" si="121"/>
        <v>6.1025494232679964</v>
      </c>
      <c r="CV76">
        <f t="shared" si="122"/>
        <v>6.9225233918766378</v>
      </c>
      <c r="CW76">
        <f t="shared" si="123"/>
        <v>6.1025494232679964</v>
      </c>
      <c r="CX76">
        <f t="shared" si="124"/>
        <v>8.8450467837532756</v>
      </c>
      <c r="CY76">
        <f t="shared" si="125"/>
        <v>5.5512747116339982</v>
      </c>
      <c r="CZ76">
        <f t="shared" si="126"/>
        <v>6.9225233918766378</v>
      </c>
    </row>
    <row r="77" spans="1:104" x14ac:dyDescent="0.25">
      <c r="A77">
        <v>1</v>
      </c>
      <c r="K77">
        <v>4</v>
      </c>
      <c r="L77">
        <f t="shared" si="127"/>
        <v>75</v>
      </c>
      <c r="M77">
        <f t="shared" si="128"/>
        <v>1.3089969389957472</v>
      </c>
      <c r="O77">
        <f t="shared" si="129"/>
        <v>0.25881904510252074</v>
      </c>
      <c r="P77">
        <f t="shared" si="130"/>
        <v>0.96592582628906831</v>
      </c>
      <c r="R77">
        <f t="shared" si="69"/>
        <v>1.035276180410083</v>
      </c>
      <c r="S77">
        <f t="shared" si="70"/>
        <v>3.8637033051562732</v>
      </c>
      <c r="U77">
        <f t="shared" si="71"/>
        <v>1.035276180410083</v>
      </c>
      <c r="V77">
        <f t="shared" si="72"/>
        <v>3.8637033051562732</v>
      </c>
      <c r="X77">
        <f t="shared" si="73"/>
        <v>1.035276180410083</v>
      </c>
      <c r="Y77">
        <f t="shared" si="74"/>
        <v>3.8637033051562732</v>
      </c>
      <c r="Z77">
        <f t="shared" si="131"/>
        <v>54</v>
      </c>
      <c r="AB77">
        <f t="shared" si="75"/>
        <v>1.035276180410083</v>
      </c>
      <c r="AC77">
        <f t="shared" si="76"/>
        <v>3.8637033051562732</v>
      </c>
      <c r="AD77">
        <f t="shared" si="132"/>
        <v>54</v>
      </c>
      <c r="AG77">
        <f t="shared" si="77"/>
        <v>5.035276180410083</v>
      </c>
      <c r="AH77">
        <f t="shared" si="78"/>
        <v>3.8637033051562732</v>
      </c>
      <c r="AJ77">
        <f t="shared" si="79"/>
        <v>1.035276180410083</v>
      </c>
      <c r="AK77">
        <f t="shared" si="80"/>
        <v>3.8637033051562732</v>
      </c>
      <c r="AM77">
        <f t="shared" si="81"/>
        <v>5.035276180410083</v>
      </c>
      <c r="AN77">
        <f t="shared" si="82"/>
        <v>3.8637033051562732</v>
      </c>
      <c r="AP77">
        <f t="shared" si="83"/>
        <v>1.035276180410083</v>
      </c>
      <c r="AQ77">
        <f t="shared" si="84"/>
        <v>7.8637033051562728</v>
      </c>
      <c r="AS77">
        <f t="shared" si="85"/>
        <v>1.035276180410083</v>
      </c>
      <c r="AT77">
        <f t="shared" si="86"/>
        <v>3.8637033051562732</v>
      </c>
      <c r="AV77">
        <f t="shared" si="87"/>
        <v>5.035276180410083</v>
      </c>
      <c r="AW77">
        <f t="shared" si="88"/>
        <v>3.8637033051562732</v>
      </c>
      <c r="AY77">
        <f t="shared" si="89"/>
        <v>1.035276180410083</v>
      </c>
      <c r="AZ77">
        <f t="shared" si="90"/>
        <v>7.8637033051562728</v>
      </c>
      <c r="BB77">
        <f t="shared" si="91"/>
        <v>-2.964723819589917</v>
      </c>
      <c r="BC77">
        <f t="shared" si="92"/>
        <v>3.8637033051562732</v>
      </c>
      <c r="BE77">
        <f t="shared" si="93"/>
        <v>1.035276180410083</v>
      </c>
      <c r="BF77">
        <f t="shared" si="94"/>
        <v>-0.13629669484372675</v>
      </c>
      <c r="BH77">
        <f t="shared" si="95"/>
        <v>2.3293714059226867</v>
      </c>
      <c r="BI77">
        <f t="shared" si="96"/>
        <v>8.6933324366016151</v>
      </c>
      <c r="BK77">
        <f t="shared" si="97"/>
        <v>-3.2235428646924378</v>
      </c>
      <c r="BL77">
        <f t="shared" si="98"/>
        <v>4.897777478867205</v>
      </c>
      <c r="BN77">
        <f t="shared" si="99"/>
        <v>-3.2235428646924378</v>
      </c>
      <c r="BO77">
        <f t="shared" si="100"/>
        <v>0.89777747886720505</v>
      </c>
      <c r="BQ77">
        <f t="shared" si="101"/>
        <v>0.77645713530756222</v>
      </c>
      <c r="BR77">
        <f t="shared" si="102"/>
        <v>2.897777478867205</v>
      </c>
      <c r="BT77">
        <f t="shared" si="103"/>
        <v>4.7764571353075622</v>
      </c>
      <c r="BU77">
        <f t="shared" si="104"/>
        <v>4.897777478867205</v>
      </c>
      <c r="BW77">
        <f t="shared" si="105"/>
        <v>4.7764571353075622</v>
      </c>
      <c r="BX77">
        <f t="shared" si="106"/>
        <v>0.89777747886720505</v>
      </c>
      <c r="CA77">
        <f t="shared" si="107"/>
        <v>0.25881904510252074</v>
      </c>
      <c r="CB77">
        <f t="shared" si="108"/>
        <v>0.96592582628906831</v>
      </c>
      <c r="CD77">
        <f t="shared" si="109"/>
        <v>0.25881904510252074</v>
      </c>
      <c r="CE77">
        <f t="shared" si="110"/>
        <v>0.96592582628906831</v>
      </c>
      <c r="CG77">
        <f t="shared" si="111"/>
        <v>0.51763809020504148</v>
      </c>
      <c r="CH77">
        <f t="shared" si="112"/>
        <v>1.9318516525781366</v>
      </c>
      <c r="CJ77">
        <f t="shared" si="113"/>
        <v>0.77645713530756222</v>
      </c>
      <c r="CK77">
        <f t="shared" si="114"/>
        <v>2.897777478867205</v>
      </c>
      <c r="CM77">
        <f t="shared" si="115"/>
        <v>1.035276180410083</v>
      </c>
      <c r="CN77">
        <f t="shared" si="116"/>
        <v>3.8637033051562732</v>
      </c>
      <c r="CP77">
        <f t="shared" si="117"/>
        <v>1.2940952255126037</v>
      </c>
      <c r="CQ77">
        <f t="shared" si="118"/>
        <v>4.8296291314453415</v>
      </c>
      <c r="CS77">
        <f t="shared" si="119"/>
        <v>0.25881904510252074</v>
      </c>
      <c r="CT77">
        <f t="shared" si="120"/>
        <v>0.96592582628906831</v>
      </c>
      <c r="CU77">
        <f t="shared" si="121"/>
        <v>6.035276180410083</v>
      </c>
      <c r="CV77">
        <f t="shared" si="122"/>
        <v>6.9318516525781364</v>
      </c>
      <c r="CW77">
        <f t="shared" si="123"/>
        <v>6.035276180410083</v>
      </c>
      <c r="CX77">
        <f t="shared" si="124"/>
        <v>8.8637033051562728</v>
      </c>
      <c r="CY77">
        <f t="shared" si="125"/>
        <v>5.5176380902050415</v>
      </c>
      <c r="CZ77">
        <f t="shared" si="126"/>
        <v>6.9318516525781364</v>
      </c>
    </row>
    <row r="78" spans="1:104" x14ac:dyDescent="0.25">
      <c r="A78">
        <v>1</v>
      </c>
      <c r="K78">
        <v>4</v>
      </c>
      <c r="L78">
        <f t="shared" si="127"/>
        <v>76</v>
      </c>
      <c r="M78">
        <f t="shared" si="128"/>
        <v>1.3264502315156903</v>
      </c>
      <c r="O78">
        <f t="shared" si="129"/>
        <v>0.2419218955996679</v>
      </c>
      <c r="P78">
        <f t="shared" si="130"/>
        <v>0.97029572627599647</v>
      </c>
      <c r="R78">
        <f t="shared" si="69"/>
        <v>0.96768758239867159</v>
      </c>
      <c r="S78">
        <f t="shared" si="70"/>
        <v>3.8811829051039859</v>
      </c>
      <c r="U78">
        <f t="shared" si="71"/>
        <v>0.96768758239867159</v>
      </c>
      <c r="V78">
        <f t="shared" si="72"/>
        <v>3.8811829051039859</v>
      </c>
      <c r="X78">
        <f t="shared" si="73"/>
        <v>0.96768758239867159</v>
      </c>
      <c r="Y78">
        <f t="shared" si="74"/>
        <v>3.8811829051039859</v>
      </c>
      <c r="Z78">
        <f t="shared" si="131"/>
        <v>55</v>
      </c>
      <c r="AB78">
        <f t="shared" si="75"/>
        <v>0.96768758239867159</v>
      </c>
      <c r="AC78">
        <f t="shared" si="76"/>
        <v>3.8811829051039859</v>
      </c>
      <c r="AD78">
        <f t="shared" si="132"/>
        <v>55</v>
      </c>
      <c r="AG78">
        <f t="shared" si="77"/>
        <v>4.9676875823986713</v>
      </c>
      <c r="AH78">
        <f t="shared" si="78"/>
        <v>3.8811829051039859</v>
      </c>
      <c r="AJ78">
        <f t="shared" si="79"/>
        <v>0.96768758239867159</v>
      </c>
      <c r="AK78">
        <f t="shared" si="80"/>
        <v>3.8811829051039859</v>
      </c>
      <c r="AM78">
        <f t="shared" si="81"/>
        <v>4.9676875823986713</v>
      </c>
      <c r="AN78">
        <f t="shared" si="82"/>
        <v>3.8811829051039859</v>
      </c>
      <c r="AP78">
        <f t="shared" si="83"/>
        <v>0.96768758239867159</v>
      </c>
      <c r="AQ78">
        <f t="shared" si="84"/>
        <v>7.8811829051039854</v>
      </c>
      <c r="AS78">
        <f t="shared" si="85"/>
        <v>0.96768758239867159</v>
      </c>
      <c r="AT78">
        <f t="shared" si="86"/>
        <v>3.8811829051039859</v>
      </c>
      <c r="AV78">
        <f t="shared" si="87"/>
        <v>4.9676875823986713</v>
      </c>
      <c r="AW78">
        <f t="shared" si="88"/>
        <v>3.8811829051039859</v>
      </c>
      <c r="AY78">
        <f t="shared" si="89"/>
        <v>0.96768758239867159</v>
      </c>
      <c r="AZ78">
        <f t="shared" si="90"/>
        <v>7.8811829051039854</v>
      </c>
      <c r="BB78">
        <f t="shared" si="91"/>
        <v>-3.0323124176013283</v>
      </c>
      <c r="BC78">
        <f t="shared" si="92"/>
        <v>3.8811829051039859</v>
      </c>
      <c r="BE78">
        <f t="shared" si="93"/>
        <v>0.96768758239867159</v>
      </c>
      <c r="BF78">
        <f t="shared" si="94"/>
        <v>-0.11881709489601411</v>
      </c>
      <c r="BH78">
        <f t="shared" si="95"/>
        <v>2.1772970603970112</v>
      </c>
      <c r="BI78">
        <f t="shared" si="96"/>
        <v>8.7326615364839686</v>
      </c>
      <c r="BK78">
        <f t="shared" si="97"/>
        <v>-3.2742343132009966</v>
      </c>
      <c r="BL78">
        <f t="shared" si="98"/>
        <v>4.9108871788279895</v>
      </c>
      <c r="BN78">
        <f t="shared" si="99"/>
        <v>-3.2742343132009966</v>
      </c>
      <c r="BO78">
        <f t="shared" si="100"/>
        <v>0.91088717882798953</v>
      </c>
      <c r="BQ78">
        <f t="shared" si="101"/>
        <v>0.72576568679900366</v>
      </c>
      <c r="BR78">
        <f t="shared" si="102"/>
        <v>2.9108871788279895</v>
      </c>
      <c r="BT78">
        <f t="shared" si="103"/>
        <v>4.7257656867990034</v>
      </c>
      <c r="BU78">
        <f t="shared" si="104"/>
        <v>4.9108871788279895</v>
      </c>
      <c r="BW78">
        <f t="shared" si="105"/>
        <v>4.7257656867990034</v>
      </c>
      <c r="BX78">
        <f t="shared" si="106"/>
        <v>0.91088717882798953</v>
      </c>
      <c r="CA78">
        <f t="shared" si="107"/>
        <v>0.2419218955996679</v>
      </c>
      <c r="CB78">
        <f t="shared" si="108"/>
        <v>0.97029572627599647</v>
      </c>
      <c r="CD78">
        <f t="shared" si="109"/>
        <v>0.2419218955996679</v>
      </c>
      <c r="CE78">
        <f t="shared" si="110"/>
        <v>0.97029572627599647</v>
      </c>
      <c r="CG78">
        <f t="shared" si="111"/>
        <v>0.48384379119933579</v>
      </c>
      <c r="CH78">
        <f t="shared" si="112"/>
        <v>1.9405914525519929</v>
      </c>
      <c r="CJ78">
        <f t="shared" si="113"/>
        <v>0.72576568679900366</v>
      </c>
      <c r="CK78">
        <f t="shared" si="114"/>
        <v>2.9108871788279895</v>
      </c>
      <c r="CM78">
        <f t="shared" si="115"/>
        <v>0.96768758239867159</v>
      </c>
      <c r="CN78">
        <f t="shared" si="116"/>
        <v>3.8811829051039859</v>
      </c>
      <c r="CP78">
        <f t="shared" si="117"/>
        <v>1.2096094779983395</v>
      </c>
      <c r="CQ78">
        <f t="shared" si="118"/>
        <v>4.8514786313799823</v>
      </c>
      <c r="CS78">
        <f t="shared" si="119"/>
        <v>0.2419218955996679</v>
      </c>
      <c r="CT78">
        <f t="shared" si="120"/>
        <v>0.97029572627599647</v>
      </c>
      <c r="CU78">
        <f t="shared" si="121"/>
        <v>5.9676875823986713</v>
      </c>
      <c r="CV78">
        <f t="shared" si="122"/>
        <v>6.9405914525519927</v>
      </c>
      <c r="CW78">
        <f t="shared" si="123"/>
        <v>5.9676875823986713</v>
      </c>
      <c r="CX78">
        <f t="shared" si="124"/>
        <v>8.8811829051039854</v>
      </c>
      <c r="CY78">
        <f t="shared" si="125"/>
        <v>5.4838437911993356</v>
      </c>
      <c r="CZ78">
        <f t="shared" si="126"/>
        <v>6.9405914525519927</v>
      </c>
    </row>
    <row r="79" spans="1:104" x14ac:dyDescent="0.25">
      <c r="A79">
        <v>1</v>
      </c>
      <c r="K79">
        <v>4</v>
      </c>
      <c r="L79">
        <f t="shared" si="127"/>
        <v>77</v>
      </c>
      <c r="M79">
        <f t="shared" si="128"/>
        <v>1.3439035240356338</v>
      </c>
      <c r="O79">
        <f t="shared" si="129"/>
        <v>0.22495105434386492</v>
      </c>
      <c r="P79">
        <f t="shared" si="130"/>
        <v>0.97437006478523525</v>
      </c>
      <c r="R79">
        <f t="shared" si="69"/>
        <v>0.89980421737545968</v>
      </c>
      <c r="S79">
        <f t="shared" si="70"/>
        <v>3.897480259140941</v>
      </c>
      <c r="U79">
        <f t="shared" si="71"/>
        <v>0.89980421737545968</v>
      </c>
      <c r="V79">
        <f t="shared" si="72"/>
        <v>3.897480259140941</v>
      </c>
      <c r="X79">
        <f t="shared" si="73"/>
        <v>0.89980421737545968</v>
      </c>
      <c r="Y79">
        <f t="shared" si="74"/>
        <v>3.897480259140941</v>
      </c>
      <c r="Z79">
        <f t="shared" si="131"/>
        <v>56</v>
      </c>
      <c r="AB79">
        <f t="shared" si="75"/>
        <v>0.89980421737545968</v>
      </c>
      <c r="AC79">
        <f t="shared" si="76"/>
        <v>3.897480259140941</v>
      </c>
      <c r="AD79">
        <f t="shared" si="132"/>
        <v>56</v>
      </c>
      <c r="AG79">
        <f t="shared" si="77"/>
        <v>4.8998042173754595</v>
      </c>
      <c r="AH79">
        <f t="shared" si="78"/>
        <v>3.897480259140941</v>
      </c>
      <c r="AJ79">
        <f t="shared" si="79"/>
        <v>0.89980421737545968</v>
      </c>
      <c r="AK79">
        <f t="shared" si="80"/>
        <v>3.897480259140941</v>
      </c>
      <c r="AM79">
        <f t="shared" si="81"/>
        <v>4.8998042173754595</v>
      </c>
      <c r="AN79">
        <f t="shared" si="82"/>
        <v>3.897480259140941</v>
      </c>
      <c r="AP79">
        <f t="shared" si="83"/>
        <v>0.89980421737545968</v>
      </c>
      <c r="AQ79">
        <f t="shared" si="84"/>
        <v>7.8974802591409414</v>
      </c>
      <c r="AS79">
        <f t="shared" si="85"/>
        <v>0.89980421737545968</v>
      </c>
      <c r="AT79">
        <f t="shared" si="86"/>
        <v>3.897480259140941</v>
      </c>
      <c r="AV79">
        <f t="shared" si="87"/>
        <v>4.8998042173754595</v>
      </c>
      <c r="AW79">
        <f t="shared" si="88"/>
        <v>3.897480259140941</v>
      </c>
      <c r="AY79">
        <f t="shared" si="89"/>
        <v>0.89980421737545968</v>
      </c>
      <c r="AZ79">
        <f t="shared" si="90"/>
        <v>7.8974802591409414</v>
      </c>
      <c r="BB79">
        <f t="shared" si="91"/>
        <v>-3.1001957826245405</v>
      </c>
      <c r="BC79">
        <f t="shared" si="92"/>
        <v>3.897480259140941</v>
      </c>
      <c r="BE79">
        <f t="shared" si="93"/>
        <v>0.89980421737545968</v>
      </c>
      <c r="BF79">
        <f t="shared" si="94"/>
        <v>-0.10251974085905902</v>
      </c>
      <c r="BH79">
        <f t="shared" si="95"/>
        <v>2.0245594890947842</v>
      </c>
      <c r="BI79">
        <f t="shared" si="96"/>
        <v>8.7693305830671164</v>
      </c>
      <c r="BK79">
        <f t="shared" si="97"/>
        <v>-3.325146836968405</v>
      </c>
      <c r="BL79">
        <f t="shared" si="98"/>
        <v>4.9231101943557061</v>
      </c>
      <c r="BN79">
        <f t="shared" si="99"/>
        <v>-3.325146836968405</v>
      </c>
      <c r="BO79">
        <f t="shared" si="100"/>
        <v>0.92311019435570563</v>
      </c>
      <c r="BQ79">
        <f t="shared" si="101"/>
        <v>0.67485316303159482</v>
      </c>
      <c r="BR79">
        <f t="shared" si="102"/>
        <v>2.9231101943557056</v>
      </c>
      <c r="BT79">
        <f t="shared" si="103"/>
        <v>4.674853163031595</v>
      </c>
      <c r="BU79">
        <f t="shared" si="104"/>
        <v>4.9231101943557061</v>
      </c>
      <c r="BW79">
        <f t="shared" si="105"/>
        <v>4.674853163031595</v>
      </c>
      <c r="BX79">
        <f t="shared" si="106"/>
        <v>0.92311019435570563</v>
      </c>
      <c r="CA79">
        <f t="shared" si="107"/>
        <v>0.22495105434386492</v>
      </c>
      <c r="CB79">
        <f t="shared" si="108"/>
        <v>0.97437006478523525</v>
      </c>
      <c r="CD79">
        <f t="shared" si="109"/>
        <v>0.22495105434386492</v>
      </c>
      <c r="CE79">
        <f t="shared" si="110"/>
        <v>0.97437006478523525</v>
      </c>
      <c r="CG79">
        <f t="shared" si="111"/>
        <v>0.44990210868772984</v>
      </c>
      <c r="CH79">
        <f t="shared" si="112"/>
        <v>1.9487401295704705</v>
      </c>
      <c r="CJ79">
        <f t="shared" si="113"/>
        <v>0.67485316303159482</v>
      </c>
      <c r="CK79">
        <f t="shared" si="114"/>
        <v>2.9231101943557056</v>
      </c>
      <c r="CM79">
        <f t="shared" si="115"/>
        <v>0.89980421737545968</v>
      </c>
      <c r="CN79">
        <f t="shared" si="116"/>
        <v>3.897480259140941</v>
      </c>
      <c r="CP79">
        <f t="shared" si="117"/>
        <v>1.1247552717193245</v>
      </c>
      <c r="CQ79">
        <f t="shared" si="118"/>
        <v>4.8718503239261759</v>
      </c>
      <c r="CS79">
        <f t="shared" si="119"/>
        <v>0.22495105434386492</v>
      </c>
      <c r="CT79">
        <f t="shared" si="120"/>
        <v>0.97437006478523525</v>
      </c>
      <c r="CU79">
        <f t="shared" si="121"/>
        <v>5.8998042173754595</v>
      </c>
      <c r="CV79">
        <f t="shared" si="122"/>
        <v>6.9487401295704707</v>
      </c>
      <c r="CW79">
        <f t="shared" si="123"/>
        <v>5.8998042173754595</v>
      </c>
      <c r="CX79">
        <f t="shared" si="124"/>
        <v>8.8974802591409414</v>
      </c>
      <c r="CY79">
        <f t="shared" si="125"/>
        <v>5.4499021086877297</v>
      </c>
      <c r="CZ79">
        <f t="shared" si="126"/>
        <v>6.9487401295704707</v>
      </c>
    </row>
    <row r="80" spans="1:104" x14ac:dyDescent="0.25">
      <c r="A80">
        <v>1</v>
      </c>
      <c r="K80">
        <v>4</v>
      </c>
      <c r="L80">
        <f t="shared" si="127"/>
        <v>78</v>
      </c>
      <c r="M80">
        <f t="shared" si="128"/>
        <v>1.3613568165555769</v>
      </c>
      <c r="O80">
        <f t="shared" si="129"/>
        <v>0.20791169081775945</v>
      </c>
      <c r="P80">
        <f t="shared" si="130"/>
        <v>0.97814760073380558</v>
      </c>
      <c r="R80">
        <f t="shared" si="69"/>
        <v>0.83164676327103781</v>
      </c>
      <c r="S80">
        <f t="shared" si="70"/>
        <v>3.9125904029352223</v>
      </c>
      <c r="U80">
        <f t="shared" si="71"/>
        <v>0.83164676327103781</v>
      </c>
      <c r="V80">
        <f t="shared" si="72"/>
        <v>3.9125904029352223</v>
      </c>
      <c r="X80">
        <f t="shared" si="73"/>
        <v>0.83164676327103781</v>
      </c>
      <c r="Y80">
        <f t="shared" si="74"/>
        <v>3.9125904029352223</v>
      </c>
      <c r="Z80">
        <f t="shared" si="131"/>
        <v>57</v>
      </c>
      <c r="AB80">
        <f t="shared" si="75"/>
        <v>0.83164676327103781</v>
      </c>
      <c r="AC80">
        <f t="shared" si="76"/>
        <v>3.9125904029352223</v>
      </c>
      <c r="AD80">
        <f t="shared" si="132"/>
        <v>57</v>
      </c>
      <c r="AG80">
        <f t="shared" si="77"/>
        <v>4.8316467632710376</v>
      </c>
      <c r="AH80">
        <f t="shared" si="78"/>
        <v>3.9125904029352223</v>
      </c>
      <c r="AJ80">
        <f t="shared" si="79"/>
        <v>0.83164676327103781</v>
      </c>
      <c r="AK80">
        <f t="shared" si="80"/>
        <v>3.9125904029352223</v>
      </c>
      <c r="AM80">
        <f t="shared" si="81"/>
        <v>4.8316467632710376</v>
      </c>
      <c r="AN80">
        <f t="shared" si="82"/>
        <v>3.9125904029352223</v>
      </c>
      <c r="AP80">
        <f t="shared" si="83"/>
        <v>0.83164676327103781</v>
      </c>
      <c r="AQ80">
        <f t="shared" si="84"/>
        <v>7.9125904029352228</v>
      </c>
      <c r="AS80">
        <f t="shared" si="85"/>
        <v>0.83164676327103781</v>
      </c>
      <c r="AT80">
        <f t="shared" si="86"/>
        <v>3.9125904029352223</v>
      </c>
      <c r="AV80">
        <f t="shared" si="87"/>
        <v>4.8316467632710376</v>
      </c>
      <c r="AW80">
        <f t="shared" si="88"/>
        <v>3.9125904029352223</v>
      </c>
      <c r="AY80">
        <f t="shared" si="89"/>
        <v>0.83164676327103781</v>
      </c>
      <c r="AZ80">
        <f t="shared" si="90"/>
        <v>7.9125904029352228</v>
      </c>
      <c r="BB80">
        <f t="shared" si="91"/>
        <v>-3.1683532367289624</v>
      </c>
      <c r="BC80">
        <f t="shared" si="92"/>
        <v>3.9125904029352223</v>
      </c>
      <c r="BE80">
        <f t="shared" si="93"/>
        <v>0.83164676327103781</v>
      </c>
      <c r="BF80">
        <f t="shared" si="94"/>
        <v>-8.7409597064777689E-2</v>
      </c>
      <c r="BH80">
        <f t="shared" si="95"/>
        <v>1.871205217359835</v>
      </c>
      <c r="BI80">
        <f t="shared" si="96"/>
        <v>8.8033284066042494</v>
      </c>
      <c r="BK80">
        <f t="shared" si="97"/>
        <v>-3.3762649275467216</v>
      </c>
      <c r="BL80">
        <f t="shared" si="98"/>
        <v>4.9344428022014171</v>
      </c>
      <c r="BN80">
        <f t="shared" si="99"/>
        <v>-3.3762649275467216</v>
      </c>
      <c r="BO80">
        <f t="shared" si="100"/>
        <v>0.93444280220141662</v>
      </c>
      <c r="BQ80">
        <f t="shared" si="101"/>
        <v>0.62373507245327842</v>
      </c>
      <c r="BR80">
        <f t="shared" si="102"/>
        <v>2.9344428022014166</v>
      </c>
      <c r="BT80">
        <f t="shared" si="103"/>
        <v>4.6237350724532789</v>
      </c>
      <c r="BU80">
        <f t="shared" si="104"/>
        <v>4.9344428022014171</v>
      </c>
      <c r="BW80">
        <f t="shared" si="105"/>
        <v>4.6237350724532789</v>
      </c>
      <c r="BX80">
        <f t="shared" si="106"/>
        <v>0.93444280220141662</v>
      </c>
      <c r="CA80">
        <f t="shared" si="107"/>
        <v>0.20791169081775945</v>
      </c>
      <c r="CB80">
        <f t="shared" si="108"/>
        <v>0.97814760073380558</v>
      </c>
      <c r="CD80">
        <f t="shared" si="109"/>
        <v>0.20791169081775945</v>
      </c>
      <c r="CE80">
        <f t="shared" si="110"/>
        <v>0.97814760073380558</v>
      </c>
      <c r="CG80">
        <f t="shared" si="111"/>
        <v>0.41582338163551891</v>
      </c>
      <c r="CH80">
        <f t="shared" si="112"/>
        <v>1.9562952014676112</v>
      </c>
      <c r="CJ80">
        <f t="shared" si="113"/>
        <v>0.62373507245327842</v>
      </c>
      <c r="CK80">
        <f t="shared" si="114"/>
        <v>2.9344428022014166</v>
      </c>
      <c r="CM80">
        <f t="shared" si="115"/>
        <v>0.83164676327103781</v>
      </c>
      <c r="CN80">
        <f t="shared" si="116"/>
        <v>3.9125904029352223</v>
      </c>
      <c r="CP80">
        <f t="shared" si="117"/>
        <v>1.0395584540887972</v>
      </c>
      <c r="CQ80">
        <f t="shared" si="118"/>
        <v>4.8907380036690276</v>
      </c>
      <c r="CS80">
        <f t="shared" si="119"/>
        <v>0.20791169081775945</v>
      </c>
      <c r="CT80">
        <f t="shared" si="120"/>
        <v>0.97814760073380558</v>
      </c>
      <c r="CU80">
        <f t="shared" si="121"/>
        <v>5.8316467632710376</v>
      </c>
      <c r="CV80">
        <f t="shared" si="122"/>
        <v>6.9562952014676114</v>
      </c>
      <c r="CW80">
        <f t="shared" si="123"/>
        <v>5.8316467632710376</v>
      </c>
      <c r="CX80">
        <f t="shared" si="124"/>
        <v>8.9125904029352228</v>
      </c>
      <c r="CY80">
        <f t="shared" si="125"/>
        <v>5.4158233816355192</v>
      </c>
      <c r="CZ80">
        <f t="shared" si="126"/>
        <v>6.9562952014676114</v>
      </c>
    </row>
    <row r="81" spans="1:104" x14ac:dyDescent="0.25">
      <c r="A81">
        <v>1</v>
      </c>
      <c r="K81">
        <v>4</v>
      </c>
      <c r="L81">
        <f t="shared" si="127"/>
        <v>79</v>
      </c>
      <c r="M81">
        <f t="shared" si="128"/>
        <v>1.3788101090755203</v>
      </c>
      <c r="O81">
        <f t="shared" si="129"/>
        <v>0.19080899537654492</v>
      </c>
      <c r="P81">
        <f t="shared" si="130"/>
        <v>0.98162718344766398</v>
      </c>
      <c r="R81">
        <f t="shared" si="69"/>
        <v>0.76323598150617966</v>
      </c>
      <c r="S81">
        <f t="shared" si="70"/>
        <v>3.9265087337906559</v>
      </c>
      <c r="U81">
        <f t="shared" si="71"/>
        <v>0.76323598150617966</v>
      </c>
      <c r="V81">
        <f t="shared" si="72"/>
        <v>3.9265087337906559</v>
      </c>
      <c r="X81">
        <f t="shared" si="73"/>
        <v>0.76323598150617966</v>
      </c>
      <c r="Y81">
        <f t="shared" si="74"/>
        <v>3.9265087337906559</v>
      </c>
      <c r="Z81">
        <f t="shared" si="131"/>
        <v>58</v>
      </c>
      <c r="AB81">
        <f t="shared" si="75"/>
        <v>0.76323598150617966</v>
      </c>
      <c r="AC81">
        <f t="shared" si="76"/>
        <v>3.9265087337906559</v>
      </c>
      <c r="AD81">
        <f t="shared" si="132"/>
        <v>58</v>
      </c>
      <c r="AG81">
        <f t="shared" si="77"/>
        <v>4.7632359815061793</v>
      </c>
      <c r="AH81">
        <f t="shared" si="78"/>
        <v>3.9265087337906559</v>
      </c>
      <c r="AJ81">
        <f t="shared" si="79"/>
        <v>0.76323598150617966</v>
      </c>
      <c r="AK81">
        <f t="shared" si="80"/>
        <v>3.9265087337906559</v>
      </c>
      <c r="AM81">
        <f t="shared" si="81"/>
        <v>4.7632359815061793</v>
      </c>
      <c r="AN81">
        <f t="shared" si="82"/>
        <v>3.9265087337906559</v>
      </c>
      <c r="AP81">
        <f t="shared" si="83"/>
        <v>0.76323598150617966</v>
      </c>
      <c r="AQ81">
        <f t="shared" si="84"/>
        <v>7.9265087337906559</v>
      </c>
      <c r="AS81">
        <f t="shared" si="85"/>
        <v>0.76323598150617966</v>
      </c>
      <c r="AT81">
        <f t="shared" si="86"/>
        <v>3.9265087337906559</v>
      </c>
      <c r="AV81">
        <f t="shared" si="87"/>
        <v>4.7632359815061793</v>
      </c>
      <c r="AW81">
        <f t="shared" si="88"/>
        <v>3.9265087337906559</v>
      </c>
      <c r="AY81">
        <f t="shared" si="89"/>
        <v>0.76323598150617966</v>
      </c>
      <c r="AZ81">
        <f t="shared" si="90"/>
        <v>7.9265087337906559</v>
      </c>
      <c r="BB81">
        <f t="shared" si="91"/>
        <v>-3.2367640184938202</v>
      </c>
      <c r="BC81">
        <f t="shared" si="92"/>
        <v>3.9265087337906559</v>
      </c>
      <c r="BE81">
        <f t="shared" si="93"/>
        <v>0.76323598150617966</v>
      </c>
      <c r="BF81">
        <f t="shared" si="94"/>
        <v>-7.3491266209344097E-2</v>
      </c>
      <c r="BH81">
        <f t="shared" si="95"/>
        <v>1.7172809583889042</v>
      </c>
      <c r="BI81">
        <f t="shared" si="96"/>
        <v>8.8346446510289756</v>
      </c>
      <c r="BK81">
        <f t="shared" si="97"/>
        <v>-3.4275730138703651</v>
      </c>
      <c r="BL81">
        <f t="shared" si="98"/>
        <v>4.9448815503429921</v>
      </c>
      <c r="BN81">
        <f t="shared" si="99"/>
        <v>-3.4275730138703651</v>
      </c>
      <c r="BO81">
        <f t="shared" si="100"/>
        <v>0.94488155034299215</v>
      </c>
      <c r="BQ81">
        <f t="shared" si="101"/>
        <v>0.57242698612963472</v>
      </c>
      <c r="BR81">
        <f t="shared" si="102"/>
        <v>2.9448815503429921</v>
      </c>
      <c r="BT81">
        <f t="shared" si="103"/>
        <v>4.5724269861296349</v>
      </c>
      <c r="BU81">
        <f t="shared" si="104"/>
        <v>4.9448815503429921</v>
      </c>
      <c r="BW81">
        <f t="shared" si="105"/>
        <v>4.5724269861296349</v>
      </c>
      <c r="BX81">
        <f t="shared" si="106"/>
        <v>0.94488155034299215</v>
      </c>
      <c r="CA81">
        <f t="shared" si="107"/>
        <v>0.19080899537654492</v>
      </c>
      <c r="CB81">
        <f t="shared" si="108"/>
        <v>0.98162718344766398</v>
      </c>
      <c r="CD81">
        <f t="shared" si="109"/>
        <v>0.19080899537654492</v>
      </c>
      <c r="CE81">
        <f t="shared" si="110"/>
        <v>0.98162718344766398</v>
      </c>
      <c r="CG81">
        <f t="shared" si="111"/>
        <v>0.38161799075308983</v>
      </c>
      <c r="CH81">
        <f t="shared" si="112"/>
        <v>1.963254366895328</v>
      </c>
      <c r="CJ81">
        <f t="shared" si="113"/>
        <v>0.57242698612963472</v>
      </c>
      <c r="CK81">
        <f t="shared" si="114"/>
        <v>2.9448815503429921</v>
      </c>
      <c r="CM81">
        <f t="shared" si="115"/>
        <v>0.76323598150617966</v>
      </c>
      <c r="CN81">
        <f t="shared" si="116"/>
        <v>3.9265087337906559</v>
      </c>
      <c r="CP81">
        <f t="shared" si="117"/>
        <v>0.9540449768827246</v>
      </c>
      <c r="CQ81">
        <f t="shared" si="118"/>
        <v>4.9081359172383197</v>
      </c>
      <c r="CS81">
        <f t="shared" si="119"/>
        <v>0.19080899537654492</v>
      </c>
      <c r="CT81">
        <f t="shared" si="120"/>
        <v>0.98162718344766398</v>
      </c>
      <c r="CU81">
        <f t="shared" si="121"/>
        <v>5.7632359815061793</v>
      </c>
      <c r="CV81">
        <f t="shared" si="122"/>
        <v>6.9632543668953275</v>
      </c>
      <c r="CW81">
        <f t="shared" si="123"/>
        <v>5.7632359815061793</v>
      </c>
      <c r="CX81">
        <f t="shared" si="124"/>
        <v>8.926508733790655</v>
      </c>
      <c r="CY81">
        <f t="shared" si="125"/>
        <v>5.3816179907530897</v>
      </c>
      <c r="CZ81">
        <f t="shared" si="126"/>
        <v>6.9632543668953275</v>
      </c>
    </row>
    <row r="82" spans="1:104" x14ac:dyDescent="0.25">
      <c r="A82">
        <v>1</v>
      </c>
      <c r="K82">
        <v>4</v>
      </c>
      <c r="L82">
        <f t="shared" si="127"/>
        <v>80</v>
      </c>
      <c r="M82">
        <f t="shared" si="128"/>
        <v>1.3962634015954636</v>
      </c>
      <c r="O82">
        <f t="shared" si="129"/>
        <v>0.17364817766693041</v>
      </c>
      <c r="P82">
        <f t="shared" si="130"/>
        <v>0.98480775301220802</v>
      </c>
      <c r="R82">
        <f t="shared" si="69"/>
        <v>0.69459271066772166</v>
      </c>
      <c r="S82">
        <f t="shared" si="70"/>
        <v>3.9392310120488321</v>
      </c>
      <c r="U82">
        <f t="shared" si="71"/>
        <v>0.69459271066772166</v>
      </c>
      <c r="V82">
        <f t="shared" si="72"/>
        <v>3.9392310120488321</v>
      </c>
      <c r="X82">
        <f t="shared" si="73"/>
        <v>0.69459271066772166</v>
      </c>
      <c r="Y82">
        <f t="shared" si="74"/>
        <v>3.9392310120488321</v>
      </c>
      <c r="Z82">
        <f t="shared" si="131"/>
        <v>59</v>
      </c>
      <c r="AB82">
        <f t="shared" si="75"/>
        <v>0.69459271066772166</v>
      </c>
      <c r="AC82">
        <f t="shared" si="76"/>
        <v>3.9392310120488321</v>
      </c>
      <c r="AD82">
        <f t="shared" si="132"/>
        <v>59</v>
      </c>
      <c r="AG82">
        <f t="shared" si="77"/>
        <v>4.6945927106677221</v>
      </c>
      <c r="AH82">
        <f t="shared" si="78"/>
        <v>3.9392310120488321</v>
      </c>
      <c r="AJ82">
        <f t="shared" si="79"/>
        <v>0.69459271066772166</v>
      </c>
      <c r="AK82">
        <f t="shared" si="80"/>
        <v>3.9392310120488321</v>
      </c>
      <c r="AM82">
        <f t="shared" si="81"/>
        <v>4.6945927106677221</v>
      </c>
      <c r="AN82">
        <f t="shared" si="82"/>
        <v>3.9392310120488321</v>
      </c>
      <c r="AP82">
        <f t="shared" si="83"/>
        <v>0.69459271066772166</v>
      </c>
      <c r="AQ82">
        <f t="shared" si="84"/>
        <v>7.9392310120488325</v>
      </c>
      <c r="AS82">
        <f t="shared" si="85"/>
        <v>0.69459271066772166</v>
      </c>
      <c r="AT82">
        <f t="shared" si="86"/>
        <v>3.9392310120488321</v>
      </c>
      <c r="AV82">
        <f t="shared" si="87"/>
        <v>4.6945927106677221</v>
      </c>
      <c r="AW82">
        <f t="shared" si="88"/>
        <v>3.9392310120488321</v>
      </c>
      <c r="AY82">
        <f t="shared" si="89"/>
        <v>0.69459271066772166</v>
      </c>
      <c r="AZ82">
        <f t="shared" si="90"/>
        <v>7.9392310120488325</v>
      </c>
      <c r="BB82">
        <f t="shared" si="91"/>
        <v>-3.3054072893322783</v>
      </c>
      <c r="BC82">
        <f t="shared" si="92"/>
        <v>3.9392310120488321</v>
      </c>
      <c r="BE82">
        <f t="shared" si="93"/>
        <v>0.69459271066772166</v>
      </c>
      <c r="BF82">
        <f t="shared" si="94"/>
        <v>-6.0768987951167919E-2</v>
      </c>
      <c r="BH82">
        <f t="shared" si="95"/>
        <v>1.5628335990023738</v>
      </c>
      <c r="BI82">
        <f t="shared" si="96"/>
        <v>8.8632697771098723</v>
      </c>
      <c r="BK82">
        <f t="shared" si="97"/>
        <v>-3.4790554669992089</v>
      </c>
      <c r="BL82">
        <f t="shared" si="98"/>
        <v>4.9544232590366235</v>
      </c>
      <c r="BN82">
        <f t="shared" si="99"/>
        <v>-3.4790554669992089</v>
      </c>
      <c r="BO82">
        <f t="shared" si="100"/>
        <v>0.95442325903662395</v>
      </c>
      <c r="BQ82">
        <f t="shared" si="101"/>
        <v>0.52094453300079124</v>
      </c>
      <c r="BR82">
        <f t="shared" si="102"/>
        <v>2.9544232590366239</v>
      </c>
      <c r="BT82">
        <f t="shared" si="103"/>
        <v>4.5209445330007911</v>
      </c>
      <c r="BU82">
        <f t="shared" si="104"/>
        <v>4.9544232590366235</v>
      </c>
      <c r="BW82">
        <f t="shared" si="105"/>
        <v>4.5209445330007911</v>
      </c>
      <c r="BX82">
        <f t="shared" si="106"/>
        <v>0.95442325903662395</v>
      </c>
      <c r="CA82">
        <f t="shared" si="107"/>
        <v>0.17364817766693041</v>
      </c>
      <c r="CB82">
        <f t="shared" si="108"/>
        <v>0.98480775301220802</v>
      </c>
      <c r="CD82">
        <f t="shared" si="109"/>
        <v>0.17364817766693041</v>
      </c>
      <c r="CE82">
        <f t="shared" si="110"/>
        <v>0.98480775301220802</v>
      </c>
      <c r="CG82">
        <f t="shared" si="111"/>
        <v>0.34729635533386083</v>
      </c>
      <c r="CH82">
        <f t="shared" si="112"/>
        <v>1.969615506024416</v>
      </c>
      <c r="CJ82">
        <f t="shared" si="113"/>
        <v>0.52094453300079124</v>
      </c>
      <c r="CK82">
        <f t="shared" si="114"/>
        <v>2.9544232590366239</v>
      </c>
      <c r="CM82">
        <f t="shared" si="115"/>
        <v>0.69459271066772166</v>
      </c>
      <c r="CN82">
        <f t="shared" si="116"/>
        <v>3.9392310120488321</v>
      </c>
      <c r="CP82">
        <f t="shared" si="117"/>
        <v>0.86824088833465207</v>
      </c>
      <c r="CQ82">
        <f t="shared" si="118"/>
        <v>4.9240387650610398</v>
      </c>
      <c r="CS82">
        <f t="shared" si="119"/>
        <v>0.17364817766693041</v>
      </c>
      <c r="CT82">
        <f t="shared" si="120"/>
        <v>0.98480775301220802</v>
      </c>
      <c r="CU82">
        <f t="shared" si="121"/>
        <v>5.6945927106677221</v>
      </c>
      <c r="CV82">
        <f t="shared" si="122"/>
        <v>6.9696155060244163</v>
      </c>
      <c r="CW82">
        <f t="shared" si="123"/>
        <v>5.6945927106677221</v>
      </c>
      <c r="CX82">
        <f t="shared" si="124"/>
        <v>8.9392310120488325</v>
      </c>
      <c r="CY82">
        <f t="shared" si="125"/>
        <v>5.3472963553338611</v>
      </c>
      <c r="CZ82">
        <f t="shared" si="126"/>
        <v>6.9696155060244163</v>
      </c>
    </row>
    <row r="83" spans="1:104" x14ac:dyDescent="0.25">
      <c r="A83">
        <v>1</v>
      </c>
      <c r="K83">
        <v>4</v>
      </c>
      <c r="L83">
        <f t="shared" si="127"/>
        <v>81</v>
      </c>
      <c r="M83">
        <f t="shared" si="128"/>
        <v>1.4137166941154069</v>
      </c>
      <c r="O83">
        <f t="shared" si="129"/>
        <v>0.15643446504023092</v>
      </c>
      <c r="P83">
        <f t="shared" si="130"/>
        <v>0.98768834059513777</v>
      </c>
      <c r="R83">
        <f t="shared" si="69"/>
        <v>0.6257378601609237</v>
      </c>
      <c r="S83">
        <f t="shared" si="70"/>
        <v>3.9507533623805511</v>
      </c>
      <c r="U83">
        <f t="shared" si="71"/>
        <v>0.6257378601609237</v>
      </c>
      <c r="V83">
        <f t="shared" si="72"/>
        <v>3.9507533623805511</v>
      </c>
      <c r="X83">
        <f t="shared" si="73"/>
        <v>0.6257378601609237</v>
      </c>
      <c r="Y83">
        <f t="shared" si="74"/>
        <v>3.9507533623805511</v>
      </c>
      <c r="Z83">
        <f t="shared" si="131"/>
        <v>60</v>
      </c>
      <c r="AB83">
        <f t="shared" si="75"/>
        <v>0.6257378601609237</v>
      </c>
      <c r="AC83">
        <f t="shared" si="76"/>
        <v>3.9507533623805511</v>
      </c>
      <c r="AD83">
        <f t="shared" si="132"/>
        <v>60</v>
      </c>
      <c r="AG83">
        <f t="shared" si="77"/>
        <v>4.6257378601609238</v>
      </c>
      <c r="AH83">
        <f t="shared" si="78"/>
        <v>3.9507533623805511</v>
      </c>
      <c r="AJ83">
        <f t="shared" si="79"/>
        <v>0.6257378601609237</v>
      </c>
      <c r="AK83">
        <f t="shared" si="80"/>
        <v>3.9507533623805511</v>
      </c>
      <c r="AM83">
        <f t="shared" si="81"/>
        <v>4.6257378601609238</v>
      </c>
      <c r="AN83">
        <f t="shared" si="82"/>
        <v>3.9507533623805511</v>
      </c>
      <c r="AP83">
        <f t="shared" si="83"/>
        <v>0.6257378601609237</v>
      </c>
      <c r="AQ83">
        <f t="shared" si="84"/>
        <v>7.9507533623805511</v>
      </c>
      <c r="AS83">
        <f t="shared" si="85"/>
        <v>0.6257378601609237</v>
      </c>
      <c r="AT83">
        <f t="shared" si="86"/>
        <v>3.9507533623805511</v>
      </c>
      <c r="AV83">
        <f t="shared" si="87"/>
        <v>4.6257378601609238</v>
      </c>
      <c r="AW83">
        <f t="shared" si="88"/>
        <v>3.9507533623805511</v>
      </c>
      <c r="AY83">
        <f t="shared" si="89"/>
        <v>0.6257378601609237</v>
      </c>
      <c r="AZ83">
        <f t="shared" si="90"/>
        <v>7.9507533623805511</v>
      </c>
      <c r="BB83">
        <f t="shared" si="91"/>
        <v>-3.3742621398390762</v>
      </c>
      <c r="BC83">
        <f t="shared" si="92"/>
        <v>3.9507533623805511</v>
      </c>
      <c r="BE83">
        <f t="shared" si="93"/>
        <v>0.6257378601609237</v>
      </c>
      <c r="BF83">
        <f t="shared" si="94"/>
        <v>-4.9246637619448919E-2</v>
      </c>
      <c r="BH83">
        <f t="shared" si="95"/>
        <v>1.4079101853620783</v>
      </c>
      <c r="BI83">
        <f t="shared" si="96"/>
        <v>8.8891950653562404</v>
      </c>
      <c r="BK83">
        <f t="shared" si="97"/>
        <v>-3.5306966048793074</v>
      </c>
      <c r="BL83">
        <f t="shared" si="98"/>
        <v>4.9630650217854129</v>
      </c>
      <c r="BN83">
        <f t="shared" si="99"/>
        <v>-3.5306966048793074</v>
      </c>
      <c r="BO83">
        <f t="shared" si="100"/>
        <v>0.96306502178541331</v>
      </c>
      <c r="BQ83">
        <f t="shared" si="101"/>
        <v>0.46930339512069275</v>
      </c>
      <c r="BR83">
        <f t="shared" si="102"/>
        <v>2.9630650217854133</v>
      </c>
      <c r="BT83">
        <f t="shared" si="103"/>
        <v>4.4693033951206926</v>
      </c>
      <c r="BU83">
        <f t="shared" si="104"/>
        <v>4.9630650217854129</v>
      </c>
      <c r="BW83">
        <f t="shared" si="105"/>
        <v>4.4693033951206926</v>
      </c>
      <c r="BX83">
        <f t="shared" si="106"/>
        <v>0.96306502178541331</v>
      </c>
      <c r="CA83">
        <f t="shared" si="107"/>
        <v>0.15643446504023092</v>
      </c>
      <c r="CB83">
        <f t="shared" si="108"/>
        <v>0.98768834059513777</v>
      </c>
      <c r="CD83">
        <f t="shared" si="109"/>
        <v>0.15643446504023092</v>
      </c>
      <c r="CE83">
        <f t="shared" si="110"/>
        <v>0.98768834059513777</v>
      </c>
      <c r="CG83">
        <f t="shared" si="111"/>
        <v>0.31286893008046185</v>
      </c>
      <c r="CH83">
        <f t="shared" si="112"/>
        <v>1.9753766811902755</v>
      </c>
      <c r="CJ83">
        <f t="shared" si="113"/>
        <v>0.46930339512069275</v>
      </c>
      <c r="CK83">
        <f t="shared" si="114"/>
        <v>2.9630650217854133</v>
      </c>
      <c r="CM83">
        <f t="shared" si="115"/>
        <v>0.6257378601609237</v>
      </c>
      <c r="CN83">
        <f t="shared" si="116"/>
        <v>3.9507533623805511</v>
      </c>
      <c r="CP83">
        <f t="shared" si="117"/>
        <v>0.78217232520115465</v>
      </c>
      <c r="CQ83">
        <f t="shared" si="118"/>
        <v>4.9384417029756893</v>
      </c>
      <c r="CS83">
        <f t="shared" si="119"/>
        <v>0.15643446504023092</v>
      </c>
      <c r="CT83">
        <f t="shared" si="120"/>
        <v>0.98768834059513777</v>
      </c>
      <c r="CU83">
        <f t="shared" si="121"/>
        <v>5.6257378601609238</v>
      </c>
      <c r="CV83">
        <f t="shared" si="122"/>
        <v>6.9753766811902755</v>
      </c>
      <c r="CW83">
        <f t="shared" si="123"/>
        <v>5.6257378601609238</v>
      </c>
      <c r="CX83">
        <f t="shared" si="124"/>
        <v>8.9507533623805511</v>
      </c>
      <c r="CY83">
        <f t="shared" si="125"/>
        <v>5.3128689300804615</v>
      </c>
      <c r="CZ83">
        <f t="shared" si="126"/>
        <v>6.9753766811902755</v>
      </c>
    </row>
    <row r="84" spans="1:104" x14ac:dyDescent="0.25">
      <c r="A84">
        <v>1</v>
      </c>
      <c r="K84">
        <v>4</v>
      </c>
      <c r="L84">
        <f t="shared" si="127"/>
        <v>82</v>
      </c>
      <c r="M84">
        <f t="shared" si="128"/>
        <v>1.43116998663535</v>
      </c>
      <c r="O84">
        <f t="shared" si="129"/>
        <v>0.13917310096006569</v>
      </c>
      <c r="P84">
        <f t="shared" si="130"/>
        <v>0.99026806874157025</v>
      </c>
      <c r="R84">
        <f t="shared" si="69"/>
        <v>0.55669240384026275</v>
      </c>
      <c r="S84">
        <f t="shared" si="70"/>
        <v>3.961072274966281</v>
      </c>
      <c r="U84">
        <f t="shared" si="71"/>
        <v>0.55669240384026275</v>
      </c>
      <c r="V84">
        <f t="shared" si="72"/>
        <v>3.961072274966281</v>
      </c>
      <c r="X84">
        <f t="shared" si="73"/>
        <v>0.55669240384026275</v>
      </c>
      <c r="Y84">
        <f t="shared" si="74"/>
        <v>3.961072274966281</v>
      </c>
      <c r="Z84">
        <f t="shared" si="131"/>
        <v>61</v>
      </c>
      <c r="AB84">
        <f t="shared" si="75"/>
        <v>0.55669240384026275</v>
      </c>
      <c r="AC84">
        <f t="shared" si="76"/>
        <v>3.961072274966281</v>
      </c>
      <c r="AD84">
        <f t="shared" si="132"/>
        <v>61</v>
      </c>
      <c r="AG84">
        <f t="shared" si="77"/>
        <v>4.5566924038402625</v>
      </c>
      <c r="AH84">
        <f t="shared" si="78"/>
        <v>3.961072274966281</v>
      </c>
      <c r="AJ84">
        <f t="shared" si="79"/>
        <v>0.55669240384026275</v>
      </c>
      <c r="AK84">
        <f t="shared" si="80"/>
        <v>3.961072274966281</v>
      </c>
      <c r="AM84">
        <f t="shared" si="81"/>
        <v>4.5566924038402625</v>
      </c>
      <c r="AN84">
        <f t="shared" si="82"/>
        <v>3.961072274966281</v>
      </c>
      <c r="AP84">
        <f t="shared" si="83"/>
        <v>0.55669240384026275</v>
      </c>
      <c r="AQ84">
        <f t="shared" si="84"/>
        <v>7.9610722749662806</v>
      </c>
      <c r="AS84">
        <f t="shared" si="85"/>
        <v>0.55669240384026275</v>
      </c>
      <c r="AT84">
        <f t="shared" si="86"/>
        <v>3.961072274966281</v>
      </c>
      <c r="AV84">
        <f t="shared" si="87"/>
        <v>4.5566924038402625</v>
      </c>
      <c r="AW84">
        <f t="shared" si="88"/>
        <v>3.961072274966281</v>
      </c>
      <c r="AY84">
        <f t="shared" si="89"/>
        <v>0.55669240384026275</v>
      </c>
      <c r="AZ84">
        <f t="shared" si="90"/>
        <v>7.9610722749662806</v>
      </c>
      <c r="BB84">
        <f t="shared" si="91"/>
        <v>-3.4433075961597375</v>
      </c>
      <c r="BC84">
        <f t="shared" si="92"/>
        <v>3.961072274966281</v>
      </c>
      <c r="BE84">
        <f t="shared" si="93"/>
        <v>0.55669240384026275</v>
      </c>
      <c r="BF84">
        <f t="shared" si="94"/>
        <v>-3.8927725033718996E-2</v>
      </c>
      <c r="BH84">
        <f t="shared" si="95"/>
        <v>1.2525579086405911</v>
      </c>
      <c r="BI84">
        <f t="shared" si="96"/>
        <v>8.9124126186741321</v>
      </c>
      <c r="BK84">
        <f t="shared" si="97"/>
        <v>-3.5824806971198031</v>
      </c>
      <c r="BL84">
        <f t="shared" si="98"/>
        <v>4.9708042062247113</v>
      </c>
      <c r="BN84">
        <f t="shared" si="99"/>
        <v>-3.5824806971198031</v>
      </c>
      <c r="BO84">
        <f t="shared" si="100"/>
        <v>0.97080420622471086</v>
      </c>
      <c r="BQ84">
        <f t="shared" si="101"/>
        <v>0.41751930288019706</v>
      </c>
      <c r="BR84">
        <f t="shared" si="102"/>
        <v>2.9708042062247109</v>
      </c>
      <c r="BT84">
        <f t="shared" si="103"/>
        <v>4.4175193028801969</v>
      </c>
      <c r="BU84">
        <f t="shared" si="104"/>
        <v>4.9708042062247113</v>
      </c>
      <c r="BW84">
        <f t="shared" si="105"/>
        <v>4.4175193028801969</v>
      </c>
      <c r="BX84">
        <f t="shared" si="106"/>
        <v>0.97080420622471086</v>
      </c>
      <c r="CA84">
        <f t="shared" si="107"/>
        <v>0.13917310096006569</v>
      </c>
      <c r="CB84">
        <f t="shared" si="108"/>
        <v>0.99026806874157025</v>
      </c>
      <c r="CD84">
        <f t="shared" si="109"/>
        <v>0.13917310096006569</v>
      </c>
      <c r="CE84">
        <f t="shared" si="110"/>
        <v>0.99026806874157025</v>
      </c>
      <c r="CG84">
        <f t="shared" si="111"/>
        <v>0.27834620192013138</v>
      </c>
      <c r="CH84">
        <f t="shared" si="112"/>
        <v>1.9805361374831405</v>
      </c>
      <c r="CJ84">
        <f t="shared" si="113"/>
        <v>0.41751930288019706</v>
      </c>
      <c r="CK84">
        <f t="shared" si="114"/>
        <v>2.9708042062247109</v>
      </c>
      <c r="CM84">
        <f t="shared" si="115"/>
        <v>0.55669240384026275</v>
      </c>
      <c r="CN84">
        <f t="shared" si="116"/>
        <v>3.961072274966281</v>
      </c>
      <c r="CP84">
        <f t="shared" si="117"/>
        <v>0.69586550480032838</v>
      </c>
      <c r="CQ84">
        <f t="shared" si="118"/>
        <v>4.9513403437078516</v>
      </c>
      <c r="CS84">
        <f t="shared" si="119"/>
        <v>0.13917310096006569</v>
      </c>
      <c r="CT84">
        <f t="shared" si="120"/>
        <v>0.99026806874157025</v>
      </c>
      <c r="CU84">
        <f t="shared" si="121"/>
        <v>5.5566924038402625</v>
      </c>
      <c r="CV84">
        <f t="shared" si="122"/>
        <v>6.9805361374831403</v>
      </c>
      <c r="CW84">
        <f t="shared" si="123"/>
        <v>5.5566924038402625</v>
      </c>
      <c r="CX84">
        <f t="shared" si="124"/>
        <v>8.9610722749662806</v>
      </c>
      <c r="CY84">
        <f t="shared" si="125"/>
        <v>5.2783462019201313</v>
      </c>
      <c r="CZ84">
        <f t="shared" si="126"/>
        <v>6.9805361374831403</v>
      </c>
    </row>
    <row r="85" spans="1:104" x14ac:dyDescent="0.25">
      <c r="A85">
        <v>1</v>
      </c>
      <c r="K85">
        <v>4</v>
      </c>
      <c r="L85">
        <f t="shared" si="127"/>
        <v>83</v>
      </c>
      <c r="M85">
        <f t="shared" si="128"/>
        <v>1.4486232791552935</v>
      </c>
      <c r="O85">
        <f t="shared" si="129"/>
        <v>0.12186934340514749</v>
      </c>
      <c r="P85">
        <f t="shared" si="130"/>
        <v>0.99254615164132198</v>
      </c>
      <c r="R85">
        <f t="shared" si="69"/>
        <v>0.48747737362058996</v>
      </c>
      <c r="S85">
        <f t="shared" si="70"/>
        <v>3.9701846065652879</v>
      </c>
      <c r="U85">
        <f t="shared" si="71"/>
        <v>0.48747737362058996</v>
      </c>
      <c r="V85">
        <f t="shared" si="72"/>
        <v>3.9701846065652879</v>
      </c>
      <c r="X85">
        <f t="shared" si="73"/>
        <v>0.48747737362058996</v>
      </c>
      <c r="Y85">
        <f t="shared" si="74"/>
        <v>3.9701846065652879</v>
      </c>
      <c r="Z85">
        <f t="shared" si="131"/>
        <v>62</v>
      </c>
      <c r="AB85">
        <f t="shared" si="75"/>
        <v>0.48747737362058996</v>
      </c>
      <c r="AC85">
        <f t="shared" si="76"/>
        <v>3.9701846065652879</v>
      </c>
      <c r="AD85">
        <f t="shared" si="132"/>
        <v>62</v>
      </c>
      <c r="AG85">
        <f t="shared" si="77"/>
        <v>4.4874773736205897</v>
      </c>
      <c r="AH85">
        <f t="shared" si="78"/>
        <v>3.9701846065652879</v>
      </c>
      <c r="AJ85">
        <f t="shared" si="79"/>
        <v>0.48747737362058996</v>
      </c>
      <c r="AK85">
        <f t="shared" si="80"/>
        <v>3.9701846065652879</v>
      </c>
      <c r="AM85">
        <f t="shared" si="81"/>
        <v>4.4874773736205897</v>
      </c>
      <c r="AN85">
        <f t="shared" si="82"/>
        <v>3.9701846065652879</v>
      </c>
      <c r="AP85">
        <f t="shared" si="83"/>
        <v>0.48747737362058996</v>
      </c>
      <c r="AQ85">
        <f t="shared" si="84"/>
        <v>7.9701846065652884</v>
      </c>
      <c r="AS85">
        <f t="shared" si="85"/>
        <v>0.48747737362058996</v>
      </c>
      <c r="AT85">
        <f t="shared" si="86"/>
        <v>3.9701846065652879</v>
      </c>
      <c r="AV85">
        <f t="shared" si="87"/>
        <v>4.4874773736205897</v>
      </c>
      <c r="AW85">
        <f t="shared" si="88"/>
        <v>3.9701846065652879</v>
      </c>
      <c r="AY85">
        <f t="shared" si="89"/>
        <v>0.48747737362058996</v>
      </c>
      <c r="AZ85">
        <f t="shared" si="90"/>
        <v>7.9701846065652884</v>
      </c>
      <c r="BB85">
        <f t="shared" si="91"/>
        <v>-3.5125226263794103</v>
      </c>
      <c r="BC85">
        <f t="shared" si="92"/>
        <v>3.9701846065652879</v>
      </c>
      <c r="BE85">
        <f t="shared" si="93"/>
        <v>0.48747737362058996</v>
      </c>
      <c r="BF85">
        <f t="shared" si="94"/>
        <v>-2.9815393434712067E-2</v>
      </c>
      <c r="BH85">
        <f t="shared" si="95"/>
        <v>1.0968240906463274</v>
      </c>
      <c r="BI85">
        <f t="shared" si="96"/>
        <v>8.9329153647718975</v>
      </c>
      <c r="BK85">
        <f t="shared" si="97"/>
        <v>-3.6343919697845575</v>
      </c>
      <c r="BL85">
        <f t="shared" si="98"/>
        <v>4.9776384549239658</v>
      </c>
      <c r="BN85">
        <f t="shared" si="99"/>
        <v>-3.6343919697845575</v>
      </c>
      <c r="BO85">
        <f t="shared" si="100"/>
        <v>0.97763845492396584</v>
      </c>
      <c r="BQ85">
        <f t="shared" si="101"/>
        <v>0.36560803021544247</v>
      </c>
      <c r="BR85">
        <f t="shared" si="102"/>
        <v>2.9776384549239658</v>
      </c>
      <c r="BT85">
        <f t="shared" si="103"/>
        <v>4.3656080302154425</v>
      </c>
      <c r="BU85">
        <f t="shared" si="104"/>
        <v>4.9776384549239658</v>
      </c>
      <c r="BW85">
        <f t="shared" si="105"/>
        <v>4.3656080302154425</v>
      </c>
      <c r="BX85">
        <f t="shared" si="106"/>
        <v>0.97763845492396584</v>
      </c>
      <c r="CA85">
        <f t="shared" si="107"/>
        <v>0.12186934340514749</v>
      </c>
      <c r="CB85">
        <f t="shared" si="108"/>
        <v>0.99254615164132198</v>
      </c>
      <c r="CD85">
        <f t="shared" si="109"/>
        <v>0.12186934340514749</v>
      </c>
      <c r="CE85">
        <f t="shared" si="110"/>
        <v>0.99254615164132198</v>
      </c>
      <c r="CG85">
        <f t="shared" si="111"/>
        <v>0.24373868681029498</v>
      </c>
      <c r="CH85">
        <f t="shared" si="112"/>
        <v>1.985092303282644</v>
      </c>
      <c r="CJ85">
        <f t="shared" si="113"/>
        <v>0.36560803021544247</v>
      </c>
      <c r="CK85">
        <f t="shared" si="114"/>
        <v>2.9776384549239658</v>
      </c>
      <c r="CM85">
        <f t="shared" si="115"/>
        <v>0.48747737362058996</v>
      </c>
      <c r="CN85">
        <f t="shared" si="116"/>
        <v>3.9701846065652879</v>
      </c>
      <c r="CP85">
        <f t="shared" si="117"/>
        <v>0.60934671702573739</v>
      </c>
      <c r="CQ85">
        <f t="shared" si="118"/>
        <v>4.96273075820661</v>
      </c>
      <c r="CS85">
        <f t="shared" si="119"/>
        <v>0.12186934340514749</v>
      </c>
      <c r="CT85">
        <f t="shared" si="120"/>
        <v>0.99254615164132198</v>
      </c>
      <c r="CU85">
        <f t="shared" si="121"/>
        <v>5.4874773736205897</v>
      </c>
      <c r="CV85">
        <f t="shared" si="122"/>
        <v>6.9850923032826442</v>
      </c>
      <c r="CW85">
        <f t="shared" si="123"/>
        <v>5.4874773736205897</v>
      </c>
      <c r="CX85">
        <f t="shared" si="124"/>
        <v>8.9701846065652884</v>
      </c>
      <c r="CY85">
        <f t="shared" si="125"/>
        <v>5.2437386868102953</v>
      </c>
      <c r="CZ85">
        <f t="shared" si="126"/>
        <v>6.9850923032826442</v>
      </c>
    </row>
    <row r="86" spans="1:104" x14ac:dyDescent="0.25">
      <c r="A86">
        <v>1</v>
      </c>
      <c r="K86">
        <v>4</v>
      </c>
      <c r="L86">
        <f t="shared" si="127"/>
        <v>84</v>
      </c>
      <c r="M86">
        <f t="shared" si="128"/>
        <v>1.4660765716752369</v>
      </c>
      <c r="O86">
        <f t="shared" si="129"/>
        <v>0.10452846326765346</v>
      </c>
      <c r="P86">
        <f t="shared" si="130"/>
        <v>0.99452189536827329</v>
      </c>
      <c r="R86">
        <f t="shared" si="69"/>
        <v>0.41811385307061383</v>
      </c>
      <c r="S86">
        <f t="shared" si="70"/>
        <v>3.9780875814730932</v>
      </c>
      <c r="U86">
        <f t="shared" si="71"/>
        <v>0.41811385307061383</v>
      </c>
      <c r="V86">
        <f t="shared" si="72"/>
        <v>3.9780875814730932</v>
      </c>
      <c r="X86">
        <f t="shared" si="73"/>
        <v>0.41811385307061383</v>
      </c>
      <c r="Y86">
        <f t="shared" si="74"/>
        <v>3.9780875814730932</v>
      </c>
      <c r="Z86">
        <f t="shared" si="131"/>
        <v>63</v>
      </c>
      <c r="AB86">
        <f t="shared" si="75"/>
        <v>0.41811385307061383</v>
      </c>
      <c r="AC86">
        <f t="shared" si="76"/>
        <v>3.9780875814730932</v>
      </c>
      <c r="AD86">
        <f t="shared" si="132"/>
        <v>63</v>
      </c>
      <c r="AG86">
        <f t="shared" si="77"/>
        <v>4.4181138530706141</v>
      </c>
      <c r="AH86">
        <f t="shared" si="78"/>
        <v>3.9780875814730932</v>
      </c>
      <c r="AJ86">
        <f t="shared" si="79"/>
        <v>0.41811385307061383</v>
      </c>
      <c r="AK86">
        <f t="shared" si="80"/>
        <v>3.9780875814730932</v>
      </c>
      <c r="AM86">
        <f t="shared" si="81"/>
        <v>4.4181138530706141</v>
      </c>
      <c r="AN86">
        <f t="shared" si="82"/>
        <v>3.9780875814730932</v>
      </c>
      <c r="AP86">
        <f t="shared" si="83"/>
        <v>0.41811385307061383</v>
      </c>
      <c r="AQ86">
        <f t="shared" si="84"/>
        <v>7.9780875814730932</v>
      </c>
      <c r="AS86">
        <f t="shared" si="85"/>
        <v>0.41811385307061383</v>
      </c>
      <c r="AT86">
        <f t="shared" si="86"/>
        <v>3.9780875814730932</v>
      </c>
      <c r="AV86">
        <f t="shared" si="87"/>
        <v>4.4181138530706141</v>
      </c>
      <c r="AW86">
        <f t="shared" si="88"/>
        <v>3.9780875814730932</v>
      </c>
      <c r="AY86">
        <f t="shared" si="89"/>
        <v>0.41811385307061383</v>
      </c>
      <c r="AZ86">
        <f t="shared" si="90"/>
        <v>7.9780875814730932</v>
      </c>
      <c r="BB86">
        <f t="shared" si="91"/>
        <v>-3.5818861469293863</v>
      </c>
      <c r="BC86">
        <f t="shared" si="92"/>
        <v>3.9780875814730932</v>
      </c>
      <c r="BE86">
        <f t="shared" si="93"/>
        <v>0.41811385307061383</v>
      </c>
      <c r="BF86">
        <f t="shared" si="94"/>
        <v>-2.1912418526906841E-2</v>
      </c>
      <c r="BH86">
        <f t="shared" si="95"/>
        <v>0.94075616940888107</v>
      </c>
      <c r="BI86">
        <f t="shared" si="96"/>
        <v>8.9506970583144589</v>
      </c>
      <c r="BK86">
        <f t="shared" si="97"/>
        <v>-3.6864146101970396</v>
      </c>
      <c r="BL86">
        <f t="shared" si="98"/>
        <v>4.9835656861048196</v>
      </c>
      <c r="BN86">
        <f t="shared" si="99"/>
        <v>-3.6864146101970396</v>
      </c>
      <c r="BO86">
        <f t="shared" si="100"/>
        <v>0.98356568610481965</v>
      </c>
      <c r="BQ86">
        <f t="shared" si="101"/>
        <v>0.31358538980296036</v>
      </c>
      <c r="BR86">
        <f t="shared" si="102"/>
        <v>2.9835656861048196</v>
      </c>
      <c r="BT86">
        <f t="shared" si="103"/>
        <v>4.3135853898029604</v>
      </c>
      <c r="BU86">
        <f t="shared" si="104"/>
        <v>4.9835656861048196</v>
      </c>
      <c r="BW86">
        <f t="shared" si="105"/>
        <v>4.3135853898029604</v>
      </c>
      <c r="BX86">
        <f t="shared" si="106"/>
        <v>0.98356568610481965</v>
      </c>
      <c r="CA86">
        <f t="shared" si="107"/>
        <v>0.10452846326765346</v>
      </c>
      <c r="CB86">
        <f t="shared" si="108"/>
        <v>0.99452189536827329</v>
      </c>
      <c r="CD86">
        <f t="shared" si="109"/>
        <v>0.10452846326765346</v>
      </c>
      <c r="CE86">
        <f t="shared" si="110"/>
        <v>0.99452189536827329</v>
      </c>
      <c r="CG86">
        <f t="shared" si="111"/>
        <v>0.20905692653530691</v>
      </c>
      <c r="CH86">
        <f t="shared" si="112"/>
        <v>1.9890437907365466</v>
      </c>
      <c r="CJ86">
        <f t="shared" si="113"/>
        <v>0.31358538980296036</v>
      </c>
      <c r="CK86">
        <f t="shared" si="114"/>
        <v>2.9835656861048196</v>
      </c>
      <c r="CM86">
        <f t="shared" si="115"/>
        <v>0.41811385307061383</v>
      </c>
      <c r="CN86">
        <f t="shared" si="116"/>
        <v>3.9780875814730932</v>
      </c>
      <c r="CP86">
        <f t="shared" si="117"/>
        <v>0.5226423163382673</v>
      </c>
      <c r="CQ86">
        <f t="shared" si="118"/>
        <v>4.9726094768413667</v>
      </c>
      <c r="CS86">
        <f t="shared" si="119"/>
        <v>0.10452846326765346</v>
      </c>
      <c r="CT86">
        <f t="shared" si="120"/>
        <v>0.99452189536827329</v>
      </c>
      <c r="CU86">
        <f t="shared" si="121"/>
        <v>5.4181138530706141</v>
      </c>
      <c r="CV86">
        <f t="shared" si="122"/>
        <v>6.989043790736547</v>
      </c>
      <c r="CW86">
        <f t="shared" si="123"/>
        <v>5.4181138530706141</v>
      </c>
      <c r="CX86">
        <f t="shared" si="124"/>
        <v>8.978087581473094</v>
      </c>
      <c r="CY86">
        <f t="shared" si="125"/>
        <v>5.2090569265353066</v>
      </c>
      <c r="CZ86">
        <f t="shared" si="126"/>
        <v>6.989043790736547</v>
      </c>
    </row>
    <row r="87" spans="1:104" x14ac:dyDescent="0.25">
      <c r="A87">
        <v>1</v>
      </c>
      <c r="K87">
        <v>4</v>
      </c>
      <c r="L87">
        <f t="shared" si="127"/>
        <v>85</v>
      </c>
      <c r="M87">
        <f t="shared" si="128"/>
        <v>1.4835298641951802</v>
      </c>
      <c r="O87">
        <f t="shared" si="129"/>
        <v>8.7155742747658138E-2</v>
      </c>
      <c r="P87">
        <f t="shared" si="130"/>
        <v>0.99619469809174555</v>
      </c>
      <c r="R87">
        <f t="shared" si="69"/>
        <v>0.34862297099063255</v>
      </c>
      <c r="S87">
        <f t="shared" si="70"/>
        <v>3.9847787923669822</v>
      </c>
      <c r="U87">
        <f t="shared" si="71"/>
        <v>0.34862297099063255</v>
      </c>
      <c r="V87">
        <f t="shared" si="72"/>
        <v>3.9847787923669822</v>
      </c>
      <c r="X87">
        <f t="shared" si="73"/>
        <v>0.34862297099063255</v>
      </c>
      <c r="Y87">
        <f t="shared" si="74"/>
        <v>3.9847787923669822</v>
      </c>
      <c r="Z87">
        <f t="shared" si="131"/>
        <v>64</v>
      </c>
      <c r="AB87">
        <f t="shared" si="75"/>
        <v>0.34862297099063255</v>
      </c>
      <c r="AC87">
        <f t="shared" si="76"/>
        <v>3.9847787923669822</v>
      </c>
      <c r="AD87">
        <f t="shared" si="132"/>
        <v>64</v>
      </c>
      <c r="AG87">
        <f t="shared" si="77"/>
        <v>4.3486229709906326</v>
      </c>
      <c r="AH87">
        <f t="shared" si="78"/>
        <v>3.9847787923669822</v>
      </c>
      <c r="AJ87">
        <f t="shared" si="79"/>
        <v>0.34862297099063255</v>
      </c>
      <c r="AK87">
        <f t="shared" si="80"/>
        <v>3.9847787923669822</v>
      </c>
      <c r="AM87">
        <f t="shared" si="81"/>
        <v>4.3486229709906326</v>
      </c>
      <c r="AN87">
        <f t="shared" si="82"/>
        <v>3.9847787923669822</v>
      </c>
      <c r="AP87">
        <f t="shared" si="83"/>
        <v>0.34862297099063255</v>
      </c>
      <c r="AQ87">
        <f t="shared" si="84"/>
        <v>7.9847787923669822</v>
      </c>
      <c r="AS87">
        <f t="shared" si="85"/>
        <v>0.34862297099063255</v>
      </c>
      <c r="AT87">
        <f t="shared" si="86"/>
        <v>3.9847787923669822</v>
      </c>
      <c r="AV87">
        <f t="shared" si="87"/>
        <v>4.3486229709906326</v>
      </c>
      <c r="AW87">
        <f t="shared" si="88"/>
        <v>3.9847787923669822</v>
      </c>
      <c r="AY87">
        <f t="shared" si="89"/>
        <v>0.34862297099063255</v>
      </c>
      <c r="AZ87">
        <f t="shared" si="90"/>
        <v>7.9847787923669822</v>
      </c>
      <c r="BB87">
        <f t="shared" si="91"/>
        <v>-3.6513770290093674</v>
      </c>
      <c r="BC87">
        <f t="shared" si="92"/>
        <v>3.9847787923669822</v>
      </c>
      <c r="BE87">
        <f t="shared" si="93"/>
        <v>0.34862297099063255</v>
      </c>
      <c r="BF87">
        <f t="shared" si="94"/>
        <v>-1.5221207633017819E-2</v>
      </c>
      <c r="BH87">
        <f t="shared" si="95"/>
        <v>0.78440168472892324</v>
      </c>
      <c r="BI87">
        <f t="shared" si="96"/>
        <v>8.9657522828257097</v>
      </c>
      <c r="BK87">
        <f t="shared" si="97"/>
        <v>-3.7385327717570256</v>
      </c>
      <c r="BL87">
        <f t="shared" si="98"/>
        <v>4.9885840942752369</v>
      </c>
      <c r="BN87">
        <f t="shared" si="99"/>
        <v>-3.7385327717570256</v>
      </c>
      <c r="BO87">
        <f t="shared" si="100"/>
        <v>0.98858409427523686</v>
      </c>
      <c r="BQ87">
        <f t="shared" si="101"/>
        <v>0.26146722824297441</v>
      </c>
      <c r="BR87">
        <f t="shared" si="102"/>
        <v>2.9885840942752369</v>
      </c>
      <c r="BT87">
        <f t="shared" si="103"/>
        <v>4.2614672282429744</v>
      </c>
      <c r="BU87">
        <f t="shared" si="104"/>
        <v>4.9885840942752369</v>
      </c>
      <c r="BW87">
        <f t="shared" si="105"/>
        <v>4.2614672282429744</v>
      </c>
      <c r="BX87">
        <f t="shared" si="106"/>
        <v>0.98858409427523686</v>
      </c>
      <c r="CA87">
        <f t="shared" si="107"/>
        <v>8.7155742747658138E-2</v>
      </c>
      <c r="CB87">
        <f t="shared" si="108"/>
        <v>0.99619469809174555</v>
      </c>
      <c r="CD87">
        <f t="shared" si="109"/>
        <v>8.7155742747658138E-2</v>
      </c>
      <c r="CE87">
        <f t="shared" si="110"/>
        <v>0.99619469809174555</v>
      </c>
      <c r="CG87">
        <f t="shared" si="111"/>
        <v>0.17431148549531628</v>
      </c>
      <c r="CH87">
        <f t="shared" si="112"/>
        <v>1.9923893961834911</v>
      </c>
      <c r="CJ87">
        <f t="shared" si="113"/>
        <v>0.26146722824297441</v>
      </c>
      <c r="CK87">
        <f t="shared" si="114"/>
        <v>2.9885840942752369</v>
      </c>
      <c r="CM87">
        <f t="shared" si="115"/>
        <v>0.34862297099063255</v>
      </c>
      <c r="CN87">
        <f t="shared" si="116"/>
        <v>3.9847787923669822</v>
      </c>
      <c r="CP87">
        <f t="shared" si="117"/>
        <v>0.43577871373829069</v>
      </c>
      <c r="CQ87">
        <f t="shared" si="118"/>
        <v>4.9809734904587275</v>
      </c>
      <c r="CS87">
        <f t="shared" si="119"/>
        <v>8.7155742747658138E-2</v>
      </c>
      <c r="CT87">
        <f t="shared" si="120"/>
        <v>0.99619469809174555</v>
      </c>
      <c r="CU87">
        <f t="shared" si="121"/>
        <v>5.3486229709906326</v>
      </c>
      <c r="CV87">
        <f t="shared" si="122"/>
        <v>6.9923893961834906</v>
      </c>
      <c r="CW87">
        <f t="shared" si="123"/>
        <v>5.3486229709906326</v>
      </c>
      <c r="CX87">
        <f t="shared" si="124"/>
        <v>8.9847787923669813</v>
      </c>
      <c r="CY87">
        <f t="shared" si="125"/>
        <v>5.1743114854953163</v>
      </c>
      <c r="CZ87">
        <f t="shared" si="126"/>
        <v>6.9923893961834906</v>
      </c>
    </row>
    <row r="88" spans="1:104" x14ac:dyDescent="0.25">
      <c r="A88">
        <v>1</v>
      </c>
      <c r="K88">
        <v>4</v>
      </c>
      <c r="L88">
        <f t="shared" si="127"/>
        <v>86</v>
      </c>
      <c r="M88">
        <f t="shared" si="128"/>
        <v>1.5009831567151233</v>
      </c>
      <c r="O88">
        <f t="shared" si="129"/>
        <v>6.9756473744125455E-2</v>
      </c>
      <c r="P88">
        <f t="shared" si="130"/>
        <v>0.9975640502598242</v>
      </c>
      <c r="R88">
        <f t="shared" si="69"/>
        <v>0.27902589497650182</v>
      </c>
      <c r="S88">
        <f t="shared" si="70"/>
        <v>3.9902562010392968</v>
      </c>
      <c r="U88">
        <f t="shared" si="71"/>
        <v>0.27902589497650182</v>
      </c>
      <c r="V88">
        <f t="shared" si="72"/>
        <v>3.9902562010392968</v>
      </c>
      <c r="X88">
        <f t="shared" si="73"/>
        <v>0.27902589497650182</v>
      </c>
      <c r="Y88">
        <f t="shared" si="74"/>
        <v>3.9902562010392968</v>
      </c>
      <c r="Z88">
        <f t="shared" si="131"/>
        <v>65</v>
      </c>
      <c r="AB88">
        <f t="shared" si="75"/>
        <v>0.27902589497650182</v>
      </c>
      <c r="AC88">
        <f t="shared" si="76"/>
        <v>3.9902562010392968</v>
      </c>
      <c r="AD88">
        <f t="shared" si="132"/>
        <v>65</v>
      </c>
      <c r="AG88">
        <f t="shared" si="77"/>
        <v>4.2790258949765017</v>
      </c>
      <c r="AH88">
        <f t="shared" si="78"/>
        <v>3.9902562010392968</v>
      </c>
      <c r="AJ88">
        <f t="shared" si="79"/>
        <v>0.27902589497650182</v>
      </c>
      <c r="AK88">
        <f t="shared" si="80"/>
        <v>3.9902562010392968</v>
      </c>
      <c r="AM88">
        <f t="shared" si="81"/>
        <v>4.2790258949765017</v>
      </c>
      <c r="AN88">
        <f t="shared" si="82"/>
        <v>3.9902562010392968</v>
      </c>
      <c r="AP88">
        <f t="shared" si="83"/>
        <v>0.27902589497650182</v>
      </c>
      <c r="AQ88">
        <f t="shared" si="84"/>
        <v>7.9902562010392968</v>
      </c>
      <c r="AS88">
        <f t="shared" si="85"/>
        <v>0.27902589497650182</v>
      </c>
      <c r="AT88">
        <f t="shared" si="86"/>
        <v>3.9902562010392968</v>
      </c>
      <c r="AV88">
        <f t="shared" si="87"/>
        <v>4.2790258949765017</v>
      </c>
      <c r="AW88">
        <f t="shared" si="88"/>
        <v>3.9902562010392968</v>
      </c>
      <c r="AY88">
        <f t="shared" si="89"/>
        <v>0.27902589497650182</v>
      </c>
      <c r="AZ88">
        <f t="shared" si="90"/>
        <v>7.9902562010392968</v>
      </c>
      <c r="BB88">
        <f t="shared" si="91"/>
        <v>-3.7209741050234983</v>
      </c>
      <c r="BC88">
        <f t="shared" si="92"/>
        <v>3.9902562010392968</v>
      </c>
      <c r="BE88">
        <f t="shared" si="93"/>
        <v>0.27902589497650182</v>
      </c>
      <c r="BF88">
        <f t="shared" si="94"/>
        <v>-9.7437989607032094E-3</v>
      </c>
      <c r="BH88">
        <f t="shared" si="95"/>
        <v>0.62780826369712905</v>
      </c>
      <c r="BI88">
        <f t="shared" si="96"/>
        <v>8.9780764523384171</v>
      </c>
      <c r="BK88">
        <f t="shared" si="97"/>
        <v>-3.7907305787676235</v>
      </c>
      <c r="BL88">
        <f t="shared" si="98"/>
        <v>4.9926921507794724</v>
      </c>
      <c r="BN88">
        <f t="shared" si="99"/>
        <v>-3.7907305787676235</v>
      </c>
      <c r="BO88">
        <f t="shared" si="100"/>
        <v>0.99269215077947237</v>
      </c>
      <c r="BQ88">
        <f t="shared" si="101"/>
        <v>0.20926942123237635</v>
      </c>
      <c r="BR88">
        <f t="shared" si="102"/>
        <v>2.9926921507794724</v>
      </c>
      <c r="BT88">
        <f t="shared" si="103"/>
        <v>4.209269421232376</v>
      </c>
      <c r="BU88">
        <f t="shared" si="104"/>
        <v>4.9926921507794724</v>
      </c>
      <c r="BW88">
        <f t="shared" si="105"/>
        <v>4.209269421232376</v>
      </c>
      <c r="BX88">
        <f t="shared" si="106"/>
        <v>0.99269215077947237</v>
      </c>
      <c r="CA88">
        <f t="shared" si="107"/>
        <v>6.9756473744125455E-2</v>
      </c>
      <c r="CB88">
        <f t="shared" si="108"/>
        <v>0.9975640502598242</v>
      </c>
      <c r="CD88">
        <f t="shared" si="109"/>
        <v>6.9756473744125455E-2</v>
      </c>
      <c r="CE88">
        <f t="shared" si="110"/>
        <v>0.9975640502598242</v>
      </c>
      <c r="CG88">
        <f t="shared" si="111"/>
        <v>0.13951294748825091</v>
      </c>
      <c r="CH88">
        <f t="shared" si="112"/>
        <v>1.9951281005196484</v>
      </c>
      <c r="CJ88">
        <f t="shared" si="113"/>
        <v>0.20926942123237635</v>
      </c>
      <c r="CK88">
        <f t="shared" si="114"/>
        <v>2.9926921507794724</v>
      </c>
      <c r="CM88">
        <f t="shared" si="115"/>
        <v>0.27902589497650182</v>
      </c>
      <c r="CN88">
        <f t="shared" si="116"/>
        <v>3.9902562010392968</v>
      </c>
      <c r="CP88">
        <f t="shared" si="117"/>
        <v>0.34878236872062729</v>
      </c>
      <c r="CQ88">
        <f t="shared" si="118"/>
        <v>4.9878202512991212</v>
      </c>
      <c r="CS88">
        <f t="shared" si="119"/>
        <v>6.9756473744125455E-2</v>
      </c>
      <c r="CT88">
        <f t="shared" si="120"/>
        <v>0.9975640502598242</v>
      </c>
      <c r="CU88">
        <f t="shared" si="121"/>
        <v>5.2790258949765017</v>
      </c>
      <c r="CV88">
        <f t="shared" si="122"/>
        <v>6.9951281005196488</v>
      </c>
      <c r="CW88">
        <f t="shared" si="123"/>
        <v>5.2790258949765017</v>
      </c>
      <c r="CX88">
        <f t="shared" si="124"/>
        <v>8.9902562010392977</v>
      </c>
      <c r="CY88">
        <f t="shared" si="125"/>
        <v>5.1395129474882513</v>
      </c>
      <c r="CZ88">
        <f t="shared" si="126"/>
        <v>6.9951281005196488</v>
      </c>
    </row>
    <row r="89" spans="1:104" x14ac:dyDescent="0.25">
      <c r="A89">
        <v>1</v>
      </c>
      <c r="K89">
        <v>4</v>
      </c>
      <c r="L89">
        <f t="shared" si="127"/>
        <v>87</v>
      </c>
      <c r="M89">
        <f t="shared" si="128"/>
        <v>1.5184364492350666</v>
      </c>
      <c r="O89">
        <f t="shared" si="129"/>
        <v>5.2335956242943966E-2</v>
      </c>
      <c r="P89">
        <f t="shared" si="130"/>
        <v>0.99862953475457383</v>
      </c>
      <c r="R89">
        <f t="shared" si="69"/>
        <v>0.20934382497177587</v>
      </c>
      <c r="S89">
        <f t="shared" si="70"/>
        <v>3.9945181390182953</v>
      </c>
      <c r="U89">
        <f t="shared" si="71"/>
        <v>0.20934382497177587</v>
      </c>
      <c r="V89">
        <f t="shared" si="72"/>
        <v>3.9945181390182953</v>
      </c>
      <c r="X89">
        <f t="shared" si="73"/>
        <v>0.20934382497177587</v>
      </c>
      <c r="Y89">
        <f t="shared" si="74"/>
        <v>3.9945181390182953</v>
      </c>
      <c r="Z89">
        <f t="shared" si="131"/>
        <v>66</v>
      </c>
      <c r="AB89">
        <f t="shared" si="75"/>
        <v>0.20934382497177587</v>
      </c>
      <c r="AC89">
        <f t="shared" si="76"/>
        <v>3.9945181390182953</v>
      </c>
      <c r="AD89">
        <f t="shared" si="132"/>
        <v>66</v>
      </c>
      <c r="AG89">
        <f t="shared" si="77"/>
        <v>4.2093438249717758</v>
      </c>
      <c r="AH89">
        <f t="shared" si="78"/>
        <v>3.9945181390182953</v>
      </c>
      <c r="AJ89">
        <f t="shared" si="79"/>
        <v>0.20934382497177587</v>
      </c>
      <c r="AK89">
        <f t="shared" si="80"/>
        <v>3.9945181390182953</v>
      </c>
      <c r="AM89">
        <f t="shared" si="81"/>
        <v>4.2093438249717758</v>
      </c>
      <c r="AN89">
        <f t="shared" si="82"/>
        <v>3.9945181390182953</v>
      </c>
      <c r="AP89">
        <f t="shared" si="83"/>
        <v>0.20934382497177587</v>
      </c>
      <c r="AQ89">
        <f t="shared" si="84"/>
        <v>7.9945181390182949</v>
      </c>
      <c r="AS89">
        <f t="shared" si="85"/>
        <v>0.20934382497177587</v>
      </c>
      <c r="AT89">
        <f t="shared" si="86"/>
        <v>3.9945181390182953</v>
      </c>
      <c r="AV89">
        <f t="shared" si="87"/>
        <v>4.2093438249717758</v>
      </c>
      <c r="AW89">
        <f t="shared" si="88"/>
        <v>3.9945181390182953</v>
      </c>
      <c r="AY89">
        <f t="shared" si="89"/>
        <v>0.20934382497177587</v>
      </c>
      <c r="AZ89">
        <f t="shared" si="90"/>
        <v>7.9945181390182949</v>
      </c>
      <c r="BB89">
        <f t="shared" si="91"/>
        <v>-3.7906561750282242</v>
      </c>
      <c r="BC89">
        <f t="shared" si="92"/>
        <v>3.9945181390182953</v>
      </c>
      <c r="BE89">
        <f t="shared" si="93"/>
        <v>0.20934382497177587</v>
      </c>
      <c r="BF89">
        <f t="shared" si="94"/>
        <v>-5.4818609817046671E-3</v>
      </c>
      <c r="BH89">
        <f t="shared" si="95"/>
        <v>0.47102360618649569</v>
      </c>
      <c r="BI89">
        <f t="shared" si="96"/>
        <v>8.9876658127911639</v>
      </c>
      <c r="BK89">
        <f t="shared" si="97"/>
        <v>-3.8429921312711679</v>
      </c>
      <c r="BL89">
        <f t="shared" si="98"/>
        <v>4.9958886042637216</v>
      </c>
      <c r="BN89">
        <f t="shared" si="99"/>
        <v>-3.8429921312711679</v>
      </c>
      <c r="BO89">
        <f t="shared" si="100"/>
        <v>0.99588860426372161</v>
      </c>
      <c r="BQ89">
        <f t="shared" si="101"/>
        <v>0.15700786872883191</v>
      </c>
      <c r="BR89">
        <f t="shared" si="102"/>
        <v>2.9958886042637216</v>
      </c>
      <c r="BT89">
        <f t="shared" si="103"/>
        <v>4.1570078687288321</v>
      </c>
      <c r="BU89">
        <f t="shared" si="104"/>
        <v>4.9958886042637216</v>
      </c>
      <c r="BW89">
        <f t="shared" si="105"/>
        <v>4.1570078687288321</v>
      </c>
      <c r="BX89">
        <f t="shared" si="106"/>
        <v>0.99588860426372161</v>
      </c>
      <c r="CA89">
        <f t="shared" si="107"/>
        <v>5.2335956242943966E-2</v>
      </c>
      <c r="CB89">
        <f t="shared" si="108"/>
        <v>0.99862953475457383</v>
      </c>
      <c r="CD89">
        <f t="shared" si="109"/>
        <v>5.2335956242943966E-2</v>
      </c>
      <c r="CE89">
        <f t="shared" si="110"/>
        <v>0.99862953475457383</v>
      </c>
      <c r="CG89">
        <f t="shared" si="111"/>
        <v>0.10467191248588793</v>
      </c>
      <c r="CH89">
        <f t="shared" si="112"/>
        <v>1.9972590695091477</v>
      </c>
      <c r="CJ89">
        <f t="shared" si="113"/>
        <v>0.15700786872883191</v>
      </c>
      <c r="CK89">
        <f t="shared" si="114"/>
        <v>2.9958886042637216</v>
      </c>
      <c r="CM89">
        <f t="shared" si="115"/>
        <v>0.20934382497177587</v>
      </c>
      <c r="CN89">
        <f t="shared" si="116"/>
        <v>3.9945181390182953</v>
      </c>
      <c r="CP89">
        <f t="shared" si="117"/>
        <v>0.26167978121471985</v>
      </c>
      <c r="CQ89">
        <f t="shared" si="118"/>
        <v>4.9931476737728691</v>
      </c>
      <c r="CS89">
        <f t="shared" si="119"/>
        <v>5.2335956242943966E-2</v>
      </c>
      <c r="CT89">
        <f t="shared" si="120"/>
        <v>0.99862953475457383</v>
      </c>
      <c r="CU89">
        <f t="shared" si="121"/>
        <v>5.2093438249717758</v>
      </c>
      <c r="CV89">
        <f t="shared" si="122"/>
        <v>6.9972590695091474</v>
      </c>
      <c r="CW89">
        <f t="shared" si="123"/>
        <v>5.2093438249717758</v>
      </c>
      <c r="CX89">
        <f t="shared" si="124"/>
        <v>8.9945181390182949</v>
      </c>
      <c r="CY89">
        <f t="shared" si="125"/>
        <v>5.1046719124858884</v>
      </c>
      <c r="CZ89">
        <f t="shared" si="126"/>
        <v>6.9972590695091474</v>
      </c>
    </row>
    <row r="90" spans="1:104" x14ac:dyDescent="0.25">
      <c r="A90">
        <v>1</v>
      </c>
      <c r="K90">
        <v>4</v>
      </c>
      <c r="L90">
        <f t="shared" si="127"/>
        <v>88</v>
      </c>
      <c r="M90">
        <f t="shared" si="128"/>
        <v>1.5358897417550099</v>
      </c>
      <c r="O90">
        <f t="shared" si="129"/>
        <v>3.489949670250108E-2</v>
      </c>
      <c r="P90">
        <f t="shared" si="130"/>
        <v>0.99939082701909576</v>
      </c>
      <c r="R90">
        <f t="shared" si="69"/>
        <v>0.13959798681000432</v>
      </c>
      <c r="S90">
        <f t="shared" si="70"/>
        <v>3.997563308076383</v>
      </c>
      <c r="U90">
        <f t="shared" si="71"/>
        <v>0.13959798681000432</v>
      </c>
      <c r="V90">
        <f t="shared" si="72"/>
        <v>3.997563308076383</v>
      </c>
      <c r="X90">
        <f t="shared" si="73"/>
        <v>0.13959798681000432</v>
      </c>
      <c r="Y90">
        <f t="shared" si="74"/>
        <v>3.997563308076383</v>
      </c>
      <c r="Z90">
        <f t="shared" si="131"/>
        <v>67</v>
      </c>
      <c r="AB90">
        <f t="shared" si="75"/>
        <v>0.13959798681000432</v>
      </c>
      <c r="AC90">
        <f t="shared" si="76"/>
        <v>3.997563308076383</v>
      </c>
      <c r="AD90">
        <f t="shared" si="132"/>
        <v>67</v>
      </c>
      <c r="AG90">
        <f t="shared" si="77"/>
        <v>4.1395979868100046</v>
      </c>
      <c r="AH90">
        <f t="shared" si="78"/>
        <v>3.997563308076383</v>
      </c>
      <c r="AJ90">
        <f t="shared" si="79"/>
        <v>0.13959798681000432</v>
      </c>
      <c r="AK90">
        <f t="shared" si="80"/>
        <v>3.997563308076383</v>
      </c>
      <c r="AM90">
        <f t="shared" si="81"/>
        <v>4.1395979868100046</v>
      </c>
      <c r="AN90">
        <f t="shared" si="82"/>
        <v>3.997563308076383</v>
      </c>
      <c r="AP90">
        <f t="shared" si="83"/>
        <v>0.13959798681000432</v>
      </c>
      <c r="AQ90">
        <f t="shared" si="84"/>
        <v>7.9975633080763835</v>
      </c>
      <c r="AS90">
        <f t="shared" si="85"/>
        <v>0.13959798681000432</v>
      </c>
      <c r="AT90">
        <f t="shared" si="86"/>
        <v>3.997563308076383</v>
      </c>
      <c r="AV90">
        <f t="shared" si="87"/>
        <v>4.1395979868100046</v>
      </c>
      <c r="AW90">
        <f t="shared" si="88"/>
        <v>3.997563308076383</v>
      </c>
      <c r="AY90">
        <f t="shared" si="89"/>
        <v>0.13959798681000432</v>
      </c>
      <c r="AZ90">
        <f t="shared" si="90"/>
        <v>7.9975633080763835</v>
      </c>
      <c r="BB90">
        <f t="shared" si="91"/>
        <v>-3.8604020131899959</v>
      </c>
      <c r="BC90">
        <f t="shared" si="92"/>
        <v>3.997563308076383</v>
      </c>
      <c r="BE90">
        <f t="shared" si="93"/>
        <v>0.13959798681000432</v>
      </c>
      <c r="BF90">
        <f t="shared" si="94"/>
        <v>-2.4366919236169515E-3</v>
      </c>
      <c r="BH90">
        <f t="shared" si="95"/>
        <v>0.31409547032250973</v>
      </c>
      <c r="BI90">
        <f t="shared" si="96"/>
        <v>8.994517443171862</v>
      </c>
      <c r="BK90">
        <f t="shared" si="97"/>
        <v>-3.8953015098924966</v>
      </c>
      <c r="BL90">
        <f t="shared" si="98"/>
        <v>4.9981724810572867</v>
      </c>
      <c r="BN90">
        <f t="shared" si="99"/>
        <v>-3.8953015098924966</v>
      </c>
      <c r="BO90">
        <f t="shared" si="100"/>
        <v>0.99817248105728718</v>
      </c>
      <c r="BQ90">
        <f t="shared" si="101"/>
        <v>0.10469849010750323</v>
      </c>
      <c r="BR90">
        <f t="shared" si="102"/>
        <v>2.9981724810572872</v>
      </c>
      <c r="BT90">
        <f t="shared" si="103"/>
        <v>4.104698490107503</v>
      </c>
      <c r="BU90">
        <f t="shared" si="104"/>
        <v>4.9981724810572867</v>
      </c>
      <c r="BW90">
        <f t="shared" si="105"/>
        <v>4.104698490107503</v>
      </c>
      <c r="BX90">
        <f t="shared" si="106"/>
        <v>0.99817248105728718</v>
      </c>
      <c r="CA90">
        <f t="shared" si="107"/>
        <v>3.489949670250108E-2</v>
      </c>
      <c r="CB90">
        <f t="shared" si="108"/>
        <v>0.99939082701909576</v>
      </c>
      <c r="CD90">
        <f t="shared" si="109"/>
        <v>3.489949670250108E-2</v>
      </c>
      <c r="CE90">
        <f t="shared" si="110"/>
        <v>0.99939082701909576</v>
      </c>
      <c r="CG90">
        <f t="shared" si="111"/>
        <v>6.979899340500216E-2</v>
      </c>
      <c r="CH90">
        <f t="shared" si="112"/>
        <v>1.9987816540381915</v>
      </c>
      <c r="CJ90">
        <f t="shared" si="113"/>
        <v>0.10469849010750323</v>
      </c>
      <c r="CK90">
        <f t="shared" si="114"/>
        <v>2.9981724810572872</v>
      </c>
      <c r="CM90">
        <f t="shared" si="115"/>
        <v>0.13959798681000432</v>
      </c>
      <c r="CN90">
        <f t="shared" si="116"/>
        <v>3.997563308076383</v>
      </c>
      <c r="CP90">
        <f t="shared" si="117"/>
        <v>0.17449748351250541</v>
      </c>
      <c r="CQ90">
        <f t="shared" si="118"/>
        <v>4.9969541350954785</v>
      </c>
      <c r="CS90">
        <f t="shared" si="119"/>
        <v>3.489949670250108E-2</v>
      </c>
      <c r="CT90">
        <f t="shared" si="120"/>
        <v>0.99939082701909576</v>
      </c>
      <c r="CU90">
        <f t="shared" si="121"/>
        <v>5.1395979868100046</v>
      </c>
      <c r="CV90">
        <f t="shared" si="122"/>
        <v>6.9987816540381917</v>
      </c>
      <c r="CW90">
        <f t="shared" si="123"/>
        <v>5.1395979868100046</v>
      </c>
      <c r="CX90">
        <f t="shared" si="124"/>
        <v>8.9975633080763835</v>
      </c>
      <c r="CY90">
        <f t="shared" si="125"/>
        <v>5.0697989934050023</v>
      </c>
      <c r="CZ90">
        <f t="shared" si="126"/>
        <v>6.9987816540381917</v>
      </c>
    </row>
    <row r="91" spans="1:104" x14ac:dyDescent="0.25">
      <c r="A91">
        <v>1</v>
      </c>
      <c r="K91">
        <v>4</v>
      </c>
      <c r="L91">
        <f t="shared" si="127"/>
        <v>89</v>
      </c>
      <c r="M91">
        <f t="shared" si="128"/>
        <v>1.5533430342749535</v>
      </c>
      <c r="O91">
        <f t="shared" si="129"/>
        <v>1.7452406437283376E-2</v>
      </c>
      <c r="P91">
        <f t="shared" si="130"/>
        <v>0.99984769515639127</v>
      </c>
      <c r="R91">
        <f t="shared" si="69"/>
        <v>6.9809625749133505E-2</v>
      </c>
      <c r="S91">
        <f t="shared" si="70"/>
        <v>3.9993907806255651</v>
      </c>
      <c r="U91">
        <f t="shared" si="71"/>
        <v>6.9809625749133505E-2</v>
      </c>
      <c r="V91">
        <f t="shared" si="72"/>
        <v>3.9993907806255651</v>
      </c>
      <c r="X91">
        <f t="shared" si="73"/>
        <v>6.9809625749133505E-2</v>
      </c>
      <c r="Y91">
        <f t="shared" si="74"/>
        <v>3.9993907806255651</v>
      </c>
      <c r="Z91">
        <f t="shared" si="131"/>
        <v>68</v>
      </c>
      <c r="AB91">
        <f t="shared" si="75"/>
        <v>6.9809625749133505E-2</v>
      </c>
      <c r="AC91">
        <f t="shared" si="76"/>
        <v>3.9993907806255651</v>
      </c>
      <c r="AD91">
        <f t="shared" si="132"/>
        <v>68</v>
      </c>
      <c r="AG91">
        <f t="shared" si="77"/>
        <v>4.0698096257491336</v>
      </c>
      <c r="AH91">
        <f t="shared" si="78"/>
        <v>3.9993907806255651</v>
      </c>
      <c r="AJ91">
        <f t="shared" si="79"/>
        <v>6.9809625749133505E-2</v>
      </c>
      <c r="AK91">
        <f t="shared" si="80"/>
        <v>3.9993907806255651</v>
      </c>
      <c r="AM91">
        <f t="shared" si="81"/>
        <v>4.0698096257491336</v>
      </c>
      <c r="AN91">
        <f t="shared" si="82"/>
        <v>3.9993907806255651</v>
      </c>
      <c r="AP91">
        <f t="shared" si="83"/>
        <v>6.9809625749133505E-2</v>
      </c>
      <c r="AQ91">
        <f t="shared" si="84"/>
        <v>7.9993907806255651</v>
      </c>
      <c r="AS91">
        <f t="shared" si="85"/>
        <v>6.9809625749133505E-2</v>
      </c>
      <c r="AT91">
        <f t="shared" si="86"/>
        <v>3.9993907806255651</v>
      </c>
      <c r="AV91">
        <f t="shared" si="87"/>
        <v>4.0698096257491336</v>
      </c>
      <c r="AW91">
        <f t="shared" si="88"/>
        <v>3.9993907806255651</v>
      </c>
      <c r="AY91">
        <f t="shared" si="89"/>
        <v>6.9809625749133505E-2</v>
      </c>
      <c r="AZ91">
        <f t="shared" si="90"/>
        <v>7.9993907806255651</v>
      </c>
      <c r="BB91">
        <f t="shared" si="91"/>
        <v>-3.9301903742508664</v>
      </c>
      <c r="BC91">
        <f t="shared" si="92"/>
        <v>3.9993907806255651</v>
      </c>
      <c r="BE91">
        <f t="shared" si="93"/>
        <v>6.9809625749133505E-2</v>
      </c>
      <c r="BF91">
        <f t="shared" si="94"/>
        <v>-6.0921937443492169E-4</v>
      </c>
      <c r="BH91">
        <f t="shared" si="95"/>
        <v>0.15707165793555039</v>
      </c>
      <c r="BI91">
        <f t="shared" si="96"/>
        <v>8.9986292564075221</v>
      </c>
      <c r="BK91">
        <f t="shared" si="97"/>
        <v>-3.9476427806881498</v>
      </c>
      <c r="BL91">
        <f t="shared" si="98"/>
        <v>4.999543085469174</v>
      </c>
      <c r="BN91">
        <f t="shared" si="99"/>
        <v>-3.9476427806881498</v>
      </c>
      <c r="BO91">
        <f t="shared" si="100"/>
        <v>0.99954308546917403</v>
      </c>
      <c r="BQ91">
        <f t="shared" si="101"/>
        <v>5.2357219311850126E-2</v>
      </c>
      <c r="BR91">
        <f t="shared" si="102"/>
        <v>2.999543085469174</v>
      </c>
      <c r="BT91">
        <f t="shared" si="103"/>
        <v>4.0523572193118502</v>
      </c>
      <c r="BU91">
        <f t="shared" si="104"/>
        <v>4.999543085469174</v>
      </c>
      <c r="BW91">
        <f t="shared" si="105"/>
        <v>4.0523572193118502</v>
      </c>
      <c r="BX91">
        <f t="shared" si="106"/>
        <v>0.99954308546917403</v>
      </c>
      <c r="CA91">
        <f t="shared" si="107"/>
        <v>1.7452406437283376E-2</v>
      </c>
      <c r="CB91">
        <f t="shared" si="108"/>
        <v>0.99984769515639127</v>
      </c>
      <c r="CD91">
        <f t="shared" si="109"/>
        <v>1.7452406437283376E-2</v>
      </c>
      <c r="CE91">
        <f t="shared" si="110"/>
        <v>0.99984769515639127</v>
      </c>
      <c r="CG91">
        <f t="shared" si="111"/>
        <v>3.4904812874566753E-2</v>
      </c>
      <c r="CH91">
        <f t="shared" si="112"/>
        <v>1.9996953903127825</v>
      </c>
      <c r="CJ91">
        <f t="shared" si="113"/>
        <v>5.2357219311850126E-2</v>
      </c>
      <c r="CK91">
        <f t="shared" si="114"/>
        <v>2.999543085469174</v>
      </c>
      <c r="CM91">
        <f t="shared" si="115"/>
        <v>6.9809625749133505E-2</v>
      </c>
      <c r="CN91">
        <f t="shared" si="116"/>
        <v>3.9993907806255651</v>
      </c>
      <c r="CP91">
        <f t="shared" si="117"/>
        <v>8.7262032186416885E-2</v>
      </c>
      <c r="CQ91">
        <f t="shared" si="118"/>
        <v>4.9992384757819561</v>
      </c>
      <c r="CS91">
        <f t="shared" si="119"/>
        <v>1.7452406437283376E-2</v>
      </c>
      <c r="CT91">
        <f t="shared" si="120"/>
        <v>0.99984769515639127</v>
      </c>
      <c r="CU91">
        <f t="shared" si="121"/>
        <v>5.0698096257491336</v>
      </c>
      <c r="CV91">
        <f t="shared" si="122"/>
        <v>6.9996953903127821</v>
      </c>
      <c r="CW91">
        <f t="shared" si="123"/>
        <v>5.0698096257491336</v>
      </c>
      <c r="CX91">
        <f t="shared" si="124"/>
        <v>8.9993907806255642</v>
      </c>
      <c r="CY91">
        <f t="shared" si="125"/>
        <v>5.0349048128745668</v>
      </c>
      <c r="CZ91">
        <f t="shared" si="126"/>
        <v>6.9996953903127821</v>
      </c>
    </row>
    <row r="92" spans="1:104" x14ac:dyDescent="0.25">
      <c r="A92">
        <v>1</v>
      </c>
      <c r="K92">
        <v>4</v>
      </c>
      <c r="L92">
        <f t="shared" si="127"/>
        <v>90</v>
      </c>
      <c r="M92">
        <f t="shared" si="128"/>
        <v>1.5707963267948966</v>
      </c>
      <c r="O92">
        <f t="shared" si="129"/>
        <v>6.1257422745431001E-17</v>
      </c>
      <c r="P92">
        <f t="shared" si="130"/>
        <v>1</v>
      </c>
      <c r="R92">
        <f t="shared" si="69"/>
        <v>2.45029690981724E-16</v>
      </c>
      <c r="S92">
        <f t="shared" si="70"/>
        <v>4</v>
      </c>
      <c r="U92">
        <f t="shared" si="71"/>
        <v>2.45029690981724E-16</v>
      </c>
      <c r="V92">
        <f t="shared" si="72"/>
        <v>4</v>
      </c>
      <c r="X92">
        <f t="shared" si="73"/>
        <v>2.45029690981724E-16</v>
      </c>
      <c r="Y92">
        <f t="shared" si="74"/>
        <v>4</v>
      </c>
      <c r="Z92">
        <f t="shared" si="131"/>
        <v>69</v>
      </c>
      <c r="AB92">
        <f t="shared" si="75"/>
        <v>2.45029690981724E-16</v>
      </c>
      <c r="AC92">
        <f t="shared" si="76"/>
        <v>4</v>
      </c>
      <c r="AD92">
        <f t="shared" si="132"/>
        <v>69</v>
      </c>
      <c r="AG92">
        <f t="shared" si="77"/>
        <v>4</v>
      </c>
      <c r="AH92">
        <f t="shared" si="78"/>
        <v>4</v>
      </c>
      <c r="AJ92">
        <f t="shared" si="79"/>
        <v>2.45029690981724E-16</v>
      </c>
      <c r="AK92">
        <f t="shared" si="80"/>
        <v>4</v>
      </c>
      <c r="AM92">
        <f t="shared" si="81"/>
        <v>4</v>
      </c>
      <c r="AN92">
        <f t="shared" si="82"/>
        <v>4</v>
      </c>
      <c r="AP92">
        <f t="shared" si="83"/>
        <v>2.45029690981724E-16</v>
      </c>
      <c r="AQ92">
        <f t="shared" si="84"/>
        <v>8</v>
      </c>
      <c r="AS92">
        <f t="shared" si="85"/>
        <v>2.45029690981724E-16</v>
      </c>
      <c r="AT92">
        <f t="shared" si="86"/>
        <v>4</v>
      </c>
      <c r="AV92">
        <f t="shared" si="87"/>
        <v>4</v>
      </c>
      <c r="AW92">
        <f t="shared" si="88"/>
        <v>4</v>
      </c>
      <c r="AY92">
        <f t="shared" si="89"/>
        <v>2.45029690981724E-16</v>
      </c>
      <c r="AZ92">
        <f t="shared" si="90"/>
        <v>8</v>
      </c>
      <c r="BB92">
        <f t="shared" si="91"/>
        <v>-3.9999999999999996</v>
      </c>
      <c r="BC92">
        <f t="shared" si="92"/>
        <v>4</v>
      </c>
      <c r="BE92">
        <f t="shared" si="93"/>
        <v>2.45029690981724E-16</v>
      </c>
      <c r="BF92">
        <f t="shared" si="94"/>
        <v>0</v>
      </c>
      <c r="BH92">
        <f t="shared" si="95"/>
        <v>5.51316804708879E-16</v>
      </c>
      <c r="BI92">
        <f t="shared" si="96"/>
        <v>9</v>
      </c>
      <c r="BK92">
        <f t="shared" si="97"/>
        <v>-4</v>
      </c>
      <c r="BL92">
        <f t="shared" si="98"/>
        <v>5</v>
      </c>
      <c r="BN92">
        <f t="shared" si="99"/>
        <v>-4</v>
      </c>
      <c r="BO92">
        <f t="shared" si="100"/>
        <v>1</v>
      </c>
      <c r="BQ92">
        <f t="shared" si="101"/>
        <v>1.83772268236293E-16</v>
      </c>
      <c r="BR92">
        <f t="shared" si="102"/>
        <v>3</v>
      </c>
      <c r="BT92">
        <f t="shared" si="103"/>
        <v>4</v>
      </c>
      <c r="BU92">
        <f t="shared" si="104"/>
        <v>5</v>
      </c>
      <c r="BW92">
        <f t="shared" si="105"/>
        <v>4</v>
      </c>
      <c r="BX92">
        <f t="shared" si="106"/>
        <v>1</v>
      </c>
      <c r="CA92">
        <f t="shared" si="107"/>
        <v>6.1257422745431001E-17</v>
      </c>
      <c r="CB92">
        <f t="shared" si="108"/>
        <v>1</v>
      </c>
      <c r="CD92">
        <f t="shared" si="109"/>
        <v>6.1257422745431001E-17</v>
      </c>
      <c r="CE92">
        <f t="shared" si="110"/>
        <v>1</v>
      </c>
      <c r="CG92">
        <f t="shared" si="111"/>
        <v>1.22514845490862E-16</v>
      </c>
      <c r="CH92">
        <f t="shared" si="112"/>
        <v>2</v>
      </c>
      <c r="CJ92">
        <f t="shared" si="113"/>
        <v>1.83772268236293E-16</v>
      </c>
      <c r="CK92">
        <f t="shared" si="114"/>
        <v>3</v>
      </c>
      <c r="CM92">
        <f t="shared" si="115"/>
        <v>2.45029690981724E-16</v>
      </c>
      <c r="CN92">
        <f t="shared" si="116"/>
        <v>4</v>
      </c>
      <c r="CP92">
        <f t="shared" si="117"/>
        <v>3.06287113727155E-16</v>
      </c>
      <c r="CQ92">
        <f t="shared" si="118"/>
        <v>5</v>
      </c>
      <c r="CS92">
        <f t="shared" si="119"/>
        <v>6.1257422745431001E-17</v>
      </c>
      <c r="CT92">
        <f t="shared" si="120"/>
        <v>1</v>
      </c>
      <c r="CU92">
        <f t="shared" si="121"/>
        <v>5</v>
      </c>
      <c r="CV92">
        <f t="shared" si="122"/>
        <v>7</v>
      </c>
      <c r="CW92">
        <f t="shared" si="123"/>
        <v>5</v>
      </c>
      <c r="CX92">
        <f t="shared" si="124"/>
        <v>9</v>
      </c>
      <c r="CY92">
        <f t="shared" si="125"/>
        <v>5</v>
      </c>
      <c r="CZ92">
        <f t="shared" si="126"/>
        <v>7</v>
      </c>
    </row>
    <row r="93" spans="1:104" x14ac:dyDescent="0.25">
      <c r="A93">
        <v>1</v>
      </c>
      <c r="K93">
        <v>4</v>
      </c>
      <c r="L93">
        <f t="shared" si="127"/>
        <v>91</v>
      </c>
      <c r="M93">
        <f t="shared" si="128"/>
        <v>1.5882496193148399</v>
      </c>
      <c r="O93">
        <f t="shared" si="129"/>
        <v>-1.7452406437283477E-2</v>
      </c>
      <c r="P93">
        <f t="shared" si="130"/>
        <v>0.99984769515639127</v>
      </c>
      <c r="R93">
        <f t="shared" si="69"/>
        <v>-6.9809625749133908E-2</v>
      </c>
      <c r="S93">
        <f t="shared" si="70"/>
        <v>3.9993907806255651</v>
      </c>
      <c r="U93">
        <f t="shared" si="71"/>
        <v>-6.9809625749133908E-2</v>
      </c>
      <c r="V93">
        <f t="shared" si="72"/>
        <v>3.9993907806255651</v>
      </c>
      <c r="X93">
        <f t="shared" si="73"/>
        <v>-6.9809625749133908E-2</v>
      </c>
      <c r="Y93">
        <f t="shared" si="74"/>
        <v>3.9993907806255651</v>
      </c>
      <c r="Z93">
        <f t="shared" si="131"/>
        <v>70</v>
      </c>
      <c r="AB93">
        <f t="shared" si="75"/>
        <v>-6.9809625749133908E-2</v>
      </c>
      <c r="AC93">
        <f t="shared" si="76"/>
        <v>3.9993907806255651</v>
      </c>
      <c r="AD93">
        <f t="shared" si="132"/>
        <v>70</v>
      </c>
      <c r="AG93">
        <f t="shared" si="77"/>
        <v>3.9301903742508659</v>
      </c>
      <c r="AH93">
        <f t="shared" si="78"/>
        <v>3.9993907806255651</v>
      </c>
      <c r="AJ93">
        <f t="shared" si="79"/>
        <v>-6.9809625749133908E-2</v>
      </c>
      <c r="AK93">
        <f t="shared" si="80"/>
        <v>3.9993907806255651</v>
      </c>
      <c r="AM93">
        <f t="shared" si="81"/>
        <v>3.9301903742508659</v>
      </c>
      <c r="AN93">
        <f t="shared" si="82"/>
        <v>3.9993907806255651</v>
      </c>
      <c r="AP93">
        <f t="shared" si="83"/>
        <v>-6.9809625749133908E-2</v>
      </c>
      <c r="AQ93">
        <f t="shared" si="84"/>
        <v>7.9993907806255651</v>
      </c>
      <c r="AS93">
        <f t="shared" si="85"/>
        <v>-6.9809625749133908E-2</v>
      </c>
      <c r="AT93">
        <f t="shared" si="86"/>
        <v>3.9993907806255651</v>
      </c>
      <c r="AV93">
        <f t="shared" si="87"/>
        <v>3.9301903742508659</v>
      </c>
      <c r="AW93">
        <f t="shared" si="88"/>
        <v>3.9993907806255651</v>
      </c>
      <c r="AY93">
        <f t="shared" si="89"/>
        <v>-6.9809625749133908E-2</v>
      </c>
      <c r="AZ93">
        <f t="shared" si="90"/>
        <v>7.9993907806255651</v>
      </c>
      <c r="BB93">
        <f t="shared" si="91"/>
        <v>-4.0698096257491336</v>
      </c>
      <c r="BC93">
        <f t="shared" si="92"/>
        <v>3.9993907806255651</v>
      </c>
      <c r="BE93">
        <f t="shared" si="93"/>
        <v>-6.9809625749133908E-2</v>
      </c>
      <c r="BF93">
        <f t="shared" si="94"/>
        <v>-6.0921937443492169E-4</v>
      </c>
      <c r="BH93">
        <f t="shared" si="95"/>
        <v>-0.15707165793555128</v>
      </c>
      <c r="BI93">
        <f t="shared" si="96"/>
        <v>8.9986292564075221</v>
      </c>
      <c r="BK93">
        <f t="shared" si="97"/>
        <v>-4.0523572193118502</v>
      </c>
      <c r="BL93">
        <f t="shared" si="98"/>
        <v>4.999543085469174</v>
      </c>
      <c r="BN93">
        <f t="shared" si="99"/>
        <v>-4.0523572193118502</v>
      </c>
      <c r="BO93">
        <f t="shared" si="100"/>
        <v>0.99954308546917403</v>
      </c>
      <c r="BQ93">
        <f t="shared" si="101"/>
        <v>-5.2357219311850431E-2</v>
      </c>
      <c r="BR93">
        <f t="shared" si="102"/>
        <v>2.999543085469174</v>
      </c>
      <c r="BT93">
        <f t="shared" si="103"/>
        <v>3.9476427806881498</v>
      </c>
      <c r="BU93">
        <f t="shared" si="104"/>
        <v>4.999543085469174</v>
      </c>
      <c r="BW93">
        <f t="shared" si="105"/>
        <v>3.9476427806881498</v>
      </c>
      <c r="BX93">
        <f t="shared" si="106"/>
        <v>0.99954308546917403</v>
      </c>
      <c r="CA93">
        <f t="shared" si="107"/>
        <v>-1.7452406437283477E-2</v>
      </c>
      <c r="CB93">
        <f t="shared" si="108"/>
        <v>0.99984769515639127</v>
      </c>
      <c r="CD93">
        <f t="shared" si="109"/>
        <v>-1.7452406437283477E-2</v>
      </c>
      <c r="CE93">
        <f t="shared" si="110"/>
        <v>0.99984769515639127</v>
      </c>
      <c r="CG93">
        <f t="shared" si="111"/>
        <v>-3.4904812874566954E-2</v>
      </c>
      <c r="CH93">
        <f t="shared" si="112"/>
        <v>1.9996953903127825</v>
      </c>
      <c r="CJ93">
        <f t="shared" si="113"/>
        <v>-5.2357219311850431E-2</v>
      </c>
      <c r="CK93">
        <f t="shared" si="114"/>
        <v>2.999543085469174</v>
      </c>
      <c r="CM93">
        <f t="shared" si="115"/>
        <v>-6.9809625749133908E-2</v>
      </c>
      <c r="CN93">
        <f t="shared" si="116"/>
        <v>3.9993907806255651</v>
      </c>
      <c r="CP93">
        <f t="shared" si="117"/>
        <v>-8.7262032186417385E-2</v>
      </c>
      <c r="CQ93">
        <f t="shared" si="118"/>
        <v>4.9992384757819561</v>
      </c>
      <c r="CS93">
        <f t="shared" si="119"/>
        <v>-1.7452406437283477E-2</v>
      </c>
      <c r="CT93">
        <f t="shared" si="120"/>
        <v>0.99984769515639127</v>
      </c>
      <c r="CU93">
        <f t="shared" si="121"/>
        <v>4.9301903742508664</v>
      </c>
      <c r="CV93">
        <f t="shared" si="122"/>
        <v>6.9996953903127821</v>
      </c>
      <c r="CW93">
        <f t="shared" si="123"/>
        <v>4.9301903742508664</v>
      </c>
      <c r="CX93">
        <f t="shared" si="124"/>
        <v>8.9993907806255642</v>
      </c>
      <c r="CY93">
        <f t="shared" si="125"/>
        <v>4.9650951871254332</v>
      </c>
      <c r="CZ93">
        <f t="shared" si="126"/>
        <v>6.9996953903127821</v>
      </c>
    </row>
    <row r="94" spans="1:104" x14ac:dyDescent="0.25">
      <c r="A94">
        <v>1</v>
      </c>
      <c r="K94">
        <v>4</v>
      </c>
      <c r="L94">
        <f t="shared" si="127"/>
        <v>92</v>
      </c>
      <c r="M94">
        <f t="shared" si="128"/>
        <v>1.605702911834783</v>
      </c>
      <c r="O94">
        <f t="shared" si="129"/>
        <v>-3.4899496702500733E-2</v>
      </c>
      <c r="P94">
        <f t="shared" si="130"/>
        <v>0.99939082701909576</v>
      </c>
      <c r="R94">
        <f t="shared" si="69"/>
        <v>-0.13959798681000293</v>
      </c>
      <c r="S94">
        <f t="shared" si="70"/>
        <v>3.997563308076383</v>
      </c>
      <c r="U94">
        <f t="shared" si="71"/>
        <v>-0.13959798681000293</v>
      </c>
      <c r="V94">
        <f t="shared" si="72"/>
        <v>3.997563308076383</v>
      </c>
      <c r="X94">
        <f t="shared" si="73"/>
        <v>-0.13959798681000293</v>
      </c>
      <c r="Y94">
        <f t="shared" si="74"/>
        <v>3.997563308076383</v>
      </c>
      <c r="Z94">
        <f t="shared" si="131"/>
        <v>71</v>
      </c>
      <c r="AB94">
        <f t="shared" si="75"/>
        <v>-0.13959798681000293</v>
      </c>
      <c r="AC94">
        <f t="shared" si="76"/>
        <v>3.997563308076383</v>
      </c>
      <c r="AD94">
        <f t="shared" si="132"/>
        <v>71</v>
      </c>
      <c r="AG94">
        <f t="shared" si="77"/>
        <v>3.8604020131899972</v>
      </c>
      <c r="AH94">
        <f t="shared" si="78"/>
        <v>3.997563308076383</v>
      </c>
      <c r="AJ94">
        <f t="shared" si="79"/>
        <v>-0.13959798681000293</v>
      </c>
      <c r="AK94">
        <f t="shared" si="80"/>
        <v>3.997563308076383</v>
      </c>
      <c r="AM94">
        <f t="shared" si="81"/>
        <v>3.8604020131899972</v>
      </c>
      <c r="AN94">
        <f t="shared" si="82"/>
        <v>3.997563308076383</v>
      </c>
      <c r="AP94">
        <f t="shared" si="83"/>
        <v>-0.13959798681000293</v>
      </c>
      <c r="AQ94">
        <f t="shared" si="84"/>
        <v>7.9975633080763835</v>
      </c>
      <c r="AS94">
        <f t="shared" si="85"/>
        <v>-0.13959798681000293</v>
      </c>
      <c r="AT94">
        <f t="shared" si="86"/>
        <v>3.997563308076383</v>
      </c>
      <c r="AV94">
        <f t="shared" si="87"/>
        <v>3.8604020131899972</v>
      </c>
      <c r="AW94">
        <f t="shared" si="88"/>
        <v>3.997563308076383</v>
      </c>
      <c r="AY94">
        <f t="shared" si="89"/>
        <v>-0.13959798681000293</v>
      </c>
      <c r="AZ94">
        <f t="shared" si="90"/>
        <v>7.9975633080763835</v>
      </c>
      <c r="BB94">
        <f t="shared" si="91"/>
        <v>-4.1395979868100028</v>
      </c>
      <c r="BC94">
        <f t="shared" si="92"/>
        <v>3.997563308076383</v>
      </c>
      <c r="BE94">
        <f t="shared" si="93"/>
        <v>-0.13959798681000293</v>
      </c>
      <c r="BF94">
        <f t="shared" si="94"/>
        <v>-2.4366919236169515E-3</v>
      </c>
      <c r="BH94">
        <f t="shared" si="95"/>
        <v>-0.31409547032250662</v>
      </c>
      <c r="BI94">
        <f t="shared" si="96"/>
        <v>8.994517443171862</v>
      </c>
      <c r="BK94">
        <f t="shared" si="97"/>
        <v>-4.1046984901075021</v>
      </c>
      <c r="BL94">
        <f t="shared" si="98"/>
        <v>4.9981724810572867</v>
      </c>
      <c r="BN94">
        <f t="shared" si="99"/>
        <v>-4.1046984901075021</v>
      </c>
      <c r="BO94">
        <f t="shared" si="100"/>
        <v>0.99817248105728718</v>
      </c>
      <c r="BQ94">
        <f t="shared" si="101"/>
        <v>-0.10469849010750221</v>
      </c>
      <c r="BR94">
        <f t="shared" si="102"/>
        <v>2.9981724810572872</v>
      </c>
      <c r="BT94">
        <f t="shared" si="103"/>
        <v>3.8953015098924979</v>
      </c>
      <c r="BU94">
        <f t="shared" si="104"/>
        <v>4.9981724810572867</v>
      </c>
      <c r="BW94">
        <f t="shared" si="105"/>
        <v>3.8953015098924979</v>
      </c>
      <c r="BX94">
        <f t="shared" si="106"/>
        <v>0.99817248105728718</v>
      </c>
      <c r="CA94">
        <f t="shared" si="107"/>
        <v>-3.4899496702500733E-2</v>
      </c>
      <c r="CB94">
        <f t="shared" si="108"/>
        <v>0.99939082701909576</v>
      </c>
      <c r="CD94">
        <f t="shared" si="109"/>
        <v>-3.4899496702500733E-2</v>
      </c>
      <c r="CE94">
        <f t="shared" si="110"/>
        <v>0.99939082701909576</v>
      </c>
      <c r="CG94">
        <f t="shared" si="111"/>
        <v>-6.9798993405001467E-2</v>
      </c>
      <c r="CH94">
        <f t="shared" si="112"/>
        <v>1.9987816540381915</v>
      </c>
      <c r="CJ94">
        <f t="shared" si="113"/>
        <v>-0.10469849010750221</v>
      </c>
      <c r="CK94">
        <f t="shared" si="114"/>
        <v>2.9981724810572872</v>
      </c>
      <c r="CM94">
        <f t="shared" si="115"/>
        <v>-0.13959798681000293</v>
      </c>
      <c r="CN94">
        <f t="shared" si="116"/>
        <v>3.997563308076383</v>
      </c>
      <c r="CP94">
        <f t="shared" si="117"/>
        <v>-0.17449748351250366</v>
      </c>
      <c r="CQ94">
        <f t="shared" si="118"/>
        <v>4.9969541350954785</v>
      </c>
      <c r="CS94">
        <f t="shared" si="119"/>
        <v>-3.4899496702500733E-2</v>
      </c>
      <c r="CT94">
        <f t="shared" si="120"/>
        <v>0.99939082701909576</v>
      </c>
      <c r="CU94">
        <f t="shared" si="121"/>
        <v>4.8604020131899972</v>
      </c>
      <c r="CV94">
        <f t="shared" si="122"/>
        <v>6.9987816540381917</v>
      </c>
      <c r="CW94">
        <f t="shared" si="123"/>
        <v>4.8604020131899972</v>
      </c>
      <c r="CX94">
        <f t="shared" si="124"/>
        <v>8.9975633080763835</v>
      </c>
      <c r="CY94">
        <f t="shared" si="125"/>
        <v>4.9302010065949986</v>
      </c>
      <c r="CZ94">
        <f t="shared" si="126"/>
        <v>6.9987816540381917</v>
      </c>
    </row>
    <row r="95" spans="1:104" x14ac:dyDescent="0.25">
      <c r="A95">
        <v>1</v>
      </c>
      <c r="K95">
        <v>4</v>
      </c>
      <c r="L95">
        <f t="shared" si="127"/>
        <v>93</v>
      </c>
      <c r="M95">
        <f t="shared" si="128"/>
        <v>1.6231562043547263</v>
      </c>
      <c r="O95">
        <f t="shared" si="129"/>
        <v>-5.233595624294362E-2</v>
      </c>
      <c r="P95">
        <f t="shared" si="130"/>
        <v>0.99862953475457383</v>
      </c>
      <c r="R95">
        <f t="shared" si="69"/>
        <v>-0.20934382497177448</v>
      </c>
      <c r="S95">
        <f t="shared" si="70"/>
        <v>3.9945181390182953</v>
      </c>
      <c r="U95">
        <f t="shared" si="71"/>
        <v>-0.20934382497177448</v>
      </c>
      <c r="V95">
        <f t="shared" si="72"/>
        <v>3.9945181390182953</v>
      </c>
      <c r="X95">
        <f t="shared" si="73"/>
        <v>-0.20934382497177448</v>
      </c>
      <c r="Y95">
        <f t="shared" si="74"/>
        <v>3.9945181390182953</v>
      </c>
      <c r="Z95">
        <f t="shared" si="131"/>
        <v>72</v>
      </c>
      <c r="AB95">
        <f t="shared" si="75"/>
        <v>-0.20934382497177448</v>
      </c>
      <c r="AC95">
        <f t="shared" si="76"/>
        <v>3.9945181390182953</v>
      </c>
      <c r="AD95">
        <f t="shared" si="132"/>
        <v>72</v>
      </c>
      <c r="AG95">
        <f t="shared" si="77"/>
        <v>3.7906561750282255</v>
      </c>
      <c r="AH95">
        <f t="shared" si="78"/>
        <v>3.9945181390182953</v>
      </c>
      <c r="AJ95">
        <f t="shared" si="79"/>
        <v>-0.20934382497177448</v>
      </c>
      <c r="AK95">
        <f t="shared" si="80"/>
        <v>3.9945181390182953</v>
      </c>
      <c r="AM95">
        <f t="shared" si="81"/>
        <v>3.7906561750282255</v>
      </c>
      <c r="AN95">
        <f t="shared" si="82"/>
        <v>3.9945181390182953</v>
      </c>
      <c r="AP95">
        <f t="shared" si="83"/>
        <v>-0.20934382497177448</v>
      </c>
      <c r="AQ95">
        <f t="shared" si="84"/>
        <v>7.9945181390182949</v>
      </c>
      <c r="AS95">
        <f t="shared" si="85"/>
        <v>-0.20934382497177448</v>
      </c>
      <c r="AT95">
        <f t="shared" si="86"/>
        <v>3.9945181390182953</v>
      </c>
      <c r="AV95">
        <f t="shared" si="87"/>
        <v>3.7906561750282255</v>
      </c>
      <c r="AW95">
        <f t="shared" si="88"/>
        <v>3.9945181390182953</v>
      </c>
      <c r="AY95">
        <f t="shared" si="89"/>
        <v>-0.20934382497177448</v>
      </c>
      <c r="AZ95">
        <f t="shared" si="90"/>
        <v>7.9945181390182949</v>
      </c>
      <c r="BB95">
        <f t="shared" si="91"/>
        <v>-4.2093438249717741</v>
      </c>
      <c r="BC95">
        <f t="shared" si="92"/>
        <v>3.9945181390182953</v>
      </c>
      <c r="BE95">
        <f t="shared" si="93"/>
        <v>-0.20934382497177448</v>
      </c>
      <c r="BF95">
        <f t="shared" si="94"/>
        <v>-5.4818609817046671E-3</v>
      </c>
      <c r="BH95">
        <f t="shared" si="95"/>
        <v>-0.47102360618649258</v>
      </c>
      <c r="BI95">
        <f t="shared" si="96"/>
        <v>8.9876658127911639</v>
      </c>
      <c r="BK95">
        <f t="shared" si="97"/>
        <v>-4.1570078687288312</v>
      </c>
      <c r="BL95">
        <f t="shared" si="98"/>
        <v>4.9958886042637216</v>
      </c>
      <c r="BN95">
        <f t="shared" si="99"/>
        <v>-4.1570078687288312</v>
      </c>
      <c r="BO95">
        <f t="shared" si="100"/>
        <v>0.99588860426372161</v>
      </c>
      <c r="BQ95">
        <f t="shared" si="101"/>
        <v>-0.15700786872883085</v>
      </c>
      <c r="BR95">
        <f t="shared" si="102"/>
        <v>2.9958886042637216</v>
      </c>
      <c r="BT95">
        <f t="shared" si="103"/>
        <v>3.8429921312711692</v>
      </c>
      <c r="BU95">
        <f t="shared" si="104"/>
        <v>4.9958886042637216</v>
      </c>
      <c r="BW95">
        <f t="shared" si="105"/>
        <v>3.8429921312711692</v>
      </c>
      <c r="BX95">
        <f t="shared" si="106"/>
        <v>0.99588860426372161</v>
      </c>
      <c r="CA95">
        <f t="shared" si="107"/>
        <v>-5.233595624294362E-2</v>
      </c>
      <c r="CB95">
        <f t="shared" si="108"/>
        <v>0.99862953475457383</v>
      </c>
      <c r="CD95">
        <f t="shared" si="109"/>
        <v>-5.233595624294362E-2</v>
      </c>
      <c r="CE95">
        <f t="shared" si="110"/>
        <v>0.99862953475457383</v>
      </c>
      <c r="CG95">
        <f t="shared" si="111"/>
        <v>-0.10467191248588724</v>
      </c>
      <c r="CH95">
        <f t="shared" si="112"/>
        <v>1.9972590695091477</v>
      </c>
      <c r="CJ95">
        <f t="shared" si="113"/>
        <v>-0.15700786872883085</v>
      </c>
      <c r="CK95">
        <f t="shared" si="114"/>
        <v>2.9958886042637216</v>
      </c>
      <c r="CM95">
        <f t="shared" si="115"/>
        <v>-0.20934382497177448</v>
      </c>
      <c r="CN95">
        <f t="shared" si="116"/>
        <v>3.9945181390182953</v>
      </c>
      <c r="CP95">
        <f t="shared" si="117"/>
        <v>-0.26167978121471808</v>
      </c>
      <c r="CQ95">
        <f t="shared" si="118"/>
        <v>4.9931476737728691</v>
      </c>
      <c r="CS95">
        <f t="shared" si="119"/>
        <v>-5.233595624294362E-2</v>
      </c>
      <c r="CT95">
        <f t="shared" si="120"/>
        <v>0.99862953475457383</v>
      </c>
      <c r="CU95">
        <f t="shared" si="121"/>
        <v>4.7906561750282259</v>
      </c>
      <c r="CV95">
        <f t="shared" si="122"/>
        <v>6.9972590695091474</v>
      </c>
      <c r="CW95">
        <f t="shared" si="123"/>
        <v>4.7906561750282259</v>
      </c>
      <c r="CX95">
        <f t="shared" si="124"/>
        <v>8.9945181390182949</v>
      </c>
      <c r="CY95">
        <f t="shared" si="125"/>
        <v>4.8953280875141125</v>
      </c>
      <c r="CZ95">
        <f t="shared" si="126"/>
        <v>6.9972590695091474</v>
      </c>
    </row>
    <row r="96" spans="1:104" x14ac:dyDescent="0.25">
      <c r="A96">
        <v>1</v>
      </c>
      <c r="K96">
        <v>4</v>
      </c>
      <c r="L96">
        <f t="shared" si="127"/>
        <v>94</v>
      </c>
      <c r="M96">
        <f t="shared" si="128"/>
        <v>1.6406094968746698</v>
      </c>
      <c r="O96">
        <f t="shared" si="129"/>
        <v>-6.975647374412533E-2</v>
      </c>
      <c r="P96">
        <f t="shared" si="130"/>
        <v>0.9975640502598242</v>
      </c>
      <c r="R96">
        <f t="shared" si="69"/>
        <v>-0.27902589497650132</v>
      </c>
      <c r="S96">
        <f t="shared" si="70"/>
        <v>3.9902562010392968</v>
      </c>
      <c r="U96">
        <f t="shared" si="71"/>
        <v>-0.27902589497650132</v>
      </c>
      <c r="V96">
        <f t="shared" si="72"/>
        <v>3.9902562010392968</v>
      </c>
      <c r="X96">
        <f t="shared" si="73"/>
        <v>-0.27902589497650132</v>
      </c>
      <c r="Y96">
        <f t="shared" si="74"/>
        <v>3.9902562010392968</v>
      </c>
      <c r="Z96">
        <f t="shared" si="131"/>
        <v>73</v>
      </c>
      <c r="AB96">
        <f t="shared" si="75"/>
        <v>-0.27902589497650132</v>
      </c>
      <c r="AC96">
        <f t="shared" si="76"/>
        <v>3.9902562010392968</v>
      </c>
      <c r="AD96">
        <f t="shared" si="132"/>
        <v>73</v>
      </c>
      <c r="AG96">
        <f t="shared" si="77"/>
        <v>3.7209741050234988</v>
      </c>
      <c r="AH96">
        <f t="shared" si="78"/>
        <v>3.9902562010392968</v>
      </c>
      <c r="AJ96">
        <f t="shared" si="79"/>
        <v>-0.27902589497650132</v>
      </c>
      <c r="AK96">
        <f t="shared" si="80"/>
        <v>3.9902562010392968</v>
      </c>
      <c r="AM96">
        <f t="shared" si="81"/>
        <v>3.7209741050234988</v>
      </c>
      <c r="AN96">
        <f t="shared" si="82"/>
        <v>3.9902562010392968</v>
      </c>
      <c r="AP96">
        <f t="shared" si="83"/>
        <v>-0.27902589497650132</v>
      </c>
      <c r="AQ96">
        <f t="shared" si="84"/>
        <v>7.9902562010392968</v>
      </c>
      <c r="AS96">
        <f t="shared" si="85"/>
        <v>-0.27902589497650132</v>
      </c>
      <c r="AT96">
        <f t="shared" si="86"/>
        <v>3.9902562010392968</v>
      </c>
      <c r="AV96">
        <f t="shared" si="87"/>
        <v>3.7209741050234988</v>
      </c>
      <c r="AW96">
        <f t="shared" si="88"/>
        <v>3.9902562010392968</v>
      </c>
      <c r="AY96">
        <f t="shared" si="89"/>
        <v>-0.27902589497650132</v>
      </c>
      <c r="AZ96">
        <f t="shared" si="90"/>
        <v>7.9902562010392968</v>
      </c>
      <c r="BB96">
        <f t="shared" si="91"/>
        <v>-4.2790258949765017</v>
      </c>
      <c r="BC96">
        <f t="shared" si="92"/>
        <v>3.9902562010392968</v>
      </c>
      <c r="BE96">
        <f t="shared" si="93"/>
        <v>-0.27902589497650132</v>
      </c>
      <c r="BF96">
        <f t="shared" si="94"/>
        <v>-9.7437989607032094E-3</v>
      </c>
      <c r="BH96">
        <f t="shared" si="95"/>
        <v>-0.62780826369712794</v>
      </c>
      <c r="BI96">
        <f t="shared" si="96"/>
        <v>8.9780764523384171</v>
      </c>
      <c r="BK96">
        <f t="shared" si="97"/>
        <v>-4.209269421232376</v>
      </c>
      <c r="BL96">
        <f t="shared" si="98"/>
        <v>4.9926921507794724</v>
      </c>
      <c r="BN96">
        <f t="shared" si="99"/>
        <v>-4.209269421232376</v>
      </c>
      <c r="BO96">
        <f t="shared" si="100"/>
        <v>0.99269215077947237</v>
      </c>
      <c r="BQ96">
        <f t="shared" si="101"/>
        <v>-0.20926942123237599</v>
      </c>
      <c r="BR96">
        <f t="shared" si="102"/>
        <v>2.9926921507794724</v>
      </c>
      <c r="BT96">
        <f t="shared" si="103"/>
        <v>3.790730578767624</v>
      </c>
      <c r="BU96">
        <f t="shared" si="104"/>
        <v>4.9926921507794724</v>
      </c>
      <c r="BW96">
        <f t="shared" si="105"/>
        <v>3.790730578767624</v>
      </c>
      <c r="BX96">
        <f t="shared" si="106"/>
        <v>0.99269215077947237</v>
      </c>
      <c r="CA96">
        <f t="shared" si="107"/>
        <v>-6.975647374412533E-2</v>
      </c>
      <c r="CB96">
        <f t="shared" si="108"/>
        <v>0.9975640502598242</v>
      </c>
      <c r="CD96">
        <f t="shared" si="109"/>
        <v>-6.975647374412533E-2</v>
      </c>
      <c r="CE96">
        <f t="shared" si="110"/>
        <v>0.9975640502598242</v>
      </c>
      <c r="CG96">
        <f t="shared" si="111"/>
        <v>-0.13951294748825066</v>
      </c>
      <c r="CH96">
        <f t="shared" si="112"/>
        <v>1.9951281005196484</v>
      </c>
      <c r="CJ96">
        <f t="shared" si="113"/>
        <v>-0.20926942123237599</v>
      </c>
      <c r="CK96">
        <f t="shared" si="114"/>
        <v>2.9926921507794724</v>
      </c>
      <c r="CM96">
        <f t="shared" si="115"/>
        <v>-0.27902589497650132</v>
      </c>
      <c r="CN96">
        <f t="shared" si="116"/>
        <v>3.9902562010392968</v>
      </c>
      <c r="CP96">
        <f t="shared" si="117"/>
        <v>-0.34878236872062662</v>
      </c>
      <c r="CQ96">
        <f t="shared" si="118"/>
        <v>4.9878202512991212</v>
      </c>
      <c r="CS96">
        <f t="shared" si="119"/>
        <v>-6.975647374412533E-2</v>
      </c>
      <c r="CT96">
        <f t="shared" si="120"/>
        <v>0.9975640502598242</v>
      </c>
      <c r="CU96">
        <f t="shared" si="121"/>
        <v>4.7209741050234983</v>
      </c>
      <c r="CV96">
        <f t="shared" si="122"/>
        <v>6.9951281005196488</v>
      </c>
      <c r="CW96">
        <f t="shared" si="123"/>
        <v>4.7209741050234983</v>
      </c>
      <c r="CX96">
        <f t="shared" si="124"/>
        <v>8.9902562010392977</v>
      </c>
      <c r="CY96">
        <f t="shared" si="125"/>
        <v>4.8604870525117496</v>
      </c>
      <c r="CZ96">
        <f t="shared" si="126"/>
        <v>6.9951281005196488</v>
      </c>
    </row>
    <row r="97" spans="1:104" x14ac:dyDescent="0.25">
      <c r="A97">
        <v>1</v>
      </c>
      <c r="K97">
        <v>4</v>
      </c>
      <c r="L97">
        <f t="shared" si="127"/>
        <v>95</v>
      </c>
      <c r="M97">
        <f t="shared" si="128"/>
        <v>1.6580627893946132</v>
      </c>
      <c r="O97">
        <f t="shared" si="129"/>
        <v>-8.7155742747658235E-2</v>
      </c>
      <c r="P97">
        <f t="shared" si="130"/>
        <v>0.99619469809174555</v>
      </c>
      <c r="R97">
        <f t="shared" si="69"/>
        <v>-0.34862297099063294</v>
      </c>
      <c r="S97">
        <f t="shared" si="70"/>
        <v>3.9847787923669822</v>
      </c>
      <c r="U97">
        <f t="shared" si="71"/>
        <v>-0.34862297099063294</v>
      </c>
      <c r="V97">
        <f t="shared" si="72"/>
        <v>3.9847787923669822</v>
      </c>
      <c r="X97">
        <f t="shared" si="73"/>
        <v>-0.34862297099063294</v>
      </c>
      <c r="Y97">
        <f t="shared" si="74"/>
        <v>3.9847787923669822</v>
      </c>
      <c r="Z97">
        <f t="shared" si="131"/>
        <v>74</v>
      </c>
      <c r="AB97">
        <f t="shared" si="75"/>
        <v>-0.34862297099063294</v>
      </c>
      <c r="AC97">
        <f t="shared" si="76"/>
        <v>3.9847787923669822</v>
      </c>
      <c r="AD97">
        <f t="shared" si="132"/>
        <v>74</v>
      </c>
      <c r="AG97">
        <f t="shared" si="77"/>
        <v>3.651377029009367</v>
      </c>
      <c r="AH97">
        <f t="shared" si="78"/>
        <v>3.9847787923669822</v>
      </c>
      <c r="AJ97">
        <f t="shared" si="79"/>
        <v>-0.34862297099063294</v>
      </c>
      <c r="AK97">
        <f t="shared" si="80"/>
        <v>3.9847787923669822</v>
      </c>
      <c r="AM97">
        <f t="shared" si="81"/>
        <v>3.651377029009367</v>
      </c>
      <c r="AN97">
        <f t="shared" si="82"/>
        <v>3.9847787923669822</v>
      </c>
      <c r="AP97">
        <f t="shared" si="83"/>
        <v>-0.34862297099063294</v>
      </c>
      <c r="AQ97">
        <f t="shared" si="84"/>
        <v>7.9847787923669822</v>
      </c>
      <c r="AS97">
        <f t="shared" si="85"/>
        <v>-0.34862297099063294</v>
      </c>
      <c r="AT97">
        <f t="shared" si="86"/>
        <v>3.9847787923669822</v>
      </c>
      <c r="AV97">
        <f t="shared" si="87"/>
        <v>3.651377029009367</v>
      </c>
      <c r="AW97">
        <f t="shared" si="88"/>
        <v>3.9847787923669822</v>
      </c>
      <c r="AY97">
        <f t="shared" si="89"/>
        <v>-0.34862297099063294</v>
      </c>
      <c r="AZ97">
        <f t="shared" si="90"/>
        <v>7.9847787923669822</v>
      </c>
      <c r="BB97">
        <f t="shared" si="91"/>
        <v>-4.3486229709906326</v>
      </c>
      <c r="BC97">
        <f t="shared" si="92"/>
        <v>3.9847787923669822</v>
      </c>
      <c r="BE97">
        <f t="shared" si="93"/>
        <v>-0.34862297099063294</v>
      </c>
      <c r="BF97">
        <f t="shared" si="94"/>
        <v>-1.5221207633017819E-2</v>
      </c>
      <c r="BH97">
        <f t="shared" si="95"/>
        <v>-0.78440168472892413</v>
      </c>
      <c r="BI97">
        <f t="shared" si="96"/>
        <v>8.9657522828257097</v>
      </c>
      <c r="BK97">
        <f t="shared" si="97"/>
        <v>-4.2614672282429744</v>
      </c>
      <c r="BL97">
        <f t="shared" si="98"/>
        <v>4.9885840942752369</v>
      </c>
      <c r="BN97">
        <f t="shared" si="99"/>
        <v>-4.2614672282429744</v>
      </c>
      <c r="BO97">
        <f t="shared" si="100"/>
        <v>0.98858409427523686</v>
      </c>
      <c r="BQ97">
        <f t="shared" si="101"/>
        <v>-0.26146722824297469</v>
      </c>
      <c r="BR97">
        <f t="shared" si="102"/>
        <v>2.9885840942752369</v>
      </c>
      <c r="BT97">
        <f t="shared" si="103"/>
        <v>3.7385327717570251</v>
      </c>
      <c r="BU97">
        <f t="shared" si="104"/>
        <v>4.9885840942752369</v>
      </c>
      <c r="BW97">
        <f t="shared" si="105"/>
        <v>3.7385327717570251</v>
      </c>
      <c r="BX97">
        <f t="shared" si="106"/>
        <v>0.98858409427523686</v>
      </c>
      <c r="CA97">
        <f t="shared" si="107"/>
        <v>-8.7155742747658235E-2</v>
      </c>
      <c r="CB97">
        <f t="shared" si="108"/>
        <v>0.99619469809174555</v>
      </c>
      <c r="CD97">
        <f t="shared" si="109"/>
        <v>-8.7155742747658235E-2</v>
      </c>
      <c r="CE97">
        <f t="shared" si="110"/>
        <v>0.99619469809174555</v>
      </c>
      <c r="CG97">
        <f t="shared" si="111"/>
        <v>-0.17431148549531647</v>
      </c>
      <c r="CH97">
        <f t="shared" si="112"/>
        <v>1.9923893961834911</v>
      </c>
      <c r="CJ97">
        <f t="shared" si="113"/>
        <v>-0.26146722824297469</v>
      </c>
      <c r="CK97">
        <f t="shared" si="114"/>
        <v>2.9885840942752369</v>
      </c>
      <c r="CM97">
        <f t="shared" si="115"/>
        <v>-0.34862297099063294</v>
      </c>
      <c r="CN97">
        <f t="shared" si="116"/>
        <v>3.9847787923669822</v>
      </c>
      <c r="CP97">
        <f t="shared" si="117"/>
        <v>-0.43577871373829119</v>
      </c>
      <c r="CQ97">
        <f t="shared" si="118"/>
        <v>4.9809734904587275</v>
      </c>
      <c r="CS97">
        <f t="shared" si="119"/>
        <v>-8.7155742747658235E-2</v>
      </c>
      <c r="CT97">
        <f t="shared" si="120"/>
        <v>0.99619469809174555</v>
      </c>
      <c r="CU97">
        <f t="shared" si="121"/>
        <v>4.6513770290093674</v>
      </c>
      <c r="CV97">
        <f t="shared" si="122"/>
        <v>6.9923893961834906</v>
      </c>
      <c r="CW97">
        <f t="shared" si="123"/>
        <v>4.6513770290093674</v>
      </c>
      <c r="CX97">
        <f t="shared" si="124"/>
        <v>8.9847787923669813</v>
      </c>
      <c r="CY97">
        <f t="shared" si="125"/>
        <v>4.8256885145046837</v>
      </c>
      <c r="CZ97">
        <f t="shared" si="126"/>
        <v>6.9923893961834906</v>
      </c>
    </row>
    <row r="98" spans="1:104" x14ac:dyDescent="0.25">
      <c r="A98">
        <v>1</v>
      </c>
      <c r="K98">
        <v>4</v>
      </c>
      <c r="L98">
        <f t="shared" si="127"/>
        <v>96</v>
      </c>
      <c r="M98">
        <f t="shared" si="128"/>
        <v>1.6755160819145563</v>
      </c>
      <c r="O98">
        <f t="shared" si="129"/>
        <v>-0.10452846326765333</v>
      </c>
      <c r="P98">
        <f t="shared" si="130"/>
        <v>0.9945218953682734</v>
      </c>
      <c r="R98">
        <f t="shared" si="69"/>
        <v>-0.41811385307061333</v>
      </c>
      <c r="S98">
        <f t="shared" si="70"/>
        <v>3.9780875814730936</v>
      </c>
      <c r="U98">
        <f t="shared" si="71"/>
        <v>-0.41811385307061333</v>
      </c>
      <c r="V98">
        <f t="shared" si="72"/>
        <v>3.9780875814730936</v>
      </c>
      <c r="X98">
        <f t="shared" si="73"/>
        <v>-0.41811385307061333</v>
      </c>
      <c r="Y98">
        <f t="shared" si="74"/>
        <v>3.9780875814730936</v>
      </c>
      <c r="Z98">
        <f t="shared" si="131"/>
        <v>75</v>
      </c>
      <c r="AB98">
        <f t="shared" si="75"/>
        <v>-0.41811385307061333</v>
      </c>
      <c r="AC98">
        <f t="shared" si="76"/>
        <v>3.9780875814730936</v>
      </c>
      <c r="AD98">
        <f t="shared" si="132"/>
        <v>75</v>
      </c>
      <c r="AG98">
        <f t="shared" si="77"/>
        <v>3.5818861469293868</v>
      </c>
      <c r="AH98">
        <f t="shared" si="78"/>
        <v>3.9780875814730936</v>
      </c>
      <c r="AJ98">
        <f t="shared" si="79"/>
        <v>-0.41811385307061333</v>
      </c>
      <c r="AK98">
        <f t="shared" si="80"/>
        <v>3.9780875814730936</v>
      </c>
      <c r="AM98">
        <f t="shared" si="81"/>
        <v>3.5818861469293868</v>
      </c>
      <c r="AN98">
        <f t="shared" si="82"/>
        <v>3.9780875814730936</v>
      </c>
      <c r="AP98">
        <f t="shared" si="83"/>
        <v>-0.41811385307061333</v>
      </c>
      <c r="AQ98">
        <f t="shared" si="84"/>
        <v>7.978087581473094</v>
      </c>
      <c r="AS98">
        <f t="shared" si="85"/>
        <v>-0.41811385307061333</v>
      </c>
      <c r="AT98">
        <f t="shared" si="86"/>
        <v>3.9780875814730936</v>
      </c>
      <c r="AV98">
        <f t="shared" si="87"/>
        <v>3.5818861469293868</v>
      </c>
      <c r="AW98">
        <f t="shared" si="88"/>
        <v>3.9780875814730936</v>
      </c>
      <c r="AY98">
        <f t="shared" si="89"/>
        <v>-0.41811385307061333</v>
      </c>
      <c r="AZ98">
        <f t="shared" si="90"/>
        <v>7.978087581473094</v>
      </c>
      <c r="BB98">
        <f t="shared" si="91"/>
        <v>-4.4181138530706132</v>
      </c>
      <c r="BC98">
        <f t="shared" si="92"/>
        <v>3.9780875814730936</v>
      </c>
      <c r="BE98">
        <f t="shared" si="93"/>
        <v>-0.41811385307061333</v>
      </c>
      <c r="BF98">
        <f t="shared" si="94"/>
        <v>-2.1912418526906396E-2</v>
      </c>
      <c r="BH98">
        <f t="shared" si="95"/>
        <v>-0.94075616940887996</v>
      </c>
      <c r="BI98">
        <f t="shared" si="96"/>
        <v>8.9506970583144607</v>
      </c>
      <c r="BK98">
        <f t="shared" si="97"/>
        <v>-4.3135853898029604</v>
      </c>
      <c r="BL98">
        <f t="shared" si="98"/>
        <v>4.9835656861048196</v>
      </c>
      <c r="BN98">
        <f t="shared" si="99"/>
        <v>-4.3135853898029604</v>
      </c>
      <c r="BO98">
        <f t="shared" si="100"/>
        <v>0.98356568610482009</v>
      </c>
      <c r="BQ98">
        <f t="shared" si="101"/>
        <v>-0.31358538980296002</v>
      </c>
      <c r="BR98">
        <f t="shared" si="102"/>
        <v>2.9835656861048201</v>
      </c>
      <c r="BT98">
        <f t="shared" si="103"/>
        <v>3.6864146101970401</v>
      </c>
      <c r="BU98">
        <f t="shared" si="104"/>
        <v>4.9835656861048196</v>
      </c>
      <c r="BW98">
        <f t="shared" si="105"/>
        <v>3.6864146101970401</v>
      </c>
      <c r="BX98">
        <f t="shared" si="106"/>
        <v>0.98356568610482009</v>
      </c>
      <c r="CA98">
        <f t="shared" si="107"/>
        <v>-0.10452846326765333</v>
      </c>
      <c r="CB98">
        <f t="shared" si="108"/>
        <v>0.9945218953682734</v>
      </c>
      <c r="CD98">
        <f t="shared" si="109"/>
        <v>-0.10452846326765333</v>
      </c>
      <c r="CE98">
        <f t="shared" si="110"/>
        <v>0.9945218953682734</v>
      </c>
      <c r="CG98">
        <f t="shared" si="111"/>
        <v>-0.20905692653530666</v>
      </c>
      <c r="CH98">
        <f t="shared" si="112"/>
        <v>1.9890437907365468</v>
      </c>
      <c r="CJ98">
        <f t="shared" si="113"/>
        <v>-0.31358538980296002</v>
      </c>
      <c r="CK98">
        <f t="shared" si="114"/>
        <v>2.9835656861048201</v>
      </c>
      <c r="CM98">
        <f t="shared" si="115"/>
        <v>-0.41811385307061333</v>
      </c>
      <c r="CN98">
        <f t="shared" si="116"/>
        <v>3.9780875814730936</v>
      </c>
      <c r="CP98">
        <f t="shared" si="117"/>
        <v>-0.52264231633826663</v>
      </c>
      <c r="CQ98">
        <f t="shared" si="118"/>
        <v>4.9726094768413667</v>
      </c>
      <c r="CS98">
        <f t="shared" si="119"/>
        <v>-0.10452846326765333</v>
      </c>
      <c r="CT98">
        <f t="shared" si="120"/>
        <v>0.9945218953682734</v>
      </c>
      <c r="CU98">
        <f t="shared" si="121"/>
        <v>4.5818861469293868</v>
      </c>
      <c r="CV98">
        <f t="shared" si="122"/>
        <v>6.989043790736547</v>
      </c>
      <c r="CW98">
        <f t="shared" si="123"/>
        <v>4.5818861469293868</v>
      </c>
      <c r="CX98">
        <f t="shared" si="124"/>
        <v>8.978087581473094</v>
      </c>
      <c r="CY98">
        <f t="shared" si="125"/>
        <v>4.7909430734646934</v>
      </c>
      <c r="CZ98">
        <f t="shared" si="126"/>
        <v>6.989043790736547</v>
      </c>
    </row>
    <row r="99" spans="1:104" x14ac:dyDescent="0.25">
      <c r="A99">
        <v>1</v>
      </c>
      <c r="K99">
        <v>4</v>
      </c>
      <c r="L99">
        <f t="shared" si="127"/>
        <v>97</v>
      </c>
      <c r="M99">
        <f t="shared" si="128"/>
        <v>1.6929693744344996</v>
      </c>
      <c r="O99">
        <f t="shared" si="129"/>
        <v>-0.12186934340514737</v>
      </c>
      <c r="P99">
        <f t="shared" si="130"/>
        <v>0.99254615164132209</v>
      </c>
      <c r="R99">
        <f t="shared" si="69"/>
        <v>-0.48747737362058946</v>
      </c>
      <c r="S99">
        <f t="shared" si="70"/>
        <v>3.9701846065652884</v>
      </c>
      <c r="U99">
        <f t="shared" si="71"/>
        <v>-0.48747737362058946</v>
      </c>
      <c r="V99">
        <f t="shared" si="72"/>
        <v>3.9701846065652884</v>
      </c>
      <c r="X99">
        <f t="shared" si="73"/>
        <v>-0.48747737362058946</v>
      </c>
      <c r="Y99">
        <f t="shared" si="74"/>
        <v>3.9701846065652884</v>
      </c>
      <c r="Z99">
        <f t="shared" si="131"/>
        <v>76</v>
      </c>
      <c r="AB99">
        <f t="shared" si="75"/>
        <v>-0.48747737362058946</v>
      </c>
      <c r="AC99">
        <f t="shared" si="76"/>
        <v>3.9701846065652884</v>
      </c>
      <c r="AD99">
        <f t="shared" si="132"/>
        <v>76</v>
      </c>
      <c r="AG99">
        <f t="shared" si="77"/>
        <v>3.5125226263794107</v>
      </c>
      <c r="AH99">
        <f t="shared" si="78"/>
        <v>3.9701846065652884</v>
      </c>
      <c r="AJ99">
        <f t="shared" si="79"/>
        <v>-0.48747737362058946</v>
      </c>
      <c r="AK99">
        <f t="shared" si="80"/>
        <v>3.9701846065652884</v>
      </c>
      <c r="AM99">
        <f t="shared" si="81"/>
        <v>3.5125226263794107</v>
      </c>
      <c r="AN99">
        <f t="shared" si="82"/>
        <v>3.9701846065652884</v>
      </c>
      <c r="AP99">
        <f t="shared" si="83"/>
        <v>-0.48747737362058946</v>
      </c>
      <c r="AQ99">
        <f t="shared" si="84"/>
        <v>7.9701846065652884</v>
      </c>
      <c r="AS99">
        <f t="shared" si="85"/>
        <v>-0.48747737362058946</v>
      </c>
      <c r="AT99">
        <f t="shared" si="86"/>
        <v>3.9701846065652884</v>
      </c>
      <c r="AV99">
        <f t="shared" si="87"/>
        <v>3.5125226263794107</v>
      </c>
      <c r="AW99">
        <f t="shared" si="88"/>
        <v>3.9701846065652884</v>
      </c>
      <c r="AY99">
        <f t="shared" si="89"/>
        <v>-0.48747737362058946</v>
      </c>
      <c r="AZ99">
        <f t="shared" si="90"/>
        <v>7.9701846065652884</v>
      </c>
      <c r="BB99">
        <f t="shared" si="91"/>
        <v>-4.4874773736205897</v>
      </c>
      <c r="BC99">
        <f t="shared" si="92"/>
        <v>3.9701846065652884</v>
      </c>
      <c r="BE99">
        <f t="shared" si="93"/>
        <v>-0.48747737362058946</v>
      </c>
      <c r="BF99">
        <f t="shared" si="94"/>
        <v>-2.9815393434711623E-2</v>
      </c>
      <c r="BH99">
        <f t="shared" si="95"/>
        <v>-1.0968240906463262</v>
      </c>
      <c r="BI99">
        <f t="shared" si="96"/>
        <v>8.9329153647718993</v>
      </c>
      <c r="BK99">
        <f t="shared" si="97"/>
        <v>-4.3656080302154425</v>
      </c>
      <c r="BL99">
        <f t="shared" si="98"/>
        <v>4.9776384549239658</v>
      </c>
      <c r="BN99">
        <f t="shared" si="99"/>
        <v>-4.3656080302154425</v>
      </c>
      <c r="BO99">
        <f t="shared" si="100"/>
        <v>0.97763845492396628</v>
      </c>
      <c r="BQ99">
        <f t="shared" si="101"/>
        <v>-0.36560803021544208</v>
      </c>
      <c r="BR99">
        <f t="shared" si="102"/>
        <v>2.9776384549239663</v>
      </c>
      <c r="BT99">
        <f t="shared" si="103"/>
        <v>3.6343919697845579</v>
      </c>
      <c r="BU99">
        <f t="shared" si="104"/>
        <v>4.9776384549239658</v>
      </c>
      <c r="BW99">
        <f t="shared" si="105"/>
        <v>3.6343919697845579</v>
      </c>
      <c r="BX99">
        <f t="shared" si="106"/>
        <v>0.97763845492396628</v>
      </c>
      <c r="CA99">
        <f t="shared" si="107"/>
        <v>-0.12186934340514737</v>
      </c>
      <c r="CB99">
        <f t="shared" si="108"/>
        <v>0.99254615164132209</v>
      </c>
      <c r="CD99">
        <f t="shared" si="109"/>
        <v>-0.12186934340514737</v>
      </c>
      <c r="CE99">
        <f t="shared" si="110"/>
        <v>0.99254615164132209</v>
      </c>
      <c r="CG99">
        <f t="shared" si="111"/>
        <v>-0.24373868681029473</v>
      </c>
      <c r="CH99">
        <f t="shared" si="112"/>
        <v>1.9850923032826442</v>
      </c>
      <c r="CJ99">
        <f t="shared" si="113"/>
        <v>-0.36560803021544208</v>
      </c>
      <c r="CK99">
        <f t="shared" si="114"/>
        <v>2.9776384549239663</v>
      </c>
      <c r="CM99">
        <f t="shared" si="115"/>
        <v>-0.48747737362058946</v>
      </c>
      <c r="CN99">
        <f t="shared" si="116"/>
        <v>3.9701846065652884</v>
      </c>
      <c r="CP99">
        <f t="shared" si="117"/>
        <v>-0.60934671702573684</v>
      </c>
      <c r="CQ99">
        <f t="shared" si="118"/>
        <v>4.9627307582066109</v>
      </c>
      <c r="CS99">
        <f t="shared" si="119"/>
        <v>-0.12186934340514737</v>
      </c>
      <c r="CT99">
        <f t="shared" si="120"/>
        <v>0.99254615164132209</v>
      </c>
      <c r="CU99">
        <f t="shared" si="121"/>
        <v>4.5125226263794103</v>
      </c>
      <c r="CV99">
        <f t="shared" si="122"/>
        <v>6.9850923032826442</v>
      </c>
      <c r="CW99">
        <f t="shared" si="123"/>
        <v>4.5125226263794103</v>
      </c>
      <c r="CX99">
        <f t="shared" si="124"/>
        <v>8.9701846065652884</v>
      </c>
      <c r="CY99">
        <f t="shared" si="125"/>
        <v>4.7562613131897056</v>
      </c>
      <c r="CZ99">
        <f t="shared" si="126"/>
        <v>6.9850923032826442</v>
      </c>
    </row>
    <row r="100" spans="1:104" x14ac:dyDescent="0.25">
      <c r="A100">
        <v>1</v>
      </c>
      <c r="K100">
        <v>4</v>
      </c>
      <c r="L100">
        <f t="shared" si="127"/>
        <v>98</v>
      </c>
      <c r="M100">
        <f t="shared" si="128"/>
        <v>1.7104226669544429</v>
      </c>
      <c r="O100">
        <f t="shared" si="129"/>
        <v>-0.13917310096006535</v>
      </c>
      <c r="P100">
        <f t="shared" si="130"/>
        <v>0.99026806874157036</v>
      </c>
      <c r="R100">
        <f t="shared" si="69"/>
        <v>-0.55669240384026142</v>
      </c>
      <c r="S100">
        <f t="shared" si="70"/>
        <v>3.9610722749662814</v>
      </c>
      <c r="U100">
        <f t="shared" si="71"/>
        <v>-0.55669240384026142</v>
      </c>
      <c r="V100">
        <f t="shared" si="72"/>
        <v>3.9610722749662814</v>
      </c>
      <c r="X100">
        <f t="shared" si="73"/>
        <v>-0.55669240384026142</v>
      </c>
      <c r="Y100">
        <f t="shared" si="74"/>
        <v>3.9610722749662814</v>
      </c>
      <c r="Z100">
        <f t="shared" si="131"/>
        <v>77</v>
      </c>
      <c r="AB100">
        <f t="shared" si="75"/>
        <v>-0.55669240384026142</v>
      </c>
      <c r="AC100">
        <f t="shared" si="76"/>
        <v>3.9610722749662814</v>
      </c>
      <c r="AD100">
        <f t="shared" si="132"/>
        <v>77</v>
      </c>
      <c r="AG100">
        <f t="shared" si="77"/>
        <v>3.4433075961597384</v>
      </c>
      <c r="AH100">
        <f t="shared" si="78"/>
        <v>3.9610722749662814</v>
      </c>
      <c r="AJ100">
        <f t="shared" si="79"/>
        <v>-0.55669240384026142</v>
      </c>
      <c r="AK100">
        <f t="shared" si="80"/>
        <v>3.9610722749662814</v>
      </c>
      <c r="AM100">
        <f t="shared" si="81"/>
        <v>3.4433075961597384</v>
      </c>
      <c r="AN100">
        <f t="shared" si="82"/>
        <v>3.9610722749662814</v>
      </c>
      <c r="AP100">
        <f t="shared" si="83"/>
        <v>-0.55669240384026142</v>
      </c>
      <c r="AQ100">
        <f t="shared" si="84"/>
        <v>7.9610722749662814</v>
      </c>
      <c r="AS100">
        <f t="shared" si="85"/>
        <v>-0.55669240384026142</v>
      </c>
      <c r="AT100">
        <f t="shared" si="86"/>
        <v>3.9610722749662814</v>
      </c>
      <c r="AV100">
        <f t="shared" si="87"/>
        <v>3.4433075961597384</v>
      </c>
      <c r="AW100">
        <f t="shared" si="88"/>
        <v>3.9610722749662814</v>
      </c>
      <c r="AY100">
        <f t="shared" si="89"/>
        <v>-0.55669240384026142</v>
      </c>
      <c r="AZ100">
        <f t="shared" si="90"/>
        <v>7.9610722749662814</v>
      </c>
      <c r="BB100">
        <f t="shared" si="91"/>
        <v>-4.5566924038402616</v>
      </c>
      <c r="BC100">
        <f t="shared" si="92"/>
        <v>3.9610722749662814</v>
      </c>
      <c r="BE100">
        <f t="shared" si="93"/>
        <v>-0.55669240384026142</v>
      </c>
      <c r="BF100">
        <f t="shared" si="94"/>
        <v>-3.8927725033718552E-2</v>
      </c>
      <c r="BH100">
        <f t="shared" si="95"/>
        <v>-1.2525579086405882</v>
      </c>
      <c r="BI100">
        <f t="shared" si="96"/>
        <v>8.9124126186741339</v>
      </c>
      <c r="BK100">
        <f t="shared" si="97"/>
        <v>-4.417519302880196</v>
      </c>
      <c r="BL100">
        <f t="shared" si="98"/>
        <v>4.9708042062247113</v>
      </c>
      <c r="BN100">
        <f t="shared" si="99"/>
        <v>-4.417519302880196</v>
      </c>
      <c r="BO100">
        <f t="shared" si="100"/>
        <v>0.97080420622471131</v>
      </c>
      <c r="BQ100">
        <f t="shared" si="101"/>
        <v>-0.41751930288019606</v>
      </c>
      <c r="BR100">
        <f t="shared" si="102"/>
        <v>2.9708042062247113</v>
      </c>
      <c r="BT100">
        <f t="shared" si="103"/>
        <v>3.582480697119804</v>
      </c>
      <c r="BU100">
        <f t="shared" si="104"/>
        <v>4.9708042062247113</v>
      </c>
      <c r="BW100">
        <f t="shared" si="105"/>
        <v>3.582480697119804</v>
      </c>
      <c r="BX100">
        <f t="shared" si="106"/>
        <v>0.97080420622471131</v>
      </c>
      <c r="CA100">
        <f t="shared" si="107"/>
        <v>-0.13917310096006535</v>
      </c>
      <c r="CB100">
        <f t="shared" si="108"/>
        <v>0.99026806874157036</v>
      </c>
      <c r="CD100">
        <f t="shared" si="109"/>
        <v>-0.13917310096006535</v>
      </c>
      <c r="CE100">
        <f t="shared" si="110"/>
        <v>0.99026806874157036</v>
      </c>
      <c r="CG100">
        <f t="shared" si="111"/>
        <v>-0.27834620192013071</v>
      </c>
      <c r="CH100">
        <f t="shared" si="112"/>
        <v>1.9805361374831407</v>
      </c>
      <c r="CJ100">
        <f t="shared" si="113"/>
        <v>-0.41751930288019606</v>
      </c>
      <c r="CK100">
        <f t="shared" si="114"/>
        <v>2.9708042062247113</v>
      </c>
      <c r="CM100">
        <f t="shared" si="115"/>
        <v>-0.55669240384026142</v>
      </c>
      <c r="CN100">
        <f t="shared" si="116"/>
        <v>3.9610722749662814</v>
      </c>
      <c r="CP100">
        <f t="shared" si="117"/>
        <v>-0.69586550480032683</v>
      </c>
      <c r="CQ100">
        <f t="shared" si="118"/>
        <v>4.9513403437078516</v>
      </c>
      <c r="CS100">
        <f t="shared" si="119"/>
        <v>-0.13917310096006535</v>
      </c>
      <c r="CT100">
        <f t="shared" si="120"/>
        <v>0.99026806874157036</v>
      </c>
      <c r="CU100">
        <f t="shared" si="121"/>
        <v>4.4433075961597384</v>
      </c>
      <c r="CV100">
        <f t="shared" si="122"/>
        <v>6.9805361374831403</v>
      </c>
      <c r="CW100">
        <f t="shared" si="123"/>
        <v>4.4433075961597384</v>
      </c>
      <c r="CX100">
        <f t="shared" si="124"/>
        <v>8.9610722749662806</v>
      </c>
      <c r="CY100">
        <f t="shared" si="125"/>
        <v>4.7216537980798696</v>
      </c>
      <c r="CZ100">
        <f t="shared" si="126"/>
        <v>6.9805361374831403</v>
      </c>
    </row>
    <row r="101" spans="1:104" x14ac:dyDescent="0.25">
      <c r="A101">
        <v>1</v>
      </c>
      <c r="K101">
        <v>4</v>
      </c>
      <c r="L101">
        <f t="shared" si="127"/>
        <v>99</v>
      </c>
      <c r="M101">
        <f t="shared" si="128"/>
        <v>1.7278759594743864</v>
      </c>
      <c r="O101">
        <f t="shared" si="129"/>
        <v>-0.15643446504023104</v>
      </c>
      <c r="P101">
        <f t="shared" si="130"/>
        <v>0.98768834059513766</v>
      </c>
      <c r="R101">
        <f t="shared" si="69"/>
        <v>-0.62573786016092414</v>
      </c>
      <c r="S101">
        <f t="shared" si="70"/>
        <v>3.9507533623805506</v>
      </c>
      <c r="U101">
        <f t="shared" si="71"/>
        <v>-0.62573786016092414</v>
      </c>
      <c r="V101">
        <f t="shared" si="72"/>
        <v>3.9507533623805506</v>
      </c>
      <c r="X101">
        <f t="shared" si="73"/>
        <v>-0.62573786016092414</v>
      </c>
      <c r="Y101">
        <f t="shared" si="74"/>
        <v>3.9507533623805506</v>
      </c>
      <c r="Z101">
        <f t="shared" si="131"/>
        <v>78</v>
      </c>
      <c r="AB101">
        <f t="shared" si="75"/>
        <v>-0.62573786016092414</v>
      </c>
      <c r="AC101">
        <f t="shared" si="76"/>
        <v>3.9507533623805506</v>
      </c>
      <c r="AD101">
        <f t="shared" si="132"/>
        <v>78</v>
      </c>
      <c r="AG101">
        <f t="shared" si="77"/>
        <v>3.3742621398390757</v>
      </c>
      <c r="AH101">
        <f t="shared" si="78"/>
        <v>3.9507533623805506</v>
      </c>
      <c r="AJ101">
        <f t="shared" si="79"/>
        <v>-0.62573786016092414</v>
      </c>
      <c r="AK101">
        <f t="shared" si="80"/>
        <v>3.9507533623805506</v>
      </c>
      <c r="AM101">
        <f t="shared" si="81"/>
        <v>3.3742621398390757</v>
      </c>
      <c r="AN101">
        <f t="shared" si="82"/>
        <v>3.9507533623805506</v>
      </c>
      <c r="AP101">
        <f t="shared" si="83"/>
        <v>-0.62573786016092414</v>
      </c>
      <c r="AQ101">
        <f t="shared" si="84"/>
        <v>7.9507533623805511</v>
      </c>
      <c r="AS101">
        <f t="shared" si="85"/>
        <v>-0.62573786016092414</v>
      </c>
      <c r="AT101">
        <f t="shared" si="86"/>
        <v>3.9507533623805506</v>
      </c>
      <c r="AV101">
        <f t="shared" si="87"/>
        <v>3.3742621398390757</v>
      </c>
      <c r="AW101">
        <f t="shared" si="88"/>
        <v>3.9507533623805506</v>
      </c>
      <c r="AY101">
        <f t="shared" si="89"/>
        <v>-0.62573786016092414</v>
      </c>
      <c r="AZ101">
        <f t="shared" si="90"/>
        <v>7.9507533623805511</v>
      </c>
      <c r="BB101">
        <f t="shared" si="91"/>
        <v>-4.6257378601609238</v>
      </c>
      <c r="BC101">
        <f t="shared" si="92"/>
        <v>3.9507533623805506</v>
      </c>
      <c r="BE101">
        <f t="shared" si="93"/>
        <v>-0.62573786016092414</v>
      </c>
      <c r="BF101">
        <f t="shared" si="94"/>
        <v>-4.9246637619449363E-2</v>
      </c>
      <c r="BH101">
        <f t="shared" si="95"/>
        <v>-1.4079101853620792</v>
      </c>
      <c r="BI101">
        <f t="shared" si="96"/>
        <v>8.8891950653562386</v>
      </c>
      <c r="BK101">
        <f t="shared" si="97"/>
        <v>-4.4693033951206935</v>
      </c>
      <c r="BL101">
        <f t="shared" si="98"/>
        <v>4.9630650217854129</v>
      </c>
      <c r="BN101">
        <f t="shared" si="99"/>
        <v>-4.4693033951206935</v>
      </c>
      <c r="BO101">
        <f t="shared" si="100"/>
        <v>0.96306502178541287</v>
      </c>
      <c r="BQ101">
        <f t="shared" si="101"/>
        <v>-0.46930339512069308</v>
      </c>
      <c r="BR101">
        <f t="shared" si="102"/>
        <v>2.9630650217854129</v>
      </c>
      <c r="BT101">
        <f t="shared" si="103"/>
        <v>3.5306966048793069</v>
      </c>
      <c r="BU101">
        <f t="shared" si="104"/>
        <v>4.9630650217854129</v>
      </c>
      <c r="BW101">
        <f t="shared" si="105"/>
        <v>3.5306966048793069</v>
      </c>
      <c r="BX101">
        <f t="shared" si="106"/>
        <v>0.96306502178541287</v>
      </c>
      <c r="CA101">
        <f t="shared" si="107"/>
        <v>-0.15643446504023104</v>
      </c>
      <c r="CB101">
        <f t="shared" si="108"/>
        <v>0.98768834059513766</v>
      </c>
      <c r="CD101">
        <f t="shared" si="109"/>
        <v>-0.15643446504023104</v>
      </c>
      <c r="CE101">
        <f t="shared" si="110"/>
        <v>0.98768834059513766</v>
      </c>
      <c r="CG101">
        <f t="shared" si="111"/>
        <v>-0.31286893008046207</v>
      </c>
      <c r="CH101">
        <f t="shared" si="112"/>
        <v>1.9753766811902753</v>
      </c>
      <c r="CJ101">
        <f t="shared" si="113"/>
        <v>-0.46930339512069308</v>
      </c>
      <c r="CK101">
        <f t="shared" si="114"/>
        <v>2.9630650217854129</v>
      </c>
      <c r="CM101">
        <f t="shared" si="115"/>
        <v>-0.62573786016092414</v>
      </c>
      <c r="CN101">
        <f t="shared" si="116"/>
        <v>3.9507533623805506</v>
      </c>
      <c r="CP101">
        <f t="shared" si="117"/>
        <v>-0.78217232520115521</v>
      </c>
      <c r="CQ101">
        <f t="shared" si="118"/>
        <v>4.9384417029756884</v>
      </c>
      <c r="CS101">
        <f t="shared" si="119"/>
        <v>-0.15643446504023104</v>
      </c>
      <c r="CT101">
        <f t="shared" si="120"/>
        <v>0.98768834059513766</v>
      </c>
      <c r="CU101">
        <f t="shared" si="121"/>
        <v>4.3742621398390762</v>
      </c>
      <c r="CV101">
        <f t="shared" si="122"/>
        <v>6.9753766811902755</v>
      </c>
      <c r="CW101">
        <f t="shared" si="123"/>
        <v>4.3742621398390762</v>
      </c>
      <c r="CX101">
        <f t="shared" si="124"/>
        <v>8.9507533623805511</v>
      </c>
      <c r="CY101">
        <f t="shared" si="125"/>
        <v>4.6871310699195377</v>
      </c>
      <c r="CZ101">
        <f t="shared" si="126"/>
        <v>6.9753766811902755</v>
      </c>
    </row>
    <row r="102" spans="1:104" x14ac:dyDescent="0.25">
      <c r="A102">
        <v>1</v>
      </c>
      <c r="K102">
        <v>4</v>
      </c>
      <c r="L102">
        <f t="shared" si="127"/>
        <v>100</v>
      </c>
      <c r="M102">
        <f t="shared" si="128"/>
        <v>1.7453292519943295</v>
      </c>
      <c r="O102">
        <f t="shared" si="129"/>
        <v>-0.1736481776669303</v>
      </c>
      <c r="P102">
        <f t="shared" si="130"/>
        <v>0.98480775301220802</v>
      </c>
      <c r="R102">
        <f t="shared" si="69"/>
        <v>-0.69459271066772121</v>
      </c>
      <c r="S102">
        <f t="shared" si="70"/>
        <v>3.9392310120488321</v>
      </c>
      <c r="U102">
        <f t="shared" si="71"/>
        <v>-0.69459271066772121</v>
      </c>
      <c r="V102">
        <f t="shared" si="72"/>
        <v>3.9392310120488321</v>
      </c>
      <c r="X102">
        <f t="shared" si="73"/>
        <v>-0.69459271066772121</v>
      </c>
      <c r="Y102">
        <f t="shared" si="74"/>
        <v>3.9392310120488321</v>
      </c>
      <c r="Z102">
        <f t="shared" si="131"/>
        <v>79</v>
      </c>
      <c r="AB102">
        <f t="shared" si="75"/>
        <v>-0.69459271066772121</v>
      </c>
      <c r="AC102">
        <f t="shared" si="76"/>
        <v>3.9392310120488321</v>
      </c>
      <c r="AD102">
        <f t="shared" si="132"/>
        <v>79</v>
      </c>
      <c r="AG102">
        <f t="shared" si="77"/>
        <v>3.3054072893322788</v>
      </c>
      <c r="AH102">
        <f t="shared" si="78"/>
        <v>3.9392310120488321</v>
      </c>
      <c r="AJ102">
        <f t="shared" si="79"/>
        <v>-0.69459271066772121</v>
      </c>
      <c r="AK102">
        <f t="shared" si="80"/>
        <v>3.9392310120488321</v>
      </c>
      <c r="AM102">
        <f t="shared" si="81"/>
        <v>3.3054072893322788</v>
      </c>
      <c r="AN102">
        <f t="shared" si="82"/>
        <v>3.9392310120488321</v>
      </c>
      <c r="AP102">
        <f t="shared" si="83"/>
        <v>-0.69459271066772121</v>
      </c>
      <c r="AQ102">
        <f t="shared" si="84"/>
        <v>7.9392310120488325</v>
      </c>
      <c r="AS102">
        <f t="shared" si="85"/>
        <v>-0.69459271066772121</v>
      </c>
      <c r="AT102">
        <f t="shared" si="86"/>
        <v>3.9392310120488321</v>
      </c>
      <c r="AV102">
        <f t="shared" si="87"/>
        <v>3.3054072893322788</v>
      </c>
      <c r="AW102">
        <f t="shared" si="88"/>
        <v>3.9392310120488321</v>
      </c>
      <c r="AY102">
        <f t="shared" si="89"/>
        <v>-0.69459271066772121</v>
      </c>
      <c r="AZ102">
        <f t="shared" si="90"/>
        <v>7.9392310120488325</v>
      </c>
      <c r="BB102">
        <f t="shared" si="91"/>
        <v>-4.6945927106677212</v>
      </c>
      <c r="BC102">
        <f t="shared" si="92"/>
        <v>3.9392310120488321</v>
      </c>
      <c r="BE102">
        <f t="shared" si="93"/>
        <v>-0.69459271066772121</v>
      </c>
      <c r="BF102">
        <f t="shared" si="94"/>
        <v>-6.0768987951167919E-2</v>
      </c>
      <c r="BH102">
        <f t="shared" si="95"/>
        <v>-1.5628335990023727</v>
      </c>
      <c r="BI102">
        <f t="shared" si="96"/>
        <v>8.8632697771098723</v>
      </c>
      <c r="BK102">
        <f t="shared" si="97"/>
        <v>-4.5209445330007911</v>
      </c>
      <c r="BL102">
        <f t="shared" si="98"/>
        <v>4.9544232590366235</v>
      </c>
      <c r="BN102">
        <f t="shared" si="99"/>
        <v>-4.5209445330007911</v>
      </c>
      <c r="BO102">
        <f t="shared" si="100"/>
        <v>0.95442325903662395</v>
      </c>
      <c r="BQ102">
        <f t="shared" si="101"/>
        <v>-0.52094453300079091</v>
      </c>
      <c r="BR102">
        <f t="shared" si="102"/>
        <v>2.9544232590366239</v>
      </c>
      <c r="BT102">
        <f t="shared" si="103"/>
        <v>3.4790554669992089</v>
      </c>
      <c r="BU102">
        <f t="shared" si="104"/>
        <v>4.9544232590366235</v>
      </c>
      <c r="BW102">
        <f t="shared" si="105"/>
        <v>3.4790554669992089</v>
      </c>
      <c r="BX102">
        <f t="shared" si="106"/>
        <v>0.95442325903662395</v>
      </c>
      <c r="CA102">
        <f t="shared" si="107"/>
        <v>-0.1736481776669303</v>
      </c>
      <c r="CB102">
        <f t="shared" si="108"/>
        <v>0.98480775301220802</v>
      </c>
      <c r="CD102">
        <f t="shared" si="109"/>
        <v>-0.1736481776669303</v>
      </c>
      <c r="CE102">
        <f t="shared" si="110"/>
        <v>0.98480775301220802</v>
      </c>
      <c r="CG102">
        <f t="shared" si="111"/>
        <v>-0.34729635533386061</v>
      </c>
      <c r="CH102">
        <f t="shared" si="112"/>
        <v>1.969615506024416</v>
      </c>
      <c r="CJ102">
        <f t="shared" si="113"/>
        <v>-0.52094453300079091</v>
      </c>
      <c r="CK102">
        <f t="shared" si="114"/>
        <v>2.9544232590366239</v>
      </c>
      <c r="CM102">
        <f t="shared" si="115"/>
        <v>-0.69459271066772121</v>
      </c>
      <c r="CN102">
        <f t="shared" si="116"/>
        <v>3.9392310120488321</v>
      </c>
      <c r="CP102">
        <f t="shared" si="117"/>
        <v>-0.86824088833465152</v>
      </c>
      <c r="CQ102">
        <f t="shared" si="118"/>
        <v>4.9240387650610398</v>
      </c>
      <c r="CS102">
        <f t="shared" si="119"/>
        <v>-0.1736481776669303</v>
      </c>
      <c r="CT102">
        <f t="shared" si="120"/>
        <v>0.98480775301220802</v>
      </c>
      <c r="CU102">
        <f t="shared" si="121"/>
        <v>4.3054072893322788</v>
      </c>
      <c r="CV102">
        <f t="shared" si="122"/>
        <v>6.9696155060244163</v>
      </c>
      <c r="CW102">
        <f t="shared" si="123"/>
        <v>4.3054072893322788</v>
      </c>
      <c r="CX102">
        <f t="shared" si="124"/>
        <v>8.9392310120488325</v>
      </c>
      <c r="CY102">
        <f t="shared" si="125"/>
        <v>4.6527036446661398</v>
      </c>
      <c r="CZ102">
        <f t="shared" si="126"/>
        <v>6.9696155060244163</v>
      </c>
    </row>
    <row r="103" spans="1:104" x14ac:dyDescent="0.25">
      <c r="A103">
        <v>1</v>
      </c>
      <c r="K103">
        <v>4</v>
      </c>
      <c r="L103">
        <f t="shared" si="127"/>
        <v>101</v>
      </c>
      <c r="M103">
        <f t="shared" si="128"/>
        <v>1.7627825445142729</v>
      </c>
      <c r="O103">
        <f t="shared" si="129"/>
        <v>-0.1908089953765448</v>
      </c>
      <c r="P103">
        <f t="shared" si="130"/>
        <v>0.98162718344766398</v>
      </c>
      <c r="R103">
        <f t="shared" si="69"/>
        <v>-0.76323598150617922</v>
      </c>
      <c r="S103">
        <f t="shared" si="70"/>
        <v>3.9265087337906559</v>
      </c>
      <c r="U103">
        <f t="shared" si="71"/>
        <v>-0.76323598150617922</v>
      </c>
      <c r="V103">
        <f t="shared" si="72"/>
        <v>3.9265087337906559</v>
      </c>
      <c r="X103">
        <f t="shared" si="73"/>
        <v>-0.76323598150617922</v>
      </c>
      <c r="Y103">
        <f t="shared" si="74"/>
        <v>3.9265087337906559</v>
      </c>
      <c r="Z103">
        <f t="shared" si="131"/>
        <v>80</v>
      </c>
      <c r="AB103">
        <f t="shared" si="75"/>
        <v>-0.76323598150617922</v>
      </c>
      <c r="AC103">
        <f t="shared" si="76"/>
        <v>3.9265087337906559</v>
      </c>
      <c r="AD103">
        <f t="shared" si="132"/>
        <v>80</v>
      </c>
      <c r="AG103">
        <f t="shared" si="77"/>
        <v>3.2367640184938207</v>
      </c>
      <c r="AH103">
        <f t="shared" si="78"/>
        <v>3.9265087337906559</v>
      </c>
      <c r="AJ103">
        <f t="shared" si="79"/>
        <v>-0.76323598150617922</v>
      </c>
      <c r="AK103">
        <f t="shared" si="80"/>
        <v>3.9265087337906559</v>
      </c>
      <c r="AM103">
        <f t="shared" si="81"/>
        <v>3.2367640184938207</v>
      </c>
      <c r="AN103">
        <f t="shared" si="82"/>
        <v>3.9265087337906559</v>
      </c>
      <c r="AP103">
        <f t="shared" si="83"/>
        <v>-0.76323598150617922</v>
      </c>
      <c r="AQ103">
        <f t="shared" si="84"/>
        <v>7.9265087337906559</v>
      </c>
      <c r="AS103">
        <f t="shared" si="85"/>
        <v>-0.76323598150617922</v>
      </c>
      <c r="AT103">
        <f t="shared" si="86"/>
        <v>3.9265087337906559</v>
      </c>
      <c r="AV103">
        <f t="shared" si="87"/>
        <v>3.2367640184938207</v>
      </c>
      <c r="AW103">
        <f t="shared" si="88"/>
        <v>3.9265087337906559</v>
      </c>
      <c r="AY103">
        <f t="shared" si="89"/>
        <v>-0.76323598150617922</v>
      </c>
      <c r="AZ103">
        <f t="shared" si="90"/>
        <v>7.9265087337906559</v>
      </c>
      <c r="BB103">
        <f t="shared" si="91"/>
        <v>-4.7632359815061793</v>
      </c>
      <c r="BC103">
        <f t="shared" si="92"/>
        <v>3.9265087337906559</v>
      </c>
      <c r="BE103">
        <f t="shared" si="93"/>
        <v>-0.76323598150617922</v>
      </c>
      <c r="BF103">
        <f t="shared" si="94"/>
        <v>-7.3491266209344097E-2</v>
      </c>
      <c r="BH103">
        <f t="shared" si="95"/>
        <v>-1.7172809583889033</v>
      </c>
      <c r="BI103">
        <f t="shared" si="96"/>
        <v>8.8346446510289756</v>
      </c>
      <c r="BK103">
        <f t="shared" si="97"/>
        <v>-4.5724269861296341</v>
      </c>
      <c r="BL103">
        <f t="shared" si="98"/>
        <v>4.9448815503429921</v>
      </c>
      <c r="BN103">
        <f t="shared" si="99"/>
        <v>-4.5724269861296341</v>
      </c>
      <c r="BO103">
        <f t="shared" si="100"/>
        <v>0.94488155034299215</v>
      </c>
      <c r="BQ103">
        <f t="shared" si="101"/>
        <v>-0.57242698612963439</v>
      </c>
      <c r="BR103">
        <f t="shared" si="102"/>
        <v>2.9448815503429921</v>
      </c>
      <c r="BT103">
        <f t="shared" si="103"/>
        <v>3.4275730138703655</v>
      </c>
      <c r="BU103">
        <f t="shared" si="104"/>
        <v>4.9448815503429921</v>
      </c>
      <c r="BW103">
        <f t="shared" si="105"/>
        <v>3.4275730138703655</v>
      </c>
      <c r="BX103">
        <f t="shared" si="106"/>
        <v>0.94488155034299215</v>
      </c>
      <c r="CA103">
        <f t="shared" si="107"/>
        <v>-0.1908089953765448</v>
      </c>
      <c r="CB103">
        <f t="shared" si="108"/>
        <v>0.98162718344766398</v>
      </c>
      <c r="CD103">
        <f t="shared" si="109"/>
        <v>-0.1908089953765448</v>
      </c>
      <c r="CE103">
        <f t="shared" si="110"/>
        <v>0.98162718344766398</v>
      </c>
      <c r="CG103">
        <f t="shared" si="111"/>
        <v>-0.38161799075308961</v>
      </c>
      <c r="CH103">
        <f t="shared" si="112"/>
        <v>1.963254366895328</v>
      </c>
      <c r="CJ103">
        <f t="shared" si="113"/>
        <v>-0.57242698612963439</v>
      </c>
      <c r="CK103">
        <f t="shared" si="114"/>
        <v>2.9448815503429921</v>
      </c>
      <c r="CM103">
        <f t="shared" si="115"/>
        <v>-0.76323598150617922</v>
      </c>
      <c r="CN103">
        <f t="shared" si="116"/>
        <v>3.9265087337906559</v>
      </c>
      <c r="CP103">
        <f t="shared" si="117"/>
        <v>-0.95404497688272405</v>
      </c>
      <c r="CQ103">
        <f t="shared" si="118"/>
        <v>4.9081359172383197</v>
      </c>
      <c r="CS103">
        <f t="shared" si="119"/>
        <v>-0.1908089953765448</v>
      </c>
      <c r="CT103">
        <f t="shared" si="120"/>
        <v>0.98162718344766398</v>
      </c>
      <c r="CU103">
        <f t="shared" si="121"/>
        <v>4.2367640184938207</v>
      </c>
      <c r="CV103">
        <f t="shared" si="122"/>
        <v>6.9632543668953275</v>
      </c>
      <c r="CW103">
        <f t="shared" si="123"/>
        <v>4.2367640184938207</v>
      </c>
      <c r="CX103">
        <f t="shared" si="124"/>
        <v>8.926508733790655</v>
      </c>
      <c r="CY103">
        <f t="shared" si="125"/>
        <v>4.6183820092469103</v>
      </c>
      <c r="CZ103">
        <f t="shared" si="126"/>
        <v>6.9632543668953275</v>
      </c>
    </row>
    <row r="104" spans="1:104" x14ac:dyDescent="0.25">
      <c r="A104">
        <v>1</v>
      </c>
      <c r="K104">
        <v>4</v>
      </c>
      <c r="L104">
        <f t="shared" si="127"/>
        <v>102</v>
      </c>
      <c r="M104">
        <f t="shared" si="128"/>
        <v>1.780235837034216</v>
      </c>
      <c r="O104">
        <f t="shared" si="129"/>
        <v>-0.20791169081775912</v>
      </c>
      <c r="P104">
        <f t="shared" si="130"/>
        <v>0.97814760073380569</v>
      </c>
      <c r="R104">
        <f t="shared" si="69"/>
        <v>-0.83164676327103648</v>
      </c>
      <c r="S104">
        <f t="shared" si="70"/>
        <v>3.9125904029352228</v>
      </c>
      <c r="U104">
        <f t="shared" si="71"/>
        <v>-0.83164676327103648</v>
      </c>
      <c r="V104">
        <f t="shared" si="72"/>
        <v>3.9125904029352228</v>
      </c>
      <c r="X104">
        <f t="shared" si="73"/>
        <v>-0.83164676327103648</v>
      </c>
      <c r="Y104">
        <f t="shared" si="74"/>
        <v>3.9125904029352228</v>
      </c>
      <c r="Z104">
        <f t="shared" si="131"/>
        <v>81</v>
      </c>
      <c r="AB104">
        <f t="shared" si="75"/>
        <v>-0.83164676327103648</v>
      </c>
      <c r="AC104">
        <f t="shared" si="76"/>
        <v>3.9125904029352228</v>
      </c>
      <c r="AD104">
        <f t="shared" si="132"/>
        <v>81</v>
      </c>
      <c r="AG104">
        <f t="shared" si="77"/>
        <v>3.1683532367289633</v>
      </c>
      <c r="AH104">
        <f t="shared" si="78"/>
        <v>3.9125904029352228</v>
      </c>
      <c r="AJ104">
        <f t="shared" si="79"/>
        <v>-0.83164676327103648</v>
      </c>
      <c r="AK104">
        <f t="shared" si="80"/>
        <v>3.9125904029352228</v>
      </c>
      <c r="AM104">
        <f t="shared" si="81"/>
        <v>3.1683532367289633</v>
      </c>
      <c r="AN104">
        <f t="shared" si="82"/>
        <v>3.9125904029352228</v>
      </c>
      <c r="AP104">
        <f t="shared" si="83"/>
        <v>-0.83164676327103648</v>
      </c>
      <c r="AQ104">
        <f t="shared" si="84"/>
        <v>7.9125904029352228</v>
      </c>
      <c r="AS104">
        <f t="shared" si="85"/>
        <v>-0.83164676327103648</v>
      </c>
      <c r="AT104">
        <f t="shared" si="86"/>
        <v>3.9125904029352228</v>
      </c>
      <c r="AV104">
        <f t="shared" si="87"/>
        <v>3.1683532367289633</v>
      </c>
      <c r="AW104">
        <f t="shared" si="88"/>
        <v>3.9125904029352228</v>
      </c>
      <c r="AY104">
        <f t="shared" si="89"/>
        <v>-0.83164676327103648</v>
      </c>
      <c r="AZ104">
        <f t="shared" si="90"/>
        <v>7.9125904029352228</v>
      </c>
      <c r="BB104">
        <f t="shared" si="91"/>
        <v>-4.8316467632710367</v>
      </c>
      <c r="BC104">
        <f t="shared" si="92"/>
        <v>3.9125904029352228</v>
      </c>
      <c r="BE104">
        <f t="shared" si="93"/>
        <v>-0.83164676327103648</v>
      </c>
      <c r="BF104">
        <f t="shared" si="94"/>
        <v>-8.7409597064777245E-2</v>
      </c>
      <c r="BH104">
        <f t="shared" si="95"/>
        <v>-1.8712052173598321</v>
      </c>
      <c r="BI104">
        <f t="shared" si="96"/>
        <v>8.8033284066042512</v>
      </c>
      <c r="BK104">
        <f t="shared" si="97"/>
        <v>-4.6237350724532771</v>
      </c>
      <c r="BL104">
        <f t="shared" si="98"/>
        <v>4.9344428022014171</v>
      </c>
      <c r="BN104">
        <f t="shared" si="99"/>
        <v>-4.6237350724532771</v>
      </c>
      <c r="BO104">
        <f t="shared" si="100"/>
        <v>0.93444280220141707</v>
      </c>
      <c r="BQ104">
        <f t="shared" si="101"/>
        <v>-0.62373507245327731</v>
      </c>
      <c r="BR104">
        <f t="shared" si="102"/>
        <v>2.9344428022014171</v>
      </c>
      <c r="BT104">
        <f t="shared" si="103"/>
        <v>3.3762649275467229</v>
      </c>
      <c r="BU104">
        <f t="shared" si="104"/>
        <v>4.9344428022014171</v>
      </c>
      <c r="BW104">
        <f t="shared" si="105"/>
        <v>3.3762649275467229</v>
      </c>
      <c r="BX104">
        <f t="shared" si="106"/>
        <v>0.93444280220141707</v>
      </c>
      <c r="CA104">
        <f t="shared" si="107"/>
        <v>-0.20791169081775912</v>
      </c>
      <c r="CB104">
        <f t="shared" si="108"/>
        <v>0.97814760073380569</v>
      </c>
      <c r="CD104">
        <f t="shared" si="109"/>
        <v>-0.20791169081775912</v>
      </c>
      <c r="CE104">
        <f t="shared" si="110"/>
        <v>0.97814760073380569</v>
      </c>
      <c r="CG104">
        <f t="shared" si="111"/>
        <v>-0.41582338163551824</v>
      </c>
      <c r="CH104">
        <f t="shared" si="112"/>
        <v>1.9562952014676114</v>
      </c>
      <c r="CJ104">
        <f t="shared" si="113"/>
        <v>-0.62373507245327731</v>
      </c>
      <c r="CK104">
        <f t="shared" si="114"/>
        <v>2.9344428022014171</v>
      </c>
      <c r="CM104">
        <f t="shared" si="115"/>
        <v>-0.83164676327103648</v>
      </c>
      <c r="CN104">
        <f t="shared" si="116"/>
        <v>3.9125904029352228</v>
      </c>
      <c r="CP104">
        <f t="shared" si="117"/>
        <v>-1.0395584540887957</v>
      </c>
      <c r="CQ104">
        <f t="shared" si="118"/>
        <v>4.8907380036690284</v>
      </c>
      <c r="CS104">
        <f t="shared" si="119"/>
        <v>-0.20791169081775912</v>
      </c>
      <c r="CT104">
        <f t="shared" si="120"/>
        <v>0.97814760073380569</v>
      </c>
      <c r="CU104">
        <f t="shared" si="121"/>
        <v>4.1683532367289633</v>
      </c>
      <c r="CV104">
        <f t="shared" si="122"/>
        <v>6.9562952014676114</v>
      </c>
      <c r="CW104">
        <f t="shared" si="123"/>
        <v>4.1683532367289633</v>
      </c>
      <c r="CX104">
        <f t="shared" si="124"/>
        <v>8.9125904029352228</v>
      </c>
      <c r="CY104">
        <f t="shared" si="125"/>
        <v>4.5841766183644816</v>
      </c>
      <c r="CZ104">
        <f t="shared" si="126"/>
        <v>6.9562952014676114</v>
      </c>
    </row>
    <row r="105" spans="1:104" x14ac:dyDescent="0.25">
      <c r="A105">
        <v>1</v>
      </c>
      <c r="K105">
        <v>4</v>
      </c>
      <c r="L105">
        <f t="shared" si="127"/>
        <v>103</v>
      </c>
      <c r="M105">
        <f t="shared" si="128"/>
        <v>1.7976891295541593</v>
      </c>
      <c r="O105">
        <f t="shared" si="129"/>
        <v>-0.22495105434386481</v>
      </c>
      <c r="P105">
        <f t="shared" si="130"/>
        <v>0.97437006478523525</v>
      </c>
      <c r="R105">
        <f t="shared" si="69"/>
        <v>-0.89980421737545924</v>
      </c>
      <c r="S105">
        <f t="shared" si="70"/>
        <v>3.897480259140941</v>
      </c>
      <c r="U105">
        <f t="shared" si="71"/>
        <v>-0.89980421737545924</v>
      </c>
      <c r="V105">
        <f t="shared" si="72"/>
        <v>3.897480259140941</v>
      </c>
      <c r="X105">
        <f t="shared" si="73"/>
        <v>-0.89980421737545924</v>
      </c>
      <c r="Y105">
        <f t="shared" si="74"/>
        <v>3.897480259140941</v>
      </c>
      <c r="Z105">
        <f t="shared" si="131"/>
        <v>82</v>
      </c>
      <c r="AB105">
        <f t="shared" si="75"/>
        <v>-0.89980421737545924</v>
      </c>
      <c r="AC105">
        <f t="shared" si="76"/>
        <v>3.897480259140941</v>
      </c>
      <c r="AD105">
        <f t="shared" si="132"/>
        <v>82</v>
      </c>
      <c r="AG105">
        <f t="shared" si="77"/>
        <v>3.1001957826245405</v>
      </c>
      <c r="AH105">
        <f t="shared" si="78"/>
        <v>3.897480259140941</v>
      </c>
      <c r="AJ105">
        <f t="shared" si="79"/>
        <v>-0.89980421737545924</v>
      </c>
      <c r="AK105">
        <f t="shared" si="80"/>
        <v>3.897480259140941</v>
      </c>
      <c r="AM105">
        <f t="shared" si="81"/>
        <v>3.1001957826245405</v>
      </c>
      <c r="AN105">
        <f t="shared" si="82"/>
        <v>3.897480259140941</v>
      </c>
      <c r="AP105">
        <f t="shared" si="83"/>
        <v>-0.89980421737545924</v>
      </c>
      <c r="AQ105">
        <f t="shared" si="84"/>
        <v>7.8974802591409414</v>
      </c>
      <c r="AS105">
        <f t="shared" si="85"/>
        <v>-0.89980421737545924</v>
      </c>
      <c r="AT105">
        <f t="shared" si="86"/>
        <v>3.897480259140941</v>
      </c>
      <c r="AV105">
        <f t="shared" si="87"/>
        <v>3.1001957826245405</v>
      </c>
      <c r="AW105">
        <f t="shared" si="88"/>
        <v>3.897480259140941</v>
      </c>
      <c r="AY105">
        <f t="shared" si="89"/>
        <v>-0.89980421737545924</v>
      </c>
      <c r="AZ105">
        <f t="shared" si="90"/>
        <v>7.8974802591409414</v>
      </c>
      <c r="BB105">
        <f t="shared" si="91"/>
        <v>-4.8998042173754595</v>
      </c>
      <c r="BC105">
        <f t="shared" si="92"/>
        <v>3.897480259140941</v>
      </c>
      <c r="BE105">
        <f t="shared" si="93"/>
        <v>-0.89980421737545924</v>
      </c>
      <c r="BF105">
        <f t="shared" si="94"/>
        <v>-0.10251974085905902</v>
      </c>
      <c r="BH105">
        <f t="shared" si="95"/>
        <v>-2.0245594890947833</v>
      </c>
      <c r="BI105">
        <f t="shared" si="96"/>
        <v>8.7693305830671164</v>
      </c>
      <c r="BK105">
        <f t="shared" si="97"/>
        <v>-4.6748531630315941</v>
      </c>
      <c r="BL105">
        <f t="shared" si="98"/>
        <v>4.9231101943557061</v>
      </c>
      <c r="BN105">
        <f t="shared" si="99"/>
        <v>-4.6748531630315941</v>
      </c>
      <c r="BO105">
        <f t="shared" si="100"/>
        <v>0.92311019435570563</v>
      </c>
      <c r="BQ105">
        <f t="shared" si="101"/>
        <v>-0.67485316303159437</v>
      </c>
      <c r="BR105">
        <f t="shared" si="102"/>
        <v>2.9231101943557056</v>
      </c>
      <c r="BT105">
        <f t="shared" si="103"/>
        <v>3.3251468369684059</v>
      </c>
      <c r="BU105">
        <f t="shared" si="104"/>
        <v>4.9231101943557061</v>
      </c>
      <c r="BW105">
        <f t="shared" si="105"/>
        <v>3.3251468369684059</v>
      </c>
      <c r="BX105">
        <f t="shared" si="106"/>
        <v>0.92311019435570563</v>
      </c>
      <c r="CA105">
        <f t="shared" si="107"/>
        <v>-0.22495105434386481</v>
      </c>
      <c r="CB105">
        <f t="shared" si="108"/>
        <v>0.97437006478523525</v>
      </c>
      <c r="CD105">
        <f t="shared" si="109"/>
        <v>-0.22495105434386481</v>
      </c>
      <c r="CE105">
        <f t="shared" si="110"/>
        <v>0.97437006478523525</v>
      </c>
      <c r="CG105">
        <f t="shared" si="111"/>
        <v>-0.44990210868772962</v>
      </c>
      <c r="CH105">
        <f t="shared" si="112"/>
        <v>1.9487401295704705</v>
      </c>
      <c r="CJ105">
        <f t="shared" si="113"/>
        <v>-0.67485316303159437</v>
      </c>
      <c r="CK105">
        <f t="shared" si="114"/>
        <v>2.9231101943557056</v>
      </c>
      <c r="CM105">
        <f t="shared" si="115"/>
        <v>-0.89980421737545924</v>
      </c>
      <c r="CN105">
        <f t="shared" si="116"/>
        <v>3.897480259140941</v>
      </c>
      <c r="CP105">
        <f t="shared" si="117"/>
        <v>-1.1247552717193241</v>
      </c>
      <c r="CQ105">
        <f t="shared" si="118"/>
        <v>4.8718503239261759</v>
      </c>
      <c r="CS105">
        <f t="shared" si="119"/>
        <v>-0.22495105434386481</v>
      </c>
      <c r="CT105">
        <f t="shared" si="120"/>
        <v>0.97437006478523525</v>
      </c>
      <c r="CU105">
        <f t="shared" si="121"/>
        <v>4.1001957826245405</v>
      </c>
      <c r="CV105">
        <f t="shared" si="122"/>
        <v>6.9487401295704707</v>
      </c>
      <c r="CW105">
        <f t="shared" si="123"/>
        <v>4.1001957826245405</v>
      </c>
      <c r="CX105">
        <f t="shared" si="124"/>
        <v>8.8974802591409414</v>
      </c>
      <c r="CY105">
        <f t="shared" si="125"/>
        <v>4.5500978913122703</v>
      </c>
      <c r="CZ105">
        <f t="shared" si="126"/>
        <v>6.9487401295704707</v>
      </c>
    </row>
    <row r="106" spans="1:104" x14ac:dyDescent="0.25">
      <c r="A106">
        <v>1</v>
      </c>
      <c r="K106">
        <v>4</v>
      </c>
      <c r="L106">
        <f t="shared" si="127"/>
        <v>104</v>
      </c>
      <c r="M106">
        <f t="shared" si="128"/>
        <v>1.8151424220741028</v>
      </c>
      <c r="O106">
        <f t="shared" si="129"/>
        <v>-0.24192189559966779</v>
      </c>
      <c r="P106">
        <f t="shared" si="130"/>
        <v>0.97029572627599647</v>
      </c>
      <c r="R106">
        <f t="shared" si="69"/>
        <v>-0.96768758239867114</v>
      </c>
      <c r="S106">
        <f t="shared" si="70"/>
        <v>3.8811829051039859</v>
      </c>
      <c r="U106">
        <f t="shared" si="71"/>
        <v>-0.96768758239867114</v>
      </c>
      <c r="V106">
        <f t="shared" si="72"/>
        <v>3.8811829051039859</v>
      </c>
      <c r="X106">
        <f t="shared" si="73"/>
        <v>-0.96768758239867114</v>
      </c>
      <c r="Y106">
        <f t="shared" si="74"/>
        <v>3.8811829051039859</v>
      </c>
      <c r="Z106">
        <f t="shared" si="131"/>
        <v>83</v>
      </c>
      <c r="AB106">
        <f t="shared" si="75"/>
        <v>-0.96768758239867114</v>
      </c>
      <c r="AC106">
        <f t="shared" si="76"/>
        <v>3.8811829051039859</v>
      </c>
      <c r="AD106">
        <f t="shared" si="132"/>
        <v>83</v>
      </c>
      <c r="AG106">
        <f t="shared" si="77"/>
        <v>3.0323124176013287</v>
      </c>
      <c r="AH106">
        <f t="shared" si="78"/>
        <v>3.8811829051039859</v>
      </c>
      <c r="AJ106">
        <f t="shared" si="79"/>
        <v>-0.96768758239867114</v>
      </c>
      <c r="AK106">
        <f t="shared" si="80"/>
        <v>3.8811829051039859</v>
      </c>
      <c r="AM106">
        <f t="shared" si="81"/>
        <v>3.0323124176013287</v>
      </c>
      <c r="AN106">
        <f t="shared" si="82"/>
        <v>3.8811829051039859</v>
      </c>
      <c r="AP106">
        <f t="shared" si="83"/>
        <v>-0.96768758239867114</v>
      </c>
      <c r="AQ106">
        <f t="shared" si="84"/>
        <v>7.8811829051039854</v>
      </c>
      <c r="AS106">
        <f t="shared" si="85"/>
        <v>-0.96768758239867114</v>
      </c>
      <c r="AT106">
        <f t="shared" si="86"/>
        <v>3.8811829051039859</v>
      </c>
      <c r="AV106">
        <f t="shared" si="87"/>
        <v>3.0323124176013287</v>
      </c>
      <c r="AW106">
        <f t="shared" si="88"/>
        <v>3.8811829051039859</v>
      </c>
      <c r="AY106">
        <f t="shared" si="89"/>
        <v>-0.96768758239867114</v>
      </c>
      <c r="AZ106">
        <f t="shared" si="90"/>
        <v>7.8811829051039854</v>
      </c>
      <c r="BB106">
        <f t="shared" si="91"/>
        <v>-4.9676875823986713</v>
      </c>
      <c r="BC106">
        <f t="shared" si="92"/>
        <v>3.8811829051039859</v>
      </c>
      <c r="BE106">
        <f t="shared" si="93"/>
        <v>-0.96768758239867114</v>
      </c>
      <c r="BF106">
        <f t="shared" si="94"/>
        <v>-0.11881709489601411</v>
      </c>
      <c r="BH106">
        <f t="shared" si="95"/>
        <v>-2.1772970603970099</v>
      </c>
      <c r="BI106">
        <f t="shared" si="96"/>
        <v>8.7326615364839686</v>
      </c>
      <c r="BK106">
        <f t="shared" si="97"/>
        <v>-4.7257656867990034</v>
      </c>
      <c r="BL106">
        <f t="shared" si="98"/>
        <v>4.9108871788279895</v>
      </c>
      <c r="BN106">
        <f t="shared" si="99"/>
        <v>-4.7257656867990034</v>
      </c>
      <c r="BO106">
        <f t="shared" si="100"/>
        <v>0.91088717882798953</v>
      </c>
      <c r="BQ106">
        <f t="shared" si="101"/>
        <v>-0.72576568679900333</v>
      </c>
      <c r="BR106">
        <f t="shared" si="102"/>
        <v>2.9108871788279895</v>
      </c>
      <c r="BT106">
        <f t="shared" si="103"/>
        <v>3.2742343132009966</v>
      </c>
      <c r="BU106">
        <f t="shared" si="104"/>
        <v>4.9108871788279895</v>
      </c>
      <c r="BW106">
        <f t="shared" si="105"/>
        <v>3.2742343132009966</v>
      </c>
      <c r="BX106">
        <f t="shared" si="106"/>
        <v>0.91088717882798953</v>
      </c>
      <c r="CA106">
        <f t="shared" si="107"/>
        <v>-0.24192189559966779</v>
      </c>
      <c r="CB106">
        <f t="shared" si="108"/>
        <v>0.97029572627599647</v>
      </c>
      <c r="CD106">
        <f t="shared" si="109"/>
        <v>-0.24192189559966779</v>
      </c>
      <c r="CE106">
        <f t="shared" si="110"/>
        <v>0.97029572627599647</v>
      </c>
      <c r="CG106">
        <f t="shared" si="111"/>
        <v>-0.48384379119933557</v>
      </c>
      <c r="CH106">
        <f t="shared" si="112"/>
        <v>1.9405914525519929</v>
      </c>
      <c r="CJ106">
        <f t="shared" si="113"/>
        <v>-0.72576568679900333</v>
      </c>
      <c r="CK106">
        <f t="shared" si="114"/>
        <v>2.9108871788279895</v>
      </c>
      <c r="CM106">
        <f t="shared" si="115"/>
        <v>-0.96768758239867114</v>
      </c>
      <c r="CN106">
        <f t="shared" si="116"/>
        <v>3.8811829051039859</v>
      </c>
      <c r="CP106">
        <f t="shared" si="117"/>
        <v>-1.2096094779983388</v>
      </c>
      <c r="CQ106">
        <f t="shared" si="118"/>
        <v>4.8514786313799823</v>
      </c>
      <c r="CS106">
        <f t="shared" si="119"/>
        <v>-0.24192189559966779</v>
      </c>
      <c r="CT106">
        <f t="shared" si="120"/>
        <v>0.97029572627599647</v>
      </c>
      <c r="CU106">
        <f t="shared" si="121"/>
        <v>4.0323124176013287</v>
      </c>
      <c r="CV106">
        <f t="shared" si="122"/>
        <v>6.9405914525519927</v>
      </c>
      <c r="CW106">
        <f t="shared" si="123"/>
        <v>4.0323124176013287</v>
      </c>
      <c r="CX106">
        <f t="shared" si="124"/>
        <v>8.8811829051039854</v>
      </c>
      <c r="CY106">
        <f t="shared" si="125"/>
        <v>4.5161562088006644</v>
      </c>
      <c r="CZ106">
        <f t="shared" si="126"/>
        <v>6.9405914525519927</v>
      </c>
    </row>
    <row r="107" spans="1:104" x14ac:dyDescent="0.25">
      <c r="A107">
        <v>1</v>
      </c>
      <c r="K107">
        <v>4</v>
      </c>
      <c r="L107">
        <f t="shared" si="127"/>
        <v>105</v>
      </c>
      <c r="M107">
        <f t="shared" si="128"/>
        <v>1.8325957145940461</v>
      </c>
      <c r="O107">
        <f t="shared" si="129"/>
        <v>-0.25881904510252085</v>
      </c>
      <c r="P107">
        <f t="shared" si="130"/>
        <v>0.96592582628906831</v>
      </c>
      <c r="R107">
        <f t="shared" si="69"/>
        <v>-1.0352761804100834</v>
      </c>
      <c r="S107">
        <f t="shared" si="70"/>
        <v>3.8637033051562732</v>
      </c>
      <c r="U107">
        <f t="shared" si="71"/>
        <v>-1.0352761804100834</v>
      </c>
      <c r="V107">
        <f t="shared" si="72"/>
        <v>3.8637033051562732</v>
      </c>
      <c r="X107">
        <f t="shared" si="73"/>
        <v>-1.0352761804100834</v>
      </c>
      <c r="Y107">
        <f t="shared" si="74"/>
        <v>3.8637033051562732</v>
      </c>
      <c r="Z107">
        <f t="shared" si="131"/>
        <v>84</v>
      </c>
      <c r="AB107">
        <f t="shared" si="75"/>
        <v>-1.0352761804100834</v>
      </c>
      <c r="AC107">
        <f t="shared" si="76"/>
        <v>3.8637033051562732</v>
      </c>
      <c r="AD107">
        <f t="shared" si="132"/>
        <v>84</v>
      </c>
      <c r="AG107">
        <f t="shared" si="77"/>
        <v>2.9647238195899166</v>
      </c>
      <c r="AH107">
        <f t="shared" si="78"/>
        <v>3.8637033051562732</v>
      </c>
      <c r="AJ107">
        <f t="shared" si="79"/>
        <v>-1.0352761804100834</v>
      </c>
      <c r="AK107">
        <f t="shared" si="80"/>
        <v>3.8637033051562732</v>
      </c>
      <c r="AM107">
        <f t="shared" si="81"/>
        <v>2.9647238195899166</v>
      </c>
      <c r="AN107">
        <f t="shared" si="82"/>
        <v>3.8637033051562732</v>
      </c>
      <c r="AP107">
        <f t="shared" si="83"/>
        <v>-1.0352761804100834</v>
      </c>
      <c r="AQ107">
        <f t="shared" si="84"/>
        <v>7.8637033051562728</v>
      </c>
      <c r="AS107">
        <f t="shared" si="85"/>
        <v>-1.0352761804100834</v>
      </c>
      <c r="AT107">
        <f t="shared" si="86"/>
        <v>3.8637033051562732</v>
      </c>
      <c r="AV107">
        <f t="shared" si="87"/>
        <v>2.9647238195899166</v>
      </c>
      <c r="AW107">
        <f t="shared" si="88"/>
        <v>3.8637033051562732</v>
      </c>
      <c r="AY107">
        <f t="shared" si="89"/>
        <v>-1.0352761804100834</v>
      </c>
      <c r="AZ107">
        <f t="shared" si="90"/>
        <v>7.8637033051562728</v>
      </c>
      <c r="BB107">
        <f t="shared" si="91"/>
        <v>-5.035276180410083</v>
      </c>
      <c r="BC107">
        <f t="shared" si="92"/>
        <v>3.8637033051562732</v>
      </c>
      <c r="BE107">
        <f t="shared" si="93"/>
        <v>-1.0352761804100834</v>
      </c>
      <c r="BF107">
        <f t="shared" si="94"/>
        <v>-0.13629669484372675</v>
      </c>
      <c r="BH107">
        <f t="shared" si="95"/>
        <v>-2.3293714059226875</v>
      </c>
      <c r="BI107">
        <f t="shared" si="96"/>
        <v>8.6933324366016151</v>
      </c>
      <c r="BK107">
        <f t="shared" si="97"/>
        <v>-4.7764571353075622</v>
      </c>
      <c r="BL107">
        <f t="shared" si="98"/>
        <v>4.897777478867205</v>
      </c>
      <c r="BN107">
        <f t="shared" si="99"/>
        <v>-4.7764571353075622</v>
      </c>
      <c r="BO107">
        <f t="shared" si="100"/>
        <v>0.89777747886720505</v>
      </c>
      <c r="BQ107">
        <f t="shared" si="101"/>
        <v>-0.77645713530756255</v>
      </c>
      <c r="BR107">
        <f t="shared" si="102"/>
        <v>2.897777478867205</v>
      </c>
      <c r="BT107">
        <f t="shared" si="103"/>
        <v>3.2235428646924373</v>
      </c>
      <c r="BU107">
        <f t="shared" si="104"/>
        <v>4.897777478867205</v>
      </c>
      <c r="BW107">
        <f t="shared" si="105"/>
        <v>3.2235428646924373</v>
      </c>
      <c r="BX107">
        <f t="shared" si="106"/>
        <v>0.89777747886720505</v>
      </c>
      <c r="CA107">
        <f t="shared" si="107"/>
        <v>-0.25881904510252085</v>
      </c>
      <c r="CB107">
        <f t="shared" si="108"/>
        <v>0.96592582628906831</v>
      </c>
      <c r="CD107">
        <f t="shared" si="109"/>
        <v>-0.25881904510252085</v>
      </c>
      <c r="CE107">
        <f t="shared" si="110"/>
        <v>0.96592582628906831</v>
      </c>
      <c r="CG107">
        <f t="shared" si="111"/>
        <v>-0.5176380902050417</v>
      </c>
      <c r="CH107">
        <f t="shared" si="112"/>
        <v>1.9318516525781366</v>
      </c>
      <c r="CJ107">
        <f t="shared" si="113"/>
        <v>-0.77645713530756255</v>
      </c>
      <c r="CK107">
        <f t="shared" si="114"/>
        <v>2.897777478867205</v>
      </c>
      <c r="CM107">
        <f t="shared" si="115"/>
        <v>-1.0352761804100834</v>
      </c>
      <c r="CN107">
        <f t="shared" si="116"/>
        <v>3.8637033051562732</v>
      </c>
      <c r="CP107">
        <f t="shared" si="117"/>
        <v>-1.2940952255126041</v>
      </c>
      <c r="CQ107">
        <f t="shared" si="118"/>
        <v>4.8296291314453415</v>
      </c>
      <c r="CS107">
        <f t="shared" si="119"/>
        <v>-0.25881904510252085</v>
      </c>
      <c r="CT107">
        <f t="shared" si="120"/>
        <v>0.96592582628906831</v>
      </c>
      <c r="CU107">
        <f t="shared" si="121"/>
        <v>3.9647238195899166</v>
      </c>
      <c r="CV107">
        <f t="shared" si="122"/>
        <v>6.9318516525781364</v>
      </c>
      <c r="CW107">
        <f t="shared" si="123"/>
        <v>3.9647238195899166</v>
      </c>
      <c r="CX107">
        <f t="shared" si="124"/>
        <v>8.8637033051562728</v>
      </c>
      <c r="CY107">
        <f t="shared" si="125"/>
        <v>4.4823619097949585</v>
      </c>
      <c r="CZ107">
        <f t="shared" si="126"/>
        <v>6.9318516525781364</v>
      </c>
    </row>
    <row r="108" spans="1:104" x14ac:dyDescent="0.25">
      <c r="A108">
        <v>1</v>
      </c>
      <c r="K108">
        <v>4</v>
      </c>
      <c r="L108">
        <f t="shared" si="127"/>
        <v>106</v>
      </c>
      <c r="M108">
        <f t="shared" si="128"/>
        <v>1.8500490071139892</v>
      </c>
      <c r="O108">
        <f t="shared" si="129"/>
        <v>-0.27563735581699905</v>
      </c>
      <c r="P108">
        <f t="shared" si="130"/>
        <v>0.96126169593831889</v>
      </c>
      <c r="R108">
        <f t="shared" si="69"/>
        <v>-1.1025494232679962</v>
      </c>
      <c r="S108">
        <f t="shared" si="70"/>
        <v>3.8450467837532756</v>
      </c>
      <c r="U108">
        <f t="shared" si="71"/>
        <v>-1.1025494232679962</v>
      </c>
      <c r="V108">
        <f t="shared" si="72"/>
        <v>3.8450467837532756</v>
      </c>
      <c r="X108">
        <f t="shared" si="73"/>
        <v>-1.1025494232679962</v>
      </c>
      <c r="Y108">
        <f t="shared" si="74"/>
        <v>3.8450467837532756</v>
      </c>
      <c r="Z108">
        <f t="shared" si="131"/>
        <v>85</v>
      </c>
      <c r="AB108">
        <f t="shared" si="75"/>
        <v>-1.1025494232679962</v>
      </c>
      <c r="AC108">
        <f t="shared" si="76"/>
        <v>3.8450467837532756</v>
      </c>
      <c r="AD108">
        <f t="shared" si="132"/>
        <v>85</v>
      </c>
      <c r="AG108">
        <f t="shared" si="77"/>
        <v>2.8974505767320036</v>
      </c>
      <c r="AH108">
        <f t="shared" si="78"/>
        <v>3.8450467837532756</v>
      </c>
      <c r="AJ108">
        <f t="shared" si="79"/>
        <v>-1.1025494232679962</v>
      </c>
      <c r="AK108">
        <f t="shared" si="80"/>
        <v>3.8450467837532756</v>
      </c>
      <c r="AM108">
        <f t="shared" si="81"/>
        <v>2.8974505767320036</v>
      </c>
      <c r="AN108">
        <f t="shared" si="82"/>
        <v>3.8450467837532756</v>
      </c>
      <c r="AP108">
        <f t="shared" si="83"/>
        <v>-1.1025494232679962</v>
      </c>
      <c r="AQ108">
        <f t="shared" si="84"/>
        <v>7.8450467837532756</v>
      </c>
      <c r="AS108">
        <f t="shared" si="85"/>
        <v>-1.1025494232679962</v>
      </c>
      <c r="AT108">
        <f t="shared" si="86"/>
        <v>3.8450467837532756</v>
      </c>
      <c r="AV108">
        <f t="shared" si="87"/>
        <v>2.8974505767320036</v>
      </c>
      <c r="AW108">
        <f t="shared" si="88"/>
        <v>3.8450467837532756</v>
      </c>
      <c r="AY108">
        <f t="shared" si="89"/>
        <v>-1.1025494232679962</v>
      </c>
      <c r="AZ108">
        <f t="shared" si="90"/>
        <v>7.8450467837532756</v>
      </c>
      <c r="BB108">
        <f t="shared" si="91"/>
        <v>-5.1025494232679964</v>
      </c>
      <c r="BC108">
        <f t="shared" si="92"/>
        <v>3.8450467837532756</v>
      </c>
      <c r="BE108">
        <f t="shared" si="93"/>
        <v>-1.1025494232679962</v>
      </c>
      <c r="BF108">
        <f t="shared" si="94"/>
        <v>-0.15495321624672442</v>
      </c>
      <c r="BH108">
        <f t="shared" si="95"/>
        <v>-2.4807362023529915</v>
      </c>
      <c r="BI108">
        <f t="shared" si="96"/>
        <v>8.65135526344487</v>
      </c>
      <c r="BK108">
        <f t="shared" si="97"/>
        <v>-4.8269120674509969</v>
      </c>
      <c r="BL108">
        <f t="shared" si="98"/>
        <v>4.8837850878149567</v>
      </c>
      <c r="BN108">
        <f t="shared" si="99"/>
        <v>-4.8269120674509969</v>
      </c>
      <c r="BO108">
        <f t="shared" si="100"/>
        <v>0.88378508781495668</v>
      </c>
      <c r="BQ108">
        <f t="shared" si="101"/>
        <v>-0.8269120674509971</v>
      </c>
      <c r="BR108">
        <f t="shared" si="102"/>
        <v>2.8837850878149567</v>
      </c>
      <c r="BT108">
        <f t="shared" si="103"/>
        <v>3.1730879325490031</v>
      </c>
      <c r="BU108">
        <f t="shared" si="104"/>
        <v>4.8837850878149567</v>
      </c>
      <c r="BW108">
        <f t="shared" si="105"/>
        <v>3.1730879325490031</v>
      </c>
      <c r="BX108">
        <f t="shared" si="106"/>
        <v>0.88378508781495668</v>
      </c>
      <c r="CA108">
        <f t="shared" si="107"/>
        <v>-0.27563735581699905</v>
      </c>
      <c r="CB108">
        <f t="shared" si="108"/>
        <v>0.96126169593831889</v>
      </c>
      <c r="CD108">
        <f t="shared" si="109"/>
        <v>-0.27563735581699905</v>
      </c>
      <c r="CE108">
        <f t="shared" si="110"/>
        <v>0.96126169593831889</v>
      </c>
      <c r="CG108">
        <f t="shared" si="111"/>
        <v>-0.5512747116339981</v>
      </c>
      <c r="CH108">
        <f t="shared" si="112"/>
        <v>1.9225233918766378</v>
      </c>
      <c r="CJ108">
        <f t="shared" si="113"/>
        <v>-0.8269120674509971</v>
      </c>
      <c r="CK108">
        <f t="shared" si="114"/>
        <v>2.8837850878149567</v>
      </c>
      <c r="CM108">
        <f t="shared" si="115"/>
        <v>-1.1025494232679962</v>
      </c>
      <c r="CN108">
        <f t="shared" si="116"/>
        <v>3.8450467837532756</v>
      </c>
      <c r="CP108">
        <f t="shared" si="117"/>
        <v>-1.3781867790849953</v>
      </c>
      <c r="CQ108">
        <f t="shared" si="118"/>
        <v>4.8063084796915945</v>
      </c>
      <c r="CS108">
        <f t="shared" si="119"/>
        <v>-0.27563735581699905</v>
      </c>
      <c r="CT108">
        <f t="shared" si="120"/>
        <v>0.96126169593831889</v>
      </c>
      <c r="CU108">
        <f t="shared" si="121"/>
        <v>3.8974505767320036</v>
      </c>
      <c r="CV108">
        <f t="shared" si="122"/>
        <v>6.9225233918766378</v>
      </c>
      <c r="CW108">
        <f t="shared" si="123"/>
        <v>3.8974505767320036</v>
      </c>
      <c r="CX108">
        <f t="shared" si="124"/>
        <v>8.8450467837532756</v>
      </c>
      <c r="CY108">
        <f t="shared" si="125"/>
        <v>4.4487252883660018</v>
      </c>
      <c r="CZ108">
        <f t="shared" si="126"/>
        <v>6.9225233918766378</v>
      </c>
    </row>
    <row r="109" spans="1:104" x14ac:dyDescent="0.25">
      <c r="A109">
        <v>1</v>
      </c>
      <c r="K109">
        <v>4</v>
      </c>
      <c r="L109">
        <f t="shared" si="127"/>
        <v>107</v>
      </c>
      <c r="M109">
        <f t="shared" si="128"/>
        <v>1.8675022996339325</v>
      </c>
      <c r="O109">
        <f t="shared" si="129"/>
        <v>-0.29237170472273666</v>
      </c>
      <c r="P109">
        <f t="shared" si="130"/>
        <v>0.95630475596303555</v>
      </c>
      <c r="R109">
        <f t="shared" si="69"/>
        <v>-1.1694868188909466</v>
      </c>
      <c r="S109">
        <f t="shared" si="70"/>
        <v>3.8252190238521422</v>
      </c>
      <c r="U109">
        <f t="shared" si="71"/>
        <v>-1.1694868188909466</v>
      </c>
      <c r="V109">
        <f t="shared" si="72"/>
        <v>3.8252190238521422</v>
      </c>
      <c r="X109">
        <f t="shared" si="73"/>
        <v>-1.1694868188909466</v>
      </c>
      <c r="Y109">
        <f t="shared" si="74"/>
        <v>3.8252190238521422</v>
      </c>
      <c r="Z109">
        <f t="shared" si="131"/>
        <v>86</v>
      </c>
      <c r="AB109">
        <f t="shared" si="75"/>
        <v>-1.1694868188909466</v>
      </c>
      <c r="AC109">
        <f t="shared" si="76"/>
        <v>3.8252190238521422</v>
      </c>
      <c r="AD109">
        <f t="shared" si="132"/>
        <v>86</v>
      </c>
      <c r="AG109">
        <f t="shared" si="77"/>
        <v>2.8305131811090534</v>
      </c>
      <c r="AH109">
        <f t="shared" si="78"/>
        <v>3.8252190238521422</v>
      </c>
      <c r="AJ109">
        <f t="shared" si="79"/>
        <v>-1.1694868188909466</v>
      </c>
      <c r="AK109">
        <f t="shared" si="80"/>
        <v>3.8252190238521422</v>
      </c>
      <c r="AM109">
        <f t="shared" si="81"/>
        <v>2.8305131811090534</v>
      </c>
      <c r="AN109">
        <f t="shared" si="82"/>
        <v>3.8252190238521422</v>
      </c>
      <c r="AP109">
        <f t="shared" si="83"/>
        <v>-1.1694868188909466</v>
      </c>
      <c r="AQ109">
        <f t="shared" si="84"/>
        <v>7.8252190238521422</v>
      </c>
      <c r="AS109">
        <f t="shared" si="85"/>
        <v>-1.1694868188909466</v>
      </c>
      <c r="AT109">
        <f t="shared" si="86"/>
        <v>3.8252190238521422</v>
      </c>
      <c r="AV109">
        <f t="shared" si="87"/>
        <v>2.8305131811090534</v>
      </c>
      <c r="AW109">
        <f t="shared" si="88"/>
        <v>3.8252190238521422</v>
      </c>
      <c r="AY109">
        <f t="shared" si="89"/>
        <v>-1.1694868188909466</v>
      </c>
      <c r="AZ109">
        <f t="shared" si="90"/>
        <v>7.8252190238521422</v>
      </c>
      <c r="BB109">
        <f t="shared" si="91"/>
        <v>-5.1694868188909471</v>
      </c>
      <c r="BC109">
        <f t="shared" si="92"/>
        <v>3.8252190238521422</v>
      </c>
      <c r="BE109">
        <f t="shared" si="93"/>
        <v>-1.1694868188909466</v>
      </c>
      <c r="BF109">
        <f t="shared" si="94"/>
        <v>-0.17478097614785781</v>
      </c>
      <c r="BH109">
        <f t="shared" si="95"/>
        <v>-2.63134534250463</v>
      </c>
      <c r="BI109">
        <f t="shared" si="96"/>
        <v>8.6067428036673199</v>
      </c>
      <c r="BK109">
        <f t="shared" si="97"/>
        <v>-4.8771151141682099</v>
      </c>
      <c r="BL109">
        <f t="shared" si="98"/>
        <v>4.8689142678891066</v>
      </c>
      <c r="BN109">
        <f t="shared" si="99"/>
        <v>-4.8771151141682099</v>
      </c>
      <c r="BO109">
        <f t="shared" si="100"/>
        <v>0.86891426788910664</v>
      </c>
      <c r="BQ109">
        <f t="shared" si="101"/>
        <v>-0.87711511416820997</v>
      </c>
      <c r="BR109">
        <f t="shared" si="102"/>
        <v>2.8689142678891066</v>
      </c>
      <c r="BT109">
        <f t="shared" si="103"/>
        <v>3.1228848858317901</v>
      </c>
      <c r="BU109">
        <f t="shared" si="104"/>
        <v>4.8689142678891066</v>
      </c>
      <c r="BW109">
        <f t="shared" si="105"/>
        <v>3.1228848858317901</v>
      </c>
      <c r="BX109">
        <f t="shared" si="106"/>
        <v>0.86891426788910664</v>
      </c>
      <c r="CA109">
        <f t="shared" si="107"/>
        <v>-0.29237170472273666</v>
      </c>
      <c r="CB109">
        <f t="shared" si="108"/>
        <v>0.95630475596303555</v>
      </c>
      <c r="CD109">
        <f t="shared" si="109"/>
        <v>-0.29237170472273666</v>
      </c>
      <c r="CE109">
        <f t="shared" si="110"/>
        <v>0.95630475596303555</v>
      </c>
      <c r="CG109">
        <f t="shared" si="111"/>
        <v>-0.58474340944547332</v>
      </c>
      <c r="CH109">
        <f t="shared" si="112"/>
        <v>1.9126095119260711</v>
      </c>
      <c r="CJ109">
        <f t="shared" si="113"/>
        <v>-0.87711511416820997</v>
      </c>
      <c r="CK109">
        <f t="shared" si="114"/>
        <v>2.8689142678891066</v>
      </c>
      <c r="CM109">
        <f t="shared" si="115"/>
        <v>-1.1694868188909466</v>
      </c>
      <c r="CN109">
        <f t="shared" si="116"/>
        <v>3.8252190238521422</v>
      </c>
      <c r="CP109">
        <f t="shared" si="117"/>
        <v>-1.4618585236136834</v>
      </c>
      <c r="CQ109">
        <f t="shared" si="118"/>
        <v>4.7815237798151777</v>
      </c>
      <c r="CS109">
        <f t="shared" si="119"/>
        <v>-0.29237170472273666</v>
      </c>
      <c r="CT109">
        <f t="shared" si="120"/>
        <v>0.95630475596303555</v>
      </c>
      <c r="CU109">
        <f t="shared" si="121"/>
        <v>3.8305131811090534</v>
      </c>
      <c r="CV109">
        <f t="shared" si="122"/>
        <v>6.9126095119260711</v>
      </c>
      <c r="CW109">
        <f t="shared" si="123"/>
        <v>3.8305131811090534</v>
      </c>
      <c r="CX109">
        <f t="shared" si="124"/>
        <v>8.8252190238521422</v>
      </c>
      <c r="CY109">
        <f t="shared" si="125"/>
        <v>4.4152565905545265</v>
      </c>
      <c r="CZ109">
        <f t="shared" si="126"/>
        <v>6.9126095119260711</v>
      </c>
    </row>
    <row r="110" spans="1:104" x14ac:dyDescent="0.25">
      <c r="A110">
        <v>1</v>
      </c>
      <c r="K110">
        <v>4</v>
      </c>
      <c r="L110">
        <f t="shared" si="127"/>
        <v>108</v>
      </c>
      <c r="M110">
        <f t="shared" si="128"/>
        <v>1.8849555921538759</v>
      </c>
      <c r="O110">
        <f t="shared" si="129"/>
        <v>-0.30901699437494734</v>
      </c>
      <c r="P110">
        <f t="shared" si="130"/>
        <v>0.95105651629515364</v>
      </c>
      <c r="R110">
        <f t="shared" si="69"/>
        <v>-1.2360679774997894</v>
      </c>
      <c r="S110">
        <f t="shared" si="70"/>
        <v>3.8042260651806146</v>
      </c>
      <c r="U110">
        <f t="shared" si="71"/>
        <v>-1.2360679774997894</v>
      </c>
      <c r="V110">
        <f t="shared" si="72"/>
        <v>3.8042260651806146</v>
      </c>
      <c r="X110">
        <f t="shared" si="73"/>
        <v>-1.2360679774997894</v>
      </c>
      <c r="Y110">
        <f t="shared" si="74"/>
        <v>3.8042260651806146</v>
      </c>
      <c r="Z110">
        <f t="shared" si="131"/>
        <v>87</v>
      </c>
      <c r="AB110">
        <f t="shared" si="75"/>
        <v>-1.2360679774997894</v>
      </c>
      <c r="AC110">
        <f t="shared" si="76"/>
        <v>3.8042260651806146</v>
      </c>
      <c r="AD110">
        <f t="shared" si="132"/>
        <v>87</v>
      </c>
      <c r="AG110">
        <f t="shared" si="77"/>
        <v>2.7639320225002106</v>
      </c>
      <c r="AH110">
        <f t="shared" si="78"/>
        <v>3.8042260651806146</v>
      </c>
      <c r="AJ110">
        <f t="shared" si="79"/>
        <v>-1.2360679774997894</v>
      </c>
      <c r="AK110">
        <f t="shared" si="80"/>
        <v>3.8042260651806146</v>
      </c>
      <c r="AM110">
        <f t="shared" si="81"/>
        <v>2.7639320225002106</v>
      </c>
      <c r="AN110">
        <f t="shared" si="82"/>
        <v>3.8042260651806146</v>
      </c>
      <c r="AP110">
        <f t="shared" si="83"/>
        <v>-1.2360679774997894</v>
      </c>
      <c r="AQ110">
        <f t="shared" si="84"/>
        <v>7.8042260651806146</v>
      </c>
      <c r="AS110">
        <f t="shared" si="85"/>
        <v>-1.2360679774997894</v>
      </c>
      <c r="AT110">
        <f t="shared" si="86"/>
        <v>3.8042260651806146</v>
      </c>
      <c r="AV110">
        <f t="shared" si="87"/>
        <v>2.7639320225002106</v>
      </c>
      <c r="AW110">
        <f t="shared" si="88"/>
        <v>3.8042260651806146</v>
      </c>
      <c r="AY110">
        <f t="shared" si="89"/>
        <v>-1.2360679774997894</v>
      </c>
      <c r="AZ110">
        <f t="shared" si="90"/>
        <v>7.8042260651806146</v>
      </c>
      <c r="BB110">
        <f t="shared" si="91"/>
        <v>-5.2360679774997898</v>
      </c>
      <c r="BC110">
        <f t="shared" si="92"/>
        <v>3.8042260651806146</v>
      </c>
      <c r="BE110">
        <f t="shared" si="93"/>
        <v>-1.2360679774997894</v>
      </c>
      <c r="BF110">
        <f t="shared" si="94"/>
        <v>-0.19577393481938543</v>
      </c>
      <c r="BH110">
        <f t="shared" si="95"/>
        <v>-2.7811529493745262</v>
      </c>
      <c r="BI110">
        <f t="shared" si="96"/>
        <v>8.5595086466563828</v>
      </c>
      <c r="BK110">
        <f t="shared" si="97"/>
        <v>-4.9270509831248424</v>
      </c>
      <c r="BL110">
        <f t="shared" si="98"/>
        <v>4.8531695488854609</v>
      </c>
      <c r="BN110">
        <f t="shared" si="99"/>
        <v>-4.9270509831248424</v>
      </c>
      <c r="BO110">
        <f t="shared" si="100"/>
        <v>0.85316954888546093</v>
      </c>
      <c r="BQ110">
        <f t="shared" si="101"/>
        <v>-0.92705098312484202</v>
      </c>
      <c r="BR110">
        <f t="shared" si="102"/>
        <v>2.8531695488854609</v>
      </c>
      <c r="BT110">
        <f t="shared" si="103"/>
        <v>3.0729490168751581</v>
      </c>
      <c r="BU110">
        <f t="shared" si="104"/>
        <v>4.8531695488854609</v>
      </c>
      <c r="BW110">
        <f t="shared" si="105"/>
        <v>3.0729490168751581</v>
      </c>
      <c r="BX110">
        <f t="shared" si="106"/>
        <v>0.85316954888546093</v>
      </c>
      <c r="CA110">
        <f t="shared" si="107"/>
        <v>-0.30901699437494734</v>
      </c>
      <c r="CB110">
        <f t="shared" si="108"/>
        <v>0.95105651629515364</v>
      </c>
      <c r="CD110">
        <f t="shared" si="109"/>
        <v>-0.30901699437494734</v>
      </c>
      <c r="CE110">
        <f t="shared" si="110"/>
        <v>0.95105651629515364</v>
      </c>
      <c r="CG110">
        <f t="shared" si="111"/>
        <v>-0.61803398874989468</v>
      </c>
      <c r="CH110">
        <f t="shared" si="112"/>
        <v>1.9021130325903073</v>
      </c>
      <c r="CJ110">
        <f t="shared" si="113"/>
        <v>-0.92705098312484202</v>
      </c>
      <c r="CK110">
        <f t="shared" si="114"/>
        <v>2.8531695488854609</v>
      </c>
      <c r="CM110">
        <f t="shared" si="115"/>
        <v>-1.2360679774997894</v>
      </c>
      <c r="CN110">
        <f t="shared" si="116"/>
        <v>3.8042260651806146</v>
      </c>
      <c r="CP110">
        <f t="shared" si="117"/>
        <v>-1.5450849718747368</v>
      </c>
      <c r="CQ110">
        <f t="shared" si="118"/>
        <v>4.7552825814757682</v>
      </c>
      <c r="CS110">
        <f t="shared" si="119"/>
        <v>-0.30901699437494734</v>
      </c>
      <c r="CT110">
        <f t="shared" si="120"/>
        <v>0.95105651629515364</v>
      </c>
      <c r="CU110">
        <f t="shared" si="121"/>
        <v>3.7639320225002106</v>
      </c>
      <c r="CV110">
        <f t="shared" si="122"/>
        <v>6.9021130325903073</v>
      </c>
      <c r="CW110">
        <f t="shared" si="123"/>
        <v>3.7639320225002106</v>
      </c>
      <c r="CX110">
        <f t="shared" si="124"/>
        <v>8.8042260651806146</v>
      </c>
      <c r="CY110">
        <f t="shared" si="125"/>
        <v>4.3819660112501051</v>
      </c>
      <c r="CZ110">
        <f t="shared" si="126"/>
        <v>6.9021130325903073</v>
      </c>
    </row>
    <row r="111" spans="1:104" x14ac:dyDescent="0.25">
      <c r="A111">
        <v>1</v>
      </c>
      <c r="K111">
        <v>4</v>
      </c>
      <c r="L111">
        <f t="shared" si="127"/>
        <v>109</v>
      </c>
      <c r="M111">
        <f t="shared" si="128"/>
        <v>1.902408884673819</v>
      </c>
      <c r="O111">
        <f t="shared" si="129"/>
        <v>-0.32556815445715642</v>
      </c>
      <c r="P111">
        <f t="shared" si="130"/>
        <v>0.94551857559931685</v>
      </c>
      <c r="R111">
        <f t="shared" si="69"/>
        <v>-1.3022726178286257</v>
      </c>
      <c r="S111">
        <f t="shared" si="70"/>
        <v>3.7820743023972674</v>
      </c>
      <c r="U111">
        <f t="shared" si="71"/>
        <v>-1.3022726178286257</v>
      </c>
      <c r="V111">
        <f t="shared" si="72"/>
        <v>3.7820743023972674</v>
      </c>
      <c r="X111">
        <f t="shared" si="73"/>
        <v>-1.3022726178286257</v>
      </c>
      <c r="Y111">
        <f t="shared" si="74"/>
        <v>3.7820743023972674</v>
      </c>
      <c r="Z111">
        <f t="shared" si="131"/>
        <v>88</v>
      </c>
      <c r="AB111">
        <f t="shared" si="75"/>
        <v>-1.3022726178286257</v>
      </c>
      <c r="AC111">
        <f t="shared" si="76"/>
        <v>3.7820743023972674</v>
      </c>
      <c r="AD111">
        <f t="shared" si="132"/>
        <v>88</v>
      </c>
      <c r="AG111">
        <f t="shared" si="77"/>
        <v>2.6977273821713741</v>
      </c>
      <c r="AH111">
        <f t="shared" si="78"/>
        <v>3.7820743023972674</v>
      </c>
      <c r="AJ111">
        <f t="shared" si="79"/>
        <v>-1.3022726178286257</v>
      </c>
      <c r="AK111">
        <f t="shared" si="80"/>
        <v>3.7820743023972674</v>
      </c>
      <c r="AM111">
        <f t="shared" si="81"/>
        <v>2.6977273821713741</v>
      </c>
      <c r="AN111">
        <f t="shared" si="82"/>
        <v>3.7820743023972674</v>
      </c>
      <c r="AP111">
        <f t="shared" si="83"/>
        <v>-1.3022726178286257</v>
      </c>
      <c r="AQ111">
        <f t="shared" si="84"/>
        <v>7.7820743023972678</v>
      </c>
      <c r="AS111">
        <f t="shared" si="85"/>
        <v>-1.3022726178286257</v>
      </c>
      <c r="AT111">
        <f t="shared" si="86"/>
        <v>3.7820743023972674</v>
      </c>
      <c r="AV111">
        <f t="shared" si="87"/>
        <v>2.6977273821713741</v>
      </c>
      <c r="AW111">
        <f t="shared" si="88"/>
        <v>3.7820743023972674</v>
      </c>
      <c r="AY111">
        <f t="shared" si="89"/>
        <v>-1.3022726178286257</v>
      </c>
      <c r="AZ111">
        <f t="shared" si="90"/>
        <v>7.7820743023972678</v>
      </c>
      <c r="BB111">
        <f t="shared" si="91"/>
        <v>-5.3022726178286259</v>
      </c>
      <c r="BC111">
        <f t="shared" si="92"/>
        <v>3.7820743023972674</v>
      </c>
      <c r="BE111">
        <f t="shared" si="93"/>
        <v>-1.3022726178286257</v>
      </c>
      <c r="BF111">
        <f t="shared" si="94"/>
        <v>-0.21792569760273262</v>
      </c>
      <c r="BH111">
        <f t="shared" si="95"/>
        <v>-2.9301133901144079</v>
      </c>
      <c r="BI111">
        <f t="shared" si="96"/>
        <v>8.5096671803938513</v>
      </c>
      <c r="BK111">
        <f t="shared" si="97"/>
        <v>-4.976704463371469</v>
      </c>
      <c r="BL111">
        <f t="shared" si="98"/>
        <v>4.8365557267979504</v>
      </c>
      <c r="BN111">
        <f t="shared" si="99"/>
        <v>-4.976704463371469</v>
      </c>
      <c r="BO111">
        <f t="shared" si="100"/>
        <v>0.83655572679795043</v>
      </c>
      <c r="BQ111">
        <f t="shared" si="101"/>
        <v>-0.97670446337146921</v>
      </c>
      <c r="BR111">
        <f t="shared" si="102"/>
        <v>2.8365557267979504</v>
      </c>
      <c r="BT111">
        <f t="shared" si="103"/>
        <v>3.023295536628531</v>
      </c>
      <c r="BU111">
        <f t="shared" si="104"/>
        <v>4.8365557267979504</v>
      </c>
      <c r="BW111">
        <f t="shared" si="105"/>
        <v>3.023295536628531</v>
      </c>
      <c r="BX111">
        <f t="shared" si="106"/>
        <v>0.83655572679795043</v>
      </c>
      <c r="CA111">
        <f t="shared" si="107"/>
        <v>-0.32556815445715642</v>
      </c>
      <c r="CB111">
        <f t="shared" si="108"/>
        <v>0.94551857559931685</v>
      </c>
      <c r="CD111">
        <f t="shared" si="109"/>
        <v>-0.32556815445715642</v>
      </c>
      <c r="CE111">
        <f t="shared" si="110"/>
        <v>0.94551857559931685</v>
      </c>
      <c r="CG111">
        <f t="shared" si="111"/>
        <v>-0.65113630891431284</v>
      </c>
      <c r="CH111">
        <f t="shared" si="112"/>
        <v>1.8910371511986337</v>
      </c>
      <c r="CJ111">
        <f t="shared" si="113"/>
        <v>-0.97670446337146921</v>
      </c>
      <c r="CK111">
        <f t="shared" si="114"/>
        <v>2.8365557267979504</v>
      </c>
      <c r="CM111">
        <f t="shared" si="115"/>
        <v>-1.3022726178286257</v>
      </c>
      <c r="CN111">
        <f t="shared" si="116"/>
        <v>3.7820743023972674</v>
      </c>
      <c r="CP111">
        <f t="shared" si="117"/>
        <v>-1.6278407722857822</v>
      </c>
      <c r="CQ111">
        <f t="shared" si="118"/>
        <v>4.7275928779965843</v>
      </c>
      <c r="CS111">
        <f t="shared" si="119"/>
        <v>-0.32556815445715642</v>
      </c>
      <c r="CT111">
        <f t="shared" si="120"/>
        <v>0.94551857559931685</v>
      </c>
      <c r="CU111">
        <f t="shared" si="121"/>
        <v>3.6977273821713741</v>
      </c>
      <c r="CV111">
        <f t="shared" si="122"/>
        <v>6.8910371511986339</v>
      </c>
      <c r="CW111">
        <f t="shared" si="123"/>
        <v>3.6977273821713741</v>
      </c>
      <c r="CX111">
        <f t="shared" si="124"/>
        <v>8.7820743023972678</v>
      </c>
      <c r="CY111">
        <f t="shared" si="125"/>
        <v>4.348863691085687</v>
      </c>
      <c r="CZ111">
        <f t="shared" si="126"/>
        <v>6.8910371511986339</v>
      </c>
    </row>
    <row r="112" spans="1:104" x14ac:dyDescent="0.25">
      <c r="A112">
        <v>1</v>
      </c>
      <c r="K112">
        <v>4</v>
      </c>
      <c r="L112">
        <f t="shared" si="127"/>
        <v>110</v>
      </c>
      <c r="M112">
        <f t="shared" si="128"/>
        <v>1.9198621771937625</v>
      </c>
      <c r="O112">
        <f t="shared" si="129"/>
        <v>-0.34202014332566871</v>
      </c>
      <c r="P112">
        <f t="shared" si="130"/>
        <v>0.93969262078590843</v>
      </c>
      <c r="R112">
        <f t="shared" si="69"/>
        <v>-1.3680805733026749</v>
      </c>
      <c r="S112">
        <f t="shared" si="70"/>
        <v>3.7587704831436337</v>
      </c>
      <c r="U112">
        <f t="shared" si="71"/>
        <v>-1.3680805733026749</v>
      </c>
      <c r="V112">
        <f t="shared" si="72"/>
        <v>3.7587704831436337</v>
      </c>
      <c r="X112">
        <f t="shared" si="73"/>
        <v>-1.3680805733026749</v>
      </c>
      <c r="Y112">
        <f t="shared" si="74"/>
        <v>3.7587704831436337</v>
      </c>
      <c r="Z112">
        <f t="shared" si="131"/>
        <v>89</v>
      </c>
      <c r="AB112">
        <f t="shared" si="75"/>
        <v>-1.3680805733026749</v>
      </c>
      <c r="AC112">
        <f t="shared" si="76"/>
        <v>3.7587704831436337</v>
      </c>
      <c r="AD112">
        <f t="shared" si="132"/>
        <v>89</v>
      </c>
      <c r="AG112">
        <f t="shared" si="77"/>
        <v>2.6319194266973254</v>
      </c>
      <c r="AH112">
        <f t="shared" si="78"/>
        <v>3.7587704831436337</v>
      </c>
      <c r="AJ112">
        <f t="shared" si="79"/>
        <v>-1.3680805733026749</v>
      </c>
      <c r="AK112">
        <f t="shared" si="80"/>
        <v>3.7587704831436337</v>
      </c>
      <c r="AM112">
        <f t="shared" si="81"/>
        <v>2.6319194266973254</v>
      </c>
      <c r="AN112">
        <f t="shared" si="82"/>
        <v>3.7587704831436337</v>
      </c>
      <c r="AP112">
        <f t="shared" si="83"/>
        <v>-1.3680805733026749</v>
      </c>
      <c r="AQ112">
        <f t="shared" si="84"/>
        <v>7.7587704831436337</v>
      </c>
      <c r="AS112">
        <f t="shared" si="85"/>
        <v>-1.3680805733026749</v>
      </c>
      <c r="AT112">
        <f t="shared" si="86"/>
        <v>3.7587704831436337</v>
      </c>
      <c r="AV112">
        <f t="shared" si="87"/>
        <v>2.6319194266973254</v>
      </c>
      <c r="AW112">
        <f t="shared" si="88"/>
        <v>3.7587704831436337</v>
      </c>
      <c r="AY112">
        <f t="shared" si="89"/>
        <v>-1.3680805733026749</v>
      </c>
      <c r="AZ112">
        <f t="shared" si="90"/>
        <v>7.7587704831436337</v>
      </c>
      <c r="BB112">
        <f t="shared" si="91"/>
        <v>-5.3680805733026746</v>
      </c>
      <c r="BC112">
        <f t="shared" si="92"/>
        <v>3.7587704831436337</v>
      </c>
      <c r="BE112">
        <f t="shared" si="93"/>
        <v>-1.3680805733026749</v>
      </c>
      <c r="BF112">
        <f t="shared" si="94"/>
        <v>-0.24122951685636629</v>
      </c>
      <c r="BH112">
        <f t="shared" si="95"/>
        <v>-3.0781812899310186</v>
      </c>
      <c r="BI112">
        <f t="shared" si="96"/>
        <v>8.4572335870731763</v>
      </c>
      <c r="BK112">
        <f t="shared" si="97"/>
        <v>-5.0260604299770062</v>
      </c>
      <c r="BL112">
        <f t="shared" si="98"/>
        <v>4.8190778623577248</v>
      </c>
      <c r="BN112">
        <f t="shared" si="99"/>
        <v>-5.0260604299770062</v>
      </c>
      <c r="BO112">
        <f t="shared" si="100"/>
        <v>0.81907786235772528</v>
      </c>
      <c r="BQ112">
        <f t="shared" si="101"/>
        <v>-1.0260604299770062</v>
      </c>
      <c r="BR112">
        <f t="shared" si="102"/>
        <v>2.8190778623577253</v>
      </c>
      <c r="BT112">
        <f t="shared" si="103"/>
        <v>2.9739395700229938</v>
      </c>
      <c r="BU112">
        <f t="shared" si="104"/>
        <v>4.8190778623577248</v>
      </c>
      <c r="BW112">
        <f t="shared" si="105"/>
        <v>2.9739395700229938</v>
      </c>
      <c r="BX112">
        <f t="shared" si="106"/>
        <v>0.81907786235772528</v>
      </c>
      <c r="CA112">
        <f t="shared" si="107"/>
        <v>-0.34202014332566871</v>
      </c>
      <c r="CB112">
        <f t="shared" si="108"/>
        <v>0.93969262078590843</v>
      </c>
      <c r="CD112">
        <f t="shared" si="109"/>
        <v>-0.34202014332566871</v>
      </c>
      <c r="CE112">
        <f t="shared" si="110"/>
        <v>0.93969262078590843</v>
      </c>
      <c r="CG112">
        <f t="shared" si="111"/>
        <v>-0.68404028665133743</v>
      </c>
      <c r="CH112">
        <f t="shared" si="112"/>
        <v>1.8793852415718169</v>
      </c>
      <c r="CJ112">
        <f t="shared" si="113"/>
        <v>-1.0260604299770062</v>
      </c>
      <c r="CK112">
        <f t="shared" si="114"/>
        <v>2.8190778623577253</v>
      </c>
      <c r="CM112">
        <f t="shared" si="115"/>
        <v>-1.3680805733026749</v>
      </c>
      <c r="CN112">
        <f t="shared" si="116"/>
        <v>3.7587704831436337</v>
      </c>
      <c r="CP112">
        <f t="shared" si="117"/>
        <v>-1.7101007166283435</v>
      </c>
      <c r="CQ112">
        <f t="shared" si="118"/>
        <v>4.6984631039295426</v>
      </c>
      <c r="CS112">
        <f t="shared" si="119"/>
        <v>-0.34202014332566871</v>
      </c>
      <c r="CT112">
        <f t="shared" si="120"/>
        <v>0.93969262078590843</v>
      </c>
      <c r="CU112">
        <f t="shared" si="121"/>
        <v>3.6319194266973254</v>
      </c>
      <c r="CV112">
        <f t="shared" si="122"/>
        <v>6.8793852415718169</v>
      </c>
      <c r="CW112">
        <f t="shared" si="123"/>
        <v>3.6319194266973254</v>
      </c>
      <c r="CX112">
        <f t="shared" si="124"/>
        <v>8.7587704831436337</v>
      </c>
      <c r="CY112">
        <f t="shared" si="125"/>
        <v>4.3159597133486622</v>
      </c>
      <c r="CZ112">
        <f t="shared" si="126"/>
        <v>6.8793852415718169</v>
      </c>
    </row>
    <row r="113" spans="1:104" x14ac:dyDescent="0.25">
      <c r="A113">
        <v>1</v>
      </c>
      <c r="K113">
        <v>4</v>
      </c>
      <c r="L113">
        <f t="shared" si="127"/>
        <v>111</v>
      </c>
      <c r="M113">
        <f t="shared" si="128"/>
        <v>1.9373154697137058</v>
      </c>
      <c r="O113">
        <f t="shared" si="129"/>
        <v>-0.35836794954530027</v>
      </c>
      <c r="P113">
        <f t="shared" si="130"/>
        <v>0.93358042649720174</v>
      </c>
      <c r="R113">
        <f t="shared" si="69"/>
        <v>-1.4334717981812011</v>
      </c>
      <c r="S113">
        <f t="shared" si="70"/>
        <v>3.734321705988807</v>
      </c>
      <c r="U113">
        <f t="shared" si="71"/>
        <v>-1.4334717981812011</v>
      </c>
      <c r="V113">
        <f t="shared" si="72"/>
        <v>3.734321705988807</v>
      </c>
      <c r="X113">
        <f t="shared" si="73"/>
        <v>-1.4334717981812011</v>
      </c>
      <c r="Y113">
        <f t="shared" si="74"/>
        <v>3.734321705988807</v>
      </c>
      <c r="Z113">
        <f t="shared" si="131"/>
        <v>90</v>
      </c>
      <c r="AB113">
        <f t="shared" si="75"/>
        <v>-1.4334717981812011</v>
      </c>
      <c r="AC113">
        <f t="shared" si="76"/>
        <v>3.734321705988807</v>
      </c>
      <c r="AD113">
        <f t="shared" si="132"/>
        <v>90</v>
      </c>
      <c r="AG113">
        <f t="shared" si="77"/>
        <v>2.5665282018187989</v>
      </c>
      <c r="AH113">
        <f t="shared" si="78"/>
        <v>3.734321705988807</v>
      </c>
      <c r="AJ113">
        <f t="shared" si="79"/>
        <v>-1.4334717981812011</v>
      </c>
      <c r="AK113">
        <f t="shared" si="80"/>
        <v>3.734321705988807</v>
      </c>
      <c r="AM113">
        <f t="shared" si="81"/>
        <v>2.5665282018187989</v>
      </c>
      <c r="AN113">
        <f t="shared" si="82"/>
        <v>3.734321705988807</v>
      </c>
      <c r="AP113">
        <f t="shared" si="83"/>
        <v>-1.4334717981812011</v>
      </c>
      <c r="AQ113">
        <f t="shared" si="84"/>
        <v>7.7343217059888065</v>
      </c>
      <c r="AS113">
        <f t="shared" si="85"/>
        <v>-1.4334717981812011</v>
      </c>
      <c r="AT113">
        <f t="shared" si="86"/>
        <v>3.734321705988807</v>
      </c>
      <c r="AV113">
        <f t="shared" si="87"/>
        <v>2.5665282018187989</v>
      </c>
      <c r="AW113">
        <f t="shared" si="88"/>
        <v>3.734321705988807</v>
      </c>
      <c r="AY113">
        <f t="shared" si="89"/>
        <v>-1.4334717981812011</v>
      </c>
      <c r="AZ113">
        <f t="shared" si="90"/>
        <v>7.7343217059888065</v>
      </c>
      <c r="BB113">
        <f t="shared" si="91"/>
        <v>-5.4334717981812011</v>
      </c>
      <c r="BC113">
        <f t="shared" si="92"/>
        <v>3.734321705988807</v>
      </c>
      <c r="BE113">
        <f t="shared" si="93"/>
        <v>-1.4334717981812011</v>
      </c>
      <c r="BF113">
        <f t="shared" si="94"/>
        <v>-0.26567829401119303</v>
      </c>
      <c r="BH113">
        <f t="shared" si="95"/>
        <v>-3.2253115459077026</v>
      </c>
      <c r="BI113">
        <f t="shared" si="96"/>
        <v>8.402223838474816</v>
      </c>
      <c r="BK113">
        <f t="shared" si="97"/>
        <v>-5.0751038486359006</v>
      </c>
      <c r="BL113">
        <f t="shared" si="98"/>
        <v>4.8007412794916053</v>
      </c>
      <c r="BN113">
        <f t="shared" si="99"/>
        <v>-5.0751038486359006</v>
      </c>
      <c r="BO113">
        <f t="shared" si="100"/>
        <v>0.80074127949160534</v>
      </c>
      <c r="BQ113">
        <f t="shared" si="101"/>
        <v>-1.0751038486359008</v>
      </c>
      <c r="BR113">
        <f t="shared" si="102"/>
        <v>2.8007412794916053</v>
      </c>
      <c r="BT113">
        <f t="shared" si="103"/>
        <v>2.9248961513640994</v>
      </c>
      <c r="BU113">
        <f t="shared" si="104"/>
        <v>4.8007412794916053</v>
      </c>
      <c r="BW113">
        <f t="shared" si="105"/>
        <v>2.9248961513640994</v>
      </c>
      <c r="BX113">
        <f t="shared" si="106"/>
        <v>0.80074127949160534</v>
      </c>
      <c r="CA113">
        <f t="shared" si="107"/>
        <v>-0.35836794954530027</v>
      </c>
      <c r="CB113">
        <f t="shared" si="108"/>
        <v>0.93358042649720174</v>
      </c>
      <c r="CD113">
        <f t="shared" si="109"/>
        <v>-0.35836794954530027</v>
      </c>
      <c r="CE113">
        <f t="shared" si="110"/>
        <v>0.93358042649720174</v>
      </c>
      <c r="CG113">
        <f t="shared" si="111"/>
        <v>-0.71673589909060054</v>
      </c>
      <c r="CH113">
        <f t="shared" si="112"/>
        <v>1.8671608529944035</v>
      </c>
      <c r="CJ113">
        <f t="shared" si="113"/>
        <v>-1.0751038486359008</v>
      </c>
      <c r="CK113">
        <f t="shared" si="114"/>
        <v>2.8007412794916053</v>
      </c>
      <c r="CM113">
        <f t="shared" si="115"/>
        <v>-1.4334717981812011</v>
      </c>
      <c r="CN113">
        <f t="shared" si="116"/>
        <v>3.734321705988807</v>
      </c>
      <c r="CP113">
        <f t="shared" si="117"/>
        <v>-1.7918397477265013</v>
      </c>
      <c r="CQ113">
        <f t="shared" si="118"/>
        <v>4.6679021324860086</v>
      </c>
      <c r="CS113">
        <f t="shared" si="119"/>
        <v>-0.35836794954530027</v>
      </c>
      <c r="CT113">
        <f t="shared" si="120"/>
        <v>0.93358042649720174</v>
      </c>
      <c r="CU113">
        <f t="shared" si="121"/>
        <v>3.5665282018187989</v>
      </c>
      <c r="CV113">
        <f t="shared" si="122"/>
        <v>6.8671608529944033</v>
      </c>
      <c r="CW113">
        <f t="shared" si="123"/>
        <v>3.5665282018187989</v>
      </c>
      <c r="CX113">
        <f t="shared" si="124"/>
        <v>8.7343217059888065</v>
      </c>
      <c r="CY113">
        <f t="shared" si="125"/>
        <v>4.283264100909399</v>
      </c>
      <c r="CZ113">
        <f t="shared" si="126"/>
        <v>6.8671608529944033</v>
      </c>
    </row>
    <row r="114" spans="1:104" x14ac:dyDescent="0.25">
      <c r="A114">
        <v>1</v>
      </c>
      <c r="K114">
        <v>4</v>
      </c>
      <c r="L114">
        <f t="shared" si="127"/>
        <v>112</v>
      </c>
      <c r="M114">
        <f t="shared" si="128"/>
        <v>1.9547687622336491</v>
      </c>
      <c r="O114">
        <f t="shared" si="129"/>
        <v>-0.37460659341591207</v>
      </c>
      <c r="P114">
        <f t="shared" si="130"/>
        <v>0.92718385456678742</v>
      </c>
      <c r="R114">
        <f t="shared" si="69"/>
        <v>-1.4984263736636483</v>
      </c>
      <c r="S114">
        <f t="shared" si="70"/>
        <v>3.7087354182671497</v>
      </c>
      <c r="U114">
        <f t="shared" si="71"/>
        <v>-1.4984263736636483</v>
      </c>
      <c r="V114">
        <f t="shared" si="72"/>
        <v>3.7087354182671497</v>
      </c>
      <c r="X114">
        <f t="shared" si="73"/>
        <v>-1.4984263736636483</v>
      </c>
      <c r="Y114">
        <f t="shared" si="74"/>
        <v>3.7087354182671497</v>
      </c>
      <c r="Z114">
        <f t="shared" si="131"/>
        <v>91</v>
      </c>
      <c r="AB114">
        <f t="shared" si="75"/>
        <v>-1.4984263736636483</v>
      </c>
      <c r="AC114">
        <f t="shared" si="76"/>
        <v>3.7087354182671497</v>
      </c>
      <c r="AD114">
        <f t="shared" si="132"/>
        <v>91</v>
      </c>
      <c r="AG114">
        <f t="shared" si="77"/>
        <v>2.5015736263363517</v>
      </c>
      <c r="AH114">
        <f t="shared" si="78"/>
        <v>3.7087354182671497</v>
      </c>
      <c r="AJ114">
        <f t="shared" si="79"/>
        <v>-1.4984263736636483</v>
      </c>
      <c r="AK114">
        <f t="shared" si="80"/>
        <v>3.7087354182671497</v>
      </c>
      <c r="AM114">
        <f t="shared" si="81"/>
        <v>2.5015736263363517</v>
      </c>
      <c r="AN114">
        <f t="shared" si="82"/>
        <v>3.7087354182671497</v>
      </c>
      <c r="AP114">
        <f t="shared" si="83"/>
        <v>-1.4984263736636483</v>
      </c>
      <c r="AQ114">
        <f t="shared" si="84"/>
        <v>7.7087354182671497</v>
      </c>
      <c r="AS114">
        <f t="shared" si="85"/>
        <v>-1.4984263736636483</v>
      </c>
      <c r="AT114">
        <f t="shared" si="86"/>
        <v>3.7087354182671497</v>
      </c>
      <c r="AV114">
        <f t="shared" si="87"/>
        <v>2.5015736263363517</v>
      </c>
      <c r="AW114">
        <f t="shared" si="88"/>
        <v>3.7087354182671497</v>
      </c>
      <c r="AY114">
        <f t="shared" si="89"/>
        <v>-1.4984263736636483</v>
      </c>
      <c r="AZ114">
        <f t="shared" si="90"/>
        <v>7.7087354182671497</v>
      </c>
      <c r="BB114">
        <f t="shared" si="91"/>
        <v>-5.4984263736636478</v>
      </c>
      <c r="BC114">
        <f t="shared" si="92"/>
        <v>3.7087354182671497</v>
      </c>
      <c r="BE114">
        <f t="shared" si="93"/>
        <v>-1.4984263736636483</v>
      </c>
      <c r="BF114">
        <f t="shared" si="94"/>
        <v>-0.2912645817328503</v>
      </c>
      <c r="BH114">
        <f t="shared" si="95"/>
        <v>-3.3714593407432085</v>
      </c>
      <c r="BI114">
        <f t="shared" si="96"/>
        <v>8.3446546911010877</v>
      </c>
      <c r="BK114">
        <f t="shared" si="97"/>
        <v>-5.1238197802477359</v>
      </c>
      <c r="BL114">
        <f t="shared" si="98"/>
        <v>4.7815515637003623</v>
      </c>
      <c r="BN114">
        <f t="shared" si="99"/>
        <v>-5.1238197802477359</v>
      </c>
      <c r="BO114">
        <f t="shared" si="100"/>
        <v>0.78155156370036227</v>
      </c>
      <c r="BQ114">
        <f t="shared" si="101"/>
        <v>-1.1238197802477363</v>
      </c>
      <c r="BR114">
        <f t="shared" si="102"/>
        <v>2.7815515637003623</v>
      </c>
      <c r="BT114">
        <f t="shared" si="103"/>
        <v>2.8761802197522637</v>
      </c>
      <c r="BU114">
        <f t="shared" si="104"/>
        <v>4.7815515637003623</v>
      </c>
      <c r="BW114">
        <f t="shared" si="105"/>
        <v>2.8761802197522637</v>
      </c>
      <c r="BX114">
        <f t="shared" si="106"/>
        <v>0.78155156370036227</v>
      </c>
      <c r="CA114">
        <f t="shared" si="107"/>
        <v>-0.37460659341591207</v>
      </c>
      <c r="CB114">
        <f t="shared" si="108"/>
        <v>0.92718385456678742</v>
      </c>
      <c r="CD114">
        <f t="shared" si="109"/>
        <v>-0.37460659341591207</v>
      </c>
      <c r="CE114">
        <f t="shared" si="110"/>
        <v>0.92718385456678742</v>
      </c>
      <c r="CG114">
        <f t="shared" si="111"/>
        <v>-0.74921318683182414</v>
      </c>
      <c r="CH114">
        <f t="shared" si="112"/>
        <v>1.8543677091335748</v>
      </c>
      <c r="CJ114">
        <f t="shared" si="113"/>
        <v>-1.1238197802477363</v>
      </c>
      <c r="CK114">
        <f t="shared" si="114"/>
        <v>2.7815515637003623</v>
      </c>
      <c r="CM114">
        <f t="shared" si="115"/>
        <v>-1.4984263736636483</v>
      </c>
      <c r="CN114">
        <f t="shared" si="116"/>
        <v>3.7087354182671497</v>
      </c>
      <c r="CP114">
        <f t="shared" si="117"/>
        <v>-1.8730329670795602</v>
      </c>
      <c r="CQ114">
        <f t="shared" si="118"/>
        <v>4.6359192728339371</v>
      </c>
      <c r="CS114">
        <f t="shared" si="119"/>
        <v>-0.37460659341591207</v>
      </c>
      <c r="CT114">
        <f t="shared" si="120"/>
        <v>0.92718385456678742</v>
      </c>
      <c r="CU114">
        <f t="shared" si="121"/>
        <v>3.5015736263363517</v>
      </c>
      <c r="CV114">
        <f t="shared" si="122"/>
        <v>6.8543677091335748</v>
      </c>
      <c r="CW114">
        <f t="shared" si="123"/>
        <v>3.5015736263363517</v>
      </c>
      <c r="CX114">
        <f t="shared" si="124"/>
        <v>8.7087354182671497</v>
      </c>
      <c r="CY114">
        <f t="shared" si="125"/>
        <v>4.2507868131681761</v>
      </c>
      <c r="CZ114">
        <f t="shared" si="126"/>
        <v>6.8543677091335748</v>
      </c>
    </row>
    <row r="115" spans="1:104" x14ac:dyDescent="0.25">
      <c r="A115">
        <v>1</v>
      </c>
      <c r="K115">
        <v>4</v>
      </c>
      <c r="L115">
        <f t="shared" si="127"/>
        <v>113</v>
      </c>
      <c r="M115">
        <f t="shared" si="128"/>
        <v>1.9722220547535922</v>
      </c>
      <c r="O115">
        <f t="shared" si="129"/>
        <v>-0.3907311284892736</v>
      </c>
      <c r="P115">
        <f t="shared" si="130"/>
        <v>0.92050485345244037</v>
      </c>
      <c r="R115">
        <f t="shared" si="69"/>
        <v>-1.5629245139570944</v>
      </c>
      <c r="S115">
        <f t="shared" si="70"/>
        <v>3.6820194138097615</v>
      </c>
      <c r="U115">
        <f t="shared" si="71"/>
        <v>-1.5629245139570944</v>
      </c>
      <c r="V115">
        <f t="shared" si="72"/>
        <v>3.6820194138097615</v>
      </c>
      <c r="X115">
        <f t="shared" si="73"/>
        <v>-1.5629245139570944</v>
      </c>
      <c r="Y115">
        <f t="shared" si="74"/>
        <v>3.6820194138097615</v>
      </c>
      <c r="Z115">
        <f t="shared" si="131"/>
        <v>92</v>
      </c>
      <c r="AB115">
        <f t="shared" si="75"/>
        <v>-1.5629245139570944</v>
      </c>
      <c r="AC115">
        <f t="shared" si="76"/>
        <v>3.6820194138097615</v>
      </c>
      <c r="AD115">
        <f t="shared" si="132"/>
        <v>92</v>
      </c>
      <c r="AG115">
        <f t="shared" si="77"/>
        <v>2.4370754860429056</v>
      </c>
      <c r="AH115">
        <f t="shared" si="78"/>
        <v>3.6820194138097615</v>
      </c>
      <c r="AJ115">
        <f t="shared" si="79"/>
        <v>-1.5629245139570944</v>
      </c>
      <c r="AK115">
        <f t="shared" si="80"/>
        <v>3.6820194138097615</v>
      </c>
      <c r="AM115">
        <f t="shared" si="81"/>
        <v>2.4370754860429056</v>
      </c>
      <c r="AN115">
        <f t="shared" si="82"/>
        <v>3.6820194138097615</v>
      </c>
      <c r="AP115">
        <f t="shared" si="83"/>
        <v>-1.5629245139570944</v>
      </c>
      <c r="AQ115">
        <f t="shared" si="84"/>
        <v>7.6820194138097619</v>
      </c>
      <c r="AS115">
        <f t="shared" si="85"/>
        <v>-1.5629245139570944</v>
      </c>
      <c r="AT115">
        <f t="shared" si="86"/>
        <v>3.6820194138097615</v>
      </c>
      <c r="AV115">
        <f t="shared" si="87"/>
        <v>2.4370754860429056</v>
      </c>
      <c r="AW115">
        <f t="shared" si="88"/>
        <v>3.6820194138097615</v>
      </c>
      <c r="AY115">
        <f t="shared" si="89"/>
        <v>-1.5629245139570944</v>
      </c>
      <c r="AZ115">
        <f t="shared" si="90"/>
        <v>7.6820194138097619</v>
      </c>
      <c r="BB115">
        <f t="shared" si="91"/>
        <v>-5.5629245139570944</v>
      </c>
      <c r="BC115">
        <f t="shared" si="92"/>
        <v>3.6820194138097615</v>
      </c>
      <c r="BE115">
        <f t="shared" si="93"/>
        <v>-1.5629245139570944</v>
      </c>
      <c r="BF115">
        <f t="shared" si="94"/>
        <v>-0.3179805861902385</v>
      </c>
      <c r="BH115">
        <f t="shared" si="95"/>
        <v>-3.5165801564034624</v>
      </c>
      <c r="BI115">
        <f t="shared" si="96"/>
        <v>8.2845436810719626</v>
      </c>
      <c r="BK115">
        <f t="shared" si="97"/>
        <v>-5.1721933854678213</v>
      </c>
      <c r="BL115">
        <f t="shared" si="98"/>
        <v>4.7615145603573215</v>
      </c>
      <c r="BN115">
        <f t="shared" si="99"/>
        <v>-5.1721933854678213</v>
      </c>
      <c r="BO115">
        <f t="shared" si="100"/>
        <v>0.76151456035732101</v>
      </c>
      <c r="BQ115">
        <f t="shared" si="101"/>
        <v>-1.1721933854678208</v>
      </c>
      <c r="BR115">
        <f t="shared" si="102"/>
        <v>2.761514560357321</v>
      </c>
      <c r="BT115">
        <f t="shared" si="103"/>
        <v>2.8278066145321792</v>
      </c>
      <c r="BU115">
        <f t="shared" si="104"/>
        <v>4.7615145603573215</v>
      </c>
      <c r="BW115">
        <f t="shared" si="105"/>
        <v>2.8278066145321792</v>
      </c>
      <c r="BX115">
        <f t="shared" si="106"/>
        <v>0.76151456035732101</v>
      </c>
      <c r="CA115">
        <f t="shared" si="107"/>
        <v>-0.3907311284892736</v>
      </c>
      <c r="CB115">
        <f t="shared" si="108"/>
        <v>0.92050485345244037</v>
      </c>
      <c r="CD115">
        <f t="shared" si="109"/>
        <v>-0.3907311284892736</v>
      </c>
      <c r="CE115">
        <f t="shared" si="110"/>
        <v>0.92050485345244037</v>
      </c>
      <c r="CG115">
        <f t="shared" si="111"/>
        <v>-0.78146225697854721</v>
      </c>
      <c r="CH115">
        <f t="shared" si="112"/>
        <v>1.8410097069048807</v>
      </c>
      <c r="CJ115">
        <f t="shared" si="113"/>
        <v>-1.1721933854678208</v>
      </c>
      <c r="CK115">
        <f t="shared" si="114"/>
        <v>2.761514560357321</v>
      </c>
      <c r="CM115">
        <f t="shared" si="115"/>
        <v>-1.5629245139570944</v>
      </c>
      <c r="CN115">
        <f t="shared" si="116"/>
        <v>3.6820194138097615</v>
      </c>
      <c r="CP115">
        <f t="shared" si="117"/>
        <v>-1.953655642446368</v>
      </c>
      <c r="CQ115">
        <f t="shared" si="118"/>
        <v>4.6025242672622015</v>
      </c>
      <c r="CS115">
        <f t="shared" si="119"/>
        <v>-0.3907311284892736</v>
      </c>
      <c r="CT115">
        <f t="shared" si="120"/>
        <v>0.92050485345244037</v>
      </c>
      <c r="CU115">
        <f t="shared" si="121"/>
        <v>3.4370754860429056</v>
      </c>
      <c r="CV115">
        <f t="shared" si="122"/>
        <v>6.841009706904881</v>
      </c>
      <c r="CW115">
        <f t="shared" si="123"/>
        <v>3.4370754860429056</v>
      </c>
      <c r="CX115">
        <f t="shared" si="124"/>
        <v>8.6820194138097619</v>
      </c>
      <c r="CY115">
        <f t="shared" si="125"/>
        <v>4.2185377430214528</v>
      </c>
      <c r="CZ115">
        <f t="shared" si="126"/>
        <v>6.841009706904881</v>
      </c>
    </row>
    <row r="116" spans="1:104" x14ac:dyDescent="0.25">
      <c r="A116">
        <v>1</v>
      </c>
      <c r="K116">
        <v>4</v>
      </c>
      <c r="L116">
        <f t="shared" si="127"/>
        <v>114</v>
      </c>
      <c r="M116">
        <f t="shared" si="128"/>
        <v>1.9896753472735356</v>
      </c>
      <c r="O116">
        <f t="shared" si="129"/>
        <v>-0.40673664307580004</v>
      </c>
      <c r="P116">
        <f t="shared" si="130"/>
        <v>0.91354545764260098</v>
      </c>
      <c r="R116">
        <f t="shared" si="69"/>
        <v>-1.6269465723032002</v>
      </c>
      <c r="S116">
        <f t="shared" si="70"/>
        <v>3.6541818305704039</v>
      </c>
      <c r="U116">
        <f t="shared" si="71"/>
        <v>-1.6269465723032002</v>
      </c>
      <c r="V116">
        <f t="shared" si="72"/>
        <v>3.6541818305704039</v>
      </c>
      <c r="X116">
        <f t="shared" si="73"/>
        <v>-1.6269465723032002</v>
      </c>
      <c r="Y116">
        <f t="shared" si="74"/>
        <v>3.6541818305704039</v>
      </c>
      <c r="Z116">
        <f t="shared" si="131"/>
        <v>93</v>
      </c>
      <c r="AB116">
        <f t="shared" si="75"/>
        <v>-1.6269465723032002</v>
      </c>
      <c r="AC116">
        <f t="shared" si="76"/>
        <v>3.6541818305704039</v>
      </c>
      <c r="AD116">
        <f t="shared" si="132"/>
        <v>93</v>
      </c>
      <c r="AG116">
        <f t="shared" si="77"/>
        <v>2.3730534276967998</v>
      </c>
      <c r="AH116">
        <f t="shared" si="78"/>
        <v>3.6541818305704039</v>
      </c>
      <c r="AJ116">
        <f t="shared" si="79"/>
        <v>-1.6269465723032002</v>
      </c>
      <c r="AK116">
        <f t="shared" si="80"/>
        <v>3.6541818305704039</v>
      </c>
      <c r="AM116">
        <f t="shared" si="81"/>
        <v>2.3730534276967998</v>
      </c>
      <c r="AN116">
        <f t="shared" si="82"/>
        <v>3.6541818305704039</v>
      </c>
      <c r="AP116">
        <f t="shared" si="83"/>
        <v>-1.6269465723032002</v>
      </c>
      <c r="AQ116">
        <f t="shared" si="84"/>
        <v>7.6541818305704039</v>
      </c>
      <c r="AS116">
        <f t="shared" si="85"/>
        <v>-1.6269465723032002</v>
      </c>
      <c r="AT116">
        <f t="shared" si="86"/>
        <v>3.6541818305704039</v>
      </c>
      <c r="AV116">
        <f t="shared" si="87"/>
        <v>2.3730534276967998</v>
      </c>
      <c r="AW116">
        <f t="shared" si="88"/>
        <v>3.6541818305704039</v>
      </c>
      <c r="AY116">
        <f t="shared" si="89"/>
        <v>-1.6269465723032002</v>
      </c>
      <c r="AZ116">
        <f t="shared" si="90"/>
        <v>7.6541818305704039</v>
      </c>
      <c r="BB116">
        <f t="shared" si="91"/>
        <v>-5.6269465723032006</v>
      </c>
      <c r="BC116">
        <f t="shared" si="92"/>
        <v>3.6541818305704039</v>
      </c>
      <c r="BE116">
        <f t="shared" si="93"/>
        <v>-1.6269465723032002</v>
      </c>
      <c r="BF116">
        <f t="shared" si="94"/>
        <v>-0.34581816942959609</v>
      </c>
      <c r="BH116">
        <f t="shared" si="95"/>
        <v>-3.6606297876822005</v>
      </c>
      <c r="BI116">
        <f t="shared" si="96"/>
        <v>8.2219091187834081</v>
      </c>
      <c r="BK116">
        <f t="shared" si="97"/>
        <v>-5.2202099292273996</v>
      </c>
      <c r="BL116">
        <f t="shared" si="98"/>
        <v>4.7406363729278027</v>
      </c>
      <c r="BN116">
        <f t="shared" si="99"/>
        <v>-5.2202099292273996</v>
      </c>
      <c r="BO116">
        <f t="shared" si="100"/>
        <v>0.74063637292780271</v>
      </c>
      <c r="BQ116">
        <f t="shared" si="101"/>
        <v>-1.2202099292274</v>
      </c>
      <c r="BR116">
        <f t="shared" si="102"/>
        <v>2.7406363729278027</v>
      </c>
      <c r="BT116">
        <f t="shared" si="103"/>
        <v>2.7797900707726</v>
      </c>
      <c r="BU116">
        <f t="shared" si="104"/>
        <v>4.7406363729278027</v>
      </c>
      <c r="BW116">
        <f t="shared" si="105"/>
        <v>2.7797900707726</v>
      </c>
      <c r="BX116">
        <f t="shared" si="106"/>
        <v>0.74063637292780271</v>
      </c>
      <c r="CA116">
        <f t="shared" si="107"/>
        <v>-0.40673664307580004</v>
      </c>
      <c r="CB116">
        <f t="shared" si="108"/>
        <v>0.91354545764260098</v>
      </c>
      <c r="CD116">
        <f t="shared" si="109"/>
        <v>-0.40673664307580004</v>
      </c>
      <c r="CE116">
        <f t="shared" si="110"/>
        <v>0.91354545764260098</v>
      </c>
      <c r="CG116">
        <f t="shared" si="111"/>
        <v>-0.81347328615160008</v>
      </c>
      <c r="CH116">
        <f t="shared" si="112"/>
        <v>1.827090915285202</v>
      </c>
      <c r="CJ116">
        <f t="shared" si="113"/>
        <v>-1.2202099292274</v>
      </c>
      <c r="CK116">
        <f t="shared" si="114"/>
        <v>2.7406363729278027</v>
      </c>
      <c r="CM116">
        <f t="shared" si="115"/>
        <v>-1.6269465723032002</v>
      </c>
      <c r="CN116">
        <f t="shared" si="116"/>
        <v>3.6541818305704039</v>
      </c>
      <c r="CP116">
        <f t="shared" si="117"/>
        <v>-2.0336832153790003</v>
      </c>
      <c r="CQ116">
        <f t="shared" si="118"/>
        <v>4.5677272882130051</v>
      </c>
      <c r="CS116">
        <f t="shared" si="119"/>
        <v>-0.40673664307580004</v>
      </c>
      <c r="CT116">
        <f t="shared" si="120"/>
        <v>0.91354545764260098</v>
      </c>
      <c r="CU116">
        <f t="shared" si="121"/>
        <v>3.3730534276967998</v>
      </c>
      <c r="CV116">
        <f t="shared" si="122"/>
        <v>6.8270909152852024</v>
      </c>
      <c r="CW116">
        <f t="shared" si="123"/>
        <v>3.3730534276967998</v>
      </c>
      <c r="CX116">
        <f t="shared" si="124"/>
        <v>8.6541818305704048</v>
      </c>
      <c r="CY116">
        <f t="shared" si="125"/>
        <v>4.1865267138483997</v>
      </c>
      <c r="CZ116">
        <f t="shared" si="126"/>
        <v>6.8270909152852024</v>
      </c>
    </row>
    <row r="117" spans="1:104" x14ac:dyDescent="0.25">
      <c r="A117">
        <v>1</v>
      </c>
      <c r="K117">
        <v>4</v>
      </c>
      <c r="L117">
        <f t="shared" si="127"/>
        <v>115</v>
      </c>
      <c r="M117">
        <f t="shared" si="128"/>
        <v>2.0071286397934789</v>
      </c>
      <c r="O117">
        <f t="shared" si="129"/>
        <v>-0.42261826174069933</v>
      </c>
      <c r="P117">
        <f t="shared" si="130"/>
        <v>0.90630778703665005</v>
      </c>
      <c r="R117">
        <f t="shared" si="69"/>
        <v>-1.6904730469627973</v>
      </c>
      <c r="S117">
        <f t="shared" si="70"/>
        <v>3.6252311481466002</v>
      </c>
      <c r="U117">
        <f t="shared" si="71"/>
        <v>-1.6904730469627973</v>
      </c>
      <c r="V117">
        <f t="shared" si="72"/>
        <v>3.6252311481466002</v>
      </c>
      <c r="X117">
        <f t="shared" si="73"/>
        <v>-1.6904730469627973</v>
      </c>
      <c r="Y117">
        <f t="shared" si="74"/>
        <v>3.6252311481466002</v>
      </c>
      <c r="Z117">
        <f t="shared" si="131"/>
        <v>94</v>
      </c>
      <c r="AB117">
        <f t="shared" si="75"/>
        <v>-1.6904730469627973</v>
      </c>
      <c r="AC117">
        <f t="shared" si="76"/>
        <v>3.6252311481466002</v>
      </c>
      <c r="AD117">
        <f t="shared" si="132"/>
        <v>94</v>
      </c>
      <c r="AG117">
        <f t="shared" si="77"/>
        <v>2.3095269530372029</v>
      </c>
      <c r="AH117">
        <f t="shared" si="78"/>
        <v>3.6252311481466002</v>
      </c>
      <c r="AJ117">
        <f t="shared" si="79"/>
        <v>-1.6904730469627973</v>
      </c>
      <c r="AK117">
        <f t="shared" si="80"/>
        <v>3.6252311481466002</v>
      </c>
      <c r="AM117">
        <f t="shared" si="81"/>
        <v>2.3095269530372029</v>
      </c>
      <c r="AN117">
        <f t="shared" si="82"/>
        <v>3.6252311481466002</v>
      </c>
      <c r="AP117">
        <f t="shared" si="83"/>
        <v>-1.6904730469627973</v>
      </c>
      <c r="AQ117">
        <f t="shared" si="84"/>
        <v>7.6252311481466002</v>
      </c>
      <c r="AS117">
        <f t="shared" si="85"/>
        <v>-1.6904730469627973</v>
      </c>
      <c r="AT117">
        <f t="shared" si="86"/>
        <v>3.6252311481466002</v>
      </c>
      <c r="AV117">
        <f t="shared" si="87"/>
        <v>2.3095269530372029</v>
      </c>
      <c r="AW117">
        <f t="shared" si="88"/>
        <v>3.6252311481466002</v>
      </c>
      <c r="AY117">
        <f t="shared" si="89"/>
        <v>-1.6904730469627973</v>
      </c>
      <c r="AZ117">
        <f t="shared" si="90"/>
        <v>7.6252311481466002</v>
      </c>
      <c r="BB117">
        <f t="shared" si="91"/>
        <v>-5.6904730469627971</v>
      </c>
      <c r="BC117">
        <f t="shared" si="92"/>
        <v>3.6252311481466002</v>
      </c>
      <c r="BE117">
        <f t="shared" si="93"/>
        <v>-1.6904730469627973</v>
      </c>
      <c r="BF117">
        <f t="shared" si="94"/>
        <v>-0.37476885185339981</v>
      </c>
      <c r="BH117">
        <f t="shared" si="95"/>
        <v>-3.8035643556662939</v>
      </c>
      <c r="BI117">
        <f t="shared" si="96"/>
        <v>8.1567700833298495</v>
      </c>
      <c r="BK117">
        <f t="shared" si="97"/>
        <v>-5.2678547852220978</v>
      </c>
      <c r="BL117">
        <f t="shared" si="98"/>
        <v>4.7189233611099501</v>
      </c>
      <c r="BN117">
        <f t="shared" si="99"/>
        <v>-5.2678547852220978</v>
      </c>
      <c r="BO117">
        <f t="shared" si="100"/>
        <v>0.71892336110995014</v>
      </c>
      <c r="BQ117">
        <f t="shared" si="101"/>
        <v>-1.267854785222098</v>
      </c>
      <c r="BR117">
        <f t="shared" si="102"/>
        <v>2.7189233611099501</v>
      </c>
      <c r="BT117">
        <f t="shared" si="103"/>
        <v>2.7321452147779022</v>
      </c>
      <c r="BU117">
        <f t="shared" si="104"/>
        <v>4.7189233611099501</v>
      </c>
      <c r="BW117">
        <f t="shared" si="105"/>
        <v>2.7321452147779022</v>
      </c>
      <c r="BX117">
        <f t="shared" si="106"/>
        <v>0.71892336110995014</v>
      </c>
      <c r="CA117">
        <f t="shared" si="107"/>
        <v>-0.42261826174069933</v>
      </c>
      <c r="CB117">
        <f t="shared" si="108"/>
        <v>0.90630778703665005</v>
      </c>
      <c r="CD117">
        <f t="shared" si="109"/>
        <v>-0.42261826174069933</v>
      </c>
      <c r="CE117">
        <f t="shared" si="110"/>
        <v>0.90630778703665005</v>
      </c>
      <c r="CG117">
        <f t="shared" si="111"/>
        <v>-0.84523652348139866</v>
      </c>
      <c r="CH117">
        <f t="shared" si="112"/>
        <v>1.8126155740733001</v>
      </c>
      <c r="CJ117">
        <f t="shared" si="113"/>
        <v>-1.267854785222098</v>
      </c>
      <c r="CK117">
        <f t="shared" si="114"/>
        <v>2.7189233611099501</v>
      </c>
      <c r="CM117">
        <f t="shared" si="115"/>
        <v>-1.6904730469627973</v>
      </c>
      <c r="CN117">
        <f t="shared" si="116"/>
        <v>3.6252311481466002</v>
      </c>
      <c r="CP117">
        <f t="shared" si="117"/>
        <v>-2.1130913087034968</v>
      </c>
      <c r="CQ117">
        <f t="shared" si="118"/>
        <v>4.5315389351832502</v>
      </c>
      <c r="CS117">
        <f t="shared" si="119"/>
        <v>-0.42261826174069933</v>
      </c>
      <c r="CT117">
        <f t="shared" si="120"/>
        <v>0.90630778703665005</v>
      </c>
      <c r="CU117">
        <f t="shared" si="121"/>
        <v>3.3095269530372029</v>
      </c>
      <c r="CV117">
        <f t="shared" si="122"/>
        <v>6.8126155740733001</v>
      </c>
      <c r="CW117">
        <f t="shared" si="123"/>
        <v>3.3095269530372029</v>
      </c>
      <c r="CX117">
        <f t="shared" si="124"/>
        <v>8.6252311481466002</v>
      </c>
      <c r="CY117">
        <f t="shared" si="125"/>
        <v>4.1547634765186015</v>
      </c>
      <c r="CZ117">
        <f t="shared" si="126"/>
        <v>6.8126155740733001</v>
      </c>
    </row>
    <row r="118" spans="1:104" x14ac:dyDescent="0.25">
      <c r="A118">
        <v>1</v>
      </c>
      <c r="K118">
        <v>4</v>
      </c>
      <c r="L118">
        <f t="shared" si="127"/>
        <v>116</v>
      </c>
      <c r="M118">
        <f t="shared" si="128"/>
        <v>2.0245819323134224</v>
      </c>
      <c r="O118">
        <f t="shared" si="129"/>
        <v>-0.43837114678907751</v>
      </c>
      <c r="P118">
        <f t="shared" si="130"/>
        <v>0.89879404629916693</v>
      </c>
      <c r="R118">
        <f t="shared" si="69"/>
        <v>-1.7534845871563101</v>
      </c>
      <c r="S118">
        <f t="shared" si="70"/>
        <v>3.5951761851966677</v>
      </c>
      <c r="U118">
        <f t="shared" si="71"/>
        <v>-1.7534845871563101</v>
      </c>
      <c r="V118">
        <f t="shared" si="72"/>
        <v>3.5951761851966677</v>
      </c>
      <c r="X118">
        <f t="shared" si="73"/>
        <v>-1.7534845871563101</v>
      </c>
      <c r="Y118">
        <f t="shared" si="74"/>
        <v>3.5951761851966677</v>
      </c>
      <c r="Z118">
        <f t="shared" si="131"/>
        <v>95</v>
      </c>
      <c r="AB118">
        <f t="shared" si="75"/>
        <v>-1.7534845871563101</v>
      </c>
      <c r="AC118">
        <f t="shared" si="76"/>
        <v>3.5951761851966677</v>
      </c>
      <c r="AD118">
        <f t="shared" si="132"/>
        <v>95</v>
      </c>
      <c r="AG118">
        <f t="shared" si="77"/>
        <v>2.2465154128436899</v>
      </c>
      <c r="AH118">
        <f t="shared" si="78"/>
        <v>3.5951761851966677</v>
      </c>
      <c r="AJ118">
        <f t="shared" si="79"/>
        <v>-1.7534845871563101</v>
      </c>
      <c r="AK118">
        <f t="shared" si="80"/>
        <v>3.5951761851966677</v>
      </c>
      <c r="AM118">
        <f t="shared" si="81"/>
        <v>2.2465154128436899</v>
      </c>
      <c r="AN118">
        <f t="shared" si="82"/>
        <v>3.5951761851966677</v>
      </c>
      <c r="AP118">
        <f t="shared" si="83"/>
        <v>-1.7534845871563101</v>
      </c>
      <c r="AQ118">
        <f t="shared" si="84"/>
        <v>7.5951761851966673</v>
      </c>
      <c r="AS118">
        <f t="shared" si="85"/>
        <v>-1.7534845871563101</v>
      </c>
      <c r="AT118">
        <f t="shared" si="86"/>
        <v>3.5951761851966677</v>
      </c>
      <c r="AV118">
        <f t="shared" si="87"/>
        <v>2.2465154128436899</v>
      </c>
      <c r="AW118">
        <f t="shared" si="88"/>
        <v>3.5951761851966677</v>
      </c>
      <c r="AY118">
        <f t="shared" si="89"/>
        <v>-1.7534845871563101</v>
      </c>
      <c r="AZ118">
        <f t="shared" si="90"/>
        <v>7.5951761851966673</v>
      </c>
      <c r="BB118">
        <f t="shared" si="91"/>
        <v>-5.7534845871563096</v>
      </c>
      <c r="BC118">
        <f t="shared" si="92"/>
        <v>3.5951761851966677</v>
      </c>
      <c r="BE118">
        <f t="shared" si="93"/>
        <v>-1.7534845871563101</v>
      </c>
      <c r="BF118">
        <f t="shared" si="94"/>
        <v>-0.40482381480333229</v>
      </c>
      <c r="BH118">
        <f t="shared" si="95"/>
        <v>-3.9453403211016975</v>
      </c>
      <c r="BI118">
        <f t="shared" si="96"/>
        <v>8.0891464166925022</v>
      </c>
      <c r="BK118">
        <f t="shared" si="97"/>
        <v>-5.3151134403672327</v>
      </c>
      <c r="BL118">
        <f t="shared" si="98"/>
        <v>4.6963821388975013</v>
      </c>
      <c r="BN118">
        <f t="shared" si="99"/>
        <v>-5.3151134403672327</v>
      </c>
      <c r="BO118">
        <f t="shared" si="100"/>
        <v>0.69638213889750089</v>
      </c>
      <c r="BQ118">
        <f t="shared" si="101"/>
        <v>-1.3151134403672327</v>
      </c>
      <c r="BR118">
        <f t="shared" si="102"/>
        <v>2.6963821388975009</v>
      </c>
      <c r="BT118">
        <f t="shared" si="103"/>
        <v>2.6848865596327673</v>
      </c>
      <c r="BU118">
        <f t="shared" si="104"/>
        <v>4.6963821388975013</v>
      </c>
      <c r="BW118">
        <f t="shared" si="105"/>
        <v>2.6848865596327673</v>
      </c>
      <c r="BX118">
        <f t="shared" si="106"/>
        <v>0.69638213889750089</v>
      </c>
      <c r="CA118">
        <f t="shared" si="107"/>
        <v>-0.43837114678907751</v>
      </c>
      <c r="CB118">
        <f t="shared" si="108"/>
        <v>0.89879404629916693</v>
      </c>
      <c r="CD118">
        <f t="shared" si="109"/>
        <v>-0.43837114678907751</v>
      </c>
      <c r="CE118">
        <f t="shared" si="110"/>
        <v>0.89879404629916693</v>
      </c>
      <c r="CG118">
        <f t="shared" si="111"/>
        <v>-0.87674229357815503</v>
      </c>
      <c r="CH118">
        <f t="shared" si="112"/>
        <v>1.7975880925983339</v>
      </c>
      <c r="CJ118">
        <f t="shared" si="113"/>
        <v>-1.3151134403672327</v>
      </c>
      <c r="CK118">
        <f t="shared" si="114"/>
        <v>2.6963821388975009</v>
      </c>
      <c r="CM118">
        <f t="shared" si="115"/>
        <v>-1.7534845871563101</v>
      </c>
      <c r="CN118">
        <f t="shared" si="116"/>
        <v>3.5951761851966677</v>
      </c>
      <c r="CP118">
        <f t="shared" si="117"/>
        <v>-2.1918557339453875</v>
      </c>
      <c r="CQ118">
        <f t="shared" si="118"/>
        <v>4.493970231495835</v>
      </c>
      <c r="CS118">
        <f t="shared" si="119"/>
        <v>-0.43837114678907751</v>
      </c>
      <c r="CT118">
        <f t="shared" si="120"/>
        <v>0.89879404629916693</v>
      </c>
      <c r="CU118">
        <f t="shared" si="121"/>
        <v>3.2465154128436899</v>
      </c>
      <c r="CV118">
        <f t="shared" si="122"/>
        <v>6.7975880925983336</v>
      </c>
      <c r="CW118">
        <f t="shared" si="123"/>
        <v>3.2465154128436899</v>
      </c>
      <c r="CX118">
        <f t="shared" si="124"/>
        <v>8.5951761851966673</v>
      </c>
      <c r="CY118">
        <f t="shared" si="125"/>
        <v>4.1232577064218452</v>
      </c>
      <c r="CZ118">
        <f t="shared" si="126"/>
        <v>6.7975880925983336</v>
      </c>
    </row>
    <row r="119" spans="1:104" x14ac:dyDescent="0.25">
      <c r="A119">
        <v>1</v>
      </c>
      <c r="K119">
        <v>4</v>
      </c>
      <c r="L119">
        <f t="shared" si="127"/>
        <v>117</v>
      </c>
      <c r="M119">
        <f t="shared" si="128"/>
        <v>2.0420352248333655</v>
      </c>
      <c r="O119">
        <f t="shared" si="129"/>
        <v>-0.45399049973954669</v>
      </c>
      <c r="P119">
        <f t="shared" si="130"/>
        <v>0.8910065241883679</v>
      </c>
      <c r="R119">
        <f t="shared" si="69"/>
        <v>-1.8159619989581868</v>
      </c>
      <c r="S119">
        <f t="shared" si="70"/>
        <v>3.5640260967534716</v>
      </c>
      <c r="U119">
        <f t="shared" si="71"/>
        <v>-1.8159619989581868</v>
      </c>
      <c r="V119">
        <f t="shared" si="72"/>
        <v>3.5640260967534716</v>
      </c>
      <c r="X119">
        <f t="shared" si="73"/>
        <v>-1.8159619989581868</v>
      </c>
      <c r="Y119">
        <f t="shared" si="74"/>
        <v>3.5640260967534716</v>
      </c>
      <c r="Z119">
        <f t="shared" si="131"/>
        <v>96</v>
      </c>
      <c r="AB119">
        <f t="shared" si="75"/>
        <v>-1.8159619989581868</v>
      </c>
      <c r="AC119">
        <f t="shared" si="76"/>
        <v>3.5640260967534716</v>
      </c>
      <c r="AD119">
        <f t="shared" si="132"/>
        <v>96</v>
      </c>
      <c r="AG119">
        <f t="shared" si="77"/>
        <v>2.184038001041813</v>
      </c>
      <c r="AH119">
        <f t="shared" si="78"/>
        <v>3.5640260967534716</v>
      </c>
      <c r="AJ119">
        <f t="shared" si="79"/>
        <v>-1.8159619989581868</v>
      </c>
      <c r="AK119">
        <f t="shared" si="80"/>
        <v>3.5640260967534716</v>
      </c>
      <c r="AM119">
        <f t="shared" si="81"/>
        <v>2.184038001041813</v>
      </c>
      <c r="AN119">
        <f t="shared" si="82"/>
        <v>3.5640260967534716</v>
      </c>
      <c r="AP119">
        <f t="shared" si="83"/>
        <v>-1.8159619989581868</v>
      </c>
      <c r="AQ119">
        <f t="shared" si="84"/>
        <v>7.5640260967534712</v>
      </c>
      <c r="AS119">
        <f t="shared" si="85"/>
        <v>-1.8159619989581868</v>
      </c>
      <c r="AT119">
        <f t="shared" si="86"/>
        <v>3.5640260967534716</v>
      </c>
      <c r="AV119">
        <f t="shared" si="87"/>
        <v>2.184038001041813</v>
      </c>
      <c r="AW119">
        <f t="shared" si="88"/>
        <v>3.5640260967534716</v>
      </c>
      <c r="AY119">
        <f t="shared" si="89"/>
        <v>-1.8159619989581868</v>
      </c>
      <c r="AZ119">
        <f t="shared" si="90"/>
        <v>7.5640260967534712</v>
      </c>
      <c r="BB119">
        <f t="shared" si="91"/>
        <v>-5.815961998958187</v>
      </c>
      <c r="BC119">
        <f t="shared" si="92"/>
        <v>3.5640260967534716</v>
      </c>
      <c r="BE119">
        <f t="shared" si="93"/>
        <v>-1.8159619989581868</v>
      </c>
      <c r="BF119">
        <f t="shared" si="94"/>
        <v>-0.4359739032465284</v>
      </c>
      <c r="BH119">
        <f t="shared" si="95"/>
        <v>-4.0859144976559199</v>
      </c>
      <c r="BI119">
        <f t="shared" si="96"/>
        <v>8.0190587176953105</v>
      </c>
      <c r="BK119">
        <f t="shared" si="97"/>
        <v>-5.3619714992186402</v>
      </c>
      <c r="BL119">
        <f t="shared" si="98"/>
        <v>4.6730195725651038</v>
      </c>
      <c r="BN119">
        <f t="shared" si="99"/>
        <v>-5.3619714992186402</v>
      </c>
      <c r="BO119">
        <f t="shared" si="100"/>
        <v>0.67301957256510381</v>
      </c>
      <c r="BQ119">
        <f t="shared" si="101"/>
        <v>-1.36197149921864</v>
      </c>
      <c r="BR119">
        <f t="shared" si="102"/>
        <v>2.6730195725651038</v>
      </c>
      <c r="BT119">
        <f t="shared" si="103"/>
        <v>2.6380285007813598</v>
      </c>
      <c r="BU119">
        <f t="shared" si="104"/>
        <v>4.6730195725651038</v>
      </c>
      <c r="BW119">
        <f t="shared" si="105"/>
        <v>2.6380285007813598</v>
      </c>
      <c r="BX119">
        <f t="shared" si="106"/>
        <v>0.67301957256510381</v>
      </c>
      <c r="CA119">
        <f t="shared" si="107"/>
        <v>-0.45399049973954669</v>
      </c>
      <c r="CB119">
        <f t="shared" si="108"/>
        <v>0.8910065241883679</v>
      </c>
      <c r="CD119">
        <f t="shared" si="109"/>
        <v>-0.45399049973954669</v>
      </c>
      <c r="CE119">
        <f t="shared" si="110"/>
        <v>0.8910065241883679</v>
      </c>
      <c r="CG119">
        <f t="shared" si="111"/>
        <v>-0.90798099947909339</v>
      </c>
      <c r="CH119">
        <f t="shared" si="112"/>
        <v>1.7820130483767358</v>
      </c>
      <c r="CJ119">
        <f t="shared" si="113"/>
        <v>-1.36197149921864</v>
      </c>
      <c r="CK119">
        <f t="shared" si="114"/>
        <v>2.6730195725651038</v>
      </c>
      <c r="CM119">
        <f t="shared" si="115"/>
        <v>-1.8159619989581868</v>
      </c>
      <c r="CN119">
        <f t="shared" si="116"/>
        <v>3.5640260967534716</v>
      </c>
      <c r="CP119">
        <f t="shared" si="117"/>
        <v>-2.2699524986977333</v>
      </c>
      <c r="CQ119">
        <f t="shared" si="118"/>
        <v>4.4550326209418394</v>
      </c>
      <c r="CS119">
        <f t="shared" si="119"/>
        <v>-0.45399049973954669</v>
      </c>
      <c r="CT119">
        <f t="shared" si="120"/>
        <v>0.8910065241883679</v>
      </c>
      <c r="CU119">
        <f t="shared" si="121"/>
        <v>3.184038001041813</v>
      </c>
      <c r="CV119">
        <f t="shared" si="122"/>
        <v>6.7820130483767356</v>
      </c>
      <c r="CW119">
        <f t="shared" si="123"/>
        <v>3.184038001041813</v>
      </c>
      <c r="CX119">
        <f t="shared" si="124"/>
        <v>8.5640260967534712</v>
      </c>
      <c r="CY119">
        <f t="shared" si="125"/>
        <v>4.0920190005209065</v>
      </c>
      <c r="CZ119">
        <f t="shared" si="126"/>
        <v>6.7820130483767356</v>
      </c>
    </row>
    <row r="120" spans="1:104" x14ac:dyDescent="0.25">
      <c r="A120">
        <v>1</v>
      </c>
      <c r="K120">
        <v>4</v>
      </c>
      <c r="L120">
        <f t="shared" si="127"/>
        <v>118</v>
      </c>
      <c r="M120">
        <f t="shared" si="128"/>
        <v>2.0594885173533086</v>
      </c>
      <c r="O120">
        <f t="shared" si="129"/>
        <v>-0.46947156278589053</v>
      </c>
      <c r="P120">
        <f t="shared" si="130"/>
        <v>0.8829475928589271</v>
      </c>
      <c r="R120">
        <f t="shared" si="69"/>
        <v>-1.8778862511435621</v>
      </c>
      <c r="S120">
        <f t="shared" si="70"/>
        <v>3.5317903714357084</v>
      </c>
      <c r="U120">
        <f t="shared" si="71"/>
        <v>-1.8778862511435621</v>
      </c>
      <c r="V120">
        <f t="shared" si="72"/>
        <v>3.5317903714357084</v>
      </c>
      <c r="X120">
        <f t="shared" si="73"/>
        <v>-1.8778862511435621</v>
      </c>
      <c r="Y120">
        <f t="shared" si="74"/>
        <v>3.5317903714357084</v>
      </c>
      <c r="Z120">
        <f t="shared" si="131"/>
        <v>97</v>
      </c>
      <c r="AB120">
        <f t="shared" si="75"/>
        <v>-1.8778862511435621</v>
      </c>
      <c r="AC120">
        <f t="shared" si="76"/>
        <v>3.5317903714357084</v>
      </c>
      <c r="AD120">
        <f t="shared" si="132"/>
        <v>97</v>
      </c>
      <c r="AG120">
        <f t="shared" si="77"/>
        <v>2.1221137488564379</v>
      </c>
      <c r="AH120">
        <f t="shared" si="78"/>
        <v>3.5317903714357084</v>
      </c>
      <c r="AJ120">
        <f t="shared" si="79"/>
        <v>-1.8778862511435621</v>
      </c>
      <c r="AK120">
        <f t="shared" si="80"/>
        <v>3.5317903714357084</v>
      </c>
      <c r="AM120">
        <f t="shared" si="81"/>
        <v>2.1221137488564379</v>
      </c>
      <c r="AN120">
        <f t="shared" si="82"/>
        <v>3.5317903714357084</v>
      </c>
      <c r="AP120">
        <f t="shared" si="83"/>
        <v>-1.8778862511435621</v>
      </c>
      <c r="AQ120">
        <f t="shared" si="84"/>
        <v>7.531790371435708</v>
      </c>
      <c r="AS120">
        <f t="shared" si="85"/>
        <v>-1.8778862511435621</v>
      </c>
      <c r="AT120">
        <f t="shared" si="86"/>
        <v>3.5317903714357084</v>
      </c>
      <c r="AV120">
        <f t="shared" si="87"/>
        <v>2.1221137488564379</v>
      </c>
      <c r="AW120">
        <f t="shared" si="88"/>
        <v>3.5317903714357084</v>
      </c>
      <c r="AY120">
        <f t="shared" si="89"/>
        <v>-1.8778862511435621</v>
      </c>
      <c r="AZ120">
        <f t="shared" si="90"/>
        <v>7.531790371435708</v>
      </c>
      <c r="BB120">
        <f t="shared" si="91"/>
        <v>-5.8778862511435621</v>
      </c>
      <c r="BC120">
        <f t="shared" si="92"/>
        <v>3.5317903714357084</v>
      </c>
      <c r="BE120">
        <f t="shared" si="93"/>
        <v>-1.8778862511435621</v>
      </c>
      <c r="BF120">
        <f t="shared" si="94"/>
        <v>-0.4682096285642916</v>
      </c>
      <c r="BH120">
        <f t="shared" si="95"/>
        <v>-4.2252440650730145</v>
      </c>
      <c r="BI120">
        <f t="shared" si="96"/>
        <v>7.9465283357303438</v>
      </c>
      <c r="BK120">
        <f t="shared" si="97"/>
        <v>-5.4084146883576718</v>
      </c>
      <c r="BL120">
        <f t="shared" si="98"/>
        <v>4.6488427785767819</v>
      </c>
      <c r="BN120">
        <f t="shared" si="99"/>
        <v>-5.4084146883576718</v>
      </c>
      <c r="BO120">
        <f t="shared" si="100"/>
        <v>0.64884277857678141</v>
      </c>
      <c r="BQ120">
        <f t="shared" si="101"/>
        <v>-1.4084146883576716</v>
      </c>
      <c r="BR120">
        <f t="shared" si="102"/>
        <v>2.6488427785767814</v>
      </c>
      <c r="BT120">
        <f t="shared" si="103"/>
        <v>2.5915853116423282</v>
      </c>
      <c r="BU120">
        <f t="shared" si="104"/>
        <v>4.6488427785767819</v>
      </c>
      <c r="BW120">
        <f t="shared" si="105"/>
        <v>2.5915853116423282</v>
      </c>
      <c r="BX120">
        <f t="shared" si="106"/>
        <v>0.64884277857678141</v>
      </c>
      <c r="CA120">
        <f t="shared" si="107"/>
        <v>-0.46947156278589053</v>
      </c>
      <c r="CB120">
        <f t="shared" si="108"/>
        <v>0.8829475928589271</v>
      </c>
      <c r="CD120">
        <f t="shared" si="109"/>
        <v>-0.46947156278589053</v>
      </c>
      <c r="CE120">
        <f t="shared" si="110"/>
        <v>0.8829475928589271</v>
      </c>
      <c r="CG120">
        <f t="shared" si="111"/>
        <v>-0.93894312557178106</v>
      </c>
      <c r="CH120">
        <f t="shared" si="112"/>
        <v>1.7658951857178542</v>
      </c>
      <c r="CJ120">
        <f t="shared" si="113"/>
        <v>-1.4084146883576716</v>
      </c>
      <c r="CK120">
        <f t="shared" si="114"/>
        <v>2.6488427785767814</v>
      </c>
      <c r="CM120">
        <f t="shared" si="115"/>
        <v>-1.8778862511435621</v>
      </c>
      <c r="CN120">
        <f t="shared" si="116"/>
        <v>3.5317903714357084</v>
      </c>
      <c r="CP120">
        <f t="shared" si="117"/>
        <v>-2.3473578139294524</v>
      </c>
      <c r="CQ120">
        <f t="shared" si="118"/>
        <v>4.4147379642946358</v>
      </c>
      <c r="CS120">
        <f t="shared" si="119"/>
        <v>-0.46947156278589053</v>
      </c>
      <c r="CT120">
        <f t="shared" si="120"/>
        <v>0.8829475928589271</v>
      </c>
      <c r="CU120">
        <f t="shared" si="121"/>
        <v>3.1221137488564379</v>
      </c>
      <c r="CV120">
        <f t="shared" si="122"/>
        <v>6.765895185717854</v>
      </c>
      <c r="CW120">
        <f t="shared" si="123"/>
        <v>3.1221137488564379</v>
      </c>
      <c r="CX120">
        <f t="shared" si="124"/>
        <v>8.531790371435708</v>
      </c>
      <c r="CY120">
        <f t="shared" si="125"/>
        <v>4.0610568744282194</v>
      </c>
      <c r="CZ120">
        <f t="shared" si="126"/>
        <v>6.765895185717854</v>
      </c>
    </row>
    <row r="121" spans="1:104" x14ac:dyDescent="0.25">
      <c r="A121">
        <v>1</v>
      </c>
      <c r="K121">
        <v>4</v>
      </c>
      <c r="L121">
        <f t="shared" si="127"/>
        <v>119</v>
      </c>
      <c r="M121">
        <f t="shared" si="128"/>
        <v>2.0769418098732522</v>
      </c>
      <c r="O121">
        <f t="shared" si="129"/>
        <v>-0.484809620246337</v>
      </c>
      <c r="P121">
        <f t="shared" si="130"/>
        <v>0.87461970713939585</v>
      </c>
      <c r="R121">
        <f t="shared" si="69"/>
        <v>-1.939238480985348</v>
      </c>
      <c r="S121">
        <f t="shared" si="70"/>
        <v>3.4984788285575834</v>
      </c>
      <c r="U121">
        <f t="shared" si="71"/>
        <v>-1.939238480985348</v>
      </c>
      <c r="V121">
        <f t="shared" si="72"/>
        <v>3.4984788285575834</v>
      </c>
      <c r="X121">
        <f t="shared" si="73"/>
        <v>-1.939238480985348</v>
      </c>
      <c r="Y121">
        <f t="shared" si="74"/>
        <v>3.4984788285575834</v>
      </c>
      <c r="Z121">
        <f t="shared" si="131"/>
        <v>98</v>
      </c>
      <c r="AB121">
        <f t="shared" si="75"/>
        <v>-1.939238480985348</v>
      </c>
      <c r="AC121">
        <f t="shared" si="76"/>
        <v>3.4984788285575834</v>
      </c>
      <c r="AD121">
        <f t="shared" si="132"/>
        <v>98</v>
      </c>
      <c r="AG121">
        <f t="shared" si="77"/>
        <v>2.060761519014652</v>
      </c>
      <c r="AH121">
        <f t="shared" si="78"/>
        <v>3.4984788285575834</v>
      </c>
      <c r="AJ121">
        <f t="shared" si="79"/>
        <v>-1.939238480985348</v>
      </c>
      <c r="AK121">
        <f t="shared" si="80"/>
        <v>3.4984788285575834</v>
      </c>
      <c r="AM121">
        <f t="shared" si="81"/>
        <v>2.060761519014652</v>
      </c>
      <c r="AN121">
        <f t="shared" si="82"/>
        <v>3.4984788285575834</v>
      </c>
      <c r="AP121">
        <f t="shared" si="83"/>
        <v>-1.939238480985348</v>
      </c>
      <c r="AQ121">
        <f t="shared" si="84"/>
        <v>7.4984788285575839</v>
      </c>
      <c r="AS121">
        <f t="shared" si="85"/>
        <v>-1.939238480985348</v>
      </c>
      <c r="AT121">
        <f t="shared" si="86"/>
        <v>3.4984788285575834</v>
      </c>
      <c r="AV121">
        <f t="shared" si="87"/>
        <v>2.060761519014652</v>
      </c>
      <c r="AW121">
        <f t="shared" si="88"/>
        <v>3.4984788285575834</v>
      </c>
      <c r="AY121">
        <f t="shared" si="89"/>
        <v>-1.939238480985348</v>
      </c>
      <c r="AZ121">
        <f t="shared" si="90"/>
        <v>7.4984788285575839</v>
      </c>
      <c r="BB121">
        <f t="shared" si="91"/>
        <v>-5.939238480985348</v>
      </c>
      <c r="BC121">
        <f t="shared" si="92"/>
        <v>3.4984788285575834</v>
      </c>
      <c r="BE121">
        <f t="shared" si="93"/>
        <v>-1.939238480985348</v>
      </c>
      <c r="BF121">
        <f t="shared" si="94"/>
        <v>-0.50152117144241659</v>
      </c>
      <c r="BH121">
        <f t="shared" si="95"/>
        <v>-4.3632865822170332</v>
      </c>
      <c r="BI121">
        <f t="shared" si="96"/>
        <v>7.8715773642545628</v>
      </c>
      <c r="BK121">
        <f t="shared" si="97"/>
        <v>-5.4544288607390108</v>
      </c>
      <c r="BL121">
        <f t="shared" si="98"/>
        <v>4.623859121418187</v>
      </c>
      <c r="BN121">
        <f t="shared" si="99"/>
        <v>-5.4544288607390108</v>
      </c>
      <c r="BO121">
        <f t="shared" si="100"/>
        <v>0.62385912141818745</v>
      </c>
      <c r="BQ121">
        <f t="shared" si="101"/>
        <v>-1.454428860739011</v>
      </c>
      <c r="BR121">
        <f t="shared" si="102"/>
        <v>2.6238591214181874</v>
      </c>
      <c r="BT121">
        <f t="shared" si="103"/>
        <v>2.5455711392609892</v>
      </c>
      <c r="BU121">
        <f t="shared" si="104"/>
        <v>4.623859121418187</v>
      </c>
      <c r="BW121">
        <f t="shared" si="105"/>
        <v>2.5455711392609892</v>
      </c>
      <c r="BX121">
        <f t="shared" si="106"/>
        <v>0.62385912141818745</v>
      </c>
      <c r="CA121">
        <f t="shared" si="107"/>
        <v>-0.484809620246337</v>
      </c>
      <c r="CB121">
        <f t="shared" si="108"/>
        <v>0.87461970713939585</v>
      </c>
      <c r="CD121">
        <f t="shared" si="109"/>
        <v>-0.484809620246337</v>
      </c>
      <c r="CE121">
        <f t="shared" si="110"/>
        <v>0.87461970713939585</v>
      </c>
      <c r="CG121">
        <f t="shared" si="111"/>
        <v>-0.96961924049267401</v>
      </c>
      <c r="CH121">
        <f t="shared" si="112"/>
        <v>1.7492394142787917</v>
      </c>
      <c r="CJ121">
        <f t="shared" si="113"/>
        <v>-1.454428860739011</v>
      </c>
      <c r="CK121">
        <f t="shared" si="114"/>
        <v>2.6238591214181874</v>
      </c>
      <c r="CM121">
        <f t="shared" si="115"/>
        <v>-1.939238480985348</v>
      </c>
      <c r="CN121">
        <f t="shared" si="116"/>
        <v>3.4984788285575834</v>
      </c>
      <c r="CP121">
        <f t="shared" si="117"/>
        <v>-2.4240481012316852</v>
      </c>
      <c r="CQ121">
        <f t="shared" si="118"/>
        <v>4.3730985356969789</v>
      </c>
      <c r="CS121">
        <f t="shared" si="119"/>
        <v>-0.484809620246337</v>
      </c>
      <c r="CT121">
        <f t="shared" si="120"/>
        <v>0.87461970713939585</v>
      </c>
      <c r="CU121">
        <f t="shared" si="121"/>
        <v>3.060761519014652</v>
      </c>
      <c r="CV121">
        <f t="shared" si="122"/>
        <v>6.7492394142787919</v>
      </c>
      <c r="CW121">
        <f t="shared" si="123"/>
        <v>3.060761519014652</v>
      </c>
      <c r="CX121">
        <f t="shared" si="124"/>
        <v>8.4984788285575839</v>
      </c>
      <c r="CY121">
        <f t="shared" si="125"/>
        <v>4.0303807595073255</v>
      </c>
      <c r="CZ121">
        <f t="shared" si="126"/>
        <v>6.7492394142787919</v>
      </c>
    </row>
    <row r="122" spans="1:104" x14ac:dyDescent="0.25">
      <c r="A122">
        <v>1</v>
      </c>
      <c r="K122">
        <v>4</v>
      </c>
      <c r="L122">
        <f t="shared" si="127"/>
        <v>120</v>
      </c>
      <c r="M122">
        <f t="shared" si="128"/>
        <v>2.0943951023931953</v>
      </c>
      <c r="O122">
        <f t="shared" si="129"/>
        <v>-0.49999999999999978</v>
      </c>
      <c r="P122">
        <f t="shared" si="130"/>
        <v>0.86602540378443871</v>
      </c>
      <c r="R122">
        <f t="shared" si="69"/>
        <v>-1.9999999999999991</v>
      </c>
      <c r="S122">
        <f t="shared" si="70"/>
        <v>3.4641016151377548</v>
      </c>
      <c r="U122">
        <f t="shared" si="71"/>
        <v>-1.9999999999999991</v>
      </c>
      <c r="V122">
        <f t="shared" si="72"/>
        <v>3.4641016151377548</v>
      </c>
      <c r="X122">
        <f t="shared" si="73"/>
        <v>-1.9999999999999991</v>
      </c>
      <c r="Y122">
        <f t="shared" si="74"/>
        <v>3.4641016151377548</v>
      </c>
      <c r="Z122">
        <f t="shared" si="131"/>
        <v>99</v>
      </c>
      <c r="AB122">
        <f t="shared" si="75"/>
        <v>-1.9999999999999991</v>
      </c>
      <c r="AC122">
        <f t="shared" si="76"/>
        <v>3.4641016151377548</v>
      </c>
      <c r="AD122">
        <f t="shared" si="132"/>
        <v>99</v>
      </c>
      <c r="AG122">
        <f t="shared" si="77"/>
        <v>2.0000000000000009</v>
      </c>
      <c r="AH122">
        <f t="shared" si="78"/>
        <v>3.4641016151377548</v>
      </c>
      <c r="AJ122">
        <f t="shared" si="79"/>
        <v>-1.9999999999999991</v>
      </c>
      <c r="AK122">
        <f t="shared" si="80"/>
        <v>3.4641016151377548</v>
      </c>
      <c r="AM122">
        <f t="shared" si="81"/>
        <v>2.0000000000000009</v>
      </c>
      <c r="AN122">
        <f t="shared" si="82"/>
        <v>3.4641016151377548</v>
      </c>
      <c r="AP122">
        <f t="shared" si="83"/>
        <v>-1.9999999999999991</v>
      </c>
      <c r="AQ122">
        <f t="shared" si="84"/>
        <v>7.4641016151377553</v>
      </c>
      <c r="AS122">
        <f t="shared" si="85"/>
        <v>-1.9999999999999991</v>
      </c>
      <c r="AT122">
        <f t="shared" si="86"/>
        <v>3.4641016151377548</v>
      </c>
      <c r="AV122">
        <f t="shared" si="87"/>
        <v>2.0000000000000009</v>
      </c>
      <c r="AW122">
        <f t="shared" si="88"/>
        <v>3.4641016151377548</v>
      </c>
      <c r="AY122">
        <f t="shared" si="89"/>
        <v>-1.9999999999999991</v>
      </c>
      <c r="AZ122">
        <f t="shared" si="90"/>
        <v>7.4641016151377553</v>
      </c>
      <c r="BB122">
        <f t="shared" si="91"/>
        <v>-5.9999999999999991</v>
      </c>
      <c r="BC122">
        <f t="shared" si="92"/>
        <v>3.4641016151377548</v>
      </c>
      <c r="BE122">
        <f t="shared" si="93"/>
        <v>-1.9999999999999991</v>
      </c>
      <c r="BF122">
        <f t="shared" si="94"/>
        <v>-0.53589838486224517</v>
      </c>
      <c r="BH122">
        <f t="shared" si="95"/>
        <v>-4.4999999999999982</v>
      </c>
      <c r="BI122">
        <f t="shared" si="96"/>
        <v>7.794228634059948</v>
      </c>
      <c r="BK122">
        <f t="shared" si="97"/>
        <v>-5.4999999999999991</v>
      </c>
      <c r="BL122">
        <f t="shared" si="98"/>
        <v>4.598076211353316</v>
      </c>
      <c r="BN122">
        <f t="shared" si="99"/>
        <v>-5.4999999999999991</v>
      </c>
      <c r="BO122">
        <f t="shared" si="100"/>
        <v>0.59807621135331601</v>
      </c>
      <c r="BQ122">
        <f t="shared" si="101"/>
        <v>-1.4999999999999993</v>
      </c>
      <c r="BR122">
        <f t="shared" si="102"/>
        <v>2.598076211353316</v>
      </c>
      <c r="BT122">
        <f t="shared" si="103"/>
        <v>2.5000000000000009</v>
      </c>
      <c r="BU122">
        <f t="shared" si="104"/>
        <v>4.598076211353316</v>
      </c>
      <c r="BW122">
        <f t="shared" si="105"/>
        <v>2.5000000000000009</v>
      </c>
      <c r="BX122">
        <f t="shared" si="106"/>
        <v>0.59807621135331601</v>
      </c>
      <c r="CA122">
        <f t="shared" si="107"/>
        <v>-0.49999999999999978</v>
      </c>
      <c r="CB122">
        <f t="shared" si="108"/>
        <v>0.86602540378443871</v>
      </c>
      <c r="CD122">
        <f t="shared" si="109"/>
        <v>-0.49999999999999978</v>
      </c>
      <c r="CE122">
        <f t="shared" si="110"/>
        <v>0.86602540378443871</v>
      </c>
      <c r="CG122">
        <f t="shared" si="111"/>
        <v>-0.99999999999999956</v>
      </c>
      <c r="CH122">
        <f t="shared" si="112"/>
        <v>1.7320508075688774</v>
      </c>
      <c r="CJ122">
        <f t="shared" si="113"/>
        <v>-1.4999999999999993</v>
      </c>
      <c r="CK122">
        <f t="shared" si="114"/>
        <v>2.598076211353316</v>
      </c>
      <c r="CM122">
        <f t="shared" si="115"/>
        <v>-1.9999999999999991</v>
      </c>
      <c r="CN122">
        <f t="shared" si="116"/>
        <v>3.4641016151377548</v>
      </c>
      <c r="CP122">
        <f t="shared" si="117"/>
        <v>-2.4999999999999991</v>
      </c>
      <c r="CQ122">
        <f t="shared" si="118"/>
        <v>4.3301270189221936</v>
      </c>
      <c r="CS122">
        <f t="shared" si="119"/>
        <v>-0.49999999999999978</v>
      </c>
      <c r="CT122">
        <f t="shared" si="120"/>
        <v>0.86602540378443871</v>
      </c>
      <c r="CU122">
        <f t="shared" si="121"/>
        <v>3.0000000000000009</v>
      </c>
      <c r="CV122">
        <f t="shared" si="122"/>
        <v>6.7320508075688776</v>
      </c>
      <c r="CW122">
        <f t="shared" si="123"/>
        <v>3.0000000000000009</v>
      </c>
      <c r="CX122">
        <f t="shared" si="124"/>
        <v>8.4641016151377553</v>
      </c>
      <c r="CY122">
        <f t="shared" si="125"/>
        <v>4</v>
      </c>
      <c r="CZ122">
        <f t="shared" si="126"/>
        <v>6.7320508075688776</v>
      </c>
    </row>
    <row r="123" spans="1:104" x14ac:dyDescent="0.25">
      <c r="A123">
        <v>1</v>
      </c>
      <c r="K123">
        <v>4</v>
      </c>
      <c r="L123">
        <f t="shared" si="127"/>
        <v>121</v>
      </c>
      <c r="M123">
        <f t="shared" si="128"/>
        <v>2.1118483949131388</v>
      </c>
      <c r="O123">
        <f t="shared" si="129"/>
        <v>-0.51503807491005427</v>
      </c>
      <c r="P123">
        <f t="shared" si="130"/>
        <v>0.85716730070211233</v>
      </c>
      <c r="R123">
        <f t="shared" si="69"/>
        <v>-2.0601522996402171</v>
      </c>
      <c r="S123">
        <f t="shared" si="70"/>
        <v>3.4286692028084493</v>
      </c>
      <c r="U123">
        <f t="shared" si="71"/>
        <v>-2.0601522996402171</v>
      </c>
      <c r="V123">
        <f t="shared" si="72"/>
        <v>3.4286692028084493</v>
      </c>
      <c r="X123">
        <f t="shared" si="73"/>
        <v>-2.0601522996402171</v>
      </c>
      <c r="Y123">
        <f t="shared" si="74"/>
        <v>3.4286692028084493</v>
      </c>
      <c r="Z123">
        <f t="shared" si="131"/>
        <v>100</v>
      </c>
      <c r="AB123">
        <f t="shared" si="75"/>
        <v>-2.0601522996402171</v>
      </c>
      <c r="AC123">
        <f t="shared" si="76"/>
        <v>3.4286692028084493</v>
      </c>
      <c r="AD123">
        <f t="shared" si="132"/>
        <v>100</v>
      </c>
      <c r="AG123">
        <f t="shared" si="77"/>
        <v>1.9398477003597829</v>
      </c>
      <c r="AH123">
        <f t="shared" si="78"/>
        <v>3.4286692028084493</v>
      </c>
      <c r="AJ123">
        <f t="shared" si="79"/>
        <v>-2.0601522996402171</v>
      </c>
      <c r="AK123">
        <f t="shared" si="80"/>
        <v>3.4286692028084493</v>
      </c>
      <c r="AM123">
        <f t="shared" si="81"/>
        <v>1.9398477003597829</v>
      </c>
      <c r="AN123">
        <f t="shared" si="82"/>
        <v>3.4286692028084493</v>
      </c>
      <c r="AP123">
        <f t="shared" si="83"/>
        <v>-2.0601522996402171</v>
      </c>
      <c r="AQ123">
        <f t="shared" si="84"/>
        <v>7.4286692028084493</v>
      </c>
      <c r="AS123">
        <f t="shared" si="85"/>
        <v>-2.0601522996402171</v>
      </c>
      <c r="AT123">
        <f t="shared" si="86"/>
        <v>3.4286692028084493</v>
      </c>
      <c r="AV123">
        <f t="shared" si="87"/>
        <v>1.9398477003597829</v>
      </c>
      <c r="AW123">
        <f t="shared" si="88"/>
        <v>3.4286692028084493</v>
      </c>
      <c r="AY123">
        <f t="shared" si="89"/>
        <v>-2.0601522996402171</v>
      </c>
      <c r="AZ123">
        <f t="shared" si="90"/>
        <v>7.4286692028084493</v>
      </c>
      <c r="BB123">
        <f t="shared" si="91"/>
        <v>-6.0601522996402171</v>
      </c>
      <c r="BC123">
        <f t="shared" si="92"/>
        <v>3.4286692028084493</v>
      </c>
      <c r="BE123">
        <f t="shared" si="93"/>
        <v>-2.0601522996402171</v>
      </c>
      <c r="BF123">
        <f t="shared" si="94"/>
        <v>-0.57133079719155067</v>
      </c>
      <c r="BH123">
        <f t="shared" si="95"/>
        <v>-4.635342674190488</v>
      </c>
      <c r="BI123">
        <f t="shared" si="96"/>
        <v>7.7145057063190112</v>
      </c>
      <c r="BK123">
        <f t="shared" si="97"/>
        <v>-5.5451142247301632</v>
      </c>
      <c r="BL123">
        <f t="shared" si="98"/>
        <v>4.5715019021063368</v>
      </c>
      <c r="BN123">
        <f t="shared" si="99"/>
        <v>-5.5451142247301632</v>
      </c>
      <c r="BO123">
        <f t="shared" si="100"/>
        <v>0.57150190210633678</v>
      </c>
      <c r="BQ123">
        <f t="shared" si="101"/>
        <v>-1.5451142247301628</v>
      </c>
      <c r="BR123">
        <f t="shared" si="102"/>
        <v>2.5715019021063368</v>
      </c>
      <c r="BT123">
        <f t="shared" si="103"/>
        <v>2.4548857752698372</v>
      </c>
      <c r="BU123">
        <f t="shared" si="104"/>
        <v>4.5715019021063368</v>
      </c>
      <c r="BW123">
        <f t="shared" si="105"/>
        <v>2.4548857752698372</v>
      </c>
      <c r="BX123">
        <f t="shared" si="106"/>
        <v>0.57150190210633678</v>
      </c>
      <c r="CA123">
        <f t="shared" si="107"/>
        <v>-0.51503807491005427</v>
      </c>
      <c r="CB123">
        <f t="shared" si="108"/>
        <v>0.85716730070211233</v>
      </c>
      <c r="CD123">
        <f t="shared" si="109"/>
        <v>-0.51503807491005427</v>
      </c>
      <c r="CE123">
        <f t="shared" si="110"/>
        <v>0.85716730070211233</v>
      </c>
      <c r="CG123">
        <f t="shared" si="111"/>
        <v>-1.0300761498201085</v>
      </c>
      <c r="CH123">
        <f t="shared" si="112"/>
        <v>1.7143346014042247</v>
      </c>
      <c r="CJ123">
        <f t="shared" si="113"/>
        <v>-1.5451142247301628</v>
      </c>
      <c r="CK123">
        <f t="shared" si="114"/>
        <v>2.5715019021063368</v>
      </c>
      <c r="CM123">
        <f t="shared" si="115"/>
        <v>-2.0601522996402171</v>
      </c>
      <c r="CN123">
        <f t="shared" si="116"/>
        <v>3.4286692028084493</v>
      </c>
      <c r="CP123">
        <f t="shared" si="117"/>
        <v>-2.5751903745502713</v>
      </c>
      <c r="CQ123">
        <f t="shared" si="118"/>
        <v>4.2858365035105619</v>
      </c>
      <c r="CS123">
        <f t="shared" si="119"/>
        <v>-0.51503807491005427</v>
      </c>
      <c r="CT123">
        <f t="shared" si="120"/>
        <v>0.85716730070211233</v>
      </c>
      <c r="CU123">
        <f t="shared" si="121"/>
        <v>2.9398477003597829</v>
      </c>
      <c r="CV123">
        <f t="shared" si="122"/>
        <v>6.7143346014042251</v>
      </c>
      <c r="CW123">
        <f t="shared" si="123"/>
        <v>2.9398477003597829</v>
      </c>
      <c r="CX123">
        <f t="shared" si="124"/>
        <v>8.4286692028084502</v>
      </c>
      <c r="CY123">
        <f t="shared" si="125"/>
        <v>3.9699238501798915</v>
      </c>
      <c r="CZ123">
        <f t="shared" si="126"/>
        <v>6.7143346014042251</v>
      </c>
    </row>
    <row r="124" spans="1:104" x14ac:dyDescent="0.25">
      <c r="A124">
        <v>1</v>
      </c>
      <c r="K124">
        <v>4</v>
      </c>
      <c r="L124">
        <f t="shared" si="127"/>
        <v>122</v>
      </c>
      <c r="M124">
        <f t="shared" si="128"/>
        <v>2.1293016874330819</v>
      </c>
      <c r="O124">
        <f t="shared" si="129"/>
        <v>-0.52991926423320479</v>
      </c>
      <c r="P124">
        <f t="shared" si="130"/>
        <v>0.84804809615642607</v>
      </c>
      <c r="R124">
        <f t="shared" si="69"/>
        <v>-2.1196770569328192</v>
      </c>
      <c r="S124">
        <f t="shared" si="70"/>
        <v>3.3921923846257043</v>
      </c>
      <c r="U124">
        <f t="shared" si="71"/>
        <v>-2.1196770569328192</v>
      </c>
      <c r="V124">
        <f t="shared" si="72"/>
        <v>3.3921923846257043</v>
      </c>
      <c r="X124">
        <f t="shared" si="73"/>
        <v>-2.1196770569328192</v>
      </c>
      <c r="Y124">
        <f t="shared" si="74"/>
        <v>3.3921923846257043</v>
      </c>
      <c r="Z124">
        <f t="shared" si="131"/>
        <v>101</v>
      </c>
      <c r="AB124">
        <f t="shared" si="75"/>
        <v>-2.1196770569328192</v>
      </c>
      <c r="AC124">
        <f t="shared" si="76"/>
        <v>3.3921923846257043</v>
      </c>
      <c r="AD124">
        <f t="shared" si="132"/>
        <v>101</v>
      </c>
      <c r="AG124">
        <f t="shared" si="77"/>
        <v>1.8803229430671808</v>
      </c>
      <c r="AH124">
        <f t="shared" si="78"/>
        <v>3.3921923846257043</v>
      </c>
      <c r="AJ124">
        <f t="shared" si="79"/>
        <v>-2.1196770569328192</v>
      </c>
      <c r="AK124">
        <f t="shared" si="80"/>
        <v>3.3921923846257043</v>
      </c>
      <c r="AM124">
        <f t="shared" si="81"/>
        <v>1.8803229430671808</v>
      </c>
      <c r="AN124">
        <f t="shared" si="82"/>
        <v>3.3921923846257043</v>
      </c>
      <c r="AP124">
        <f t="shared" si="83"/>
        <v>-2.1196770569328192</v>
      </c>
      <c r="AQ124">
        <f t="shared" si="84"/>
        <v>7.3921923846257043</v>
      </c>
      <c r="AS124">
        <f t="shared" si="85"/>
        <v>-2.1196770569328192</v>
      </c>
      <c r="AT124">
        <f t="shared" si="86"/>
        <v>3.3921923846257043</v>
      </c>
      <c r="AV124">
        <f t="shared" si="87"/>
        <v>1.8803229430671808</v>
      </c>
      <c r="AW124">
        <f t="shared" si="88"/>
        <v>3.3921923846257043</v>
      </c>
      <c r="AY124">
        <f t="shared" si="89"/>
        <v>-2.1196770569328192</v>
      </c>
      <c r="AZ124">
        <f t="shared" si="90"/>
        <v>7.3921923846257043</v>
      </c>
      <c r="BB124">
        <f t="shared" si="91"/>
        <v>-6.1196770569328187</v>
      </c>
      <c r="BC124">
        <f t="shared" si="92"/>
        <v>3.3921923846257043</v>
      </c>
      <c r="BE124">
        <f t="shared" si="93"/>
        <v>-2.1196770569328192</v>
      </c>
      <c r="BF124">
        <f t="shared" si="94"/>
        <v>-0.60780761537429573</v>
      </c>
      <c r="BH124">
        <f t="shared" si="95"/>
        <v>-4.769273378098843</v>
      </c>
      <c r="BI124">
        <f t="shared" si="96"/>
        <v>7.6324328654078348</v>
      </c>
      <c r="BK124">
        <f t="shared" si="97"/>
        <v>-5.5897577926996149</v>
      </c>
      <c r="BL124">
        <f t="shared" si="98"/>
        <v>4.544144288469278</v>
      </c>
      <c r="BN124">
        <f t="shared" si="99"/>
        <v>-5.5897577926996149</v>
      </c>
      <c r="BO124">
        <f t="shared" si="100"/>
        <v>0.54414428846927798</v>
      </c>
      <c r="BQ124">
        <f t="shared" si="101"/>
        <v>-1.5897577926996145</v>
      </c>
      <c r="BR124">
        <f t="shared" si="102"/>
        <v>2.544144288469278</v>
      </c>
      <c r="BT124">
        <f t="shared" si="103"/>
        <v>2.4102422073003855</v>
      </c>
      <c r="BU124">
        <f t="shared" si="104"/>
        <v>4.544144288469278</v>
      </c>
      <c r="BW124">
        <f t="shared" si="105"/>
        <v>2.4102422073003855</v>
      </c>
      <c r="BX124">
        <f t="shared" si="106"/>
        <v>0.54414428846927798</v>
      </c>
      <c r="CA124">
        <f t="shared" si="107"/>
        <v>-0.52991926423320479</v>
      </c>
      <c r="CB124">
        <f t="shared" si="108"/>
        <v>0.84804809615642607</v>
      </c>
      <c r="CD124">
        <f t="shared" si="109"/>
        <v>-0.52991926423320479</v>
      </c>
      <c r="CE124">
        <f t="shared" si="110"/>
        <v>0.84804809615642607</v>
      </c>
      <c r="CG124">
        <f t="shared" si="111"/>
        <v>-1.0598385284664096</v>
      </c>
      <c r="CH124">
        <f t="shared" si="112"/>
        <v>1.6960961923128521</v>
      </c>
      <c r="CJ124">
        <f t="shared" si="113"/>
        <v>-1.5897577926996145</v>
      </c>
      <c r="CK124">
        <f t="shared" si="114"/>
        <v>2.544144288469278</v>
      </c>
      <c r="CM124">
        <f t="shared" si="115"/>
        <v>-2.1196770569328192</v>
      </c>
      <c r="CN124">
        <f t="shared" si="116"/>
        <v>3.3921923846257043</v>
      </c>
      <c r="CP124">
        <f t="shared" si="117"/>
        <v>-2.6495963211660238</v>
      </c>
      <c r="CQ124">
        <f t="shared" si="118"/>
        <v>4.2402404807821306</v>
      </c>
      <c r="CS124">
        <f t="shared" si="119"/>
        <v>-0.52991926423320479</v>
      </c>
      <c r="CT124">
        <f t="shared" si="120"/>
        <v>0.84804809615642607</v>
      </c>
      <c r="CU124">
        <f t="shared" si="121"/>
        <v>2.8803229430671808</v>
      </c>
      <c r="CV124">
        <f t="shared" si="122"/>
        <v>6.6960961923128526</v>
      </c>
      <c r="CW124">
        <f t="shared" si="123"/>
        <v>2.8803229430671808</v>
      </c>
      <c r="CX124">
        <f t="shared" si="124"/>
        <v>8.3921923846257052</v>
      </c>
      <c r="CY124">
        <f t="shared" si="125"/>
        <v>3.9401614715335906</v>
      </c>
      <c r="CZ124">
        <f t="shared" si="126"/>
        <v>6.6960961923128526</v>
      </c>
    </row>
    <row r="125" spans="1:104" x14ac:dyDescent="0.25">
      <c r="A125">
        <v>1</v>
      </c>
      <c r="K125">
        <v>4</v>
      </c>
      <c r="L125">
        <f t="shared" si="127"/>
        <v>123</v>
      </c>
      <c r="M125">
        <f t="shared" si="128"/>
        <v>2.1467549799530254</v>
      </c>
      <c r="O125">
        <f t="shared" si="129"/>
        <v>-0.54463903501502708</v>
      </c>
      <c r="P125">
        <f t="shared" si="130"/>
        <v>0.83867056794542394</v>
      </c>
      <c r="R125">
        <f t="shared" si="69"/>
        <v>-2.1785561400601083</v>
      </c>
      <c r="S125">
        <f t="shared" si="70"/>
        <v>3.3546822717816958</v>
      </c>
      <c r="U125">
        <f t="shared" si="71"/>
        <v>-2.1785561400601083</v>
      </c>
      <c r="V125">
        <f t="shared" si="72"/>
        <v>3.3546822717816958</v>
      </c>
      <c r="X125">
        <f t="shared" si="73"/>
        <v>-2.1785561400601083</v>
      </c>
      <c r="Y125">
        <f t="shared" si="74"/>
        <v>3.3546822717816958</v>
      </c>
      <c r="Z125">
        <f t="shared" si="131"/>
        <v>102</v>
      </c>
      <c r="AB125">
        <f t="shared" si="75"/>
        <v>-2.1785561400601083</v>
      </c>
      <c r="AC125">
        <f t="shared" si="76"/>
        <v>3.3546822717816958</v>
      </c>
      <c r="AD125">
        <f t="shared" si="132"/>
        <v>102</v>
      </c>
      <c r="AG125">
        <f t="shared" si="77"/>
        <v>1.8214438599398917</v>
      </c>
      <c r="AH125">
        <f t="shared" si="78"/>
        <v>3.3546822717816958</v>
      </c>
      <c r="AJ125">
        <f t="shared" si="79"/>
        <v>-2.1785561400601083</v>
      </c>
      <c r="AK125">
        <f t="shared" si="80"/>
        <v>3.3546822717816958</v>
      </c>
      <c r="AM125">
        <f t="shared" si="81"/>
        <v>1.8214438599398917</v>
      </c>
      <c r="AN125">
        <f t="shared" si="82"/>
        <v>3.3546822717816958</v>
      </c>
      <c r="AP125">
        <f t="shared" si="83"/>
        <v>-2.1785561400601083</v>
      </c>
      <c r="AQ125">
        <f t="shared" si="84"/>
        <v>7.3546822717816962</v>
      </c>
      <c r="AS125">
        <f t="shared" si="85"/>
        <v>-2.1785561400601083</v>
      </c>
      <c r="AT125">
        <f t="shared" si="86"/>
        <v>3.3546822717816958</v>
      </c>
      <c r="AV125">
        <f t="shared" si="87"/>
        <v>1.8214438599398917</v>
      </c>
      <c r="AW125">
        <f t="shared" si="88"/>
        <v>3.3546822717816958</v>
      </c>
      <c r="AY125">
        <f t="shared" si="89"/>
        <v>-2.1785561400601083</v>
      </c>
      <c r="AZ125">
        <f t="shared" si="90"/>
        <v>7.3546822717816962</v>
      </c>
      <c r="BB125">
        <f t="shared" si="91"/>
        <v>-6.1785561400601079</v>
      </c>
      <c r="BC125">
        <f t="shared" si="92"/>
        <v>3.3546822717816958</v>
      </c>
      <c r="BE125">
        <f t="shared" si="93"/>
        <v>-2.1785561400601083</v>
      </c>
      <c r="BF125">
        <f t="shared" si="94"/>
        <v>-0.64531772821830424</v>
      </c>
      <c r="BH125">
        <f t="shared" si="95"/>
        <v>-4.9017513151352441</v>
      </c>
      <c r="BI125">
        <f t="shared" si="96"/>
        <v>7.5480351115088151</v>
      </c>
      <c r="BK125">
        <f t="shared" si="97"/>
        <v>-5.6339171050450814</v>
      </c>
      <c r="BL125">
        <f t="shared" si="98"/>
        <v>4.5160117038362717</v>
      </c>
      <c r="BN125">
        <f t="shared" si="99"/>
        <v>-5.6339171050450814</v>
      </c>
      <c r="BO125">
        <f t="shared" si="100"/>
        <v>0.51601170383627171</v>
      </c>
      <c r="BQ125">
        <f t="shared" si="101"/>
        <v>-1.6339171050450814</v>
      </c>
      <c r="BR125">
        <f t="shared" si="102"/>
        <v>2.5160117038362717</v>
      </c>
      <c r="BT125">
        <f t="shared" si="103"/>
        <v>2.3660828949549186</v>
      </c>
      <c r="BU125">
        <f t="shared" si="104"/>
        <v>4.5160117038362717</v>
      </c>
      <c r="BW125">
        <f t="shared" si="105"/>
        <v>2.3660828949549186</v>
      </c>
      <c r="BX125">
        <f t="shared" si="106"/>
        <v>0.51601170383627171</v>
      </c>
      <c r="CA125">
        <f t="shared" si="107"/>
        <v>-0.54463903501502708</v>
      </c>
      <c r="CB125">
        <f t="shared" si="108"/>
        <v>0.83867056794542394</v>
      </c>
      <c r="CD125">
        <f t="shared" si="109"/>
        <v>-0.54463903501502708</v>
      </c>
      <c r="CE125">
        <f t="shared" si="110"/>
        <v>0.83867056794542394</v>
      </c>
      <c r="CG125">
        <f t="shared" si="111"/>
        <v>-1.0892780700300542</v>
      </c>
      <c r="CH125">
        <f t="shared" si="112"/>
        <v>1.6773411358908479</v>
      </c>
      <c r="CJ125">
        <f t="shared" si="113"/>
        <v>-1.6339171050450814</v>
      </c>
      <c r="CK125">
        <f t="shared" si="114"/>
        <v>2.5160117038362717</v>
      </c>
      <c r="CM125">
        <f t="shared" si="115"/>
        <v>-2.1785561400601083</v>
      </c>
      <c r="CN125">
        <f t="shared" si="116"/>
        <v>3.3546822717816958</v>
      </c>
      <c r="CP125">
        <f t="shared" si="117"/>
        <v>-2.7231951750751353</v>
      </c>
      <c r="CQ125">
        <f t="shared" si="118"/>
        <v>4.1933528397271198</v>
      </c>
      <c r="CS125">
        <f t="shared" si="119"/>
        <v>-0.54463903501502708</v>
      </c>
      <c r="CT125">
        <f t="shared" si="120"/>
        <v>0.83867056794542394</v>
      </c>
      <c r="CU125">
        <f t="shared" si="121"/>
        <v>2.8214438599398917</v>
      </c>
      <c r="CV125">
        <f t="shared" si="122"/>
        <v>6.6773411358908481</v>
      </c>
      <c r="CW125">
        <f t="shared" si="123"/>
        <v>2.8214438599398917</v>
      </c>
      <c r="CX125">
        <f t="shared" si="124"/>
        <v>8.3546822717816962</v>
      </c>
      <c r="CY125">
        <f t="shared" si="125"/>
        <v>3.9107219299699461</v>
      </c>
      <c r="CZ125">
        <f t="shared" si="126"/>
        <v>6.6773411358908481</v>
      </c>
    </row>
    <row r="126" spans="1:104" x14ac:dyDescent="0.25">
      <c r="A126">
        <v>1</v>
      </c>
      <c r="K126">
        <v>4</v>
      </c>
      <c r="L126">
        <f t="shared" si="127"/>
        <v>124</v>
      </c>
      <c r="M126">
        <f t="shared" si="128"/>
        <v>2.1642082724729685</v>
      </c>
      <c r="O126">
        <f t="shared" si="129"/>
        <v>-0.55919290347074668</v>
      </c>
      <c r="P126">
        <f t="shared" si="130"/>
        <v>0.82903757255504174</v>
      </c>
      <c r="R126">
        <f t="shared" si="69"/>
        <v>-2.2367716138829867</v>
      </c>
      <c r="S126">
        <f t="shared" si="70"/>
        <v>3.3161502902201669</v>
      </c>
      <c r="U126">
        <f t="shared" si="71"/>
        <v>-2.2367716138829867</v>
      </c>
      <c r="V126">
        <f t="shared" si="72"/>
        <v>3.3161502902201669</v>
      </c>
      <c r="X126">
        <f t="shared" si="73"/>
        <v>-2.2367716138829867</v>
      </c>
      <c r="Y126">
        <f t="shared" si="74"/>
        <v>3.3161502902201669</v>
      </c>
      <c r="Z126">
        <f t="shared" si="131"/>
        <v>103</v>
      </c>
      <c r="AB126">
        <f t="shared" si="75"/>
        <v>-2.2367716138829867</v>
      </c>
      <c r="AC126">
        <f t="shared" si="76"/>
        <v>3.3161502902201669</v>
      </c>
      <c r="AD126">
        <f t="shared" si="132"/>
        <v>103</v>
      </c>
      <c r="AG126">
        <f t="shared" si="77"/>
        <v>1.7632283861170133</v>
      </c>
      <c r="AH126">
        <f t="shared" si="78"/>
        <v>3.3161502902201669</v>
      </c>
      <c r="AJ126">
        <f t="shared" si="79"/>
        <v>-2.2367716138829867</v>
      </c>
      <c r="AK126">
        <f t="shared" si="80"/>
        <v>3.3161502902201669</v>
      </c>
      <c r="AM126">
        <f t="shared" si="81"/>
        <v>1.7632283861170133</v>
      </c>
      <c r="AN126">
        <f t="shared" si="82"/>
        <v>3.3161502902201669</v>
      </c>
      <c r="AP126">
        <f t="shared" si="83"/>
        <v>-2.2367716138829867</v>
      </c>
      <c r="AQ126">
        <f t="shared" si="84"/>
        <v>7.3161502902201665</v>
      </c>
      <c r="AS126">
        <f t="shared" si="85"/>
        <v>-2.2367716138829867</v>
      </c>
      <c r="AT126">
        <f t="shared" si="86"/>
        <v>3.3161502902201669</v>
      </c>
      <c r="AV126">
        <f t="shared" si="87"/>
        <v>1.7632283861170133</v>
      </c>
      <c r="AW126">
        <f t="shared" si="88"/>
        <v>3.3161502902201669</v>
      </c>
      <c r="AY126">
        <f t="shared" si="89"/>
        <v>-2.2367716138829867</v>
      </c>
      <c r="AZ126">
        <f t="shared" si="90"/>
        <v>7.3161502902201665</v>
      </c>
      <c r="BB126">
        <f t="shared" si="91"/>
        <v>-6.2367716138829863</v>
      </c>
      <c r="BC126">
        <f t="shared" si="92"/>
        <v>3.3161502902201669</v>
      </c>
      <c r="BE126">
        <f t="shared" si="93"/>
        <v>-2.2367716138829867</v>
      </c>
      <c r="BF126">
        <f t="shared" si="94"/>
        <v>-0.68384970977983306</v>
      </c>
      <c r="BH126">
        <f t="shared" si="95"/>
        <v>-5.03273613123672</v>
      </c>
      <c r="BI126">
        <f t="shared" si="96"/>
        <v>7.4613381529953759</v>
      </c>
      <c r="BK126">
        <f t="shared" si="97"/>
        <v>-5.6775787104122397</v>
      </c>
      <c r="BL126">
        <f t="shared" si="98"/>
        <v>4.4871127176651253</v>
      </c>
      <c r="BN126">
        <f t="shared" si="99"/>
        <v>-5.6775787104122397</v>
      </c>
      <c r="BO126">
        <f t="shared" si="100"/>
        <v>0.48711271766512532</v>
      </c>
      <c r="BQ126">
        <f t="shared" si="101"/>
        <v>-1.6775787104122402</v>
      </c>
      <c r="BR126">
        <f t="shared" si="102"/>
        <v>2.4871127176651253</v>
      </c>
      <c r="BT126">
        <f t="shared" si="103"/>
        <v>2.3224212895877598</v>
      </c>
      <c r="BU126">
        <f t="shared" si="104"/>
        <v>4.4871127176651253</v>
      </c>
      <c r="BW126">
        <f t="shared" si="105"/>
        <v>2.3224212895877598</v>
      </c>
      <c r="BX126">
        <f t="shared" si="106"/>
        <v>0.48711271766512532</v>
      </c>
      <c r="CA126">
        <f t="shared" si="107"/>
        <v>-0.55919290347074668</v>
      </c>
      <c r="CB126">
        <f t="shared" si="108"/>
        <v>0.82903757255504174</v>
      </c>
      <c r="CD126">
        <f t="shared" si="109"/>
        <v>-0.55919290347074668</v>
      </c>
      <c r="CE126">
        <f t="shared" si="110"/>
        <v>0.82903757255504174</v>
      </c>
      <c r="CG126">
        <f t="shared" si="111"/>
        <v>-1.1183858069414934</v>
      </c>
      <c r="CH126">
        <f t="shared" si="112"/>
        <v>1.6580751451100835</v>
      </c>
      <c r="CJ126">
        <f t="shared" si="113"/>
        <v>-1.6775787104122402</v>
      </c>
      <c r="CK126">
        <f t="shared" si="114"/>
        <v>2.4871127176651253</v>
      </c>
      <c r="CM126">
        <f t="shared" si="115"/>
        <v>-2.2367716138829867</v>
      </c>
      <c r="CN126">
        <f t="shared" si="116"/>
        <v>3.3161502902201669</v>
      </c>
      <c r="CP126">
        <f t="shared" si="117"/>
        <v>-2.7959645173537333</v>
      </c>
      <c r="CQ126">
        <f t="shared" si="118"/>
        <v>4.1451878627752086</v>
      </c>
      <c r="CS126">
        <f t="shared" si="119"/>
        <v>-0.55919290347074668</v>
      </c>
      <c r="CT126">
        <f t="shared" si="120"/>
        <v>0.82903757255504174</v>
      </c>
      <c r="CU126">
        <f t="shared" si="121"/>
        <v>2.7632283861170133</v>
      </c>
      <c r="CV126">
        <f t="shared" si="122"/>
        <v>6.6580751451100832</v>
      </c>
      <c r="CW126">
        <f t="shared" si="123"/>
        <v>2.7632283861170133</v>
      </c>
      <c r="CX126">
        <f t="shared" si="124"/>
        <v>8.3161502902201665</v>
      </c>
      <c r="CY126">
        <f t="shared" si="125"/>
        <v>3.8816141930585069</v>
      </c>
      <c r="CZ126">
        <f t="shared" si="126"/>
        <v>6.6580751451100832</v>
      </c>
    </row>
    <row r="127" spans="1:104" x14ac:dyDescent="0.25">
      <c r="A127">
        <v>1</v>
      </c>
      <c r="K127">
        <v>4</v>
      </c>
      <c r="L127">
        <f t="shared" si="127"/>
        <v>125</v>
      </c>
      <c r="M127">
        <f t="shared" si="128"/>
        <v>2.1816615649929116</v>
      </c>
      <c r="O127">
        <f t="shared" si="129"/>
        <v>-0.57357643635104583</v>
      </c>
      <c r="P127">
        <f t="shared" si="130"/>
        <v>0.81915204428899202</v>
      </c>
      <c r="R127">
        <f t="shared" si="69"/>
        <v>-2.2943057454041833</v>
      </c>
      <c r="S127">
        <f t="shared" si="70"/>
        <v>3.2766081771559681</v>
      </c>
      <c r="U127">
        <f t="shared" si="71"/>
        <v>-2.2943057454041833</v>
      </c>
      <c r="V127">
        <f t="shared" si="72"/>
        <v>3.2766081771559681</v>
      </c>
      <c r="X127">
        <f t="shared" si="73"/>
        <v>-2.2943057454041833</v>
      </c>
      <c r="Y127">
        <f t="shared" si="74"/>
        <v>3.2766081771559681</v>
      </c>
      <c r="Z127">
        <f t="shared" si="131"/>
        <v>104</v>
      </c>
      <c r="AB127">
        <f t="shared" si="75"/>
        <v>-2.2943057454041833</v>
      </c>
      <c r="AC127">
        <f t="shared" si="76"/>
        <v>3.2766081771559681</v>
      </c>
      <c r="AD127">
        <f t="shared" si="132"/>
        <v>104</v>
      </c>
      <c r="AG127">
        <f t="shared" si="77"/>
        <v>1.7056942545958167</v>
      </c>
      <c r="AH127">
        <f t="shared" si="78"/>
        <v>3.2766081771559681</v>
      </c>
      <c r="AJ127">
        <f t="shared" si="79"/>
        <v>-2.2943057454041833</v>
      </c>
      <c r="AK127">
        <f t="shared" si="80"/>
        <v>3.2766081771559681</v>
      </c>
      <c r="AM127">
        <f t="shared" si="81"/>
        <v>1.7056942545958167</v>
      </c>
      <c r="AN127">
        <f t="shared" si="82"/>
        <v>3.2766081771559681</v>
      </c>
      <c r="AP127">
        <f t="shared" si="83"/>
        <v>-2.2943057454041833</v>
      </c>
      <c r="AQ127">
        <f t="shared" si="84"/>
        <v>7.2766081771559676</v>
      </c>
      <c r="AS127">
        <f t="shared" si="85"/>
        <v>-2.2943057454041833</v>
      </c>
      <c r="AT127">
        <f t="shared" si="86"/>
        <v>3.2766081771559681</v>
      </c>
      <c r="AV127">
        <f t="shared" si="87"/>
        <v>1.7056942545958167</v>
      </c>
      <c r="AW127">
        <f t="shared" si="88"/>
        <v>3.2766081771559681</v>
      </c>
      <c r="AY127">
        <f t="shared" si="89"/>
        <v>-2.2943057454041833</v>
      </c>
      <c r="AZ127">
        <f t="shared" si="90"/>
        <v>7.2766081771559676</v>
      </c>
      <c r="BB127">
        <f t="shared" si="91"/>
        <v>-6.2943057454041833</v>
      </c>
      <c r="BC127">
        <f t="shared" si="92"/>
        <v>3.2766081771559681</v>
      </c>
      <c r="BE127">
        <f t="shared" si="93"/>
        <v>-2.2943057454041833</v>
      </c>
      <c r="BF127">
        <f t="shared" si="94"/>
        <v>-0.72339182284403192</v>
      </c>
      <c r="BH127">
        <f t="shared" si="95"/>
        <v>-5.1621879271594127</v>
      </c>
      <c r="BI127">
        <f t="shared" si="96"/>
        <v>7.3723683986009281</v>
      </c>
      <c r="BK127">
        <f t="shared" si="97"/>
        <v>-5.7207293090531373</v>
      </c>
      <c r="BL127">
        <f t="shared" si="98"/>
        <v>4.4574561328669766</v>
      </c>
      <c r="BN127">
        <f t="shared" si="99"/>
        <v>-5.7207293090531373</v>
      </c>
      <c r="BO127">
        <f t="shared" si="100"/>
        <v>0.45745613286697617</v>
      </c>
      <c r="BQ127">
        <f t="shared" si="101"/>
        <v>-1.7207293090531375</v>
      </c>
      <c r="BR127">
        <f t="shared" si="102"/>
        <v>2.4574561328669762</v>
      </c>
      <c r="BT127">
        <f t="shared" si="103"/>
        <v>2.2792706909468627</v>
      </c>
      <c r="BU127">
        <f t="shared" si="104"/>
        <v>4.4574561328669766</v>
      </c>
      <c r="BW127">
        <f t="shared" si="105"/>
        <v>2.2792706909468627</v>
      </c>
      <c r="BX127">
        <f t="shared" si="106"/>
        <v>0.45745613286697617</v>
      </c>
      <c r="CA127">
        <f t="shared" si="107"/>
        <v>-0.57357643635104583</v>
      </c>
      <c r="CB127">
        <f t="shared" si="108"/>
        <v>0.81915204428899202</v>
      </c>
      <c r="CD127">
        <f t="shared" si="109"/>
        <v>-0.57357643635104583</v>
      </c>
      <c r="CE127">
        <f t="shared" si="110"/>
        <v>0.81915204428899202</v>
      </c>
      <c r="CG127">
        <f t="shared" si="111"/>
        <v>-1.1471528727020917</v>
      </c>
      <c r="CH127">
        <f t="shared" si="112"/>
        <v>1.638304088577984</v>
      </c>
      <c r="CJ127">
        <f t="shared" si="113"/>
        <v>-1.7207293090531375</v>
      </c>
      <c r="CK127">
        <f t="shared" si="114"/>
        <v>2.4574561328669762</v>
      </c>
      <c r="CM127">
        <f t="shared" si="115"/>
        <v>-2.2943057454041833</v>
      </c>
      <c r="CN127">
        <f t="shared" si="116"/>
        <v>3.2766081771559681</v>
      </c>
      <c r="CP127">
        <f t="shared" si="117"/>
        <v>-2.8678821817552294</v>
      </c>
      <c r="CQ127">
        <f t="shared" si="118"/>
        <v>4.0957602214449604</v>
      </c>
      <c r="CS127">
        <f t="shared" si="119"/>
        <v>-0.57357643635104583</v>
      </c>
      <c r="CT127">
        <f t="shared" si="120"/>
        <v>0.81915204428899202</v>
      </c>
      <c r="CU127">
        <f t="shared" si="121"/>
        <v>2.7056942545958167</v>
      </c>
      <c r="CV127">
        <f t="shared" si="122"/>
        <v>6.6383040885779838</v>
      </c>
      <c r="CW127">
        <f t="shared" si="123"/>
        <v>2.7056942545958167</v>
      </c>
      <c r="CX127">
        <f t="shared" si="124"/>
        <v>8.2766081771559676</v>
      </c>
      <c r="CY127">
        <f t="shared" si="125"/>
        <v>3.8528471272979083</v>
      </c>
      <c r="CZ127">
        <f t="shared" si="126"/>
        <v>6.6383040885779838</v>
      </c>
    </row>
    <row r="128" spans="1:104" x14ac:dyDescent="0.25">
      <c r="A128">
        <v>1</v>
      </c>
      <c r="K128">
        <v>4</v>
      </c>
      <c r="L128">
        <f t="shared" si="127"/>
        <v>126</v>
      </c>
      <c r="M128">
        <f t="shared" si="128"/>
        <v>2.1991148575128552</v>
      </c>
      <c r="O128">
        <f t="shared" si="129"/>
        <v>-0.58778525229247303</v>
      </c>
      <c r="P128">
        <f t="shared" si="130"/>
        <v>0.80901699437494745</v>
      </c>
      <c r="R128">
        <f t="shared" si="69"/>
        <v>-2.3511410091698921</v>
      </c>
      <c r="S128">
        <f t="shared" si="70"/>
        <v>3.2360679774997898</v>
      </c>
      <c r="U128">
        <f t="shared" si="71"/>
        <v>-2.3511410091698921</v>
      </c>
      <c r="V128">
        <f t="shared" si="72"/>
        <v>3.2360679774997898</v>
      </c>
      <c r="X128">
        <f t="shared" si="73"/>
        <v>-2.3511410091698921</v>
      </c>
      <c r="Y128">
        <f t="shared" si="74"/>
        <v>3.2360679774997898</v>
      </c>
      <c r="Z128">
        <f t="shared" si="131"/>
        <v>105</v>
      </c>
      <c r="AB128">
        <f t="shared" si="75"/>
        <v>-2.3511410091698921</v>
      </c>
      <c r="AC128">
        <f t="shared" si="76"/>
        <v>3.2360679774997898</v>
      </c>
      <c r="AD128">
        <f t="shared" si="132"/>
        <v>105</v>
      </c>
      <c r="AG128">
        <f t="shared" si="77"/>
        <v>1.6488589908301079</v>
      </c>
      <c r="AH128">
        <f t="shared" si="78"/>
        <v>3.2360679774997898</v>
      </c>
      <c r="AJ128">
        <f t="shared" si="79"/>
        <v>-2.3511410091698921</v>
      </c>
      <c r="AK128">
        <f t="shared" si="80"/>
        <v>3.2360679774997898</v>
      </c>
      <c r="AM128">
        <f t="shared" si="81"/>
        <v>1.6488589908301079</v>
      </c>
      <c r="AN128">
        <f t="shared" si="82"/>
        <v>3.2360679774997898</v>
      </c>
      <c r="AP128">
        <f t="shared" si="83"/>
        <v>-2.3511410091698921</v>
      </c>
      <c r="AQ128">
        <f t="shared" si="84"/>
        <v>7.2360679774997898</v>
      </c>
      <c r="AS128">
        <f t="shared" si="85"/>
        <v>-2.3511410091698921</v>
      </c>
      <c r="AT128">
        <f t="shared" si="86"/>
        <v>3.2360679774997898</v>
      </c>
      <c r="AV128">
        <f t="shared" si="87"/>
        <v>1.6488589908301079</v>
      </c>
      <c r="AW128">
        <f t="shared" si="88"/>
        <v>3.2360679774997898</v>
      </c>
      <c r="AY128">
        <f t="shared" si="89"/>
        <v>-2.3511410091698921</v>
      </c>
      <c r="AZ128">
        <f t="shared" si="90"/>
        <v>7.2360679774997898</v>
      </c>
      <c r="BB128">
        <f t="shared" si="91"/>
        <v>-6.3511410091698917</v>
      </c>
      <c r="BC128">
        <f t="shared" si="92"/>
        <v>3.2360679774997898</v>
      </c>
      <c r="BE128">
        <f t="shared" si="93"/>
        <v>-2.3511410091698921</v>
      </c>
      <c r="BF128">
        <f t="shared" si="94"/>
        <v>-0.76393202250021019</v>
      </c>
      <c r="BH128">
        <f t="shared" si="95"/>
        <v>-5.2900672706322576</v>
      </c>
      <c r="BI128">
        <f t="shared" si="96"/>
        <v>7.2811529493745271</v>
      </c>
      <c r="BK128">
        <f t="shared" si="97"/>
        <v>-5.7633557568774192</v>
      </c>
      <c r="BL128">
        <f t="shared" si="98"/>
        <v>4.4270509831248424</v>
      </c>
      <c r="BN128">
        <f t="shared" si="99"/>
        <v>-5.7633557568774192</v>
      </c>
      <c r="BO128">
        <f t="shared" si="100"/>
        <v>0.42705098312484235</v>
      </c>
      <c r="BQ128">
        <f t="shared" si="101"/>
        <v>-1.7633557568774192</v>
      </c>
      <c r="BR128">
        <f t="shared" si="102"/>
        <v>2.4270509831248424</v>
      </c>
      <c r="BT128">
        <f t="shared" si="103"/>
        <v>2.2366442431225808</v>
      </c>
      <c r="BU128">
        <f t="shared" si="104"/>
        <v>4.4270509831248424</v>
      </c>
      <c r="BW128">
        <f t="shared" si="105"/>
        <v>2.2366442431225808</v>
      </c>
      <c r="BX128">
        <f t="shared" si="106"/>
        <v>0.42705098312484235</v>
      </c>
      <c r="CA128">
        <f t="shared" si="107"/>
        <v>-0.58778525229247303</v>
      </c>
      <c r="CB128">
        <f t="shared" si="108"/>
        <v>0.80901699437494745</v>
      </c>
      <c r="CD128">
        <f t="shared" si="109"/>
        <v>-0.58778525229247303</v>
      </c>
      <c r="CE128">
        <f t="shared" si="110"/>
        <v>0.80901699437494745</v>
      </c>
      <c r="CG128">
        <f t="shared" si="111"/>
        <v>-1.1755705045849461</v>
      </c>
      <c r="CH128">
        <f t="shared" si="112"/>
        <v>1.6180339887498949</v>
      </c>
      <c r="CJ128">
        <f t="shared" si="113"/>
        <v>-1.7633557568774192</v>
      </c>
      <c r="CK128">
        <f t="shared" si="114"/>
        <v>2.4270509831248424</v>
      </c>
      <c r="CM128">
        <f t="shared" si="115"/>
        <v>-2.3511410091698921</v>
      </c>
      <c r="CN128">
        <f t="shared" si="116"/>
        <v>3.2360679774997898</v>
      </c>
      <c r="CP128">
        <f t="shared" si="117"/>
        <v>-2.938926261462365</v>
      </c>
      <c r="CQ128">
        <f t="shared" si="118"/>
        <v>4.0450849718747373</v>
      </c>
      <c r="CS128">
        <f t="shared" si="119"/>
        <v>-0.58778525229247303</v>
      </c>
      <c r="CT128">
        <f t="shared" si="120"/>
        <v>0.80901699437494745</v>
      </c>
      <c r="CU128">
        <f t="shared" si="121"/>
        <v>2.6488589908301079</v>
      </c>
      <c r="CV128">
        <f t="shared" si="122"/>
        <v>6.6180339887498949</v>
      </c>
      <c r="CW128">
        <f t="shared" si="123"/>
        <v>2.6488589908301079</v>
      </c>
      <c r="CX128">
        <f t="shared" si="124"/>
        <v>8.2360679774997898</v>
      </c>
      <c r="CY128">
        <f t="shared" si="125"/>
        <v>3.8244294954150542</v>
      </c>
      <c r="CZ128">
        <f t="shared" si="126"/>
        <v>6.6180339887498949</v>
      </c>
    </row>
    <row r="129" spans="1:104" x14ac:dyDescent="0.25">
      <c r="A129">
        <v>1</v>
      </c>
      <c r="K129">
        <v>4</v>
      </c>
      <c r="L129">
        <f t="shared" si="127"/>
        <v>127</v>
      </c>
      <c r="M129">
        <f t="shared" si="128"/>
        <v>2.2165681500327987</v>
      </c>
      <c r="O129">
        <f t="shared" si="129"/>
        <v>-0.60181502315204838</v>
      </c>
      <c r="P129">
        <f t="shared" si="130"/>
        <v>0.79863551004729272</v>
      </c>
      <c r="R129">
        <f t="shared" si="69"/>
        <v>-2.4072600926081935</v>
      </c>
      <c r="S129">
        <f t="shared" si="70"/>
        <v>3.1945420401891709</v>
      </c>
      <c r="U129">
        <f t="shared" si="71"/>
        <v>-2.4072600926081935</v>
      </c>
      <c r="V129">
        <f t="shared" si="72"/>
        <v>3.1945420401891709</v>
      </c>
      <c r="X129">
        <f t="shared" si="73"/>
        <v>-2.4072600926081935</v>
      </c>
      <c r="Y129">
        <f t="shared" si="74"/>
        <v>3.1945420401891709</v>
      </c>
      <c r="Z129">
        <f t="shared" si="131"/>
        <v>106</v>
      </c>
      <c r="AB129">
        <f t="shared" si="75"/>
        <v>-2.4072600926081935</v>
      </c>
      <c r="AC129">
        <f t="shared" si="76"/>
        <v>3.1945420401891709</v>
      </c>
      <c r="AD129">
        <f t="shared" si="132"/>
        <v>106</v>
      </c>
      <c r="AG129">
        <f t="shared" si="77"/>
        <v>1.5927399073918065</v>
      </c>
      <c r="AH129">
        <f t="shared" si="78"/>
        <v>3.1945420401891709</v>
      </c>
      <c r="AJ129">
        <f t="shared" si="79"/>
        <v>-2.4072600926081935</v>
      </c>
      <c r="AK129">
        <f t="shared" si="80"/>
        <v>3.1945420401891709</v>
      </c>
      <c r="AM129">
        <f t="shared" si="81"/>
        <v>1.5927399073918065</v>
      </c>
      <c r="AN129">
        <f t="shared" si="82"/>
        <v>3.1945420401891709</v>
      </c>
      <c r="AP129">
        <f t="shared" si="83"/>
        <v>-2.4072600926081935</v>
      </c>
      <c r="AQ129">
        <f t="shared" si="84"/>
        <v>7.1945420401891713</v>
      </c>
      <c r="AS129">
        <f t="shared" si="85"/>
        <v>-2.4072600926081935</v>
      </c>
      <c r="AT129">
        <f t="shared" si="86"/>
        <v>3.1945420401891709</v>
      </c>
      <c r="AV129">
        <f t="shared" si="87"/>
        <v>1.5927399073918065</v>
      </c>
      <c r="AW129">
        <f t="shared" si="88"/>
        <v>3.1945420401891709</v>
      </c>
      <c r="AY129">
        <f t="shared" si="89"/>
        <v>-2.4072600926081935</v>
      </c>
      <c r="AZ129">
        <f t="shared" si="90"/>
        <v>7.1945420401891713</v>
      </c>
      <c r="BB129">
        <f t="shared" si="91"/>
        <v>-6.407260092608194</v>
      </c>
      <c r="BC129">
        <f t="shared" si="92"/>
        <v>3.1945420401891709</v>
      </c>
      <c r="BE129">
        <f t="shared" si="93"/>
        <v>-2.4072600926081935</v>
      </c>
      <c r="BF129">
        <f t="shared" si="94"/>
        <v>-0.80545795981082913</v>
      </c>
      <c r="BH129">
        <f t="shared" si="95"/>
        <v>-5.4163352083684355</v>
      </c>
      <c r="BI129">
        <f t="shared" si="96"/>
        <v>7.1877195904256341</v>
      </c>
      <c r="BK129">
        <f t="shared" si="97"/>
        <v>-5.8054450694561446</v>
      </c>
      <c r="BL129">
        <f t="shared" si="98"/>
        <v>4.395906530141878</v>
      </c>
      <c r="BN129">
        <f t="shared" si="99"/>
        <v>-5.8054450694561446</v>
      </c>
      <c r="BO129">
        <f t="shared" si="100"/>
        <v>0.39590653014187804</v>
      </c>
      <c r="BQ129">
        <f t="shared" si="101"/>
        <v>-1.805445069456145</v>
      </c>
      <c r="BR129">
        <f t="shared" si="102"/>
        <v>2.395906530141878</v>
      </c>
      <c r="BT129">
        <f t="shared" si="103"/>
        <v>2.194554930543855</v>
      </c>
      <c r="BU129">
        <f t="shared" si="104"/>
        <v>4.395906530141878</v>
      </c>
      <c r="BW129">
        <f t="shared" si="105"/>
        <v>2.194554930543855</v>
      </c>
      <c r="BX129">
        <f t="shared" si="106"/>
        <v>0.39590653014187804</v>
      </c>
      <c r="CA129">
        <f t="shared" si="107"/>
        <v>-0.60181502315204838</v>
      </c>
      <c r="CB129">
        <f t="shared" si="108"/>
        <v>0.79863551004729272</v>
      </c>
      <c r="CD129">
        <f t="shared" si="109"/>
        <v>-0.60181502315204838</v>
      </c>
      <c r="CE129">
        <f t="shared" si="110"/>
        <v>0.79863551004729272</v>
      </c>
      <c r="CG129">
        <f t="shared" si="111"/>
        <v>-1.2036300463040968</v>
      </c>
      <c r="CH129">
        <f t="shared" si="112"/>
        <v>1.5972710200945854</v>
      </c>
      <c r="CJ129">
        <f t="shared" si="113"/>
        <v>-1.805445069456145</v>
      </c>
      <c r="CK129">
        <f t="shared" si="114"/>
        <v>2.395906530141878</v>
      </c>
      <c r="CM129">
        <f t="shared" si="115"/>
        <v>-2.4072600926081935</v>
      </c>
      <c r="CN129">
        <f t="shared" si="116"/>
        <v>3.1945420401891709</v>
      </c>
      <c r="CP129">
        <f t="shared" si="117"/>
        <v>-3.009075115760242</v>
      </c>
      <c r="CQ129">
        <f t="shared" si="118"/>
        <v>3.9931775502364637</v>
      </c>
      <c r="CS129">
        <f t="shared" si="119"/>
        <v>-0.60181502315204838</v>
      </c>
      <c r="CT129">
        <f t="shared" si="120"/>
        <v>0.79863551004729272</v>
      </c>
      <c r="CU129">
        <f t="shared" si="121"/>
        <v>2.5927399073918065</v>
      </c>
      <c r="CV129">
        <f t="shared" si="122"/>
        <v>6.5972710200945857</v>
      </c>
      <c r="CW129">
        <f t="shared" si="123"/>
        <v>2.5927399073918065</v>
      </c>
      <c r="CX129">
        <f t="shared" si="124"/>
        <v>8.1945420401891713</v>
      </c>
      <c r="CY129">
        <f t="shared" si="125"/>
        <v>3.796369953695903</v>
      </c>
      <c r="CZ129">
        <f t="shared" si="126"/>
        <v>6.5972710200945857</v>
      </c>
    </row>
    <row r="130" spans="1:104" x14ac:dyDescent="0.25">
      <c r="A130">
        <v>1</v>
      </c>
      <c r="K130">
        <v>4</v>
      </c>
      <c r="L130">
        <f t="shared" si="127"/>
        <v>128</v>
      </c>
      <c r="M130">
        <f t="shared" si="128"/>
        <v>2.2340214425527418</v>
      </c>
      <c r="O130">
        <f t="shared" si="129"/>
        <v>-0.61566147532565829</v>
      </c>
      <c r="P130">
        <f t="shared" si="130"/>
        <v>0.78801075360672201</v>
      </c>
      <c r="R130">
        <f t="shared" si="69"/>
        <v>-2.4626459013026332</v>
      </c>
      <c r="S130">
        <f t="shared" si="70"/>
        <v>3.1520430144268881</v>
      </c>
      <c r="U130">
        <f t="shared" si="71"/>
        <v>-2.4626459013026332</v>
      </c>
      <c r="V130">
        <f t="shared" si="72"/>
        <v>3.1520430144268881</v>
      </c>
      <c r="X130">
        <f t="shared" si="73"/>
        <v>-2.4626459013026332</v>
      </c>
      <c r="Y130">
        <f t="shared" si="74"/>
        <v>3.1520430144268881</v>
      </c>
      <c r="Z130">
        <f t="shared" si="131"/>
        <v>107</v>
      </c>
      <c r="AB130">
        <f t="shared" si="75"/>
        <v>-2.4626459013026332</v>
      </c>
      <c r="AC130">
        <f t="shared" si="76"/>
        <v>3.1520430144268881</v>
      </c>
      <c r="AD130">
        <f t="shared" si="132"/>
        <v>107</v>
      </c>
      <c r="AG130">
        <f t="shared" si="77"/>
        <v>1.5373540986973668</v>
      </c>
      <c r="AH130">
        <f t="shared" si="78"/>
        <v>3.1520430144268881</v>
      </c>
      <c r="AJ130">
        <f t="shared" si="79"/>
        <v>-2.4626459013026332</v>
      </c>
      <c r="AK130">
        <f t="shared" si="80"/>
        <v>3.1520430144268881</v>
      </c>
      <c r="AM130">
        <f t="shared" si="81"/>
        <v>1.5373540986973668</v>
      </c>
      <c r="AN130">
        <f t="shared" si="82"/>
        <v>3.1520430144268881</v>
      </c>
      <c r="AP130">
        <f t="shared" si="83"/>
        <v>-2.4626459013026332</v>
      </c>
      <c r="AQ130">
        <f t="shared" si="84"/>
        <v>7.1520430144268881</v>
      </c>
      <c r="AS130">
        <f t="shared" si="85"/>
        <v>-2.4626459013026332</v>
      </c>
      <c r="AT130">
        <f t="shared" si="86"/>
        <v>3.1520430144268881</v>
      </c>
      <c r="AV130">
        <f t="shared" si="87"/>
        <v>1.5373540986973668</v>
      </c>
      <c r="AW130">
        <f t="shared" si="88"/>
        <v>3.1520430144268881</v>
      </c>
      <c r="AY130">
        <f t="shared" si="89"/>
        <v>-2.4626459013026332</v>
      </c>
      <c r="AZ130">
        <f t="shared" si="90"/>
        <v>7.1520430144268881</v>
      </c>
      <c r="BB130">
        <f t="shared" si="91"/>
        <v>-6.4626459013026327</v>
      </c>
      <c r="BC130">
        <f t="shared" si="92"/>
        <v>3.1520430144268881</v>
      </c>
      <c r="BE130">
        <f t="shared" si="93"/>
        <v>-2.4626459013026332</v>
      </c>
      <c r="BF130">
        <f t="shared" si="94"/>
        <v>-0.84795698557311194</v>
      </c>
      <c r="BH130">
        <f t="shared" si="95"/>
        <v>-5.5409532779309245</v>
      </c>
      <c r="BI130">
        <f t="shared" si="96"/>
        <v>7.0920967824604979</v>
      </c>
      <c r="BK130">
        <f t="shared" si="97"/>
        <v>-5.8469844259769754</v>
      </c>
      <c r="BL130">
        <f t="shared" si="98"/>
        <v>4.3640322608201663</v>
      </c>
      <c r="BN130">
        <f t="shared" si="99"/>
        <v>-5.8469844259769754</v>
      </c>
      <c r="BO130">
        <f t="shared" si="100"/>
        <v>0.36403226082016626</v>
      </c>
      <c r="BQ130">
        <f t="shared" si="101"/>
        <v>-1.846984425976975</v>
      </c>
      <c r="BR130">
        <f t="shared" si="102"/>
        <v>2.3640322608201663</v>
      </c>
      <c r="BT130">
        <f t="shared" si="103"/>
        <v>2.153015574023025</v>
      </c>
      <c r="BU130">
        <f t="shared" si="104"/>
        <v>4.3640322608201663</v>
      </c>
      <c r="BW130">
        <f t="shared" si="105"/>
        <v>2.153015574023025</v>
      </c>
      <c r="BX130">
        <f t="shared" si="106"/>
        <v>0.36403226082016626</v>
      </c>
      <c r="CA130">
        <f t="shared" si="107"/>
        <v>-0.61566147532565829</v>
      </c>
      <c r="CB130">
        <f t="shared" si="108"/>
        <v>0.78801075360672201</v>
      </c>
      <c r="CD130">
        <f t="shared" si="109"/>
        <v>-0.61566147532565829</v>
      </c>
      <c r="CE130">
        <f t="shared" si="110"/>
        <v>0.78801075360672201</v>
      </c>
      <c r="CG130">
        <f t="shared" si="111"/>
        <v>-1.2313229506513166</v>
      </c>
      <c r="CH130">
        <f t="shared" si="112"/>
        <v>1.576021507213444</v>
      </c>
      <c r="CJ130">
        <f t="shared" si="113"/>
        <v>-1.846984425976975</v>
      </c>
      <c r="CK130">
        <f t="shared" si="114"/>
        <v>2.3640322608201663</v>
      </c>
      <c r="CM130">
        <f t="shared" si="115"/>
        <v>-2.4626459013026332</v>
      </c>
      <c r="CN130">
        <f t="shared" si="116"/>
        <v>3.1520430144268881</v>
      </c>
      <c r="CP130">
        <f t="shared" si="117"/>
        <v>-3.0783073766282913</v>
      </c>
      <c r="CQ130">
        <f t="shared" si="118"/>
        <v>3.9400537680336098</v>
      </c>
      <c r="CS130">
        <f t="shared" si="119"/>
        <v>-0.61566147532565829</v>
      </c>
      <c r="CT130">
        <f t="shared" si="120"/>
        <v>0.78801075360672201</v>
      </c>
      <c r="CU130">
        <f t="shared" si="121"/>
        <v>2.5373540986973668</v>
      </c>
      <c r="CV130">
        <f t="shared" si="122"/>
        <v>6.5760215072134436</v>
      </c>
      <c r="CW130">
        <f t="shared" si="123"/>
        <v>2.5373540986973668</v>
      </c>
      <c r="CX130">
        <f t="shared" si="124"/>
        <v>8.1520430144268872</v>
      </c>
      <c r="CY130">
        <f t="shared" si="125"/>
        <v>3.7686770493486836</v>
      </c>
      <c r="CZ130">
        <f t="shared" si="126"/>
        <v>6.5760215072134436</v>
      </c>
    </row>
    <row r="131" spans="1:104" x14ac:dyDescent="0.25">
      <c r="A131">
        <v>1</v>
      </c>
      <c r="K131">
        <v>4</v>
      </c>
      <c r="L131">
        <f t="shared" si="127"/>
        <v>129</v>
      </c>
      <c r="M131">
        <f t="shared" si="128"/>
        <v>2.2514747350726849</v>
      </c>
      <c r="O131">
        <f t="shared" si="129"/>
        <v>-0.62932039104983728</v>
      </c>
      <c r="P131">
        <f t="shared" si="130"/>
        <v>0.77714596145697101</v>
      </c>
      <c r="R131">
        <f t="shared" ref="R131:R194" si="133">r_0*COS(M131)</f>
        <v>-2.5172815641993491</v>
      </c>
      <c r="S131">
        <f t="shared" ref="S131:S194" si="134">r_0*SIN(M131)</f>
        <v>3.1085838458278841</v>
      </c>
      <c r="U131">
        <f t="shared" ref="U131:U194" si="135">R131+x_0</f>
        <v>-2.5172815641993491</v>
      </c>
      <c r="V131">
        <f t="shared" ref="V131:V194" si="136">S131+y_0</f>
        <v>3.1085838458278841</v>
      </c>
      <c r="X131">
        <f t="shared" ref="X131:X194" si="137">r_0*COS(M131)+x_01</f>
        <v>-2.5172815641993491</v>
      </c>
      <c r="Y131">
        <f t="shared" ref="Y131:Y194" si="138">r_0*SIN(M131)+y_01</f>
        <v>3.1085838458278841</v>
      </c>
      <c r="Z131">
        <f t="shared" si="131"/>
        <v>108</v>
      </c>
      <c r="AB131">
        <f t="shared" ref="AB131:AB194" si="139">(r_1*O131)+x_1</f>
        <v>-2.5172815641993491</v>
      </c>
      <c r="AC131">
        <f t="shared" ref="AC131:AC194" si="140">(r_1*P131)+y_1</f>
        <v>3.1085838458278841</v>
      </c>
      <c r="AD131">
        <f t="shared" si="132"/>
        <v>108</v>
      </c>
      <c r="AG131">
        <f t="shared" ref="AG131:AG194" si="141">(r_2*O131)+x_2</f>
        <v>1.4827184358006509</v>
      </c>
      <c r="AH131">
        <f t="shared" ref="AH131:AH194" si="142">(r_2*P131)+y_2</f>
        <v>3.1085838458278841</v>
      </c>
      <c r="AJ131">
        <f t="shared" ref="AJ131:AJ194" si="143">(r_3*O131)+x_3</f>
        <v>-2.5172815641993491</v>
      </c>
      <c r="AK131">
        <f t="shared" ref="AK131:AK194" si="144">(r_3*P131)+y_3</f>
        <v>3.1085838458278841</v>
      </c>
      <c r="AM131">
        <f t="shared" ref="AM131:AM194" si="145">(r_4*O131)+x_4</f>
        <v>1.4827184358006509</v>
      </c>
      <c r="AN131">
        <f t="shared" ref="AN131:AN194" si="146">(r_4*P131)+y_4</f>
        <v>3.1085838458278841</v>
      </c>
      <c r="AP131">
        <f t="shared" ref="AP131:AP194" si="147">(r_5*O131)+x_5</f>
        <v>-2.5172815641993491</v>
      </c>
      <c r="AQ131">
        <f t="shared" ref="AQ131:AQ194" si="148">(r_5*P131)+y_5</f>
        <v>7.1085838458278836</v>
      </c>
      <c r="AS131">
        <f t="shared" ref="AS131:AS194" si="149">(r_6*O131)+x_6</f>
        <v>-2.5172815641993491</v>
      </c>
      <c r="AT131">
        <f t="shared" ref="AT131:AT194" si="150">(r_6*P131)+y_6</f>
        <v>3.1085838458278841</v>
      </c>
      <c r="AV131">
        <f t="shared" ref="AV131:AV194" si="151">(r_7*O131)+x_7</f>
        <v>1.4827184358006509</v>
      </c>
      <c r="AW131">
        <f t="shared" ref="AW131:AW194" si="152">(r_7*P131)+y_7</f>
        <v>3.1085838458278841</v>
      </c>
      <c r="AY131">
        <f t="shared" ref="AY131:AY194" si="153">(r_8*O131)+x_8</f>
        <v>-2.5172815641993491</v>
      </c>
      <c r="AZ131">
        <f t="shared" ref="AZ131:AZ194" si="154">(r_8*P131)+y_8</f>
        <v>7.1085838458278836</v>
      </c>
      <c r="BB131">
        <f t="shared" ref="BB131:BB194" si="155">(r_9*O131)+x_9</f>
        <v>-6.5172815641993491</v>
      </c>
      <c r="BC131">
        <f t="shared" ref="BC131:BC194" si="156">(r_9*P131)+y_9</f>
        <v>3.1085838458278841</v>
      </c>
      <c r="BE131">
        <f t="shared" ref="BE131:BE194" si="157">(r_10*O131)+x_10</f>
        <v>-2.5172815641993491</v>
      </c>
      <c r="BF131">
        <f t="shared" ref="BF131:BF194" si="158">(r_10*P131)+y_10</f>
        <v>-0.89141615417211595</v>
      </c>
      <c r="BH131">
        <f t="shared" ref="BH131:BH194" si="159">(r_26*O131)+x_26</f>
        <v>-5.663883519448536</v>
      </c>
      <c r="BI131">
        <f t="shared" ref="BI131:BI194" si="160">(r_26*P131)+y_26</f>
        <v>6.994313653112739</v>
      </c>
      <c r="BK131">
        <f t="shared" ref="BK131:BK194" si="161">(r_27*O131)+x_27</f>
        <v>-5.8879611731495114</v>
      </c>
      <c r="BL131">
        <f t="shared" ref="BL131:BL194" si="162">(r_27*P131)+y_27</f>
        <v>4.3314378843709136</v>
      </c>
      <c r="BN131">
        <f t="shared" ref="BN131:BN194" si="163">(r_28*O131)+x_28</f>
        <v>-5.8879611731495114</v>
      </c>
      <c r="BO131">
        <f t="shared" ref="BO131:BO194" si="164">(r_28*P131)+y_28</f>
        <v>0.33143788437091315</v>
      </c>
      <c r="BQ131">
        <f t="shared" ref="BQ131:BQ194" si="165">(r_29*O131)+x_29</f>
        <v>-1.8879611731495118</v>
      </c>
      <c r="BR131">
        <f t="shared" ref="BR131:BR194" si="166">(r_29*P131)+y_29</f>
        <v>2.3314378843709131</v>
      </c>
      <c r="BT131">
        <f t="shared" ref="BT131:BT194" si="167">(r_30*O131)+x_30</f>
        <v>2.1120388268504882</v>
      </c>
      <c r="BU131">
        <f t="shared" ref="BU131:BU194" si="168">(r_30*P131)+y_30</f>
        <v>4.3314378843709136</v>
      </c>
      <c r="BW131">
        <f t="shared" ref="BW131:BW194" si="169">(r_31*O131)+x_31</f>
        <v>2.1120388268504882</v>
      </c>
      <c r="BX131">
        <f t="shared" ref="BX131:BX194" si="170">(r_31*P131)+y_31</f>
        <v>0.33143788437091315</v>
      </c>
      <c r="CA131">
        <f t="shared" ref="CA131:CA194" si="171">O131</f>
        <v>-0.62932039104983728</v>
      </c>
      <c r="CB131">
        <f t="shared" ref="CB131:CB194" si="172">P131</f>
        <v>0.77714596145697101</v>
      </c>
      <c r="CD131">
        <f t="shared" ref="CD131:CD194" si="173">r_11*CA131</f>
        <v>-0.62932039104983728</v>
      </c>
      <c r="CE131">
        <f t="shared" ref="CE131:CE194" si="174">r_11*CB131</f>
        <v>0.77714596145697101</v>
      </c>
      <c r="CG131">
        <f t="shared" ref="CG131:CG194" si="175">r_12*CA131</f>
        <v>-1.2586407820996746</v>
      </c>
      <c r="CH131">
        <f t="shared" ref="CH131:CH194" si="176">r_12*CB131</f>
        <v>1.554291922913942</v>
      </c>
      <c r="CJ131">
        <f t="shared" ref="CJ131:CJ194" si="177">r_13*CA131</f>
        <v>-1.8879611731495118</v>
      </c>
      <c r="CK131">
        <f t="shared" ref="CK131:CK194" si="178">r_13*CB131</f>
        <v>2.3314378843709131</v>
      </c>
      <c r="CM131">
        <f t="shared" ref="CM131:CM194" si="179">r_14*CA131</f>
        <v>-2.5172815641993491</v>
      </c>
      <c r="CN131">
        <f t="shared" ref="CN131:CN194" si="180">r_14*CB131</f>
        <v>3.1085838458278841</v>
      </c>
      <c r="CP131">
        <f t="shared" ref="CP131:CP194" si="181">CA131*r_15</f>
        <v>-3.1466019552491864</v>
      </c>
      <c r="CQ131">
        <f t="shared" ref="CQ131:CQ194" si="182">CB131*r_15</f>
        <v>3.885729807284855</v>
      </c>
      <c r="CS131">
        <f t="shared" ref="CS131:CS194" si="183">O131</f>
        <v>-0.62932039104983728</v>
      </c>
      <c r="CT131">
        <f t="shared" ref="CT131:CT194" si="184">P131</f>
        <v>0.77714596145697101</v>
      </c>
      <c r="CU131">
        <f t="shared" ref="CU131:CU194" si="185">(a_21*r_21*O131)+x_21</f>
        <v>2.4827184358006509</v>
      </c>
      <c r="CV131">
        <f t="shared" ref="CV131:CV194" si="186">(b_21*r_21*P131)+y_21</f>
        <v>6.5542919229139418</v>
      </c>
      <c r="CW131">
        <f t="shared" ref="CW131:CW194" si="187">(r_21*O131)+x_21</f>
        <v>2.4827184358006509</v>
      </c>
      <c r="CX131">
        <f t="shared" ref="CX131:CX194" si="188">(r_21*P131)+y_21</f>
        <v>8.1085838458278836</v>
      </c>
      <c r="CY131">
        <f t="shared" ref="CY131:CY194" si="189">((r_21/2)*O131)+x_21</f>
        <v>3.7413592179003254</v>
      </c>
      <c r="CZ131">
        <f t="shared" ref="CZ131:CZ194" si="190">((r_21/2)*P131)+y_21</f>
        <v>6.5542919229139418</v>
      </c>
    </row>
    <row r="132" spans="1:104" x14ac:dyDescent="0.25">
      <c r="A132">
        <v>1</v>
      </c>
      <c r="K132">
        <v>4</v>
      </c>
      <c r="L132">
        <f t="shared" ref="L132:L195" si="191">L131+A132</f>
        <v>130</v>
      </c>
      <c r="M132">
        <f t="shared" ref="M132:M195" si="192">(2*L132*PI())/360</f>
        <v>2.2689280275926285</v>
      </c>
      <c r="O132">
        <f t="shared" ref="O132:O195" si="193">COS(M132)</f>
        <v>-0.64278760968653936</v>
      </c>
      <c r="P132">
        <f t="shared" ref="P132:P195" si="194">SIN(M132)</f>
        <v>0.76604444311897801</v>
      </c>
      <c r="R132">
        <f t="shared" si="133"/>
        <v>-2.5711504387461575</v>
      </c>
      <c r="S132">
        <f t="shared" si="134"/>
        <v>3.0641777724759121</v>
      </c>
      <c r="U132">
        <f t="shared" si="135"/>
        <v>-2.5711504387461575</v>
      </c>
      <c r="V132">
        <f t="shared" si="136"/>
        <v>3.0641777724759121</v>
      </c>
      <c r="X132">
        <f t="shared" si="137"/>
        <v>-2.5711504387461575</v>
      </c>
      <c r="Y132">
        <f t="shared" si="138"/>
        <v>3.0641777724759121</v>
      </c>
      <c r="Z132">
        <f t="shared" si="131"/>
        <v>109</v>
      </c>
      <c r="AB132">
        <f t="shared" si="139"/>
        <v>-2.5711504387461575</v>
      </c>
      <c r="AC132">
        <f t="shared" si="140"/>
        <v>3.0641777724759121</v>
      </c>
      <c r="AD132">
        <f t="shared" si="132"/>
        <v>109</v>
      </c>
      <c r="AG132">
        <f t="shared" si="141"/>
        <v>1.4288495612538425</v>
      </c>
      <c r="AH132">
        <f t="shared" si="142"/>
        <v>3.0641777724759121</v>
      </c>
      <c r="AJ132">
        <f t="shared" si="143"/>
        <v>-2.5711504387461575</v>
      </c>
      <c r="AK132">
        <f t="shared" si="144"/>
        <v>3.0641777724759121</v>
      </c>
      <c r="AM132">
        <f t="shared" si="145"/>
        <v>1.4288495612538425</v>
      </c>
      <c r="AN132">
        <f t="shared" si="146"/>
        <v>3.0641777724759121</v>
      </c>
      <c r="AP132">
        <f t="shared" si="147"/>
        <v>-2.5711504387461575</v>
      </c>
      <c r="AQ132">
        <f t="shared" si="148"/>
        <v>7.0641777724759116</v>
      </c>
      <c r="AS132">
        <f t="shared" si="149"/>
        <v>-2.5711504387461575</v>
      </c>
      <c r="AT132">
        <f t="shared" si="150"/>
        <v>3.0641777724759121</v>
      </c>
      <c r="AV132">
        <f t="shared" si="151"/>
        <v>1.4288495612538425</v>
      </c>
      <c r="AW132">
        <f t="shared" si="152"/>
        <v>3.0641777724759121</v>
      </c>
      <c r="AY132">
        <f t="shared" si="153"/>
        <v>-2.5711504387461575</v>
      </c>
      <c r="AZ132">
        <f t="shared" si="154"/>
        <v>7.0641777724759116</v>
      </c>
      <c r="BB132">
        <f t="shared" si="155"/>
        <v>-6.571150438746157</v>
      </c>
      <c r="BC132">
        <f t="shared" si="156"/>
        <v>3.0641777724759121</v>
      </c>
      <c r="BE132">
        <f t="shared" si="157"/>
        <v>-2.5711504387461575</v>
      </c>
      <c r="BF132">
        <f t="shared" si="158"/>
        <v>-0.93582222752408795</v>
      </c>
      <c r="BH132">
        <f t="shared" si="159"/>
        <v>-5.7850884871788546</v>
      </c>
      <c r="BI132">
        <f t="shared" si="160"/>
        <v>6.894399988070802</v>
      </c>
      <c r="BK132">
        <f t="shared" si="161"/>
        <v>-5.9283628290596182</v>
      </c>
      <c r="BL132">
        <f t="shared" si="162"/>
        <v>4.2981333293569346</v>
      </c>
      <c r="BN132">
        <f t="shared" si="163"/>
        <v>-5.9283628290596182</v>
      </c>
      <c r="BO132">
        <f t="shared" si="164"/>
        <v>0.29813332935693415</v>
      </c>
      <c r="BQ132">
        <f t="shared" si="165"/>
        <v>-1.9283628290596182</v>
      </c>
      <c r="BR132">
        <f t="shared" si="166"/>
        <v>2.2981333293569342</v>
      </c>
      <c r="BT132">
        <f t="shared" si="167"/>
        <v>2.0716371709403818</v>
      </c>
      <c r="BU132">
        <f t="shared" si="168"/>
        <v>4.2981333293569346</v>
      </c>
      <c r="BW132">
        <f t="shared" si="169"/>
        <v>2.0716371709403818</v>
      </c>
      <c r="BX132">
        <f t="shared" si="170"/>
        <v>0.29813332935693415</v>
      </c>
      <c r="CA132">
        <f t="shared" si="171"/>
        <v>-0.64278760968653936</v>
      </c>
      <c r="CB132">
        <f t="shared" si="172"/>
        <v>0.76604444311897801</v>
      </c>
      <c r="CD132">
        <f t="shared" si="173"/>
        <v>-0.64278760968653936</v>
      </c>
      <c r="CE132">
        <f t="shared" si="174"/>
        <v>0.76604444311897801</v>
      </c>
      <c r="CG132">
        <f t="shared" si="175"/>
        <v>-1.2855752193730787</v>
      </c>
      <c r="CH132">
        <f t="shared" si="176"/>
        <v>1.532088886237956</v>
      </c>
      <c r="CJ132">
        <f t="shared" si="177"/>
        <v>-1.9283628290596182</v>
      </c>
      <c r="CK132">
        <f t="shared" si="178"/>
        <v>2.2981333293569342</v>
      </c>
      <c r="CM132">
        <f t="shared" si="179"/>
        <v>-2.5711504387461575</v>
      </c>
      <c r="CN132">
        <f t="shared" si="180"/>
        <v>3.0641777724759121</v>
      </c>
      <c r="CP132">
        <f t="shared" si="181"/>
        <v>-3.2139380484326967</v>
      </c>
      <c r="CQ132">
        <f t="shared" si="182"/>
        <v>3.83022221559489</v>
      </c>
      <c r="CS132">
        <f t="shared" si="183"/>
        <v>-0.64278760968653936</v>
      </c>
      <c r="CT132">
        <f t="shared" si="184"/>
        <v>0.76604444311897801</v>
      </c>
      <c r="CU132">
        <f t="shared" si="185"/>
        <v>2.4288495612538425</v>
      </c>
      <c r="CV132">
        <f t="shared" si="186"/>
        <v>6.5320888862379558</v>
      </c>
      <c r="CW132">
        <f t="shared" si="187"/>
        <v>2.4288495612538425</v>
      </c>
      <c r="CX132">
        <f t="shared" si="188"/>
        <v>8.0641777724759116</v>
      </c>
      <c r="CY132">
        <f t="shared" si="189"/>
        <v>3.7144247806269215</v>
      </c>
      <c r="CZ132">
        <f t="shared" si="190"/>
        <v>6.5320888862379558</v>
      </c>
    </row>
    <row r="133" spans="1:104" x14ac:dyDescent="0.25">
      <c r="A133">
        <v>1</v>
      </c>
      <c r="K133">
        <v>4</v>
      </c>
      <c r="L133">
        <f t="shared" si="191"/>
        <v>131</v>
      </c>
      <c r="M133">
        <f t="shared" si="192"/>
        <v>2.286381320112572</v>
      </c>
      <c r="O133">
        <f t="shared" si="193"/>
        <v>-0.6560590289905075</v>
      </c>
      <c r="P133">
        <f t="shared" si="194"/>
        <v>0.75470958022277179</v>
      </c>
      <c r="R133">
        <f t="shared" si="133"/>
        <v>-2.62423611596203</v>
      </c>
      <c r="S133">
        <f t="shared" si="134"/>
        <v>3.0188383208910872</v>
      </c>
      <c r="U133">
        <f t="shared" si="135"/>
        <v>-2.62423611596203</v>
      </c>
      <c r="V133">
        <f t="shared" si="136"/>
        <v>3.0188383208910872</v>
      </c>
      <c r="X133">
        <f t="shared" si="137"/>
        <v>-2.62423611596203</v>
      </c>
      <c r="Y133">
        <f t="shared" si="138"/>
        <v>3.0188383208910872</v>
      </c>
      <c r="Z133">
        <f t="shared" ref="Z133:Z196" si="195">Z132+1</f>
        <v>110</v>
      </c>
      <c r="AB133">
        <f t="shared" si="139"/>
        <v>-2.62423611596203</v>
      </c>
      <c r="AC133">
        <f t="shared" si="140"/>
        <v>3.0188383208910872</v>
      </c>
      <c r="AD133">
        <f t="shared" ref="AD133:AD196" si="196">AD132+1</f>
        <v>110</v>
      </c>
      <c r="AG133">
        <f t="shared" si="141"/>
        <v>1.37576388403797</v>
      </c>
      <c r="AH133">
        <f t="shared" si="142"/>
        <v>3.0188383208910872</v>
      </c>
      <c r="AJ133">
        <f t="shared" si="143"/>
        <v>-2.62423611596203</v>
      </c>
      <c r="AK133">
        <f t="shared" si="144"/>
        <v>3.0188383208910872</v>
      </c>
      <c r="AM133">
        <f t="shared" si="145"/>
        <v>1.37576388403797</v>
      </c>
      <c r="AN133">
        <f t="shared" si="146"/>
        <v>3.0188383208910872</v>
      </c>
      <c r="AP133">
        <f t="shared" si="147"/>
        <v>-2.62423611596203</v>
      </c>
      <c r="AQ133">
        <f t="shared" si="148"/>
        <v>7.0188383208910867</v>
      </c>
      <c r="AS133">
        <f t="shared" si="149"/>
        <v>-2.62423611596203</v>
      </c>
      <c r="AT133">
        <f t="shared" si="150"/>
        <v>3.0188383208910872</v>
      </c>
      <c r="AV133">
        <f t="shared" si="151"/>
        <v>1.37576388403797</v>
      </c>
      <c r="AW133">
        <f t="shared" si="152"/>
        <v>3.0188383208910872</v>
      </c>
      <c r="AY133">
        <f t="shared" si="153"/>
        <v>-2.62423611596203</v>
      </c>
      <c r="AZ133">
        <f t="shared" si="154"/>
        <v>7.0188383208910867</v>
      </c>
      <c r="BB133">
        <f t="shared" si="155"/>
        <v>-6.62423611596203</v>
      </c>
      <c r="BC133">
        <f t="shared" si="156"/>
        <v>3.0188383208910872</v>
      </c>
      <c r="BE133">
        <f t="shared" si="157"/>
        <v>-2.62423611596203</v>
      </c>
      <c r="BF133">
        <f t="shared" si="158"/>
        <v>-0.98116167910891283</v>
      </c>
      <c r="BH133">
        <f t="shared" si="159"/>
        <v>-5.9045312609145677</v>
      </c>
      <c r="BI133">
        <f t="shared" si="160"/>
        <v>6.7923862220049465</v>
      </c>
      <c r="BK133">
        <f t="shared" si="161"/>
        <v>-5.9681770869715223</v>
      </c>
      <c r="BL133">
        <f t="shared" si="162"/>
        <v>4.2641287406683155</v>
      </c>
      <c r="BN133">
        <f t="shared" si="163"/>
        <v>-5.9681770869715223</v>
      </c>
      <c r="BO133">
        <f t="shared" si="164"/>
        <v>0.26412874066831549</v>
      </c>
      <c r="BQ133">
        <f t="shared" si="165"/>
        <v>-1.9681770869715225</v>
      </c>
      <c r="BR133">
        <f t="shared" si="166"/>
        <v>2.2641287406683155</v>
      </c>
      <c r="BT133">
        <f t="shared" si="167"/>
        <v>2.0318229130284777</v>
      </c>
      <c r="BU133">
        <f t="shared" si="168"/>
        <v>4.2641287406683155</v>
      </c>
      <c r="BW133">
        <f t="shared" si="169"/>
        <v>2.0318229130284777</v>
      </c>
      <c r="BX133">
        <f t="shared" si="170"/>
        <v>0.26412874066831549</v>
      </c>
      <c r="CA133">
        <f t="shared" si="171"/>
        <v>-0.6560590289905075</v>
      </c>
      <c r="CB133">
        <f t="shared" si="172"/>
        <v>0.75470958022277179</v>
      </c>
      <c r="CD133">
        <f t="shared" si="173"/>
        <v>-0.6560590289905075</v>
      </c>
      <c r="CE133">
        <f t="shared" si="174"/>
        <v>0.75470958022277179</v>
      </c>
      <c r="CG133">
        <f t="shared" si="175"/>
        <v>-1.312118057981015</v>
      </c>
      <c r="CH133">
        <f t="shared" si="176"/>
        <v>1.5094191604455436</v>
      </c>
      <c r="CJ133">
        <f t="shared" si="177"/>
        <v>-1.9681770869715225</v>
      </c>
      <c r="CK133">
        <f t="shared" si="178"/>
        <v>2.2641287406683155</v>
      </c>
      <c r="CM133">
        <f t="shared" si="179"/>
        <v>-2.62423611596203</v>
      </c>
      <c r="CN133">
        <f t="shared" si="180"/>
        <v>3.0188383208910872</v>
      </c>
      <c r="CP133">
        <f t="shared" si="181"/>
        <v>-3.2802951449525377</v>
      </c>
      <c r="CQ133">
        <f t="shared" si="182"/>
        <v>3.7735479011138588</v>
      </c>
      <c r="CS133">
        <f t="shared" si="183"/>
        <v>-0.6560590289905075</v>
      </c>
      <c r="CT133">
        <f t="shared" si="184"/>
        <v>0.75470958022277179</v>
      </c>
      <c r="CU133">
        <f t="shared" si="185"/>
        <v>2.37576388403797</v>
      </c>
      <c r="CV133">
        <f t="shared" si="186"/>
        <v>6.5094191604455434</v>
      </c>
      <c r="CW133">
        <f t="shared" si="187"/>
        <v>2.37576388403797</v>
      </c>
      <c r="CX133">
        <f t="shared" si="188"/>
        <v>8.0188383208910867</v>
      </c>
      <c r="CY133">
        <f t="shared" si="189"/>
        <v>3.687881942018985</v>
      </c>
      <c r="CZ133">
        <f t="shared" si="190"/>
        <v>6.5094191604455434</v>
      </c>
    </row>
    <row r="134" spans="1:104" x14ac:dyDescent="0.25">
      <c r="A134">
        <v>1</v>
      </c>
      <c r="K134">
        <v>4</v>
      </c>
      <c r="L134">
        <f t="shared" si="191"/>
        <v>132</v>
      </c>
      <c r="M134">
        <f t="shared" si="192"/>
        <v>2.3038346126325151</v>
      </c>
      <c r="O134">
        <f t="shared" si="193"/>
        <v>-0.66913060635885824</v>
      </c>
      <c r="P134">
        <f t="shared" si="194"/>
        <v>0.74314482547739424</v>
      </c>
      <c r="R134">
        <f t="shared" si="133"/>
        <v>-2.676522425435433</v>
      </c>
      <c r="S134">
        <f t="shared" si="134"/>
        <v>2.972579301909577</v>
      </c>
      <c r="U134">
        <f t="shared" si="135"/>
        <v>-2.676522425435433</v>
      </c>
      <c r="V134">
        <f t="shared" si="136"/>
        <v>2.972579301909577</v>
      </c>
      <c r="X134">
        <f t="shared" si="137"/>
        <v>-2.676522425435433</v>
      </c>
      <c r="Y134">
        <f t="shared" si="138"/>
        <v>2.972579301909577</v>
      </c>
      <c r="Z134">
        <f t="shared" si="195"/>
        <v>111</v>
      </c>
      <c r="AB134">
        <f t="shared" si="139"/>
        <v>-2.676522425435433</v>
      </c>
      <c r="AC134">
        <f t="shared" si="140"/>
        <v>2.972579301909577</v>
      </c>
      <c r="AD134">
        <f t="shared" si="196"/>
        <v>111</v>
      </c>
      <c r="AG134">
        <f t="shared" si="141"/>
        <v>1.323477574564567</v>
      </c>
      <c r="AH134">
        <f t="shared" si="142"/>
        <v>2.972579301909577</v>
      </c>
      <c r="AJ134">
        <f t="shared" si="143"/>
        <v>-2.676522425435433</v>
      </c>
      <c r="AK134">
        <f t="shared" si="144"/>
        <v>2.972579301909577</v>
      </c>
      <c r="AM134">
        <f t="shared" si="145"/>
        <v>1.323477574564567</v>
      </c>
      <c r="AN134">
        <f t="shared" si="146"/>
        <v>2.972579301909577</v>
      </c>
      <c r="AP134">
        <f t="shared" si="147"/>
        <v>-2.676522425435433</v>
      </c>
      <c r="AQ134">
        <f t="shared" si="148"/>
        <v>6.972579301909577</v>
      </c>
      <c r="AS134">
        <f t="shared" si="149"/>
        <v>-2.676522425435433</v>
      </c>
      <c r="AT134">
        <f t="shared" si="150"/>
        <v>2.972579301909577</v>
      </c>
      <c r="AV134">
        <f t="shared" si="151"/>
        <v>1.323477574564567</v>
      </c>
      <c r="AW134">
        <f t="shared" si="152"/>
        <v>2.972579301909577</v>
      </c>
      <c r="AY134">
        <f t="shared" si="153"/>
        <v>-2.676522425435433</v>
      </c>
      <c r="AZ134">
        <f t="shared" si="154"/>
        <v>6.972579301909577</v>
      </c>
      <c r="BB134">
        <f t="shared" si="155"/>
        <v>-6.676522425435433</v>
      </c>
      <c r="BC134">
        <f t="shared" si="156"/>
        <v>2.972579301909577</v>
      </c>
      <c r="BE134">
        <f t="shared" si="157"/>
        <v>-2.676522425435433</v>
      </c>
      <c r="BF134">
        <f t="shared" si="158"/>
        <v>-1.027420698090423</v>
      </c>
      <c r="BH134">
        <f t="shared" si="159"/>
        <v>-6.0221754572297241</v>
      </c>
      <c r="BI134">
        <f t="shared" si="160"/>
        <v>6.688303429296548</v>
      </c>
      <c r="BK134">
        <f t="shared" si="161"/>
        <v>-6.0073918190765747</v>
      </c>
      <c r="BL134">
        <f t="shared" si="162"/>
        <v>4.229434476432183</v>
      </c>
      <c r="BN134">
        <f t="shared" si="163"/>
        <v>-6.0073918190765747</v>
      </c>
      <c r="BO134">
        <f t="shared" si="164"/>
        <v>0.22943447643218295</v>
      </c>
      <c r="BQ134">
        <f t="shared" si="165"/>
        <v>-2.0073918190765747</v>
      </c>
      <c r="BR134">
        <f t="shared" si="166"/>
        <v>2.229434476432183</v>
      </c>
      <c r="BT134">
        <f t="shared" si="167"/>
        <v>1.9926081809234253</v>
      </c>
      <c r="BU134">
        <f t="shared" si="168"/>
        <v>4.229434476432183</v>
      </c>
      <c r="BW134">
        <f t="shared" si="169"/>
        <v>1.9926081809234253</v>
      </c>
      <c r="BX134">
        <f t="shared" si="170"/>
        <v>0.22943447643218295</v>
      </c>
      <c r="CA134">
        <f t="shared" si="171"/>
        <v>-0.66913060635885824</v>
      </c>
      <c r="CB134">
        <f t="shared" si="172"/>
        <v>0.74314482547739424</v>
      </c>
      <c r="CD134">
        <f t="shared" si="173"/>
        <v>-0.66913060635885824</v>
      </c>
      <c r="CE134">
        <f t="shared" si="174"/>
        <v>0.74314482547739424</v>
      </c>
      <c r="CG134">
        <f t="shared" si="175"/>
        <v>-1.3382612127177165</v>
      </c>
      <c r="CH134">
        <f t="shared" si="176"/>
        <v>1.4862896509547885</v>
      </c>
      <c r="CJ134">
        <f t="shared" si="177"/>
        <v>-2.0073918190765747</v>
      </c>
      <c r="CK134">
        <f t="shared" si="178"/>
        <v>2.229434476432183</v>
      </c>
      <c r="CM134">
        <f t="shared" si="179"/>
        <v>-2.676522425435433</v>
      </c>
      <c r="CN134">
        <f t="shared" si="180"/>
        <v>2.972579301909577</v>
      </c>
      <c r="CP134">
        <f t="shared" si="181"/>
        <v>-3.3456530317942912</v>
      </c>
      <c r="CQ134">
        <f t="shared" si="182"/>
        <v>3.715724127386971</v>
      </c>
      <c r="CS134">
        <f t="shared" si="183"/>
        <v>-0.66913060635885824</v>
      </c>
      <c r="CT134">
        <f t="shared" si="184"/>
        <v>0.74314482547739424</v>
      </c>
      <c r="CU134">
        <f t="shared" si="185"/>
        <v>2.323477574564567</v>
      </c>
      <c r="CV134">
        <f t="shared" si="186"/>
        <v>6.486289650954788</v>
      </c>
      <c r="CW134">
        <f t="shared" si="187"/>
        <v>2.323477574564567</v>
      </c>
      <c r="CX134">
        <f t="shared" si="188"/>
        <v>7.972579301909577</v>
      </c>
      <c r="CY134">
        <f t="shared" si="189"/>
        <v>3.6617387872822835</v>
      </c>
      <c r="CZ134">
        <f t="shared" si="190"/>
        <v>6.486289650954788</v>
      </c>
    </row>
    <row r="135" spans="1:104" x14ac:dyDescent="0.25">
      <c r="A135">
        <v>1</v>
      </c>
      <c r="K135">
        <v>4</v>
      </c>
      <c r="L135">
        <f t="shared" si="191"/>
        <v>133</v>
      </c>
      <c r="M135">
        <f t="shared" si="192"/>
        <v>2.3212879051524582</v>
      </c>
      <c r="O135">
        <f t="shared" si="193"/>
        <v>-0.68199836006249837</v>
      </c>
      <c r="P135">
        <f t="shared" si="194"/>
        <v>0.73135370161917057</v>
      </c>
      <c r="R135">
        <f t="shared" si="133"/>
        <v>-2.7279934402499935</v>
      </c>
      <c r="S135">
        <f t="shared" si="134"/>
        <v>2.9254148064766823</v>
      </c>
      <c r="U135">
        <f t="shared" si="135"/>
        <v>-2.7279934402499935</v>
      </c>
      <c r="V135">
        <f t="shared" si="136"/>
        <v>2.9254148064766823</v>
      </c>
      <c r="X135">
        <f t="shared" si="137"/>
        <v>-2.7279934402499935</v>
      </c>
      <c r="Y135">
        <f t="shared" si="138"/>
        <v>2.9254148064766823</v>
      </c>
      <c r="Z135">
        <f t="shared" si="195"/>
        <v>112</v>
      </c>
      <c r="AB135">
        <f t="shared" si="139"/>
        <v>-2.7279934402499935</v>
      </c>
      <c r="AC135">
        <f t="shared" si="140"/>
        <v>2.9254148064766823</v>
      </c>
      <c r="AD135">
        <f t="shared" si="196"/>
        <v>112</v>
      </c>
      <c r="AG135">
        <f t="shared" si="141"/>
        <v>1.2720065597500065</v>
      </c>
      <c r="AH135">
        <f t="shared" si="142"/>
        <v>2.9254148064766823</v>
      </c>
      <c r="AJ135">
        <f t="shared" si="143"/>
        <v>-2.7279934402499935</v>
      </c>
      <c r="AK135">
        <f t="shared" si="144"/>
        <v>2.9254148064766823</v>
      </c>
      <c r="AM135">
        <f t="shared" si="145"/>
        <v>1.2720065597500065</v>
      </c>
      <c r="AN135">
        <f t="shared" si="146"/>
        <v>2.9254148064766823</v>
      </c>
      <c r="AP135">
        <f t="shared" si="147"/>
        <v>-2.7279934402499935</v>
      </c>
      <c r="AQ135">
        <f t="shared" si="148"/>
        <v>6.9254148064766827</v>
      </c>
      <c r="AS135">
        <f t="shared" si="149"/>
        <v>-2.7279934402499935</v>
      </c>
      <c r="AT135">
        <f t="shared" si="150"/>
        <v>2.9254148064766823</v>
      </c>
      <c r="AV135">
        <f t="shared" si="151"/>
        <v>1.2720065597500065</v>
      </c>
      <c r="AW135">
        <f t="shared" si="152"/>
        <v>2.9254148064766823</v>
      </c>
      <c r="AY135">
        <f t="shared" si="153"/>
        <v>-2.7279934402499935</v>
      </c>
      <c r="AZ135">
        <f t="shared" si="154"/>
        <v>6.9254148064766827</v>
      </c>
      <c r="BB135">
        <f t="shared" si="155"/>
        <v>-6.7279934402499935</v>
      </c>
      <c r="BC135">
        <f t="shared" si="156"/>
        <v>2.9254148064766823</v>
      </c>
      <c r="BE135">
        <f t="shared" si="157"/>
        <v>-2.7279934402499935</v>
      </c>
      <c r="BF135">
        <f t="shared" si="158"/>
        <v>-1.0745851935233177</v>
      </c>
      <c r="BH135">
        <f t="shared" si="159"/>
        <v>-6.1379852405624851</v>
      </c>
      <c r="BI135">
        <f t="shared" si="160"/>
        <v>6.5821833145725348</v>
      </c>
      <c r="BK135">
        <f t="shared" si="161"/>
        <v>-6.0459950801874953</v>
      </c>
      <c r="BL135">
        <f t="shared" si="162"/>
        <v>4.1940611048575116</v>
      </c>
      <c r="BN135">
        <f t="shared" si="163"/>
        <v>-6.0459950801874953</v>
      </c>
      <c r="BO135">
        <f t="shared" si="164"/>
        <v>0.1940611048575116</v>
      </c>
      <c r="BQ135">
        <f t="shared" si="165"/>
        <v>-2.0459950801874953</v>
      </c>
      <c r="BR135">
        <f t="shared" si="166"/>
        <v>2.1940611048575116</v>
      </c>
      <c r="BT135">
        <f t="shared" si="167"/>
        <v>1.9540049198125047</v>
      </c>
      <c r="BU135">
        <f t="shared" si="168"/>
        <v>4.1940611048575116</v>
      </c>
      <c r="BW135">
        <f t="shared" si="169"/>
        <v>1.9540049198125047</v>
      </c>
      <c r="BX135">
        <f t="shared" si="170"/>
        <v>0.1940611048575116</v>
      </c>
      <c r="CA135">
        <f t="shared" si="171"/>
        <v>-0.68199836006249837</v>
      </c>
      <c r="CB135">
        <f t="shared" si="172"/>
        <v>0.73135370161917057</v>
      </c>
      <c r="CD135">
        <f t="shared" si="173"/>
        <v>-0.68199836006249837</v>
      </c>
      <c r="CE135">
        <f t="shared" si="174"/>
        <v>0.73135370161917057</v>
      </c>
      <c r="CG135">
        <f t="shared" si="175"/>
        <v>-1.3639967201249967</v>
      </c>
      <c r="CH135">
        <f t="shared" si="176"/>
        <v>1.4627074032383411</v>
      </c>
      <c r="CJ135">
        <f t="shared" si="177"/>
        <v>-2.0459950801874953</v>
      </c>
      <c r="CK135">
        <f t="shared" si="178"/>
        <v>2.1940611048575116</v>
      </c>
      <c r="CM135">
        <f t="shared" si="179"/>
        <v>-2.7279934402499935</v>
      </c>
      <c r="CN135">
        <f t="shared" si="180"/>
        <v>2.9254148064766823</v>
      </c>
      <c r="CP135">
        <f t="shared" si="181"/>
        <v>-3.4099918003124916</v>
      </c>
      <c r="CQ135">
        <f t="shared" si="182"/>
        <v>3.656768508095853</v>
      </c>
      <c r="CS135">
        <f t="shared" si="183"/>
        <v>-0.68199836006249837</v>
      </c>
      <c r="CT135">
        <f t="shared" si="184"/>
        <v>0.73135370161917057</v>
      </c>
      <c r="CU135">
        <f t="shared" si="185"/>
        <v>2.2720065597500065</v>
      </c>
      <c r="CV135">
        <f t="shared" si="186"/>
        <v>6.4627074032383414</v>
      </c>
      <c r="CW135">
        <f t="shared" si="187"/>
        <v>2.2720065597500065</v>
      </c>
      <c r="CX135">
        <f t="shared" si="188"/>
        <v>7.9254148064766827</v>
      </c>
      <c r="CY135">
        <f t="shared" si="189"/>
        <v>3.6360032798750033</v>
      </c>
      <c r="CZ135">
        <f t="shared" si="190"/>
        <v>6.4627074032383414</v>
      </c>
    </row>
    <row r="136" spans="1:104" x14ac:dyDescent="0.25">
      <c r="A136">
        <v>1</v>
      </c>
      <c r="K136">
        <v>4</v>
      </c>
      <c r="L136">
        <f t="shared" si="191"/>
        <v>134</v>
      </c>
      <c r="M136">
        <f t="shared" si="192"/>
        <v>2.3387411976724013</v>
      </c>
      <c r="O136">
        <f t="shared" si="193"/>
        <v>-0.69465837045899703</v>
      </c>
      <c r="P136">
        <f t="shared" si="194"/>
        <v>0.71933980033865141</v>
      </c>
      <c r="R136">
        <f t="shared" si="133"/>
        <v>-2.7786334818359881</v>
      </c>
      <c r="S136">
        <f t="shared" si="134"/>
        <v>2.8773592013546057</v>
      </c>
      <c r="U136">
        <f t="shared" si="135"/>
        <v>-2.7786334818359881</v>
      </c>
      <c r="V136">
        <f t="shared" si="136"/>
        <v>2.8773592013546057</v>
      </c>
      <c r="X136">
        <f t="shared" si="137"/>
        <v>-2.7786334818359881</v>
      </c>
      <c r="Y136">
        <f t="shared" si="138"/>
        <v>2.8773592013546057</v>
      </c>
      <c r="Z136">
        <f t="shared" si="195"/>
        <v>113</v>
      </c>
      <c r="AB136">
        <f t="shared" si="139"/>
        <v>-2.7786334818359881</v>
      </c>
      <c r="AC136">
        <f t="shared" si="140"/>
        <v>2.8773592013546057</v>
      </c>
      <c r="AD136">
        <f t="shared" si="196"/>
        <v>113</v>
      </c>
      <c r="AG136">
        <f t="shared" si="141"/>
        <v>1.2213665181640119</v>
      </c>
      <c r="AH136">
        <f t="shared" si="142"/>
        <v>2.8773592013546057</v>
      </c>
      <c r="AJ136">
        <f t="shared" si="143"/>
        <v>-2.7786334818359881</v>
      </c>
      <c r="AK136">
        <f t="shared" si="144"/>
        <v>2.8773592013546057</v>
      </c>
      <c r="AM136">
        <f t="shared" si="145"/>
        <v>1.2213665181640119</v>
      </c>
      <c r="AN136">
        <f t="shared" si="146"/>
        <v>2.8773592013546057</v>
      </c>
      <c r="AP136">
        <f t="shared" si="147"/>
        <v>-2.7786334818359881</v>
      </c>
      <c r="AQ136">
        <f t="shared" si="148"/>
        <v>6.8773592013546061</v>
      </c>
      <c r="AS136">
        <f t="shared" si="149"/>
        <v>-2.7786334818359881</v>
      </c>
      <c r="AT136">
        <f t="shared" si="150"/>
        <v>2.8773592013546057</v>
      </c>
      <c r="AV136">
        <f t="shared" si="151"/>
        <v>1.2213665181640119</v>
      </c>
      <c r="AW136">
        <f t="shared" si="152"/>
        <v>2.8773592013546057</v>
      </c>
      <c r="AY136">
        <f t="shared" si="153"/>
        <v>-2.7786334818359881</v>
      </c>
      <c r="AZ136">
        <f t="shared" si="154"/>
        <v>6.8773592013546061</v>
      </c>
      <c r="BB136">
        <f t="shared" si="155"/>
        <v>-6.7786334818359881</v>
      </c>
      <c r="BC136">
        <f t="shared" si="156"/>
        <v>2.8773592013546057</v>
      </c>
      <c r="BE136">
        <f t="shared" si="157"/>
        <v>-2.7786334818359881</v>
      </c>
      <c r="BF136">
        <f t="shared" si="158"/>
        <v>-1.1226407986453943</v>
      </c>
      <c r="BH136">
        <f t="shared" si="159"/>
        <v>-6.2519253341309735</v>
      </c>
      <c r="BI136">
        <f t="shared" si="160"/>
        <v>6.4740582030478624</v>
      </c>
      <c r="BK136">
        <f t="shared" si="161"/>
        <v>-6.0839751113769909</v>
      </c>
      <c r="BL136">
        <f t="shared" si="162"/>
        <v>4.1580194010159541</v>
      </c>
      <c r="BN136">
        <f t="shared" si="163"/>
        <v>-6.0839751113769909</v>
      </c>
      <c r="BO136">
        <f t="shared" si="164"/>
        <v>0.15801940101595413</v>
      </c>
      <c r="BQ136">
        <f t="shared" si="165"/>
        <v>-2.0839751113769909</v>
      </c>
      <c r="BR136">
        <f t="shared" si="166"/>
        <v>2.1580194010159541</v>
      </c>
      <c r="BT136">
        <f t="shared" si="167"/>
        <v>1.9160248886230091</v>
      </c>
      <c r="BU136">
        <f t="shared" si="168"/>
        <v>4.1580194010159541</v>
      </c>
      <c r="BW136">
        <f t="shared" si="169"/>
        <v>1.9160248886230091</v>
      </c>
      <c r="BX136">
        <f t="shared" si="170"/>
        <v>0.15801940101595413</v>
      </c>
      <c r="CA136">
        <f t="shared" si="171"/>
        <v>-0.69465837045899703</v>
      </c>
      <c r="CB136">
        <f t="shared" si="172"/>
        <v>0.71933980033865141</v>
      </c>
      <c r="CD136">
        <f t="shared" si="173"/>
        <v>-0.69465837045899703</v>
      </c>
      <c r="CE136">
        <f t="shared" si="174"/>
        <v>0.71933980033865141</v>
      </c>
      <c r="CG136">
        <f t="shared" si="175"/>
        <v>-1.3893167409179941</v>
      </c>
      <c r="CH136">
        <f t="shared" si="176"/>
        <v>1.4386796006773028</v>
      </c>
      <c r="CJ136">
        <f t="shared" si="177"/>
        <v>-2.0839751113769909</v>
      </c>
      <c r="CK136">
        <f t="shared" si="178"/>
        <v>2.1580194010159541</v>
      </c>
      <c r="CM136">
        <f t="shared" si="179"/>
        <v>-2.7786334818359881</v>
      </c>
      <c r="CN136">
        <f t="shared" si="180"/>
        <v>2.8773592013546057</v>
      </c>
      <c r="CP136">
        <f t="shared" si="181"/>
        <v>-3.4732918522949854</v>
      </c>
      <c r="CQ136">
        <f t="shared" si="182"/>
        <v>3.5966990016932572</v>
      </c>
      <c r="CS136">
        <f t="shared" si="183"/>
        <v>-0.69465837045899703</v>
      </c>
      <c r="CT136">
        <f t="shared" si="184"/>
        <v>0.71933980033865141</v>
      </c>
      <c r="CU136">
        <f t="shared" si="185"/>
        <v>2.2213665181640119</v>
      </c>
      <c r="CV136">
        <f t="shared" si="186"/>
        <v>6.438679600677303</v>
      </c>
      <c r="CW136">
        <f t="shared" si="187"/>
        <v>2.2213665181640119</v>
      </c>
      <c r="CX136">
        <f t="shared" si="188"/>
        <v>7.8773592013546061</v>
      </c>
      <c r="CY136">
        <f t="shared" si="189"/>
        <v>3.6106832590820059</v>
      </c>
      <c r="CZ136">
        <f t="shared" si="190"/>
        <v>6.438679600677303</v>
      </c>
    </row>
    <row r="137" spans="1:104" x14ac:dyDescent="0.25">
      <c r="A137">
        <v>1</v>
      </c>
      <c r="K137">
        <v>4</v>
      </c>
      <c r="L137">
        <f t="shared" si="191"/>
        <v>135</v>
      </c>
      <c r="M137">
        <f t="shared" si="192"/>
        <v>2.3561944901923448</v>
      </c>
      <c r="O137">
        <f t="shared" si="193"/>
        <v>-0.70710678118654746</v>
      </c>
      <c r="P137">
        <f t="shared" si="194"/>
        <v>0.70710678118654757</v>
      </c>
      <c r="R137">
        <f t="shared" si="133"/>
        <v>-2.8284271247461898</v>
      </c>
      <c r="S137">
        <f t="shared" si="134"/>
        <v>2.8284271247461903</v>
      </c>
      <c r="U137">
        <f t="shared" si="135"/>
        <v>-2.8284271247461898</v>
      </c>
      <c r="V137">
        <f t="shared" si="136"/>
        <v>2.8284271247461903</v>
      </c>
      <c r="X137">
        <f t="shared" si="137"/>
        <v>-2.8284271247461898</v>
      </c>
      <c r="Y137">
        <f t="shared" si="138"/>
        <v>2.8284271247461903</v>
      </c>
      <c r="Z137">
        <f t="shared" si="195"/>
        <v>114</v>
      </c>
      <c r="AB137">
        <f t="shared" si="139"/>
        <v>-2.8284271247461898</v>
      </c>
      <c r="AC137">
        <f t="shared" si="140"/>
        <v>2.8284271247461903</v>
      </c>
      <c r="AD137">
        <f t="shared" si="196"/>
        <v>114</v>
      </c>
      <c r="AG137">
        <f t="shared" si="141"/>
        <v>1.1715728752538102</v>
      </c>
      <c r="AH137">
        <f t="shared" si="142"/>
        <v>2.8284271247461903</v>
      </c>
      <c r="AJ137">
        <f t="shared" si="143"/>
        <v>-2.8284271247461898</v>
      </c>
      <c r="AK137">
        <f t="shared" si="144"/>
        <v>2.8284271247461903</v>
      </c>
      <c r="AM137">
        <f t="shared" si="145"/>
        <v>1.1715728752538102</v>
      </c>
      <c r="AN137">
        <f t="shared" si="146"/>
        <v>2.8284271247461903</v>
      </c>
      <c r="AP137">
        <f t="shared" si="147"/>
        <v>-2.8284271247461898</v>
      </c>
      <c r="AQ137">
        <f t="shared" si="148"/>
        <v>6.8284271247461898</v>
      </c>
      <c r="AS137">
        <f t="shared" si="149"/>
        <v>-2.8284271247461898</v>
      </c>
      <c r="AT137">
        <f t="shared" si="150"/>
        <v>2.8284271247461903</v>
      </c>
      <c r="AV137">
        <f t="shared" si="151"/>
        <v>1.1715728752538102</v>
      </c>
      <c r="AW137">
        <f t="shared" si="152"/>
        <v>2.8284271247461903</v>
      </c>
      <c r="AY137">
        <f t="shared" si="153"/>
        <v>-2.8284271247461898</v>
      </c>
      <c r="AZ137">
        <f t="shared" si="154"/>
        <v>6.8284271247461898</v>
      </c>
      <c r="BB137">
        <f t="shared" si="155"/>
        <v>-6.8284271247461898</v>
      </c>
      <c r="BC137">
        <f t="shared" si="156"/>
        <v>2.8284271247461903</v>
      </c>
      <c r="BE137">
        <f t="shared" si="157"/>
        <v>-2.8284271247461898</v>
      </c>
      <c r="BF137">
        <f t="shared" si="158"/>
        <v>-1.1715728752538097</v>
      </c>
      <c r="BH137">
        <f t="shared" si="159"/>
        <v>-6.3639610306789276</v>
      </c>
      <c r="BI137">
        <f t="shared" si="160"/>
        <v>6.3639610306789285</v>
      </c>
      <c r="BK137">
        <f t="shared" si="161"/>
        <v>-6.1213203435596419</v>
      </c>
      <c r="BL137">
        <f t="shared" si="162"/>
        <v>4.1213203435596428</v>
      </c>
      <c r="BN137">
        <f t="shared" si="163"/>
        <v>-6.1213203435596419</v>
      </c>
      <c r="BO137">
        <f t="shared" si="164"/>
        <v>0.12132034355964283</v>
      </c>
      <c r="BQ137">
        <f t="shared" si="165"/>
        <v>-2.1213203435596424</v>
      </c>
      <c r="BR137">
        <f t="shared" si="166"/>
        <v>2.1213203435596428</v>
      </c>
      <c r="BT137">
        <f t="shared" si="167"/>
        <v>1.8786796564403576</v>
      </c>
      <c r="BU137">
        <f t="shared" si="168"/>
        <v>4.1213203435596428</v>
      </c>
      <c r="BW137">
        <f t="shared" si="169"/>
        <v>1.8786796564403576</v>
      </c>
      <c r="BX137">
        <f t="shared" si="170"/>
        <v>0.12132034355964283</v>
      </c>
      <c r="CA137">
        <f t="shared" si="171"/>
        <v>-0.70710678118654746</v>
      </c>
      <c r="CB137">
        <f t="shared" si="172"/>
        <v>0.70710678118654757</v>
      </c>
      <c r="CD137">
        <f t="shared" si="173"/>
        <v>-0.70710678118654746</v>
      </c>
      <c r="CE137">
        <f t="shared" si="174"/>
        <v>0.70710678118654757</v>
      </c>
      <c r="CG137">
        <f t="shared" si="175"/>
        <v>-1.4142135623730949</v>
      </c>
      <c r="CH137">
        <f t="shared" si="176"/>
        <v>1.4142135623730951</v>
      </c>
      <c r="CJ137">
        <f t="shared" si="177"/>
        <v>-2.1213203435596424</v>
      </c>
      <c r="CK137">
        <f t="shared" si="178"/>
        <v>2.1213203435596428</v>
      </c>
      <c r="CM137">
        <f t="shared" si="179"/>
        <v>-2.8284271247461898</v>
      </c>
      <c r="CN137">
        <f t="shared" si="180"/>
        <v>2.8284271247461903</v>
      </c>
      <c r="CP137">
        <f t="shared" si="181"/>
        <v>-3.5355339059327373</v>
      </c>
      <c r="CQ137">
        <f t="shared" si="182"/>
        <v>3.5355339059327378</v>
      </c>
      <c r="CS137">
        <f t="shared" si="183"/>
        <v>-0.70710678118654746</v>
      </c>
      <c r="CT137">
        <f t="shared" si="184"/>
        <v>0.70710678118654757</v>
      </c>
      <c r="CU137">
        <f t="shared" si="185"/>
        <v>2.1715728752538102</v>
      </c>
      <c r="CV137">
        <f t="shared" si="186"/>
        <v>6.4142135623730949</v>
      </c>
      <c r="CW137">
        <f t="shared" si="187"/>
        <v>2.1715728752538102</v>
      </c>
      <c r="CX137">
        <f t="shared" si="188"/>
        <v>7.8284271247461898</v>
      </c>
      <c r="CY137">
        <f t="shared" si="189"/>
        <v>3.5857864376269051</v>
      </c>
      <c r="CZ137">
        <f t="shared" si="190"/>
        <v>6.4142135623730949</v>
      </c>
    </row>
    <row r="138" spans="1:104" x14ac:dyDescent="0.25">
      <c r="A138">
        <v>1</v>
      </c>
      <c r="K138">
        <v>4</v>
      </c>
      <c r="L138">
        <f t="shared" si="191"/>
        <v>136</v>
      </c>
      <c r="M138">
        <f t="shared" si="192"/>
        <v>2.3736477827122884</v>
      </c>
      <c r="O138">
        <f t="shared" si="193"/>
        <v>-0.71933980033865119</v>
      </c>
      <c r="P138">
        <f t="shared" si="194"/>
        <v>0.69465837045899714</v>
      </c>
      <c r="R138">
        <f t="shared" si="133"/>
        <v>-2.8773592013546048</v>
      </c>
      <c r="S138">
        <f t="shared" si="134"/>
        <v>2.7786334818359886</v>
      </c>
      <c r="U138">
        <f t="shared" si="135"/>
        <v>-2.8773592013546048</v>
      </c>
      <c r="V138">
        <f t="shared" si="136"/>
        <v>2.7786334818359886</v>
      </c>
      <c r="X138">
        <f t="shared" si="137"/>
        <v>-2.8773592013546048</v>
      </c>
      <c r="Y138">
        <f t="shared" si="138"/>
        <v>2.7786334818359886</v>
      </c>
      <c r="Z138">
        <f t="shared" si="195"/>
        <v>115</v>
      </c>
      <c r="AB138">
        <f t="shared" si="139"/>
        <v>-2.8773592013546048</v>
      </c>
      <c r="AC138">
        <f t="shared" si="140"/>
        <v>2.7786334818359886</v>
      </c>
      <c r="AD138">
        <f t="shared" si="196"/>
        <v>115</v>
      </c>
      <c r="AG138">
        <f t="shared" si="141"/>
        <v>1.1226407986453952</v>
      </c>
      <c r="AH138">
        <f t="shared" si="142"/>
        <v>2.7786334818359886</v>
      </c>
      <c r="AJ138">
        <f t="shared" si="143"/>
        <v>-2.8773592013546048</v>
      </c>
      <c r="AK138">
        <f t="shared" si="144"/>
        <v>2.7786334818359886</v>
      </c>
      <c r="AM138">
        <f t="shared" si="145"/>
        <v>1.1226407986453952</v>
      </c>
      <c r="AN138">
        <f t="shared" si="146"/>
        <v>2.7786334818359886</v>
      </c>
      <c r="AP138">
        <f t="shared" si="147"/>
        <v>-2.8773592013546048</v>
      </c>
      <c r="AQ138">
        <f t="shared" si="148"/>
        <v>6.778633481835989</v>
      </c>
      <c r="AS138">
        <f t="shared" si="149"/>
        <v>-2.8773592013546048</v>
      </c>
      <c r="AT138">
        <f t="shared" si="150"/>
        <v>2.7786334818359886</v>
      </c>
      <c r="AV138">
        <f t="shared" si="151"/>
        <v>1.1226407986453952</v>
      </c>
      <c r="AW138">
        <f t="shared" si="152"/>
        <v>2.7786334818359886</v>
      </c>
      <c r="AY138">
        <f t="shared" si="153"/>
        <v>-2.8773592013546048</v>
      </c>
      <c r="AZ138">
        <f t="shared" si="154"/>
        <v>6.778633481835989</v>
      </c>
      <c r="BB138">
        <f t="shared" si="155"/>
        <v>-6.8773592013546043</v>
      </c>
      <c r="BC138">
        <f t="shared" si="156"/>
        <v>2.7786334818359886</v>
      </c>
      <c r="BE138">
        <f t="shared" si="157"/>
        <v>-2.8773592013546048</v>
      </c>
      <c r="BF138">
        <f t="shared" si="158"/>
        <v>-1.2213665181640114</v>
      </c>
      <c r="BH138">
        <f t="shared" si="159"/>
        <v>-6.4740582030478606</v>
      </c>
      <c r="BI138">
        <f t="shared" si="160"/>
        <v>6.2519253341309744</v>
      </c>
      <c r="BK138">
        <f t="shared" si="161"/>
        <v>-6.1580194010159541</v>
      </c>
      <c r="BL138">
        <f t="shared" si="162"/>
        <v>4.0839751113769918</v>
      </c>
      <c r="BN138">
        <f t="shared" si="163"/>
        <v>-6.1580194010159541</v>
      </c>
      <c r="BO138">
        <f t="shared" si="164"/>
        <v>8.3975111376991318E-2</v>
      </c>
      <c r="BQ138">
        <f t="shared" si="165"/>
        <v>-2.1580194010159537</v>
      </c>
      <c r="BR138">
        <f t="shared" si="166"/>
        <v>2.0839751113769913</v>
      </c>
      <c r="BT138">
        <f t="shared" si="167"/>
        <v>1.8419805989840463</v>
      </c>
      <c r="BU138">
        <f t="shared" si="168"/>
        <v>4.0839751113769918</v>
      </c>
      <c r="BW138">
        <f t="shared" si="169"/>
        <v>1.8419805989840463</v>
      </c>
      <c r="BX138">
        <f t="shared" si="170"/>
        <v>8.3975111376991318E-2</v>
      </c>
      <c r="CA138">
        <f t="shared" si="171"/>
        <v>-0.71933980033865119</v>
      </c>
      <c r="CB138">
        <f t="shared" si="172"/>
        <v>0.69465837045899714</v>
      </c>
      <c r="CD138">
        <f t="shared" si="173"/>
        <v>-0.71933980033865119</v>
      </c>
      <c r="CE138">
        <f t="shared" si="174"/>
        <v>0.69465837045899714</v>
      </c>
      <c r="CG138">
        <f t="shared" si="175"/>
        <v>-1.4386796006773024</v>
      </c>
      <c r="CH138">
        <f t="shared" si="176"/>
        <v>1.3893167409179943</v>
      </c>
      <c r="CJ138">
        <f t="shared" si="177"/>
        <v>-2.1580194010159537</v>
      </c>
      <c r="CK138">
        <f t="shared" si="178"/>
        <v>2.0839751113769913</v>
      </c>
      <c r="CM138">
        <f t="shared" si="179"/>
        <v>-2.8773592013546048</v>
      </c>
      <c r="CN138">
        <f t="shared" si="180"/>
        <v>2.7786334818359886</v>
      </c>
      <c r="CP138">
        <f t="shared" si="181"/>
        <v>-3.5966990016932558</v>
      </c>
      <c r="CQ138">
        <f t="shared" si="182"/>
        <v>3.4732918522949858</v>
      </c>
      <c r="CS138">
        <f t="shared" si="183"/>
        <v>-0.71933980033865119</v>
      </c>
      <c r="CT138">
        <f t="shared" si="184"/>
        <v>0.69465837045899714</v>
      </c>
      <c r="CU138">
        <f t="shared" si="185"/>
        <v>2.1226407986453952</v>
      </c>
      <c r="CV138">
        <f t="shared" si="186"/>
        <v>6.3893167409179945</v>
      </c>
      <c r="CW138">
        <f t="shared" si="187"/>
        <v>2.1226407986453952</v>
      </c>
      <c r="CX138">
        <f t="shared" si="188"/>
        <v>7.778633481835989</v>
      </c>
      <c r="CY138">
        <f t="shared" si="189"/>
        <v>3.5613203993226978</v>
      </c>
      <c r="CZ138">
        <f t="shared" si="190"/>
        <v>6.3893167409179945</v>
      </c>
    </row>
    <row r="139" spans="1:104" x14ac:dyDescent="0.25">
      <c r="A139">
        <v>1</v>
      </c>
      <c r="K139">
        <v>4</v>
      </c>
      <c r="L139">
        <f t="shared" si="191"/>
        <v>137</v>
      </c>
      <c r="M139">
        <f t="shared" si="192"/>
        <v>2.3911010752322315</v>
      </c>
      <c r="O139">
        <f t="shared" si="193"/>
        <v>-0.73135370161917046</v>
      </c>
      <c r="P139">
        <f t="shared" si="194"/>
        <v>0.68199836006249859</v>
      </c>
      <c r="R139">
        <f t="shared" si="133"/>
        <v>-2.9254148064766818</v>
      </c>
      <c r="S139">
        <f t="shared" si="134"/>
        <v>2.7279934402499944</v>
      </c>
      <c r="U139">
        <f t="shared" si="135"/>
        <v>-2.9254148064766818</v>
      </c>
      <c r="V139">
        <f t="shared" si="136"/>
        <v>2.7279934402499944</v>
      </c>
      <c r="X139">
        <f t="shared" si="137"/>
        <v>-2.9254148064766818</v>
      </c>
      <c r="Y139">
        <f t="shared" si="138"/>
        <v>2.7279934402499944</v>
      </c>
      <c r="Z139">
        <f t="shared" si="195"/>
        <v>116</v>
      </c>
      <c r="AB139">
        <f t="shared" si="139"/>
        <v>-2.9254148064766818</v>
      </c>
      <c r="AC139">
        <f t="shared" si="140"/>
        <v>2.7279934402499944</v>
      </c>
      <c r="AD139">
        <f t="shared" si="196"/>
        <v>116</v>
      </c>
      <c r="AG139">
        <f t="shared" si="141"/>
        <v>1.0745851935233182</v>
      </c>
      <c r="AH139">
        <f t="shared" si="142"/>
        <v>2.7279934402499944</v>
      </c>
      <c r="AJ139">
        <f t="shared" si="143"/>
        <v>-2.9254148064766818</v>
      </c>
      <c r="AK139">
        <f t="shared" si="144"/>
        <v>2.7279934402499944</v>
      </c>
      <c r="AM139">
        <f t="shared" si="145"/>
        <v>1.0745851935233182</v>
      </c>
      <c r="AN139">
        <f t="shared" si="146"/>
        <v>2.7279934402499944</v>
      </c>
      <c r="AP139">
        <f t="shared" si="147"/>
        <v>-2.9254148064766818</v>
      </c>
      <c r="AQ139">
        <f t="shared" si="148"/>
        <v>6.7279934402499944</v>
      </c>
      <c r="AS139">
        <f t="shared" si="149"/>
        <v>-2.9254148064766818</v>
      </c>
      <c r="AT139">
        <f t="shared" si="150"/>
        <v>2.7279934402499944</v>
      </c>
      <c r="AV139">
        <f t="shared" si="151"/>
        <v>1.0745851935233182</v>
      </c>
      <c r="AW139">
        <f t="shared" si="152"/>
        <v>2.7279934402499944</v>
      </c>
      <c r="AY139">
        <f t="shared" si="153"/>
        <v>-2.9254148064766818</v>
      </c>
      <c r="AZ139">
        <f t="shared" si="154"/>
        <v>6.7279934402499944</v>
      </c>
      <c r="BB139">
        <f t="shared" si="155"/>
        <v>-6.9254148064766818</v>
      </c>
      <c r="BC139">
        <f t="shared" si="156"/>
        <v>2.7279934402499944</v>
      </c>
      <c r="BE139">
        <f t="shared" si="157"/>
        <v>-2.9254148064766818</v>
      </c>
      <c r="BF139">
        <f t="shared" si="158"/>
        <v>-1.2720065597500056</v>
      </c>
      <c r="BH139">
        <f t="shared" si="159"/>
        <v>-6.5821833145725339</v>
      </c>
      <c r="BI139">
        <f t="shared" si="160"/>
        <v>6.1379852405624877</v>
      </c>
      <c r="BK139">
        <f t="shared" si="161"/>
        <v>-6.1940611048575116</v>
      </c>
      <c r="BL139">
        <f t="shared" si="162"/>
        <v>4.0459950801874953</v>
      </c>
      <c r="BN139">
        <f t="shared" si="163"/>
        <v>-6.1940611048575116</v>
      </c>
      <c r="BO139">
        <f t="shared" si="164"/>
        <v>4.5995080187495763E-2</v>
      </c>
      <c r="BQ139">
        <f t="shared" si="165"/>
        <v>-2.1940611048575116</v>
      </c>
      <c r="BR139">
        <f t="shared" si="166"/>
        <v>2.0459950801874958</v>
      </c>
      <c r="BT139">
        <f t="shared" si="167"/>
        <v>1.8059388951424884</v>
      </c>
      <c r="BU139">
        <f t="shared" si="168"/>
        <v>4.0459950801874953</v>
      </c>
      <c r="BW139">
        <f t="shared" si="169"/>
        <v>1.8059388951424884</v>
      </c>
      <c r="BX139">
        <f t="shared" si="170"/>
        <v>4.5995080187495763E-2</v>
      </c>
      <c r="CA139">
        <f t="shared" si="171"/>
        <v>-0.73135370161917046</v>
      </c>
      <c r="CB139">
        <f t="shared" si="172"/>
        <v>0.68199836006249859</v>
      </c>
      <c r="CD139">
        <f t="shared" si="173"/>
        <v>-0.73135370161917046</v>
      </c>
      <c r="CE139">
        <f t="shared" si="174"/>
        <v>0.68199836006249859</v>
      </c>
      <c r="CG139">
        <f t="shared" si="175"/>
        <v>-1.4627074032383409</v>
      </c>
      <c r="CH139">
        <f t="shared" si="176"/>
        <v>1.3639967201249972</v>
      </c>
      <c r="CJ139">
        <f t="shared" si="177"/>
        <v>-2.1940611048575116</v>
      </c>
      <c r="CK139">
        <f t="shared" si="178"/>
        <v>2.0459950801874958</v>
      </c>
      <c r="CM139">
        <f t="shared" si="179"/>
        <v>-2.9254148064766818</v>
      </c>
      <c r="CN139">
        <f t="shared" si="180"/>
        <v>2.7279934402499944</v>
      </c>
      <c r="CP139">
        <f t="shared" si="181"/>
        <v>-3.6567685080958521</v>
      </c>
      <c r="CQ139">
        <f t="shared" si="182"/>
        <v>3.4099918003124929</v>
      </c>
      <c r="CS139">
        <f t="shared" si="183"/>
        <v>-0.73135370161917046</v>
      </c>
      <c r="CT139">
        <f t="shared" si="184"/>
        <v>0.68199836006249859</v>
      </c>
      <c r="CU139">
        <f t="shared" si="185"/>
        <v>2.0745851935233182</v>
      </c>
      <c r="CV139">
        <f t="shared" si="186"/>
        <v>6.3639967201249972</v>
      </c>
      <c r="CW139">
        <f t="shared" si="187"/>
        <v>2.0745851935233182</v>
      </c>
      <c r="CX139">
        <f t="shared" si="188"/>
        <v>7.7279934402499944</v>
      </c>
      <c r="CY139">
        <f t="shared" si="189"/>
        <v>3.5372925967616591</v>
      </c>
      <c r="CZ139">
        <f t="shared" si="190"/>
        <v>6.3639967201249972</v>
      </c>
    </row>
    <row r="140" spans="1:104" x14ac:dyDescent="0.25">
      <c r="A140">
        <v>1</v>
      </c>
      <c r="K140">
        <v>4</v>
      </c>
      <c r="L140">
        <f t="shared" si="191"/>
        <v>138</v>
      </c>
      <c r="M140">
        <f t="shared" si="192"/>
        <v>2.4085543677521746</v>
      </c>
      <c r="O140">
        <f t="shared" si="193"/>
        <v>-0.74314482547739402</v>
      </c>
      <c r="P140">
        <f t="shared" si="194"/>
        <v>0.66913060635885835</v>
      </c>
      <c r="R140">
        <f t="shared" si="133"/>
        <v>-2.9725793019095761</v>
      </c>
      <c r="S140">
        <f t="shared" si="134"/>
        <v>2.6765224254354334</v>
      </c>
      <c r="U140">
        <f t="shared" si="135"/>
        <v>-2.9725793019095761</v>
      </c>
      <c r="V140">
        <f t="shared" si="136"/>
        <v>2.6765224254354334</v>
      </c>
      <c r="X140">
        <f t="shared" si="137"/>
        <v>-2.9725793019095761</v>
      </c>
      <c r="Y140">
        <f t="shared" si="138"/>
        <v>2.6765224254354334</v>
      </c>
      <c r="Z140">
        <f t="shared" si="195"/>
        <v>117</v>
      </c>
      <c r="AB140">
        <f t="shared" si="139"/>
        <v>-2.9725793019095761</v>
      </c>
      <c r="AC140">
        <f t="shared" si="140"/>
        <v>2.6765224254354334</v>
      </c>
      <c r="AD140">
        <f t="shared" si="196"/>
        <v>117</v>
      </c>
      <c r="AG140">
        <f t="shared" si="141"/>
        <v>1.0274206980904239</v>
      </c>
      <c r="AH140">
        <f t="shared" si="142"/>
        <v>2.6765224254354334</v>
      </c>
      <c r="AJ140">
        <f t="shared" si="143"/>
        <v>-2.9725793019095761</v>
      </c>
      <c r="AK140">
        <f t="shared" si="144"/>
        <v>2.6765224254354334</v>
      </c>
      <c r="AM140">
        <f t="shared" si="145"/>
        <v>1.0274206980904239</v>
      </c>
      <c r="AN140">
        <f t="shared" si="146"/>
        <v>2.6765224254354334</v>
      </c>
      <c r="AP140">
        <f t="shared" si="147"/>
        <v>-2.9725793019095761</v>
      </c>
      <c r="AQ140">
        <f t="shared" si="148"/>
        <v>6.676522425435433</v>
      </c>
      <c r="AS140">
        <f t="shared" si="149"/>
        <v>-2.9725793019095761</v>
      </c>
      <c r="AT140">
        <f t="shared" si="150"/>
        <v>2.6765224254354334</v>
      </c>
      <c r="AV140">
        <f t="shared" si="151"/>
        <v>1.0274206980904239</v>
      </c>
      <c r="AW140">
        <f t="shared" si="152"/>
        <v>2.6765224254354334</v>
      </c>
      <c r="AY140">
        <f t="shared" si="153"/>
        <v>-2.9725793019095761</v>
      </c>
      <c r="AZ140">
        <f t="shared" si="154"/>
        <v>6.676522425435433</v>
      </c>
      <c r="BB140">
        <f t="shared" si="155"/>
        <v>-6.9725793019095761</v>
      </c>
      <c r="BC140">
        <f t="shared" si="156"/>
        <v>2.6765224254354334</v>
      </c>
      <c r="BE140">
        <f t="shared" si="157"/>
        <v>-2.9725793019095761</v>
      </c>
      <c r="BF140">
        <f t="shared" si="158"/>
        <v>-1.3234775745645666</v>
      </c>
      <c r="BH140">
        <f t="shared" si="159"/>
        <v>-6.6883034292965462</v>
      </c>
      <c r="BI140">
        <f t="shared" si="160"/>
        <v>6.022175457229725</v>
      </c>
      <c r="BK140">
        <f t="shared" si="161"/>
        <v>-6.2294344764321821</v>
      </c>
      <c r="BL140">
        <f t="shared" si="162"/>
        <v>4.0073918190765756</v>
      </c>
      <c r="BN140">
        <f t="shared" si="163"/>
        <v>-6.2294344764321821</v>
      </c>
      <c r="BO140">
        <f t="shared" si="164"/>
        <v>7.3918190765751568E-3</v>
      </c>
      <c r="BQ140">
        <f t="shared" si="165"/>
        <v>-2.2294344764321821</v>
      </c>
      <c r="BR140">
        <f t="shared" si="166"/>
        <v>2.0073918190765752</v>
      </c>
      <c r="BT140">
        <f t="shared" si="167"/>
        <v>1.7705655235678179</v>
      </c>
      <c r="BU140">
        <f t="shared" si="168"/>
        <v>4.0073918190765756</v>
      </c>
      <c r="BW140">
        <f t="shared" si="169"/>
        <v>1.7705655235678179</v>
      </c>
      <c r="BX140">
        <f t="shared" si="170"/>
        <v>7.3918190765751568E-3</v>
      </c>
      <c r="CA140">
        <f t="shared" si="171"/>
        <v>-0.74314482547739402</v>
      </c>
      <c r="CB140">
        <f t="shared" si="172"/>
        <v>0.66913060635885835</v>
      </c>
      <c r="CD140">
        <f t="shared" si="173"/>
        <v>-0.74314482547739402</v>
      </c>
      <c r="CE140">
        <f t="shared" si="174"/>
        <v>0.66913060635885835</v>
      </c>
      <c r="CG140">
        <f t="shared" si="175"/>
        <v>-1.486289650954788</v>
      </c>
      <c r="CH140">
        <f t="shared" si="176"/>
        <v>1.3382612127177167</v>
      </c>
      <c r="CJ140">
        <f t="shared" si="177"/>
        <v>-2.2294344764321821</v>
      </c>
      <c r="CK140">
        <f t="shared" si="178"/>
        <v>2.0073918190765752</v>
      </c>
      <c r="CM140">
        <f t="shared" si="179"/>
        <v>-2.9725793019095761</v>
      </c>
      <c r="CN140">
        <f t="shared" si="180"/>
        <v>2.6765224254354334</v>
      </c>
      <c r="CP140">
        <f t="shared" si="181"/>
        <v>-3.7157241273869701</v>
      </c>
      <c r="CQ140">
        <f t="shared" si="182"/>
        <v>3.3456530317942916</v>
      </c>
      <c r="CS140">
        <f t="shared" si="183"/>
        <v>-0.74314482547739402</v>
      </c>
      <c r="CT140">
        <f t="shared" si="184"/>
        <v>0.66913060635885835</v>
      </c>
      <c r="CU140">
        <f t="shared" si="185"/>
        <v>2.0274206980904239</v>
      </c>
      <c r="CV140">
        <f t="shared" si="186"/>
        <v>6.3382612127177165</v>
      </c>
      <c r="CW140">
        <f t="shared" si="187"/>
        <v>2.0274206980904239</v>
      </c>
      <c r="CX140">
        <f t="shared" si="188"/>
        <v>7.676522425435433</v>
      </c>
      <c r="CY140">
        <f t="shared" si="189"/>
        <v>3.513710349045212</v>
      </c>
      <c r="CZ140">
        <f t="shared" si="190"/>
        <v>6.3382612127177165</v>
      </c>
    </row>
    <row r="141" spans="1:104" x14ac:dyDescent="0.25">
      <c r="A141">
        <v>1</v>
      </c>
      <c r="K141">
        <v>4</v>
      </c>
      <c r="L141">
        <f t="shared" si="191"/>
        <v>139</v>
      </c>
      <c r="M141">
        <f t="shared" si="192"/>
        <v>2.4260076602721181</v>
      </c>
      <c r="O141">
        <f t="shared" si="193"/>
        <v>-0.75470958022277201</v>
      </c>
      <c r="P141">
        <f t="shared" si="194"/>
        <v>0.65605902899050728</v>
      </c>
      <c r="R141">
        <f t="shared" si="133"/>
        <v>-3.0188383208910881</v>
      </c>
      <c r="S141">
        <f t="shared" si="134"/>
        <v>2.6242361159620291</v>
      </c>
      <c r="U141">
        <f t="shared" si="135"/>
        <v>-3.0188383208910881</v>
      </c>
      <c r="V141">
        <f t="shared" si="136"/>
        <v>2.6242361159620291</v>
      </c>
      <c r="X141">
        <f t="shared" si="137"/>
        <v>-3.0188383208910881</v>
      </c>
      <c r="Y141">
        <f t="shared" si="138"/>
        <v>2.6242361159620291</v>
      </c>
      <c r="Z141">
        <f t="shared" si="195"/>
        <v>118</v>
      </c>
      <c r="AB141">
        <f t="shared" si="139"/>
        <v>-3.0188383208910881</v>
      </c>
      <c r="AC141">
        <f t="shared" si="140"/>
        <v>2.6242361159620291</v>
      </c>
      <c r="AD141">
        <f t="shared" si="196"/>
        <v>118</v>
      </c>
      <c r="AG141">
        <f t="shared" si="141"/>
        <v>0.98116167910891194</v>
      </c>
      <c r="AH141">
        <f t="shared" si="142"/>
        <v>2.6242361159620291</v>
      </c>
      <c r="AJ141">
        <f t="shared" si="143"/>
        <v>-3.0188383208910881</v>
      </c>
      <c r="AK141">
        <f t="shared" si="144"/>
        <v>2.6242361159620291</v>
      </c>
      <c r="AM141">
        <f t="shared" si="145"/>
        <v>0.98116167910891194</v>
      </c>
      <c r="AN141">
        <f t="shared" si="146"/>
        <v>2.6242361159620291</v>
      </c>
      <c r="AP141">
        <f t="shared" si="147"/>
        <v>-3.0188383208910881</v>
      </c>
      <c r="AQ141">
        <f t="shared" si="148"/>
        <v>6.6242361159620291</v>
      </c>
      <c r="AS141">
        <f t="shared" si="149"/>
        <v>-3.0188383208910881</v>
      </c>
      <c r="AT141">
        <f t="shared" si="150"/>
        <v>2.6242361159620291</v>
      </c>
      <c r="AV141">
        <f t="shared" si="151"/>
        <v>0.98116167910891194</v>
      </c>
      <c r="AW141">
        <f t="shared" si="152"/>
        <v>2.6242361159620291</v>
      </c>
      <c r="AY141">
        <f t="shared" si="153"/>
        <v>-3.0188383208910881</v>
      </c>
      <c r="AZ141">
        <f t="shared" si="154"/>
        <v>6.6242361159620291</v>
      </c>
      <c r="BB141">
        <f t="shared" si="155"/>
        <v>-7.0188383208910885</v>
      </c>
      <c r="BC141">
        <f t="shared" si="156"/>
        <v>2.6242361159620291</v>
      </c>
      <c r="BE141">
        <f t="shared" si="157"/>
        <v>-3.0188383208910881</v>
      </c>
      <c r="BF141">
        <f t="shared" si="158"/>
        <v>-1.3757638840379709</v>
      </c>
      <c r="BH141">
        <f t="shared" si="159"/>
        <v>-6.7923862220049482</v>
      </c>
      <c r="BI141">
        <f t="shared" si="160"/>
        <v>5.904531260914565</v>
      </c>
      <c r="BK141">
        <f t="shared" si="161"/>
        <v>-6.2641287406683155</v>
      </c>
      <c r="BL141">
        <f t="shared" si="162"/>
        <v>3.9681770869715218</v>
      </c>
      <c r="BN141">
        <f t="shared" si="163"/>
        <v>-6.2641287406683155</v>
      </c>
      <c r="BO141">
        <f t="shared" si="164"/>
        <v>-3.1822913028478172E-2</v>
      </c>
      <c r="BQ141">
        <f t="shared" si="165"/>
        <v>-2.2641287406683159</v>
      </c>
      <c r="BR141">
        <f t="shared" si="166"/>
        <v>1.9681770869715218</v>
      </c>
      <c r="BT141">
        <f t="shared" si="167"/>
        <v>1.7358712593316841</v>
      </c>
      <c r="BU141">
        <f t="shared" si="168"/>
        <v>3.9681770869715218</v>
      </c>
      <c r="BW141">
        <f t="shared" si="169"/>
        <v>1.7358712593316841</v>
      </c>
      <c r="BX141">
        <f t="shared" si="170"/>
        <v>-3.1822913028478172E-2</v>
      </c>
      <c r="CA141">
        <f t="shared" si="171"/>
        <v>-0.75470958022277201</v>
      </c>
      <c r="CB141">
        <f t="shared" si="172"/>
        <v>0.65605902899050728</v>
      </c>
      <c r="CD141">
        <f t="shared" si="173"/>
        <v>-0.75470958022277201</v>
      </c>
      <c r="CE141">
        <f t="shared" si="174"/>
        <v>0.65605902899050728</v>
      </c>
      <c r="CG141">
        <f t="shared" si="175"/>
        <v>-1.509419160445544</v>
      </c>
      <c r="CH141">
        <f t="shared" si="176"/>
        <v>1.3121180579810146</v>
      </c>
      <c r="CJ141">
        <f t="shared" si="177"/>
        <v>-2.2641287406683159</v>
      </c>
      <c r="CK141">
        <f t="shared" si="178"/>
        <v>1.9681770869715218</v>
      </c>
      <c r="CM141">
        <f t="shared" si="179"/>
        <v>-3.0188383208910881</v>
      </c>
      <c r="CN141">
        <f t="shared" si="180"/>
        <v>2.6242361159620291</v>
      </c>
      <c r="CP141">
        <f t="shared" si="181"/>
        <v>-3.7735479011138602</v>
      </c>
      <c r="CQ141">
        <f t="shared" si="182"/>
        <v>3.2802951449525364</v>
      </c>
      <c r="CS141">
        <f t="shared" si="183"/>
        <v>-0.75470958022277201</v>
      </c>
      <c r="CT141">
        <f t="shared" si="184"/>
        <v>0.65605902899050728</v>
      </c>
      <c r="CU141">
        <f t="shared" si="185"/>
        <v>1.9811616791089119</v>
      </c>
      <c r="CV141">
        <f t="shared" si="186"/>
        <v>6.3121180579810146</v>
      </c>
      <c r="CW141">
        <f t="shared" si="187"/>
        <v>1.9811616791089119</v>
      </c>
      <c r="CX141">
        <f t="shared" si="188"/>
        <v>7.6242361159620291</v>
      </c>
      <c r="CY141">
        <f t="shared" si="189"/>
        <v>3.4905808395544557</v>
      </c>
      <c r="CZ141">
        <f t="shared" si="190"/>
        <v>6.3121180579810146</v>
      </c>
    </row>
    <row r="142" spans="1:104" x14ac:dyDescent="0.25">
      <c r="A142">
        <v>1</v>
      </c>
      <c r="K142">
        <v>4</v>
      </c>
      <c r="L142">
        <f t="shared" si="191"/>
        <v>140</v>
      </c>
      <c r="M142">
        <f t="shared" si="192"/>
        <v>2.4434609527920612</v>
      </c>
      <c r="O142">
        <f t="shared" si="193"/>
        <v>-0.7660444431189779</v>
      </c>
      <c r="P142">
        <f t="shared" si="194"/>
        <v>0.64278760968653947</v>
      </c>
      <c r="R142">
        <f t="shared" si="133"/>
        <v>-3.0641777724759116</v>
      </c>
      <c r="S142">
        <f t="shared" si="134"/>
        <v>2.5711504387461579</v>
      </c>
      <c r="U142">
        <f t="shared" si="135"/>
        <v>-3.0641777724759116</v>
      </c>
      <c r="V142">
        <f t="shared" si="136"/>
        <v>2.5711504387461579</v>
      </c>
      <c r="X142">
        <f t="shared" si="137"/>
        <v>-3.0641777724759116</v>
      </c>
      <c r="Y142">
        <f t="shared" si="138"/>
        <v>2.5711504387461579</v>
      </c>
      <c r="Z142">
        <f t="shared" si="195"/>
        <v>119</v>
      </c>
      <c r="AB142">
        <f t="shared" si="139"/>
        <v>-3.0641777724759116</v>
      </c>
      <c r="AC142">
        <f t="shared" si="140"/>
        <v>2.5711504387461579</v>
      </c>
      <c r="AD142">
        <f t="shared" si="196"/>
        <v>119</v>
      </c>
      <c r="AG142">
        <f t="shared" si="141"/>
        <v>0.93582222752408839</v>
      </c>
      <c r="AH142">
        <f t="shared" si="142"/>
        <v>2.5711504387461579</v>
      </c>
      <c r="AJ142">
        <f t="shared" si="143"/>
        <v>-3.0641777724759116</v>
      </c>
      <c r="AK142">
        <f t="shared" si="144"/>
        <v>2.5711504387461579</v>
      </c>
      <c r="AM142">
        <f t="shared" si="145"/>
        <v>0.93582222752408839</v>
      </c>
      <c r="AN142">
        <f t="shared" si="146"/>
        <v>2.5711504387461579</v>
      </c>
      <c r="AP142">
        <f t="shared" si="147"/>
        <v>-3.0641777724759116</v>
      </c>
      <c r="AQ142">
        <f t="shared" si="148"/>
        <v>6.5711504387461579</v>
      </c>
      <c r="AS142">
        <f t="shared" si="149"/>
        <v>-3.0641777724759116</v>
      </c>
      <c r="AT142">
        <f t="shared" si="150"/>
        <v>2.5711504387461579</v>
      </c>
      <c r="AV142">
        <f t="shared" si="151"/>
        <v>0.93582222752408839</v>
      </c>
      <c r="AW142">
        <f t="shared" si="152"/>
        <v>2.5711504387461579</v>
      </c>
      <c r="AY142">
        <f t="shared" si="153"/>
        <v>-3.0641777724759116</v>
      </c>
      <c r="AZ142">
        <f t="shared" si="154"/>
        <v>6.5711504387461579</v>
      </c>
      <c r="BB142">
        <f t="shared" si="155"/>
        <v>-7.0641777724759116</v>
      </c>
      <c r="BC142">
        <f t="shared" si="156"/>
        <v>2.5711504387461579</v>
      </c>
      <c r="BE142">
        <f t="shared" si="157"/>
        <v>-3.0641777724759116</v>
      </c>
      <c r="BF142">
        <f t="shared" si="158"/>
        <v>-1.4288495612538421</v>
      </c>
      <c r="BH142">
        <f t="shared" si="159"/>
        <v>-6.8943999880708011</v>
      </c>
      <c r="BI142">
        <f t="shared" si="160"/>
        <v>5.7850884871788555</v>
      </c>
      <c r="BK142">
        <f t="shared" si="161"/>
        <v>-6.2981333293569337</v>
      </c>
      <c r="BL142">
        <f t="shared" si="162"/>
        <v>3.9283628290596182</v>
      </c>
      <c r="BN142">
        <f t="shared" si="163"/>
        <v>-6.2981333293569337</v>
      </c>
      <c r="BO142">
        <f t="shared" si="164"/>
        <v>-7.1637170940381578E-2</v>
      </c>
      <c r="BQ142">
        <f t="shared" si="165"/>
        <v>-2.2981333293569337</v>
      </c>
      <c r="BR142">
        <f t="shared" si="166"/>
        <v>1.9283628290596184</v>
      </c>
      <c r="BT142">
        <f t="shared" si="167"/>
        <v>1.7018666706430663</v>
      </c>
      <c r="BU142">
        <f t="shared" si="168"/>
        <v>3.9283628290596182</v>
      </c>
      <c r="BW142">
        <f t="shared" si="169"/>
        <v>1.7018666706430663</v>
      </c>
      <c r="BX142">
        <f t="shared" si="170"/>
        <v>-7.1637170940381578E-2</v>
      </c>
      <c r="CA142">
        <f t="shared" si="171"/>
        <v>-0.7660444431189779</v>
      </c>
      <c r="CB142">
        <f t="shared" si="172"/>
        <v>0.64278760968653947</v>
      </c>
      <c r="CD142">
        <f t="shared" si="173"/>
        <v>-0.7660444431189779</v>
      </c>
      <c r="CE142">
        <f t="shared" si="174"/>
        <v>0.64278760968653947</v>
      </c>
      <c r="CG142">
        <f t="shared" si="175"/>
        <v>-1.5320888862379558</v>
      </c>
      <c r="CH142">
        <f t="shared" si="176"/>
        <v>1.2855752193730789</v>
      </c>
      <c r="CJ142">
        <f t="shared" si="177"/>
        <v>-2.2981333293569337</v>
      </c>
      <c r="CK142">
        <f t="shared" si="178"/>
        <v>1.9283628290596184</v>
      </c>
      <c r="CM142">
        <f t="shared" si="179"/>
        <v>-3.0641777724759116</v>
      </c>
      <c r="CN142">
        <f t="shared" si="180"/>
        <v>2.5711504387461579</v>
      </c>
      <c r="CP142">
        <f t="shared" si="181"/>
        <v>-3.8302222155948895</v>
      </c>
      <c r="CQ142">
        <f t="shared" si="182"/>
        <v>3.2139380484326976</v>
      </c>
      <c r="CS142">
        <f t="shared" si="183"/>
        <v>-0.7660444431189779</v>
      </c>
      <c r="CT142">
        <f t="shared" si="184"/>
        <v>0.64278760968653947</v>
      </c>
      <c r="CU142">
        <f t="shared" si="185"/>
        <v>1.9358222275240884</v>
      </c>
      <c r="CV142">
        <f t="shared" si="186"/>
        <v>6.2855752193730794</v>
      </c>
      <c r="CW142">
        <f t="shared" si="187"/>
        <v>1.9358222275240884</v>
      </c>
      <c r="CX142">
        <f t="shared" si="188"/>
        <v>7.5711504387461579</v>
      </c>
      <c r="CY142">
        <f t="shared" si="189"/>
        <v>3.4679111137620442</v>
      </c>
      <c r="CZ142">
        <f t="shared" si="190"/>
        <v>6.2855752193730794</v>
      </c>
    </row>
    <row r="143" spans="1:104" x14ac:dyDescent="0.25">
      <c r="A143">
        <v>1</v>
      </c>
      <c r="K143">
        <v>4</v>
      </c>
      <c r="L143">
        <f t="shared" si="191"/>
        <v>141</v>
      </c>
      <c r="M143">
        <f t="shared" si="192"/>
        <v>2.4609142453120043</v>
      </c>
      <c r="O143">
        <f t="shared" si="193"/>
        <v>-0.77714596145697068</v>
      </c>
      <c r="P143">
        <f t="shared" si="194"/>
        <v>0.62932039104983772</v>
      </c>
      <c r="R143">
        <f t="shared" si="133"/>
        <v>-3.1085838458278827</v>
      </c>
      <c r="S143">
        <f t="shared" si="134"/>
        <v>2.5172815641993509</v>
      </c>
      <c r="U143">
        <f t="shared" si="135"/>
        <v>-3.1085838458278827</v>
      </c>
      <c r="V143">
        <f t="shared" si="136"/>
        <v>2.5172815641993509</v>
      </c>
      <c r="X143">
        <f t="shared" si="137"/>
        <v>-3.1085838458278827</v>
      </c>
      <c r="Y143">
        <f t="shared" si="138"/>
        <v>2.5172815641993509</v>
      </c>
      <c r="Z143">
        <f t="shared" si="195"/>
        <v>120</v>
      </c>
      <c r="AB143">
        <f t="shared" si="139"/>
        <v>-3.1085838458278827</v>
      </c>
      <c r="AC143">
        <f t="shared" si="140"/>
        <v>2.5172815641993509</v>
      </c>
      <c r="AD143">
        <f t="shared" si="196"/>
        <v>120</v>
      </c>
      <c r="AG143">
        <f t="shared" si="141"/>
        <v>0.89141615417211728</v>
      </c>
      <c r="AH143">
        <f t="shared" si="142"/>
        <v>2.5172815641993509</v>
      </c>
      <c r="AJ143">
        <f t="shared" si="143"/>
        <v>-3.1085838458278827</v>
      </c>
      <c r="AK143">
        <f t="shared" si="144"/>
        <v>2.5172815641993509</v>
      </c>
      <c r="AM143">
        <f t="shared" si="145"/>
        <v>0.89141615417211728</v>
      </c>
      <c r="AN143">
        <f t="shared" si="146"/>
        <v>2.5172815641993509</v>
      </c>
      <c r="AP143">
        <f t="shared" si="147"/>
        <v>-3.1085838458278827</v>
      </c>
      <c r="AQ143">
        <f t="shared" si="148"/>
        <v>6.5172815641993509</v>
      </c>
      <c r="AS143">
        <f t="shared" si="149"/>
        <v>-3.1085838458278827</v>
      </c>
      <c r="AT143">
        <f t="shared" si="150"/>
        <v>2.5172815641993509</v>
      </c>
      <c r="AV143">
        <f t="shared" si="151"/>
        <v>0.89141615417211728</v>
      </c>
      <c r="AW143">
        <f t="shared" si="152"/>
        <v>2.5172815641993509</v>
      </c>
      <c r="AY143">
        <f t="shared" si="153"/>
        <v>-3.1085838458278827</v>
      </c>
      <c r="AZ143">
        <f t="shared" si="154"/>
        <v>6.5172815641993509</v>
      </c>
      <c r="BB143">
        <f t="shared" si="155"/>
        <v>-7.1085838458278827</v>
      </c>
      <c r="BC143">
        <f t="shared" si="156"/>
        <v>2.5172815641993509</v>
      </c>
      <c r="BE143">
        <f t="shared" si="157"/>
        <v>-3.1085838458278827</v>
      </c>
      <c r="BF143">
        <f t="shared" si="158"/>
        <v>-1.4827184358006491</v>
      </c>
      <c r="BH143">
        <f t="shared" si="159"/>
        <v>-6.9943136531127363</v>
      </c>
      <c r="BI143">
        <f t="shared" si="160"/>
        <v>5.6638835194485395</v>
      </c>
      <c r="BK143">
        <f t="shared" si="161"/>
        <v>-6.3314378843709118</v>
      </c>
      <c r="BL143">
        <f t="shared" si="162"/>
        <v>3.8879611731495132</v>
      </c>
      <c r="BN143">
        <f t="shared" si="163"/>
        <v>-6.3314378843709118</v>
      </c>
      <c r="BO143">
        <f t="shared" si="164"/>
        <v>-0.11203882685048683</v>
      </c>
      <c r="BQ143">
        <f t="shared" si="165"/>
        <v>-2.3314378843709118</v>
      </c>
      <c r="BR143">
        <f t="shared" si="166"/>
        <v>1.8879611731495132</v>
      </c>
      <c r="BT143">
        <f t="shared" si="167"/>
        <v>1.6685621156290882</v>
      </c>
      <c r="BU143">
        <f t="shared" si="168"/>
        <v>3.8879611731495132</v>
      </c>
      <c r="BW143">
        <f t="shared" si="169"/>
        <v>1.6685621156290882</v>
      </c>
      <c r="BX143">
        <f t="shared" si="170"/>
        <v>-0.11203882685048683</v>
      </c>
      <c r="CA143">
        <f t="shared" si="171"/>
        <v>-0.77714596145697068</v>
      </c>
      <c r="CB143">
        <f t="shared" si="172"/>
        <v>0.62932039104983772</v>
      </c>
      <c r="CD143">
        <f t="shared" si="173"/>
        <v>-0.77714596145697068</v>
      </c>
      <c r="CE143">
        <f t="shared" si="174"/>
        <v>0.62932039104983772</v>
      </c>
      <c r="CG143">
        <f t="shared" si="175"/>
        <v>-1.5542919229139414</v>
      </c>
      <c r="CH143">
        <f t="shared" si="176"/>
        <v>1.2586407820996754</v>
      </c>
      <c r="CJ143">
        <f t="shared" si="177"/>
        <v>-2.3314378843709118</v>
      </c>
      <c r="CK143">
        <f t="shared" si="178"/>
        <v>1.8879611731495132</v>
      </c>
      <c r="CM143">
        <f t="shared" si="179"/>
        <v>-3.1085838458278827</v>
      </c>
      <c r="CN143">
        <f t="shared" si="180"/>
        <v>2.5172815641993509</v>
      </c>
      <c r="CP143">
        <f t="shared" si="181"/>
        <v>-3.8857298072848536</v>
      </c>
      <c r="CQ143">
        <f t="shared" si="182"/>
        <v>3.1466019552491886</v>
      </c>
      <c r="CS143">
        <f t="shared" si="183"/>
        <v>-0.77714596145697068</v>
      </c>
      <c r="CT143">
        <f t="shared" si="184"/>
        <v>0.62932039104983772</v>
      </c>
      <c r="CU143">
        <f t="shared" si="185"/>
        <v>1.8914161541721173</v>
      </c>
      <c r="CV143">
        <f t="shared" si="186"/>
        <v>6.2586407820996754</v>
      </c>
      <c r="CW143">
        <f t="shared" si="187"/>
        <v>1.8914161541721173</v>
      </c>
      <c r="CX143">
        <f t="shared" si="188"/>
        <v>7.5172815641993509</v>
      </c>
      <c r="CY143">
        <f t="shared" si="189"/>
        <v>3.4457080770860586</v>
      </c>
      <c r="CZ143">
        <f t="shared" si="190"/>
        <v>6.2586407820996754</v>
      </c>
    </row>
    <row r="144" spans="1:104" x14ac:dyDescent="0.25">
      <c r="A144">
        <v>1</v>
      </c>
      <c r="K144">
        <v>4</v>
      </c>
      <c r="L144">
        <f t="shared" si="191"/>
        <v>142</v>
      </c>
      <c r="M144">
        <f t="shared" si="192"/>
        <v>2.4783675378319479</v>
      </c>
      <c r="O144">
        <f t="shared" si="193"/>
        <v>-0.7880107536067219</v>
      </c>
      <c r="P144">
        <f t="shared" si="194"/>
        <v>0.6156614753256584</v>
      </c>
      <c r="R144">
        <f t="shared" si="133"/>
        <v>-3.1520430144268876</v>
      </c>
      <c r="S144">
        <f t="shared" si="134"/>
        <v>2.4626459013026336</v>
      </c>
      <c r="U144">
        <f t="shared" si="135"/>
        <v>-3.1520430144268876</v>
      </c>
      <c r="V144">
        <f t="shared" si="136"/>
        <v>2.4626459013026336</v>
      </c>
      <c r="X144">
        <f t="shared" si="137"/>
        <v>-3.1520430144268876</v>
      </c>
      <c r="Y144">
        <f t="shared" si="138"/>
        <v>2.4626459013026336</v>
      </c>
      <c r="Z144">
        <f t="shared" si="195"/>
        <v>121</v>
      </c>
      <c r="AB144">
        <f t="shared" si="139"/>
        <v>-3.1520430144268876</v>
      </c>
      <c r="AC144">
        <f t="shared" si="140"/>
        <v>2.4626459013026336</v>
      </c>
      <c r="AD144">
        <f t="shared" si="196"/>
        <v>121</v>
      </c>
      <c r="AG144">
        <f t="shared" si="141"/>
        <v>0.84795698557311239</v>
      </c>
      <c r="AH144">
        <f t="shared" si="142"/>
        <v>2.4626459013026336</v>
      </c>
      <c r="AJ144">
        <f t="shared" si="143"/>
        <v>-3.1520430144268876</v>
      </c>
      <c r="AK144">
        <f t="shared" si="144"/>
        <v>2.4626459013026336</v>
      </c>
      <c r="AM144">
        <f t="shared" si="145"/>
        <v>0.84795698557311239</v>
      </c>
      <c r="AN144">
        <f t="shared" si="146"/>
        <v>2.4626459013026336</v>
      </c>
      <c r="AP144">
        <f t="shared" si="147"/>
        <v>-3.1520430144268876</v>
      </c>
      <c r="AQ144">
        <f t="shared" si="148"/>
        <v>6.4626459013026336</v>
      </c>
      <c r="AS144">
        <f t="shared" si="149"/>
        <v>-3.1520430144268876</v>
      </c>
      <c r="AT144">
        <f t="shared" si="150"/>
        <v>2.4626459013026336</v>
      </c>
      <c r="AV144">
        <f t="shared" si="151"/>
        <v>0.84795698557311239</v>
      </c>
      <c r="AW144">
        <f t="shared" si="152"/>
        <v>2.4626459013026336</v>
      </c>
      <c r="AY144">
        <f t="shared" si="153"/>
        <v>-3.1520430144268876</v>
      </c>
      <c r="AZ144">
        <f t="shared" si="154"/>
        <v>6.4626459013026336</v>
      </c>
      <c r="BB144">
        <f t="shared" si="155"/>
        <v>-7.1520430144268872</v>
      </c>
      <c r="BC144">
        <f t="shared" si="156"/>
        <v>2.4626459013026336</v>
      </c>
      <c r="BE144">
        <f t="shared" si="157"/>
        <v>-3.1520430144268876</v>
      </c>
      <c r="BF144">
        <f t="shared" si="158"/>
        <v>-1.5373540986973664</v>
      </c>
      <c r="BH144">
        <f t="shared" si="159"/>
        <v>-7.092096782460497</v>
      </c>
      <c r="BI144">
        <f t="shared" si="160"/>
        <v>5.5409532779309254</v>
      </c>
      <c r="BK144">
        <f t="shared" si="161"/>
        <v>-6.3640322608201654</v>
      </c>
      <c r="BL144">
        <f t="shared" si="162"/>
        <v>3.8469844259769754</v>
      </c>
      <c r="BN144">
        <f t="shared" si="163"/>
        <v>-6.3640322608201654</v>
      </c>
      <c r="BO144">
        <f t="shared" si="164"/>
        <v>-0.15301557402302479</v>
      </c>
      <c r="BQ144">
        <f t="shared" si="165"/>
        <v>-2.3640322608201658</v>
      </c>
      <c r="BR144">
        <f t="shared" si="166"/>
        <v>1.8469844259769752</v>
      </c>
      <c r="BT144">
        <f t="shared" si="167"/>
        <v>1.6359677391798342</v>
      </c>
      <c r="BU144">
        <f t="shared" si="168"/>
        <v>3.8469844259769754</v>
      </c>
      <c r="BW144">
        <f t="shared" si="169"/>
        <v>1.6359677391798342</v>
      </c>
      <c r="BX144">
        <f t="shared" si="170"/>
        <v>-0.15301557402302479</v>
      </c>
      <c r="CA144">
        <f t="shared" si="171"/>
        <v>-0.7880107536067219</v>
      </c>
      <c r="CB144">
        <f t="shared" si="172"/>
        <v>0.6156614753256584</v>
      </c>
      <c r="CD144">
        <f t="shared" si="173"/>
        <v>-0.7880107536067219</v>
      </c>
      <c r="CE144">
        <f t="shared" si="174"/>
        <v>0.6156614753256584</v>
      </c>
      <c r="CG144">
        <f t="shared" si="175"/>
        <v>-1.5760215072134438</v>
      </c>
      <c r="CH144">
        <f t="shared" si="176"/>
        <v>1.2313229506513168</v>
      </c>
      <c r="CJ144">
        <f t="shared" si="177"/>
        <v>-2.3640322608201658</v>
      </c>
      <c r="CK144">
        <f t="shared" si="178"/>
        <v>1.8469844259769752</v>
      </c>
      <c r="CM144">
        <f t="shared" si="179"/>
        <v>-3.1520430144268876</v>
      </c>
      <c r="CN144">
        <f t="shared" si="180"/>
        <v>2.4626459013026336</v>
      </c>
      <c r="CP144">
        <f t="shared" si="181"/>
        <v>-3.9400537680336094</v>
      </c>
      <c r="CQ144">
        <f t="shared" si="182"/>
        <v>3.0783073766282918</v>
      </c>
      <c r="CS144">
        <f t="shared" si="183"/>
        <v>-0.7880107536067219</v>
      </c>
      <c r="CT144">
        <f t="shared" si="184"/>
        <v>0.6156614753256584</v>
      </c>
      <c r="CU144">
        <f t="shared" si="185"/>
        <v>1.8479569855731124</v>
      </c>
      <c r="CV144">
        <f t="shared" si="186"/>
        <v>6.2313229506513164</v>
      </c>
      <c r="CW144">
        <f t="shared" si="187"/>
        <v>1.8479569855731124</v>
      </c>
      <c r="CX144">
        <f t="shared" si="188"/>
        <v>7.4626459013026336</v>
      </c>
      <c r="CY144">
        <f t="shared" si="189"/>
        <v>3.4239784927865564</v>
      </c>
      <c r="CZ144">
        <f t="shared" si="190"/>
        <v>6.2313229506513164</v>
      </c>
    </row>
    <row r="145" spans="1:104" x14ac:dyDescent="0.25">
      <c r="A145">
        <v>1</v>
      </c>
      <c r="K145">
        <v>4</v>
      </c>
      <c r="L145">
        <f t="shared" si="191"/>
        <v>143</v>
      </c>
      <c r="M145">
        <f t="shared" si="192"/>
        <v>2.4958208303518914</v>
      </c>
      <c r="O145">
        <f t="shared" si="193"/>
        <v>-0.79863551004729294</v>
      </c>
      <c r="P145">
        <f t="shared" si="194"/>
        <v>0.60181502315204816</v>
      </c>
      <c r="R145">
        <f t="shared" si="133"/>
        <v>-3.1945420401891718</v>
      </c>
      <c r="S145">
        <f t="shared" si="134"/>
        <v>2.4072600926081926</v>
      </c>
      <c r="U145">
        <f t="shared" si="135"/>
        <v>-3.1945420401891718</v>
      </c>
      <c r="V145">
        <f t="shared" si="136"/>
        <v>2.4072600926081926</v>
      </c>
      <c r="X145">
        <f t="shared" si="137"/>
        <v>-3.1945420401891718</v>
      </c>
      <c r="Y145">
        <f t="shared" si="138"/>
        <v>2.4072600926081926</v>
      </c>
      <c r="Z145">
        <f t="shared" si="195"/>
        <v>122</v>
      </c>
      <c r="AB145">
        <f t="shared" si="139"/>
        <v>-3.1945420401891718</v>
      </c>
      <c r="AC145">
        <f t="shared" si="140"/>
        <v>2.4072600926081926</v>
      </c>
      <c r="AD145">
        <f t="shared" si="196"/>
        <v>122</v>
      </c>
      <c r="AG145">
        <f t="shared" si="141"/>
        <v>0.80545795981082824</v>
      </c>
      <c r="AH145">
        <f t="shared" si="142"/>
        <v>2.4072600926081926</v>
      </c>
      <c r="AJ145">
        <f t="shared" si="143"/>
        <v>-3.1945420401891718</v>
      </c>
      <c r="AK145">
        <f t="shared" si="144"/>
        <v>2.4072600926081926</v>
      </c>
      <c r="AM145">
        <f t="shared" si="145"/>
        <v>0.80545795981082824</v>
      </c>
      <c r="AN145">
        <f t="shared" si="146"/>
        <v>2.4072600926081926</v>
      </c>
      <c r="AP145">
        <f t="shared" si="147"/>
        <v>-3.1945420401891718</v>
      </c>
      <c r="AQ145">
        <f t="shared" si="148"/>
        <v>6.4072600926081922</v>
      </c>
      <c r="AS145">
        <f t="shared" si="149"/>
        <v>-3.1945420401891718</v>
      </c>
      <c r="AT145">
        <f t="shared" si="150"/>
        <v>2.4072600926081926</v>
      </c>
      <c r="AV145">
        <f t="shared" si="151"/>
        <v>0.80545795981082824</v>
      </c>
      <c r="AW145">
        <f t="shared" si="152"/>
        <v>2.4072600926081926</v>
      </c>
      <c r="AY145">
        <f t="shared" si="153"/>
        <v>-3.1945420401891718</v>
      </c>
      <c r="AZ145">
        <f t="shared" si="154"/>
        <v>6.4072600926081922</v>
      </c>
      <c r="BB145">
        <f t="shared" si="155"/>
        <v>-7.1945420401891713</v>
      </c>
      <c r="BC145">
        <f t="shared" si="156"/>
        <v>2.4072600926081926</v>
      </c>
      <c r="BE145">
        <f t="shared" si="157"/>
        <v>-3.1945420401891718</v>
      </c>
      <c r="BF145">
        <f t="shared" si="158"/>
        <v>-1.5927399073918074</v>
      </c>
      <c r="BH145">
        <f t="shared" si="159"/>
        <v>-7.1877195904256368</v>
      </c>
      <c r="BI145">
        <f t="shared" si="160"/>
        <v>5.4163352083684337</v>
      </c>
      <c r="BK145">
        <f t="shared" si="161"/>
        <v>-6.3959065301418789</v>
      </c>
      <c r="BL145">
        <f t="shared" si="162"/>
        <v>3.8054450694561446</v>
      </c>
      <c r="BN145">
        <f t="shared" si="163"/>
        <v>-6.3959065301418789</v>
      </c>
      <c r="BO145">
        <f t="shared" si="164"/>
        <v>-0.19455493054385542</v>
      </c>
      <c r="BQ145">
        <f t="shared" si="165"/>
        <v>-2.3959065301418789</v>
      </c>
      <c r="BR145">
        <f t="shared" si="166"/>
        <v>1.8054450694561446</v>
      </c>
      <c r="BT145">
        <f t="shared" si="167"/>
        <v>1.6040934698581211</v>
      </c>
      <c r="BU145">
        <f t="shared" si="168"/>
        <v>3.8054450694561446</v>
      </c>
      <c r="BW145">
        <f t="shared" si="169"/>
        <v>1.6040934698581211</v>
      </c>
      <c r="BX145">
        <f t="shared" si="170"/>
        <v>-0.19455493054385542</v>
      </c>
      <c r="CA145">
        <f t="shared" si="171"/>
        <v>-0.79863551004729294</v>
      </c>
      <c r="CB145">
        <f t="shared" si="172"/>
        <v>0.60181502315204816</v>
      </c>
      <c r="CD145">
        <f t="shared" si="173"/>
        <v>-0.79863551004729294</v>
      </c>
      <c r="CE145">
        <f t="shared" si="174"/>
        <v>0.60181502315204816</v>
      </c>
      <c r="CG145">
        <f t="shared" si="175"/>
        <v>-1.5972710200945859</v>
      </c>
      <c r="CH145">
        <f t="shared" si="176"/>
        <v>1.2036300463040963</v>
      </c>
      <c r="CJ145">
        <f t="shared" si="177"/>
        <v>-2.3959065301418789</v>
      </c>
      <c r="CK145">
        <f t="shared" si="178"/>
        <v>1.8054450694561446</v>
      </c>
      <c r="CM145">
        <f t="shared" si="179"/>
        <v>-3.1945420401891718</v>
      </c>
      <c r="CN145">
        <f t="shared" si="180"/>
        <v>2.4072600926081926</v>
      </c>
      <c r="CP145">
        <f t="shared" si="181"/>
        <v>-3.9931775502364646</v>
      </c>
      <c r="CQ145">
        <f t="shared" si="182"/>
        <v>3.0090751157602407</v>
      </c>
      <c r="CS145">
        <f t="shared" si="183"/>
        <v>-0.79863551004729294</v>
      </c>
      <c r="CT145">
        <f t="shared" si="184"/>
        <v>0.60181502315204816</v>
      </c>
      <c r="CU145">
        <f t="shared" si="185"/>
        <v>1.8054579598108282</v>
      </c>
      <c r="CV145">
        <f t="shared" si="186"/>
        <v>6.2036300463040961</v>
      </c>
      <c r="CW145">
        <f t="shared" si="187"/>
        <v>1.8054579598108282</v>
      </c>
      <c r="CX145">
        <f t="shared" si="188"/>
        <v>7.4072600926081922</v>
      </c>
      <c r="CY145">
        <f t="shared" si="189"/>
        <v>3.4027289799054143</v>
      </c>
      <c r="CZ145">
        <f t="shared" si="190"/>
        <v>6.2036300463040961</v>
      </c>
    </row>
    <row r="146" spans="1:104" x14ac:dyDescent="0.25">
      <c r="A146">
        <v>1</v>
      </c>
      <c r="K146">
        <v>4</v>
      </c>
      <c r="L146">
        <f t="shared" si="191"/>
        <v>144</v>
      </c>
      <c r="M146">
        <f t="shared" si="192"/>
        <v>2.5132741228718345</v>
      </c>
      <c r="O146">
        <f t="shared" si="193"/>
        <v>-0.80901699437494734</v>
      </c>
      <c r="P146">
        <f t="shared" si="194"/>
        <v>0.58778525229247325</v>
      </c>
      <c r="R146">
        <f t="shared" si="133"/>
        <v>-3.2360679774997894</v>
      </c>
      <c r="S146">
        <f t="shared" si="134"/>
        <v>2.351141009169893</v>
      </c>
      <c r="U146">
        <f t="shared" si="135"/>
        <v>-3.2360679774997894</v>
      </c>
      <c r="V146">
        <f t="shared" si="136"/>
        <v>2.351141009169893</v>
      </c>
      <c r="X146">
        <f t="shared" si="137"/>
        <v>-3.2360679774997894</v>
      </c>
      <c r="Y146">
        <f t="shared" si="138"/>
        <v>2.351141009169893</v>
      </c>
      <c r="Z146">
        <f t="shared" si="195"/>
        <v>123</v>
      </c>
      <c r="AB146">
        <f t="shared" si="139"/>
        <v>-3.2360679774997894</v>
      </c>
      <c r="AC146">
        <f t="shared" si="140"/>
        <v>2.351141009169893</v>
      </c>
      <c r="AD146">
        <f t="shared" si="196"/>
        <v>123</v>
      </c>
      <c r="AG146">
        <f t="shared" si="141"/>
        <v>0.76393202250021064</v>
      </c>
      <c r="AH146">
        <f t="shared" si="142"/>
        <v>2.351141009169893</v>
      </c>
      <c r="AJ146">
        <f t="shared" si="143"/>
        <v>-3.2360679774997894</v>
      </c>
      <c r="AK146">
        <f t="shared" si="144"/>
        <v>2.351141009169893</v>
      </c>
      <c r="AM146">
        <f t="shared" si="145"/>
        <v>0.76393202250021064</v>
      </c>
      <c r="AN146">
        <f t="shared" si="146"/>
        <v>2.351141009169893</v>
      </c>
      <c r="AP146">
        <f t="shared" si="147"/>
        <v>-3.2360679774997894</v>
      </c>
      <c r="AQ146">
        <f t="shared" si="148"/>
        <v>6.3511410091698934</v>
      </c>
      <c r="AS146">
        <f t="shared" si="149"/>
        <v>-3.2360679774997894</v>
      </c>
      <c r="AT146">
        <f t="shared" si="150"/>
        <v>2.351141009169893</v>
      </c>
      <c r="AV146">
        <f t="shared" si="151"/>
        <v>0.76393202250021064</v>
      </c>
      <c r="AW146">
        <f t="shared" si="152"/>
        <v>2.351141009169893</v>
      </c>
      <c r="AY146">
        <f t="shared" si="153"/>
        <v>-3.2360679774997894</v>
      </c>
      <c r="AZ146">
        <f t="shared" si="154"/>
        <v>6.3511410091698934</v>
      </c>
      <c r="BB146">
        <f t="shared" si="155"/>
        <v>-7.2360679774997898</v>
      </c>
      <c r="BC146">
        <f t="shared" si="156"/>
        <v>2.351141009169893</v>
      </c>
      <c r="BE146">
        <f t="shared" si="157"/>
        <v>-3.2360679774997894</v>
      </c>
      <c r="BF146">
        <f t="shared" si="158"/>
        <v>-1.648858990830107</v>
      </c>
      <c r="BH146">
        <f t="shared" si="159"/>
        <v>-7.2811529493745262</v>
      </c>
      <c r="BI146">
        <f t="shared" si="160"/>
        <v>5.2900672706322593</v>
      </c>
      <c r="BK146">
        <f t="shared" si="161"/>
        <v>-6.4270509831248415</v>
      </c>
      <c r="BL146">
        <f t="shared" si="162"/>
        <v>3.7633557568774196</v>
      </c>
      <c r="BN146">
        <f t="shared" si="163"/>
        <v>-6.4270509831248415</v>
      </c>
      <c r="BO146">
        <f t="shared" si="164"/>
        <v>-0.23664424312258037</v>
      </c>
      <c r="BQ146">
        <f t="shared" si="165"/>
        <v>-2.4270509831248419</v>
      </c>
      <c r="BR146">
        <f t="shared" si="166"/>
        <v>1.7633557568774196</v>
      </c>
      <c r="BT146">
        <f t="shared" si="167"/>
        <v>1.5729490168751581</v>
      </c>
      <c r="BU146">
        <f t="shared" si="168"/>
        <v>3.7633557568774196</v>
      </c>
      <c r="BW146">
        <f t="shared" si="169"/>
        <v>1.5729490168751581</v>
      </c>
      <c r="BX146">
        <f t="shared" si="170"/>
        <v>-0.23664424312258037</v>
      </c>
      <c r="CA146">
        <f t="shared" si="171"/>
        <v>-0.80901699437494734</v>
      </c>
      <c r="CB146">
        <f t="shared" si="172"/>
        <v>0.58778525229247325</v>
      </c>
      <c r="CD146">
        <f t="shared" si="173"/>
        <v>-0.80901699437494734</v>
      </c>
      <c r="CE146">
        <f t="shared" si="174"/>
        <v>0.58778525229247325</v>
      </c>
      <c r="CG146">
        <f t="shared" si="175"/>
        <v>-1.6180339887498947</v>
      </c>
      <c r="CH146">
        <f t="shared" si="176"/>
        <v>1.1755705045849465</v>
      </c>
      <c r="CJ146">
        <f t="shared" si="177"/>
        <v>-2.4270509831248419</v>
      </c>
      <c r="CK146">
        <f t="shared" si="178"/>
        <v>1.7633557568774196</v>
      </c>
      <c r="CM146">
        <f t="shared" si="179"/>
        <v>-3.2360679774997894</v>
      </c>
      <c r="CN146">
        <f t="shared" si="180"/>
        <v>2.351141009169893</v>
      </c>
      <c r="CP146">
        <f t="shared" si="181"/>
        <v>-4.0450849718747364</v>
      </c>
      <c r="CQ146">
        <f t="shared" si="182"/>
        <v>2.9389262614623664</v>
      </c>
      <c r="CS146">
        <f t="shared" si="183"/>
        <v>-0.80901699437494734</v>
      </c>
      <c r="CT146">
        <f t="shared" si="184"/>
        <v>0.58778525229247325</v>
      </c>
      <c r="CU146">
        <f t="shared" si="185"/>
        <v>1.7639320225002106</v>
      </c>
      <c r="CV146">
        <f t="shared" si="186"/>
        <v>6.1755705045849467</v>
      </c>
      <c r="CW146">
        <f t="shared" si="187"/>
        <v>1.7639320225002106</v>
      </c>
      <c r="CX146">
        <f t="shared" si="188"/>
        <v>7.3511410091698934</v>
      </c>
      <c r="CY146">
        <f t="shared" si="189"/>
        <v>3.3819660112501051</v>
      </c>
      <c r="CZ146">
        <f t="shared" si="190"/>
        <v>6.1755705045849467</v>
      </c>
    </row>
    <row r="147" spans="1:104" x14ac:dyDescent="0.25">
      <c r="A147">
        <v>1</v>
      </c>
      <c r="K147">
        <v>4</v>
      </c>
      <c r="L147">
        <f t="shared" si="191"/>
        <v>145</v>
      </c>
      <c r="M147">
        <f t="shared" si="192"/>
        <v>2.5307274153917776</v>
      </c>
      <c r="O147">
        <f t="shared" si="193"/>
        <v>-0.81915204428899158</v>
      </c>
      <c r="P147">
        <f t="shared" si="194"/>
        <v>0.57357643635104638</v>
      </c>
      <c r="R147">
        <f t="shared" si="133"/>
        <v>-3.2766081771559663</v>
      </c>
      <c r="S147">
        <f t="shared" si="134"/>
        <v>2.2943057454041855</v>
      </c>
      <c r="U147">
        <f t="shared" si="135"/>
        <v>-3.2766081771559663</v>
      </c>
      <c r="V147">
        <f t="shared" si="136"/>
        <v>2.2943057454041855</v>
      </c>
      <c r="X147">
        <f t="shared" si="137"/>
        <v>-3.2766081771559663</v>
      </c>
      <c r="Y147">
        <f t="shared" si="138"/>
        <v>2.2943057454041855</v>
      </c>
      <c r="Z147">
        <f t="shared" si="195"/>
        <v>124</v>
      </c>
      <c r="AB147">
        <f t="shared" si="139"/>
        <v>-3.2766081771559663</v>
      </c>
      <c r="AC147">
        <f t="shared" si="140"/>
        <v>2.2943057454041855</v>
      </c>
      <c r="AD147">
        <f t="shared" si="196"/>
        <v>124</v>
      </c>
      <c r="AG147">
        <f t="shared" si="141"/>
        <v>0.72339182284403369</v>
      </c>
      <c r="AH147">
        <f t="shared" si="142"/>
        <v>2.2943057454041855</v>
      </c>
      <c r="AJ147">
        <f t="shared" si="143"/>
        <v>-3.2766081771559663</v>
      </c>
      <c r="AK147">
        <f t="shared" si="144"/>
        <v>2.2943057454041855</v>
      </c>
      <c r="AM147">
        <f t="shared" si="145"/>
        <v>0.72339182284403369</v>
      </c>
      <c r="AN147">
        <f t="shared" si="146"/>
        <v>2.2943057454041855</v>
      </c>
      <c r="AP147">
        <f t="shared" si="147"/>
        <v>-3.2766081771559663</v>
      </c>
      <c r="AQ147">
        <f t="shared" si="148"/>
        <v>6.294305745404186</v>
      </c>
      <c r="AS147">
        <f t="shared" si="149"/>
        <v>-3.2766081771559663</v>
      </c>
      <c r="AT147">
        <f t="shared" si="150"/>
        <v>2.2943057454041855</v>
      </c>
      <c r="AV147">
        <f t="shared" si="151"/>
        <v>0.72339182284403369</v>
      </c>
      <c r="AW147">
        <f t="shared" si="152"/>
        <v>2.2943057454041855</v>
      </c>
      <c r="AY147">
        <f t="shared" si="153"/>
        <v>-3.2766081771559663</v>
      </c>
      <c r="AZ147">
        <f t="shared" si="154"/>
        <v>6.294305745404186</v>
      </c>
      <c r="BB147">
        <f t="shared" si="155"/>
        <v>-7.2766081771559659</v>
      </c>
      <c r="BC147">
        <f t="shared" si="156"/>
        <v>2.2943057454041855</v>
      </c>
      <c r="BE147">
        <f t="shared" si="157"/>
        <v>-3.2766081771559663</v>
      </c>
      <c r="BF147">
        <f t="shared" si="158"/>
        <v>-1.7056942545958145</v>
      </c>
      <c r="BH147">
        <f t="shared" si="159"/>
        <v>-7.3723683986009245</v>
      </c>
      <c r="BI147">
        <f t="shared" si="160"/>
        <v>5.1621879271594171</v>
      </c>
      <c r="BK147">
        <f t="shared" si="161"/>
        <v>-6.4574561328669748</v>
      </c>
      <c r="BL147">
        <f t="shared" si="162"/>
        <v>3.720729309053139</v>
      </c>
      <c r="BN147">
        <f t="shared" si="163"/>
        <v>-6.4574561328669748</v>
      </c>
      <c r="BO147">
        <f t="shared" si="164"/>
        <v>-0.27927069094686097</v>
      </c>
      <c r="BQ147">
        <f t="shared" si="165"/>
        <v>-2.4574561328669748</v>
      </c>
      <c r="BR147">
        <f t="shared" si="166"/>
        <v>1.720729309053139</v>
      </c>
      <c r="BT147">
        <f t="shared" si="167"/>
        <v>1.5425438671330252</v>
      </c>
      <c r="BU147">
        <f t="shared" si="168"/>
        <v>3.720729309053139</v>
      </c>
      <c r="BW147">
        <f t="shared" si="169"/>
        <v>1.5425438671330252</v>
      </c>
      <c r="BX147">
        <f t="shared" si="170"/>
        <v>-0.27927069094686097</v>
      </c>
      <c r="CA147">
        <f t="shared" si="171"/>
        <v>-0.81915204428899158</v>
      </c>
      <c r="CB147">
        <f t="shared" si="172"/>
        <v>0.57357643635104638</v>
      </c>
      <c r="CD147">
        <f t="shared" si="173"/>
        <v>-0.81915204428899158</v>
      </c>
      <c r="CE147">
        <f t="shared" si="174"/>
        <v>0.57357643635104638</v>
      </c>
      <c r="CG147">
        <f t="shared" si="175"/>
        <v>-1.6383040885779832</v>
      </c>
      <c r="CH147">
        <f t="shared" si="176"/>
        <v>1.1471528727020928</v>
      </c>
      <c r="CJ147">
        <f t="shared" si="177"/>
        <v>-2.4574561328669748</v>
      </c>
      <c r="CK147">
        <f t="shared" si="178"/>
        <v>1.720729309053139</v>
      </c>
      <c r="CM147">
        <f t="shared" si="179"/>
        <v>-3.2766081771559663</v>
      </c>
      <c r="CN147">
        <f t="shared" si="180"/>
        <v>2.2943057454041855</v>
      </c>
      <c r="CP147">
        <f t="shared" si="181"/>
        <v>-4.0957602214449578</v>
      </c>
      <c r="CQ147">
        <f t="shared" si="182"/>
        <v>2.867882181755232</v>
      </c>
      <c r="CS147">
        <f t="shared" si="183"/>
        <v>-0.81915204428899158</v>
      </c>
      <c r="CT147">
        <f t="shared" si="184"/>
        <v>0.57357643635104638</v>
      </c>
      <c r="CU147">
        <f t="shared" si="185"/>
        <v>1.7233918228440337</v>
      </c>
      <c r="CV147">
        <f t="shared" si="186"/>
        <v>6.147152872702093</v>
      </c>
      <c r="CW147">
        <f t="shared" si="187"/>
        <v>1.7233918228440337</v>
      </c>
      <c r="CX147">
        <f t="shared" si="188"/>
        <v>7.294305745404186</v>
      </c>
      <c r="CY147">
        <f t="shared" si="189"/>
        <v>3.3616959114220171</v>
      </c>
      <c r="CZ147">
        <f t="shared" si="190"/>
        <v>6.147152872702093</v>
      </c>
    </row>
    <row r="148" spans="1:104" x14ac:dyDescent="0.25">
      <c r="A148">
        <v>1</v>
      </c>
      <c r="K148">
        <v>4</v>
      </c>
      <c r="L148">
        <f t="shared" si="191"/>
        <v>146</v>
      </c>
      <c r="M148">
        <f t="shared" si="192"/>
        <v>2.5481807079117211</v>
      </c>
      <c r="O148">
        <f t="shared" si="193"/>
        <v>-0.82903757255504162</v>
      </c>
      <c r="P148">
        <f t="shared" si="194"/>
        <v>0.5591929034707469</v>
      </c>
      <c r="R148">
        <f t="shared" si="133"/>
        <v>-3.3161502902201665</v>
      </c>
      <c r="S148">
        <f t="shared" si="134"/>
        <v>2.2367716138829876</v>
      </c>
      <c r="U148">
        <f t="shared" si="135"/>
        <v>-3.3161502902201665</v>
      </c>
      <c r="V148">
        <f t="shared" si="136"/>
        <v>2.2367716138829876</v>
      </c>
      <c r="X148">
        <f t="shared" si="137"/>
        <v>-3.3161502902201665</v>
      </c>
      <c r="Y148">
        <f t="shared" si="138"/>
        <v>2.2367716138829876</v>
      </c>
      <c r="Z148">
        <f t="shared" si="195"/>
        <v>125</v>
      </c>
      <c r="AB148">
        <f t="shared" si="139"/>
        <v>-3.3161502902201665</v>
      </c>
      <c r="AC148">
        <f t="shared" si="140"/>
        <v>2.2367716138829876</v>
      </c>
      <c r="AD148">
        <f t="shared" si="196"/>
        <v>125</v>
      </c>
      <c r="AG148">
        <f t="shared" si="141"/>
        <v>0.6838497097798335</v>
      </c>
      <c r="AH148">
        <f t="shared" si="142"/>
        <v>2.2367716138829876</v>
      </c>
      <c r="AJ148">
        <f t="shared" si="143"/>
        <v>-3.3161502902201665</v>
      </c>
      <c r="AK148">
        <f t="shared" si="144"/>
        <v>2.2367716138829876</v>
      </c>
      <c r="AM148">
        <f t="shared" si="145"/>
        <v>0.6838497097798335</v>
      </c>
      <c r="AN148">
        <f t="shared" si="146"/>
        <v>2.2367716138829876</v>
      </c>
      <c r="AP148">
        <f t="shared" si="147"/>
        <v>-3.3161502902201665</v>
      </c>
      <c r="AQ148">
        <f t="shared" si="148"/>
        <v>6.2367716138829881</v>
      </c>
      <c r="AS148">
        <f t="shared" si="149"/>
        <v>-3.3161502902201665</v>
      </c>
      <c r="AT148">
        <f t="shared" si="150"/>
        <v>2.2367716138829876</v>
      </c>
      <c r="AV148">
        <f t="shared" si="151"/>
        <v>0.6838497097798335</v>
      </c>
      <c r="AW148">
        <f t="shared" si="152"/>
        <v>2.2367716138829876</v>
      </c>
      <c r="AY148">
        <f t="shared" si="153"/>
        <v>-3.3161502902201665</v>
      </c>
      <c r="AZ148">
        <f t="shared" si="154"/>
        <v>6.2367716138829881</v>
      </c>
      <c r="BB148">
        <f t="shared" si="155"/>
        <v>-7.3161502902201665</v>
      </c>
      <c r="BC148">
        <f t="shared" si="156"/>
        <v>2.2367716138829876</v>
      </c>
      <c r="BE148">
        <f t="shared" si="157"/>
        <v>-3.3161502902201665</v>
      </c>
      <c r="BF148">
        <f t="shared" si="158"/>
        <v>-1.7632283861170124</v>
      </c>
      <c r="BH148">
        <f t="shared" si="159"/>
        <v>-7.4613381529953742</v>
      </c>
      <c r="BI148">
        <f t="shared" si="160"/>
        <v>5.0327361312367218</v>
      </c>
      <c r="BK148">
        <f t="shared" si="161"/>
        <v>-6.4871127176651253</v>
      </c>
      <c r="BL148">
        <f t="shared" si="162"/>
        <v>3.6775787104122406</v>
      </c>
      <c r="BN148">
        <f t="shared" si="163"/>
        <v>-6.4871127176651253</v>
      </c>
      <c r="BO148">
        <f t="shared" si="164"/>
        <v>-0.3224212895877594</v>
      </c>
      <c r="BQ148">
        <f t="shared" si="165"/>
        <v>-2.4871127176651249</v>
      </c>
      <c r="BR148">
        <f t="shared" si="166"/>
        <v>1.6775787104122406</v>
      </c>
      <c r="BT148">
        <f t="shared" si="167"/>
        <v>1.5128872823348751</v>
      </c>
      <c r="BU148">
        <f t="shared" si="168"/>
        <v>3.6775787104122406</v>
      </c>
      <c r="BW148">
        <f t="shared" si="169"/>
        <v>1.5128872823348751</v>
      </c>
      <c r="BX148">
        <f t="shared" si="170"/>
        <v>-0.3224212895877594</v>
      </c>
      <c r="CA148">
        <f t="shared" si="171"/>
        <v>-0.82903757255504162</v>
      </c>
      <c r="CB148">
        <f t="shared" si="172"/>
        <v>0.5591929034707469</v>
      </c>
      <c r="CD148">
        <f t="shared" si="173"/>
        <v>-0.82903757255504162</v>
      </c>
      <c r="CE148">
        <f t="shared" si="174"/>
        <v>0.5591929034707469</v>
      </c>
      <c r="CG148">
        <f t="shared" si="175"/>
        <v>-1.6580751451100832</v>
      </c>
      <c r="CH148">
        <f t="shared" si="176"/>
        <v>1.1183858069414938</v>
      </c>
      <c r="CJ148">
        <f t="shared" si="177"/>
        <v>-2.4871127176651249</v>
      </c>
      <c r="CK148">
        <f t="shared" si="178"/>
        <v>1.6775787104122406</v>
      </c>
      <c r="CM148">
        <f t="shared" si="179"/>
        <v>-3.3161502902201665</v>
      </c>
      <c r="CN148">
        <f t="shared" si="180"/>
        <v>2.2367716138829876</v>
      </c>
      <c r="CP148">
        <f t="shared" si="181"/>
        <v>-4.1451878627752077</v>
      </c>
      <c r="CQ148">
        <f t="shared" si="182"/>
        <v>2.7959645173537346</v>
      </c>
      <c r="CS148">
        <f t="shared" si="183"/>
        <v>-0.82903757255504162</v>
      </c>
      <c r="CT148">
        <f t="shared" si="184"/>
        <v>0.5591929034707469</v>
      </c>
      <c r="CU148">
        <f t="shared" si="185"/>
        <v>1.6838497097798335</v>
      </c>
      <c r="CV148">
        <f t="shared" si="186"/>
        <v>6.118385806941494</v>
      </c>
      <c r="CW148">
        <f t="shared" si="187"/>
        <v>1.6838497097798335</v>
      </c>
      <c r="CX148">
        <f t="shared" si="188"/>
        <v>7.2367716138829881</v>
      </c>
      <c r="CY148">
        <f t="shared" si="189"/>
        <v>3.3419248548899168</v>
      </c>
      <c r="CZ148">
        <f t="shared" si="190"/>
        <v>6.118385806941494</v>
      </c>
    </row>
    <row r="149" spans="1:104" x14ac:dyDescent="0.25">
      <c r="A149">
        <v>1</v>
      </c>
      <c r="K149">
        <v>4</v>
      </c>
      <c r="L149">
        <f t="shared" si="191"/>
        <v>147</v>
      </c>
      <c r="M149">
        <f t="shared" si="192"/>
        <v>2.5656340004316647</v>
      </c>
      <c r="O149">
        <f t="shared" si="193"/>
        <v>-0.83867056794542416</v>
      </c>
      <c r="P149">
        <f t="shared" si="194"/>
        <v>0.54463903501502697</v>
      </c>
      <c r="R149">
        <f t="shared" si="133"/>
        <v>-3.3546822717816966</v>
      </c>
      <c r="S149">
        <f t="shared" si="134"/>
        <v>2.1785561400601079</v>
      </c>
      <c r="U149">
        <f t="shared" si="135"/>
        <v>-3.3546822717816966</v>
      </c>
      <c r="V149">
        <f t="shared" si="136"/>
        <v>2.1785561400601079</v>
      </c>
      <c r="X149">
        <f t="shared" si="137"/>
        <v>-3.3546822717816966</v>
      </c>
      <c r="Y149">
        <f t="shared" si="138"/>
        <v>2.1785561400601079</v>
      </c>
      <c r="Z149">
        <f t="shared" si="195"/>
        <v>126</v>
      </c>
      <c r="AB149">
        <f t="shared" si="139"/>
        <v>-3.3546822717816966</v>
      </c>
      <c r="AC149">
        <f t="shared" si="140"/>
        <v>2.1785561400601079</v>
      </c>
      <c r="AD149">
        <f t="shared" si="196"/>
        <v>126</v>
      </c>
      <c r="AG149">
        <f t="shared" si="141"/>
        <v>0.64531772821830335</v>
      </c>
      <c r="AH149">
        <f t="shared" si="142"/>
        <v>2.1785561400601079</v>
      </c>
      <c r="AJ149">
        <f t="shared" si="143"/>
        <v>-3.3546822717816966</v>
      </c>
      <c r="AK149">
        <f t="shared" si="144"/>
        <v>2.1785561400601079</v>
      </c>
      <c r="AM149">
        <f t="shared" si="145"/>
        <v>0.64531772821830335</v>
      </c>
      <c r="AN149">
        <f t="shared" si="146"/>
        <v>2.1785561400601079</v>
      </c>
      <c r="AP149">
        <f t="shared" si="147"/>
        <v>-3.3546822717816966</v>
      </c>
      <c r="AQ149">
        <f t="shared" si="148"/>
        <v>6.1785561400601079</v>
      </c>
      <c r="AS149">
        <f t="shared" si="149"/>
        <v>-3.3546822717816966</v>
      </c>
      <c r="AT149">
        <f t="shared" si="150"/>
        <v>2.1785561400601079</v>
      </c>
      <c r="AV149">
        <f t="shared" si="151"/>
        <v>0.64531772821830335</v>
      </c>
      <c r="AW149">
        <f t="shared" si="152"/>
        <v>2.1785561400601079</v>
      </c>
      <c r="AY149">
        <f t="shared" si="153"/>
        <v>-3.3546822717816966</v>
      </c>
      <c r="AZ149">
        <f t="shared" si="154"/>
        <v>6.1785561400601079</v>
      </c>
      <c r="BB149">
        <f t="shared" si="155"/>
        <v>-7.3546822717816962</v>
      </c>
      <c r="BC149">
        <f t="shared" si="156"/>
        <v>2.1785561400601079</v>
      </c>
      <c r="BE149">
        <f t="shared" si="157"/>
        <v>-3.3546822717816966</v>
      </c>
      <c r="BF149">
        <f t="shared" si="158"/>
        <v>-1.8214438599398921</v>
      </c>
      <c r="BH149">
        <f t="shared" si="159"/>
        <v>-7.5480351115088178</v>
      </c>
      <c r="BI149">
        <f t="shared" si="160"/>
        <v>4.9017513151352432</v>
      </c>
      <c r="BK149">
        <f t="shared" si="161"/>
        <v>-6.5160117038362726</v>
      </c>
      <c r="BL149">
        <f t="shared" si="162"/>
        <v>3.6339171050450809</v>
      </c>
      <c r="BN149">
        <f t="shared" si="163"/>
        <v>-6.5160117038362726</v>
      </c>
      <c r="BO149">
        <f t="shared" si="164"/>
        <v>-0.36608289495491908</v>
      </c>
      <c r="BQ149">
        <f t="shared" si="165"/>
        <v>-2.5160117038362726</v>
      </c>
      <c r="BR149">
        <f t="shared" si="166"/>
        <v>1.6339171050450809</v>
      </c>
      <c r="BT149">
        <f t="shared" si="167"/>
        <v>1.4839882961637274</v>
      </c>
      <c r="BU149">
        <f t="shared" si="168"/>
        <v>3.6339171050450809</v>
      </c>
      <c r="BW149">
        <f t="shared" si="169"/>
        <v>1.4839882961637274</v>
      </c>
      <c r="BX149">
        <f t="shared" si="170"/>
        <v>-0.36608289495491908</v>
      </c>
      <c r="CA149">
        <f t="shared" si="171"/>
        <v>-0.83867056794542416</v>
      </c>
      <c r="CB149">
        <f t="shared" si="172"/>
        <v>0.54463903501502697</v>
      </c>
      <c r="CD149">
        <f t="shared" si="173"/>
        <v>-0.83867056794542416</v>
      </c>
      <c r="CE149">
        <f t="shared" si="174"/>
        <v>0.54463903501502697</v>
      </c>
      <c r="CG149">
        <f t="shared" si="175"/>
        <v>-1.6773411358908483</v>
      </c>
      <c r="CH149">
        <f t="shared" si="176"/>
        <v>1.0892780700300539</v>
      </c>
      <c r="CJ149">
        <f t="shared" si="177"/>
        <v>-2.5160117038362726</v>
      </c>
      <c r="CK149">
        <f t="shared" si="178"/>
        <v>1.6339171050450809</v>
      </c>
      <c r="CM149">
        <f t="shared" si="179"/>
        <v>-3.3546822717816966</v>
      </c>
      <c r="CN149">
        <f t="shared" si="180"/>
        <v>2.1785561400601079</v>
      </c>
      <c r="CP149">
        <f t="shared" si="181"/>
        <v>-4.1933528397271207</v>
      </c>
      <c r="CQ149">
        <f t="shared" si="182"/>
        <v>2.7231951750751349</v>
      </c>
      <c r="CS149">
        <f t="shared" si="183"/>
        <v>-0.83867056794542416</v>
      </c>
      <c r="CT149">
        <f t="shared" si="184"/>
        <v>0.54463903501502697</v>
      </c>
      <c r="CU149">
        <f t="shared" si="185"/>
        <v>1.6453177282183034</v>
      </c>
      <c r="CV149">
        <f t="shared" si="186"/>
        <v>6.0892780700300539</v>
      </c>
      <c r="CW149">
        <f t="shared" si="187"/>
        <v>1.6453177282183034</v>
      </c>
      <c r="CX149">
        <f t="shared" si="188"/>
        <v>7.1785561400601079</v>
      </c>
      <c r="CY149">
        <f t="shared" si="189"/>
        <v>3.3226588641091519</v>
      </c>
      <c r="CZ149">
        <f t="shared" si="190"/>
        <v>6.0892780700300539</v>
      </c>
    </row>
    <row r="150" spans="1:104" x14ac:dyDescent="0.25">
      <c r="A150">
        <v>1</v>
      </c>
      <c r="K150">
        <v>4</v>
      </c>
      <c r="L150">
        <f t="shared" si="191"/>
        <v>148</v>
      </c>
      <c r="M150">
        <f t="shared" si="192"/>
        <v>2.5830872929516078</v>
      </c>
      <c r="O150">
        <f t="shared" si="193"/>
        <v>-0.84804809615642596</v>
      </c>
      <c r="P150">
        <f t="shared" si="194"/>
        <v>0.5299192642332049</v>
      </c>
      <c r="R150">
        <f t="shared" si="133"/>
        <v>-3.3921923846257038</v>
      </c>
      <c r="S150">
        <f t="shared" si="134"/>
        <v>2.1196770569328196</v>
      </c>
      <c r="U150">
        <f t="shared" si="135"/>
        <v>-3.3921923846257038</v>
      </c>
      <c r="V150">
        <f t="shared" si="136"/>
        <v>2.1196770569328196</v>
      </c>
      <c r="X150">
        <f t="shared" si="137"/>
        <v>-3.3921923846257038</v>
      </c>
      <c r="Y150">
        <f t="shared" si="138"/>
        <v>2.1196770569328196</v>
      </c>
      <c r="Z150">
        <f t="shared" si="195"/>
        <v>127</v>
      </c>
      <c r="AB150">
        <f t="shared" si="139"/>
        <v>-3.3921923846257038</v>
      </c>
      <c r="AC150">
        <f t="shared" si="140"/>
        <v>2.1196770569328196</v>
      </c>
      <c r="AD150">
        <f t="shared" si="196"/>
        <v>127</v>
      </c>
      <c r="AG150">
        <f t="shared" si="141"/>
        <v>0.60780761537429617</v>
      </c>
      <c r="AH150">
        <f t="shared" si="142"/>
        <v>2.1196770569328196</v>
      </c>
      <c r="AJ150">
        <f t="shared" si="143"/>
        <v>-3.3921923846257038</v>
      </c>
      <c r="AK150">
        <f t="shared" si="144"/>
        <v>2.1196770569328196</v>
      </c>
      <c r="AM150">
        <f t="shared" si="145"/>
        <v>0.60780761537429617</v>
      </c>
      <c r="AN150">
        <f t="shared" si="146"/>
        <v>2.1196770569328196</v>
      </c>
      <c r="AP150">
        <f t="shared" si="147"/>
        <v>-3.3921923846257038</v>
      </c>
      <c r="AQ150">
        <f t="shared" si="148"/>
        <v>6.1196770569328196</v>
      </c>
      <c r="AS150">
        <f t="shared" si="149"/>
        <v>-3.3921923846257038</v>
      </c>
      <c r="AT150">
        <f t="shared" si="150"/>
        <v>2.1196770569328196</v>
      </c>
      <c r="AV150">
        <f t="shared" si="151"/>
        <v>0.60780761537429617</v>
      </c>
      <c r="AW150">
        <f t="shared" si="152"/>
        <v>2.1196770569328196</v>
      </c>
      <c r="AY150">
        <f t="shared" si="153"/>
        <v>-3.3921923846257038</v>
      </c>
      <c r="AZ150">
        <f t="shared" si="154"/>
        <v>6.1196770569328196</v>
      </c>
      <c r="BB150">
        <f t="shared" si="155"/>
        <v>-7.3921923846257034</v>
      </c>
      <c r="BC150">
        <f t="shared" si="156"/>
        <v>2.1196770569328196</v>
      </c>
      <c r="BE150">
        <f t="shared" si="157"/>
        <v>-3.3921923846257038</v>
      </c>
      <c r="BF150">
        <f t="shared" si="158"/>
        <v>-1.8803229430671804</v>
      </c>
      <c r="BH150">
        <f t="shared" si="159"/>
        <v>-7.6324328654078339</v>
      </c>
      <c r="BI150">
        <f t="shared" si="160"/>
        <v>4.7692733780988439</v>
      </c>
      <c r="BK150">
        <f t="shared" si="161"/>
        <v>-6.544144288469278</v>
      </c>
      <c r="BL150">
        <f t="shared" si="162"/>
        <v>3.5897577926996149</v>
      </c>
      <c r="BN150">
        <f t="shared" si="163"/>
        <v>-6.544144288469278</v>
      </c>
      <c r="BO150">
        <f t="shared" si="164"/>
        <v>-0.4102422073003853</v>
      </c>
      <c r="BQ150">
        <f t="shared" si="165"/>
        <v>-2.544144288469278</v>
      </c>
      <c r="BR150">
        <f t="shared" si="166"/>
        <v>1.5897577926996147</v>
      </c>
      <c r="BT150">
        <f t="shared" si="167"/>
        <v>1.455855711530722</v>
      </c>
      <c r="BU150">
        <f t="shared" si="168"/>
        <v>3.5897577926996149</v>
      </c>
      <c r="BW150">
        <f t="shared" si="169"/>
        <v>1.455855711530722</v>
      </c>
      <c r="BX150">
        <f t="shared" si="170"/>
        <v>-0.4102422073003853</v>
      </c>
      <c r="CA150">
        <f t="shared" si="171"/>
        <v>-0.84804809615642596</v>
      </c>
      <c r="CB150">
        <f t="shared" si="172"/>
        <v>0.5299192642332049</v>
      </c>
      <c r="CD150">
        <f t="shared" si="173"/>
        <v>-0.84804809615642596</v>
      </c>
      <c r="CE150">
        <f t="shared" si="174"/>
        <v>0.5299192642332049</v>
      </c>
      <c r="CG150">
        <f t="shared" si="175"/>
        <v>-1.6960961923128519</v>
      </c>
      <c r="CH150">
        <f t="shared" si="176"/>
        <v>1.0598385284664098</v>
      </c>
      <c r="CJ150">
        <f t="shared" si="177"/>
        <v>-2.544144288469278</v>
      </c>
      <c r="CK150">
        <f t="shared" si="178"/>
        <v>1.5897577926996147</v>
      </c>
      <c r="CM150">
        <f t="shared" si="179"/>
        <v>-3.3921923846257038</v>
      </c>
      <c r="CN150">
        <f t="shared" si="180"/>
        <v>2.1196770569328196</v>
      </c>
      <c r="CP150">
        <f t="shared" si="181"/>
        <v>-4.2402404807821297</v>
      </c>
      <c r="CQ150">
        <f t="shared" si="182"/>
        <v>2.6495963211660243</v>
      </c>
      <c r="CS150">
        <f t="shared" si="183"/>
        <v>-0.84804809615642596</v>
      </c>
      <c r="CT150">
        <f t="shared" si="184"/>
        <v>0.5299192642332049</v>
      </c>
      <c r="CU150">
        <f t="shared" si="185"/>
        <v>1.6078076153742962</v>
      </c>
      <c r="CV150">
        <f t="shared" si="186"/>
        <v>6.0598385284664094</v>
      </c>
      <c r="CW150">
        <f t="shared" si="187"/>
        <v>1.6078076153742962</v>
      </c>
      <c r="CX150">
        <f t="shared" si="188"/>
        <v>7.1196770569328196</v>
      </c>
      <c r="CY150">
        <f t="shared" si="189"/>
        <v>3.3039038076871483</v>
      </c>
      <c r="CZ150">
        <f t="shared" si="190"/>
        <v>6.0598385284664094</v>
      </c>
    </row>
    <row r="151" spans="1:104" x14ac:dyDescent="0.25">
      <c r="A151">
        <v>1</v>
      </c>
      <c r="K151">
        <v>4</v>
      </c>
      <c r="L151">
        <f t="shared" si="191"/>
        <v>149</v>
      </c>
      <c r="M151">
        <f t="shared" si="192"/>
        <v>2.6005405854715509</v>
      </c>
      <c r="O151">
        <f t="shared" si="193"/>
        <v>-0.85716730070211222</v>
      </c>
      <c r="P151">
        <f t="shared" si="194"/>
        <v>0.51503807491005438</v>
      </c>
      <c r="R151">
        <f t="shared" si="133"/>
        <v>-3.4286692028084489</v>
      </c>
      <c r="S151">
        <f t="shared" si="134"/>
        <v>2.0601522996402175</v>
      </c>
      <c r="U151">
        <f t="shared" si="135"/>
        <v>-3.4286692028084489</v>
      </c>
      <c r="V151">
        <f t="shared" si="136"/>
        <v>2.0601522996402175</v>
      </c>
      <c r="X151">
        <f t="shared" si="137"/>
        <v>-3.4286692028084489</v>
      </c>
      <c r="Y151">
        <f t="shared" si="138"/>
        <v>2.0601522996402175</v>
      </c>
      <c r="Z151">
        <f t="shared" si="195"/>
        <v>128</v>
      </c>
      <c r="AB151">
        <f t="shared" si="139"/>
        <v>-3.4286692028084489</v>
      </c>
      <c r="AC151">
        <f t="shared" si="140"/>
        <v>2.0601522996402175</v>
      </c>
      <c r="AD151">
        <f t="shared" si="196"/>
        <v>128</v>
      </c>
      <c r="AG151">
        <f t="shared" si="141"/>
        <v>0.57133079719155111</v>
      </c>
      <c r="AH151">
        <f t="shared" si="142"/>
        <v>2.0601522996402175</v>
      </c>
      <c r="AJ151">
        <f t="shared" si="143"/>
        <v>-3.4286692028084489</v>
      </c>
      <c r="AK151">
        <f t="shared" si="144"/>
        <v>2.0601522996402175</v>
      </c>
      <c r="AM151">
        <f t="shared" si="145"/>
        <v>0.57133079719155111</v>
      </c>
      <c r="AN151">
        <f t="shared" si="146"/>
        <v>2.0601522996402175</v>
      </c>
      <c r="AP151">
        <f t="shared" si="147"/>
        <v>-3.4286692028084489</v>
      </c>
      <c r="AQ151">
        <f t="shared" si="148"/>
        <v>6.0601522996402171</v>
      </c>
      <c r="AS151">
        <f t="shared" si="149"/>
        <v>-3.4286692028084489</v>
      </c>
      <c r="AT151">
        <f t="shared" si="150"/>
        <v>2.0601522996402175</v>
      </c>
      <c r="AV151">
        <f t="shared" si="151"/>
        <v>0.57133079719155111</v>
      </c>
      <c r="AW151">
        <f t="shared" si="152"/>
        <v>2.0601522996402175</v>
      </c>
      <c r="AY151">
        <f t="shared" si="153"/>
        <v>-3.4286692028084489</v>
      </c>
      <c r="AZ151">
        <f t="shared" si="154"/>
        <v>6.0601522996402171</v>
      </c>
      <c r="BB151">
        <f t="shared" si="155"/>
        <v>-7.4286692028084484</v>
      </c>
      <c r="BC151">
        <f t="shared" si="156"/>
        <v>2.0601522996402175</v>
      </c>
      <c r="BE151">
        <f t="shared" si="157"/>
        <v>-3.4286692028084489</v>
      </c>
      <c r="BF151">
        <f t="shared" si="158"/>
        <v>-1.9398477003597825</v>
      </c>
      <c r="BH151">
        <f t="shared" si="159"/>
        <v>-7.7145057063190103</v>
      </c>
      <c r="BI151">
        <f t="shared" si="160"/>
        <v>4.6353426741904897</v>
      </c>
      <c r="BK151">
        <f t="shared" si="161"/>
        <v>-6.5715019021063368</v>
      </c>
      <c r="BL151">
        <f t="shared" si="162"/>
        <v>3.5451142247301632</v>
      </c>
      <c r="BN151">
        <f t="shared" si="163"/>
        <v>-6.5715019021063368</v>
      </c>
      <c r="BO151">
        <f t="shared" si="164"/>
        <v>-0.45488577526983676</v>
      </c>
      <c r="BQ151">
        <f t="shared" si="165"/>
        <v>-2.5715019021063368</v>
      </c>
      <c r="BR151">
        <f t="shared" si="166"/>
        <v>1.5451142247301632</v>
      </c>
      <c r="BT151">
        <f t="shared" si="167"/>
        <v>1.4284980978936632</v>
      </c>
      <c r="BU151">
        <f t="shared" si="168"/>
        <v>3.5451142247301632</v>
      </c>
      <c r="BW151">
        <f t="shared" si="169"/>
        <v>1.4284980978936632</v>
      </c>
      <c r="BX151">
        <f t="shared" si="170"/>
        <v>-0.45488577526983676</v>
      </c>
      <c r="CA151">
        <f t="shared" si="171"/>
        <v>-0.85716730070211222</v>
      </c>
      <c r="CB151">
        <f t="shared" si="172"/>
        <v>0.51503807491005438</v>
      </c>
      <c r="CD151">
        <f t="shared" si="173"/>
        <v>-0.85716730070211222</v>
      </c>
      <c r="CE151">
        <f t="shared" si="174"/>
        <v>0.51503807491005438</v>
      </c>
      <c r="CG151">
        <f t="shared" si="175"/>
        <v>-1.7143346014042244</v>
      </c>
      <c r="CH151">
        <f t="shared" si="176"/>
        <v>1.0300761498201088</v>
      </c>
      <c r="CJ151">
        <f t="shared" si="177"/>
        <v>-2.5715019021063368</v>
      </c>
      <c r="CK151">
        <f t="shared" si="178"/>
        <v>1.5451142247301632</v>
      </c>
      <c r="CM151">
        <f t="shared" si="179"/>
        <v>-3.4286692028084489</v>
      </c>
      <c r="CN151">
        <f t="shared" si="180"/>
        <v>2.0601522996402175</v>
      </c>
      <c r="CP151">
        <f t="shared" si="181"/>
        <v>-4.285836503510561</v>
      </c>
      <c r="CQ151">
        <f t="shared" si="182"/>
        <v>2.5751903745502718</v>
      </c>
      <c r="CS151">
        <f t="shared" si="183"/>
        <v>-0.85716730070211222</v>
      </c>
      <c r="CT151">
        <f t="shared" si="184"/>
        <v>0.51503807491005438</v>
      </c>
      <c r="CU151">
        <f t="shared" si="185"/>
        <v>1.5713307971915511</v>
      </c>
      <c r="CV151">
        <f t="shared" si="186"/>
        <v>6.0300761498201085</v>
      </c>
      <c r="CW151">
        <f t="shared" si="187"/>
        <v>1.5713307971915511</v>
      </c>
      <c r="CX151">
        <f t="shared" si="188"/>
        <v>7.0601522996402171</v>
      </c>
      <c r="CY151">
        <f t="shared" si="189"/>
        <v>3.2856653985957758</v>
      </c>
      <c r="CZ151">
        <f t="shared" si="190"/>
        <v>6.0300761498201085</v>
      </c>
    </row>
    <row r="152" spans="1:104" x14ac:dyDescent="0.25">
      <c r="A152">
        <v>1</v>
      </c>
      <c r="K152">
        <v>4</v>
      </c>
      <c r="L152">
        <f t="shared" si="191"/>
        <v>150</v>
      </c>
      <c r="M152">
        <f t="shared" si="192"/>
        <v>2.6179938779914944</v>
      </c>
      <c r="O152">
        <f t="shared" si="193"/>
        <v>-0.86602540378443871</v>
      </c>
      <c r="P152">
        <f t="shared" si="194"/>
        <v>0.49999999999999994</v>
      </c>
      <c r="R152">
        <f t="shared" si="133"/>
        <v>-3.4641016151377548</v>
      </c>
      <c r="S152">
        <f t="shared" si="134"/>
        <v>1.9999999999999998</v>
      </c>
      <c r="U152">
        <f t="shared" si="135"/>
        <v>-3.4641016151377548</v>
      </c>
      <c r="V152">
        <f t="shared" si="136"/>
        <v>1.9999999999999998</v>
      </c>
      <c r="X152">
        <f t="shared" si="137"/>
        <v>-3.4641016151377548</v>
      </c>
      <c r="Y152">
        <f t="shared" si="138"/>
        <v>1.9999999999999998</v>
      </c>
      <c r="Z152">
        <f t="shared" si="195"/>
        <v>129</v>
      </c>
      <c r="AB152">
        <f t="shared" si="139"/>
        <v>-3.4641016151377548</v>
      </c>
      <c r="AC152">
        <f t="shared" si="140"/>
        <v>1.9999999999999998</v>
      </c>
      <c r="AD152">
        <f t="shared" si="196"/>
        <v>129</v>
      </c>
      <c r="AG152">
        <f t="shared" si="141"/>
        <v>0.53589838486224517</v>
      </c>
      <c r="AH152">
        <f t="shared" si="142"/>
        <v>1.9999999999999998</v>
      </c>
      <c r="AJ152">
        <f t="shared" si="143"/>
        <v>-3.4641016151377548</v>
      </c>
      <c r="AK152">
        <f t="shared" si="144"/>
        <v>1.9999999999999998</v>
      </c>
      <c r="AM152">
        <f t="shared" si="145"/>
        <v>0.53589838486224517</v>
      </c>
      <c r="AN152">
        <f t="shared" si="146"/>
        <v>1.9999999999999998</v>
      </c>
      <c r="AP152">
        <f t="shared" si="147"/>
        <v>-3.4641016151377548</v>
      </c>
      <c r="AQ152">
        <f t="shared" si="148"/>
        <v>6</v>
      </c>
      <c r="AS152">
        <f t="shared" si="149"/>
        <v>-3.4641016151377548</v>
      </c>
      <c r="AT152">
        <f t="shared" si="150"/>
        <v>1.9999999999999998</v>
      </c>
      <c r="AV152">
        <f t="shared" si="151"/>
        <v>0.53589838486224517</v>
      </c>
      <c r="AW152">
        <f t="shared" si="152"/>
        <v>1.9999999999999998</v>
      </c>
      <c r="AY152">
        <f t="shared" si="153"/>
        <v>-3.4641016151377548</v>
      </c>
      <c r="AZ152">
        <f t="shared" si="154"/>
        <v>6</v>
      </c>
      <c r="BB152">
        <f t="shared" si="155"/>
        <v>-7.4641016151377553</v>
      </c>
      <c r="BC152">
        <f t="shared" si="156"/>
        <v>1.9999999999999998</v>
      </c>
      <c r="BE152">
        <f t="shared" si="157"/>
        <v>-3.4641016151377548</v>
      </c>
      <c r="BF152">
        <f t="shared" si="158"/>
        <v>-2</v>
      </c>
      <c r="BH152">
        <f t="shared" si="159"/>
        <v>-7.794228634059948</v>
      </c>
      <c r="BI152">
        <f t="shared" si="160"/>
        <v>4.4999999999999991</v>
      </c>
      <c r="BK152">
        <f t="shared" si="161"/>
        <v>-6.598076211353316</v>
      </c>
      <c r="BL152">
        <f t="shared" si="162"/>
        <v>3.5</v>
      </c>
      <c r="BN152">
        <f t="shared" si="163"/>
        <v>-6.598076211353316</v>
      </c>
      <c r="BO152">
        <f t="shared" si="164"/>
        <v>-0.50000000000000022</v>
      </c>
      <c r="BQ152">
        <f t="shared" si="165"/>
        <v>-2.598076211353316</v>
      </c>
      <c r="BR152">
        <f t="shared" si="166"/>
        <v>1.4999999999999998</v>
      </c>
      <c r="BT152">
        <f t="shared" si="167"/>
        <v>1.401923788646684</v>
      </c>
      <c r="BU152">
        <f t="shared" si="168"/>
        <v>3.5</v>
      </c>
      <c r="BW152">
        <f t="shared" si="169"/>
        <v>1.401923788646684</v>
      </c>
      <c r="BX152">
        <f t="shared" si="170"/>
        <v>-0.50000000000000022</v>
      </c>
      <c r="CA152">
        <f t="shared" si="171"/>
        <v>-0.86602540378443871</v>
      </c>
      <c r="CB152">
        <f t="shared" si="172"/>
        <v>0.49999999999999994</v>
      </c>
      <c r="CD152">
        <f t="shared" si="173"/>
        <v>-0.86602540378443871</v>
      </c>
      <c r="CE152">
        <f t="shared" si="174"/>
        <v>0.49999999999999994</v>
      </c>
      <c r="CG152">
        <f t="shared" si="175"/>
        <v>-1.7320508075688774</v>
      </c>
      <c r="CH152">
        <f t="shared" si="176"/>
        <v>0.99999999999999989</v>
      </c>
      <c r="CJ152">
        <f t="shared" si="177"/>
        <v>-2.598076211353316</v>
      </c>
      <c r="CK152">
        <f t="shared" si="178"/>
        <v>1.4999999999999998</v>
      </c>
      <c r="CM152">
        <f t="shared" si="179"/>
        <v>-3.4641016151377548</v>
      </c>
      <c r="CN152">
        <f t="shared" si="180"/>
        <v>1.9999999999999998</v>
      </c>
      <c r="CP152">
        <f t="shared" si="181"/>
        <v>-4.3301270189221936</v>
      </c>
      <c r="CQ152">
        <f t="shared" si="182"/>
        <v>2.4999999999999996</v>
      </c>
      <c r="CS152">
        <f t="shared" si="183"/>
        <v>-0.86602540378443871</v>
      </c>
      <c r="CT152">
        <f t="shared" si="184"/>
        <v>0.49999999999999994</v>
      </c>
      <c r="CU152">
        <f t="shared" si="185"/>
        <v>1.5358983848622452</v>
      </c>
      <c r="CV152">
        <f t="shared" si="186"/>
        <v>6</v>
      </c>
      <c r="CW152">
        <f t="shared" si="187"/>
        <v>1.5358983848622452</v>
      </c>
      <c r="CX152">
        <f t="shared" si="188"/>
        <v>7</v>
      </c>
      <c r="CY152">
        <f t="shared" si="189"/>
        <v>3.2679491924311224</v>
      </c>
      <c r="CZ152">
        <f t="shared" si="190"/>
        <v>6</v>
      </c>
    </row>
    <row r="153" spans="1:104" x14ac:dyDescent="0.25">
      <c r="A153">
        <v>1</v>
      </c>
      <c r="K153">
        <v>4</v>
      </c>
      <c r="L153">
        <f t="shared" si="191"/>
        <v>151</v>
      </c>
      <c r="M153">
        <f t="shared" si="192"/>
        <v>2.6354471705114375</v>
      </c>
      <c r="O153">
        <f t="shared" si="193"/>
        <v>-0.87461970713939574</v>
      </c>
      <c r="P153">
        <f t="shared" si="194"/>
        <v>0.48480962024633717</v>
      </c>
      <c r="R153">
        <f t="shared" si="133"/>
        <v>-3.498478828557583</v>
      </c>
      <c r="S153">
        <f t="shared" si="134"/>
        <v>1.9392384809853487</v>
      </c>
      <c r="U153">
        <f t="shared" si="135"/>
        <v>-3.498478828557583</v>
      </c>
      <c r="V153">
        <f t="shared" si="136"/>
        <v>1.9392384809853487</v>
      </c>
      <c r="X153">
        <f t="shared" si="137"/>
        <v>-3.498478828557583</v>
      </c>
      <c r="Y153">
        <f t="shared" si="138"/>
        <v>1.9392384809853487</v>
      </c>
      <c r="Z153">
        <f t="shared" si="195"/>
        <v>130</v>
      </c>
      <c r="AB153">
        <f t="shared" si="139"/>
        <v>-3.498478828557583</v>
      </c>
      <c r="AC153">
        <f t="shared" si="140"/>
        <v>1.9392384809853487</v>
      </c>
      <c r="AD153">
        <f t="shared" si="196"/>
        <v>130</v>
      </c>
      <c r="AG153">
        <f t="shared" si="141"/>
        <v>0.50152117144241704</v>
      </c>
      <c r="AH153">
        <f t="shared" si="142"/>
        <v>1.9392384809853487</v>
      </c>
      <c r="AJ153">
        <f t="shared" si="143"/>
        <v>-3.498478828557583</v>
      </c>
      <c r="AK153">
        <f t="shared" si="144"/>
        <v>1.9392384809853487</v>
      </c>
      <c r="AM153">
        <f t="shared" si="145"/>
        <v>0.50152117144241704</v>
      </c>
      <c r="AN153">
        <f t="shared" si="146"/>
        <v>1.9392384809853487</v>
      </c>
      <c r="AP153">
        <f t="shared" si="147"/>
        <v>-3.498478828557583</v>
      </c>
      <c r="AQ153">
        <f t="shared" si="148"/>
        <v>5.9392384809853489</v>
      </c>
      <c r="AS153">
        <f t="shared" si="149"/>
        <v>-3.498478828557583</v>
      </c>
      <c r="AT153">
        <f t="shared" si="150"/>
        <v>1.9392384809853487</v>
      </c>
      <c r="AV153">
        <f t="shared" si="151"/>
        <v>0.50152117144241704</v>
      </c>
      <c r="AW153">
        <f t="shared" si="152"/>
        <v>1.9392384809853487</v>
      </c>
      <c r="AY153">
        <f t="shared" si="153"/>
        <v>-3.498478828557583</v>
      </c>
      <c r="AZ153">
        <f t="shared" si="154"/>
        <v>5.9392384809853489</v>
      </c>
      <c r="BB153">
        <f t="shared" si="155"/>
        <v>-7.498478828557583</v>
      </c>
      <c r="BC153">
        <f t="shared" si="156"/>
        <v>1.9392384809853487</v>
      </c>
      <c r="BE153">
        <f t="shared" si="157"/>
        <v>-3.498478828557583</v>
      </c>
      <c r="BF153">
        <f t="shared" si="158"/>
        <v>-2.0607615190146511</v>
      </c>
      <c r="BH153">
        <f t="shared" si="159"/>
        <v>-7.8715773642545619</v>
      </c>
      <c r="BI153">
        <f t="shared" si="160"/>
        <v>4.3632865822170341</v>
      </c>
      <c r="BK153">
        <f t="shared" si="161"/>
        <v>-6.623859121418187</v>
      </c>
      <c r="BL153">
        <f t="shared" si="162"/>
        <v>3.4544288607390117</v>
      </c>
      <c r="BN153">
        <f t="shared" si="163"/>
        <v>-6.623859121418187</v>
      </c>
      <c r="BO153">
        <f t="shared" si="164"/>
        <v>-0.54557113926098855</v>
      </c>
      <c r="BQ153">
        <f t="shared" si="165"/>
        <v>-2.623859121418187</v>
      </c>
      <c r="BR153">
        <f t="shared" si="166"/>
        <v>1.4544288607390115</v>
      </c>
      <c r="BT153">
        <f t="shared" si="167"/>
        <v>1.376140878581813</v>
      </c>
      <c r="BU153">
        <f t="shared" si="168"/>
        <v>3.4544288607390117</v>
      </c>
      <c r="BW153">
        <f t="shared" si="169"/>
        <v>1.376140878581813</v>
      </c>
      <c r="BX153">
        <f t="shared" si="170"/>
        <v>-0.54557113926098855</v>
      </c>
      <c r="CA153">
        <f t="shared" si="171"/>
        <v>-0.87461970713939574</v>
      </c>
      <c r="CB153">
        <f t="shared" si="172"/>
        <v>0.48480962024633717</v>
      </c>
      <c r="CD153">
        <f t="shared" si="173"/>
        <v>-0.87461970713939574</v>
      </c>
      <c r="CE153">
        <f t="shared" si="174"/>
        <v>0.48480962024633717</v>
      </c>
      <c r="CG153">
        <f t="shared" si="175"/>
        <v>-1.7492394142787915</v>
      </c>
      <c r="CH153">
        <f t="shared" si="176"/>
        <v>0.96961924049267434</v>
      </c>
      <c r="CJ153">
        <f t="shared" si="177"/>
        <v>-2.623859121418187</v>
      </c>
      <c r="CK153">
        <f t="shared" si="178"/>
        <v>1.4544288607390115</v>
      </c>
      <c r="CM153">
        <f t="shared" si="179"/>
        <v>-3.498478828557583</v>
      </c>
      <c r="CN153">
        <f t="shared" si="180"/>
        <v>1.9392384809853487</v>
      </c>
      <c r="CP153">
        <f t="shared" si="181"/>
        <v>-4.3730985356969789</v>
      </c>
      <c r="CQ153">
        <f t="shared" si="182"/>
        <v>2.4240481012316857</v>
      </c>
      <c r="CS153">
        <f t="shared" si="183"/>
        <v>-0.87461970713939574</v>
      </c>
      <c r="CT153">
        <f t="shared" si="184"/>
        <v>0.48480962024633717</v>
      </c>
      <c r="CU153">
        <f t="shared" si="185"/>
        <v>1.501521171442417</v>
      </c>
      <c r="CV153">
        <f t="shared" si="186"/>
        <v>5.9696192404926745</v>
      </c>
      <c r="CW153">
        <f t="shared" si="187"/>
        <v>1.501521171442417</v>
      </c>
      <c r="CX153">
        <f t="shared" si="188"/>
        <v>6.9392384809853489</v>
      </c>
      <c r="CY153">
        <f t="shared" si="189"/>
        <v>3.2507605857212085</v>
      </c>
      <c r="CZ153">
        <f t="shared" si="190"/>
        <v>5.9696192404926745</v>
      </c>
    </row>
    <row r="154" spans="1:104" x14ac:dyDescent="0.25">
      <c r="A154">
        <v>1</v>
      </c>
      <c r="K154">
        <v>4</v>
      </c>
      <c r="L154">
        <f t="shared" si="191"/>
        <v>152</v>
      </c>
      <c r="M154">
        <f t="shared" si="192"/>
        <v>2.6529004630313806</v>
      </c>
      <c r="O154">
        <f t="shared" si="193"/>
        <v>-0.88294759285892677</v>
      </c>
      <c r="P154">
        <f t="shared" si="194"/>
        <v>0.46947156278589108</v>
      </c>
      <c r="R154">
        <f t="shared" si="133"/>
        <v>-3.5317903714357071</v>
      </c>
      <c r="S154">
        <f t="shared" si="134"/>
        <v>1.8778862511435643</v>
      </c>
      <c r="U154">
        <f t="shared" si="135"/>
        <v>-3.5317903714357071</v>
      </c>
      <c r="V154">
        <f t="shared" si="136"/>
        <v>1.8778862511435643</v>
      </c>
      <c r="X154">
        <f t="shared" si="137"/>
        <v>-3.5317903714357071</v>
      </c>
      <c r="Y154">
        <f t="shared" si="138"/>
        <v>1.8778862511435643</v>
      </c>
      <c r="Z154">
        <f t="shared" si="195"/>
        <v>131</v>
      </c>
      <c r="AB154">
        <f t="shared" si="139"/>
        <v>-3.5317903714357071</v>
      </c>
      <c r="AC154">
        <f t="shared" si="140"/>
        <v>1.8778862511435643</v>
      </c>
      <c r="AD154">
        <f t="shared" si="196"/>
        <v>131</v>
      </c>
      <c r="AG154">
        <f t="shared" si="141"/>
        <v>0.46820962856429293</v>
      </c>
      <c r="AH154">
        <f t="shared" si="142"/>
        <v>1.8778862511435643</v>
      </c>
      <c r="AJ154">
        <f t="shared" si="143"/>
        <v>-3.5317903714357071</v>
      </c>
      <c r="AK154">
        <f t="shared" si="144"/>
        <v>1.8778862511435643</v>
      </c>
      <c r="AM154">
        <f t="shared" si="145"/>
        <v>0.46820962856429293</v>
      </c>
      <c r="AN154">
        <f t="shared" si="146"/>
        <v>1.8778862511435643</v>
      </c>
      <c r="AP154">
        <f t="shared" si="147"/>
        <v>-3.5317903714357071</v>
      </c>
      <c r="AQ154">
        <f t="shared" si="148"/>
        <v>5.8778862511435648</v>
      </c>
      <c r="AS154">
        <f t="shared" si="149"/>
        <v>-3.5317903714357071</v>
      </c>
      <c r="AT154">
        <f t="shared" si="150"/>
        <v>1.8778862511435643</v>
      </c>
      <c r="AV154">
        <f t="shared" si="151"/>
        <v>0.46820962856429293</v>
      </c>
      <c r="AW154">
        <f t="shared" si="152"/>
        <v>1.8778862511435643</v>
      </c>
      <c r="AY154">
        <f t="shared" si="153"/>
        <v>-3.5317903714357071</v>
      </c>
      <c r="AZ154">
        <f t="shared" si="154"/>
        <v>5.8778862511435648</v>
      </c>
      <c r="BB154">
        <f t="shared" si="155"/>
        <v>-7.5317903714357071</v>
      </c>
      <c r="BC154">
        <f t="shared" si="156"/>
        <v>1.8778862511435643</v>
      </c>
      <c r="BE154">
        <f t="shared" si="157"/>
        <v>-3.5317903714357071</v>
      </c>
      <c r="BF154">
        <f t="shared" si="158"/>
        <v>-2.1221137488564357</v>
      </c>
      <c r="BH154">
        <f t="shared" si="159"/>
        <v>-7.9465283357303411</v>
      </c>
      <c r="BI154">
        <f t="shared" si="160"/>
        <v>4.2252440650730199</v>
      </c>
      <c r="BK154">
        <f t="shared" si="161"/>
        <v>-6.6488427785767801</v>
      </c>
      <c r="BL154">
        <f t="shared" si="162"/>
        <v>3.4084146883576731</v>
      </c>
      <c r="BN154">
        <f t="shared" si="163"/>
        <v>-6.6488427785767801</v>
      </c>
      <c r="BO154">
        <f t="shared" si="164"/>
        <v>-0.59158531164232686</v>
      </c>
      <c r="BQ154">
        <f t="shared" si="165"/>
        <v>-2.6488427785767801</v>
      </c>
      <c r="BR154">
        <f t="shared" si="166"/>
        <v>1.4084146883576731</v>
      </c>
      <c r="BT154">
        <f t="shared" si="167"/>
        <v>1.3511572214232199</v>
      </c>
      <c r="BU154">
        <f t="shared" si="168"/>
        <v>3.4084146883576731</v>
      </c>
      <c r="BW154">
        <f t="shared" si="169"/>
        <v>1.3511572214232199</v>
      </c>
      <c r="BX154">
        <f t="shared" si="170"/>
        <v>-0.59158531164232686</v>
      </c>
      <c r="CA154">
        <f t="shared" si="171"/>
        <v>-0.88294759285892677</v>
      </c>
      <c r="CB154">
        <f t="shared" si="172"/>
        <v>0.46947156278589108</v>
      </c>
      <c r="CD154">
        <f t="shared" si="173"/>
        <v>-0.88294759285892677</v>
      </c>
      <c r="CE154">
        <f t="shared" si="174"/>
        <v>0.46947156278589108</v>
      </c>
      <c r="CG154">
        <f t="shared" si="175"/>
        <v>-1.7658951857178535</v>
      </c>
      <c r="CH154">
        <f t="shared" si="176"/>
        <v>0.93894312557178217</v>
      </c>
      <c r="CJ154">
        <f t="shared" si="177"/>
        <v>-2.6488427785767801</v>
      </c>
      <c r="CK154">
        <f t="shared" si="178"/>
        <v>1.4084146883576731</v>
      </c>
      <c r="CM154">
        <f t="shared" si="179"/>
        <v>-3.5317903714357071</v>
      </c>
      <c r="CN154">
        <f t="shared" si="180"/>
        <v>1.8778862511435643</v>
      </c>
      <c r="CP154">
        <f t="shared" si="181"/>
        <v>-4.4147379642946341</v>
      </c>
      <c r="CQ154">
        <f t="shared" si="182"/>
        <v>2.3473578139294555</v>
      </c>
      <c r="CS154">
        <f t="shared" si="183"/>
        <v>-0.88294759285892677</v>
      </c>
      <c r="CT154">
        <f t="shared" si="184"/>
        <v>0.46947156278589108</v>
      </c>
      <c r="CU154">
        <f t="shared" si="185"/>
        <v>1.4682096285642929</v>
      </c>
      <c r="CV154">
        <f t="shared" si="186"/>
        <v>5.9389431255717824</v>
      </c>
      <c r="CW154">
        <f t="shared" si="187"/>
        <v>1.4682096285642929</v>
      </c>
      <c r="CX154">
        <f t="shared" si="188"/>
        <v>6.8778862511435648</v>
      </c>
      <c r="CY154">
        <f t="shared" si="189"/>
        <v>3.2341048142821465</v>
      </c>
      <c r="CZ154">
        <f t="shared" si="190"/>
        <v>5.9389431255717824</v>
      </c>
    </row>
    <row r="155" spans="1:104" x14ac:dyDescent="0.25">
      <c r="A155">
        <v>1</v>
      </c>
      <c r="K155">
        <v>4</v>
      </c>
      <c r="L155">
        <f t="shared" si="191"/>
        <v>153</v>
      </c>
      <c r="M155">
        <f t="shared" si="192"/>
        <v>2.6703537555513241</v>
      </c>
      <c r="O155">
        <f t="shared" si="193"/>
        <v>-0.89100652418836779</v>
      </c>
      <c r="P155">
        <f t="shared" si="194"/>
        <v>0.45399049973954686</v>
      </c>
      <c r="R155">
        <f t="shared" si="133"/>
        <v>-3.5640260967534712</v>
      </c>
      <c r="S155">
        <f t="shared" si="134"/>
        <v>1.8159619989581874</v>
      </c>
      <c r="U155">
        <f t="shared" si="135"/>
        <v>-3.5640260967534712</v>
      </c>
      <c r="V155">
        <f t="shared" si="136"/>
        <v>1.8159619989581874</v>
      </c>
      <c r="X155">
        <f t="shared" si="137"/>
        <v>-3.5640260967534712</v>
      </c>
      <c r="Y155">
        <f t="shared" si="138"/>
        <v>1.8159619989581874</v>
      </c>
      <c r="Z155">
        <f t="shared" si="195"/>
        <v>132</v>
      </c>
      <c r="AB155">
        <f t="shared" si="139"/>
        <v>-3.5640260967534712</v>
      </c>
      <c r="AC155">
        <f t="shared" si="140"/>
        <v>1.8159619989581874</v>
      </c>
      <c r="AD155">
        <f t="shared" si="196"/>
        <v>132</v>
      </c>
      <c r="AG155">
        <f t="shared" si="141"/>
        <v>0.43597390324652885</v>
      </c>
      <c r="AH155">
        <f t="shared" si="142"/>
        <v>1.8159619989581874</v>
      </c>
      <c r="AJ155">
        <f t="shared" si="143"/>
        <v>-3.5640260967534712</v>
      </c>
      <c r="AK155">
        <f t="shared" si="144"/>
        <v>1.8159619989581874</v>
      </c>
      <c r="AM155">
        <f t="shared" si="145"/>
        <v>0.43597390324652885</v>
      </c>
      <c r="AN155">
        <f t="shared" si="146"/>
        <v>1.8159619989581874</v>
      </c>
      <c r="AP155">
        <f t="shared" si="147"/>
        <v>-3.5640260967534712</v>
      </c>
      <c r="AQ155">
        <f t="shared" si="148"/>
        <v>5.815961998958187</v>
      </c>
      <c r="AS155">
        <f t="shared" si="149"/>
        <v>-3.5640260967534712</v>
      </c>
      <c r="AT155">
        <f t="shared" si="150"/>
        <v>1.8159619989581874</v>
      </c>
      <c r="AV155">
        <f t="shared" si="151"/>
        <v>0.43597390324652885</v>
      </c>
      <c r="AW155">
        <f t="shared" si="152"/>
        <v>1.8159619989581874</v>
      </c>
      <c r="AY155">
        <f t="shared" si="153"/>
        <v>-3.5640260967534712</v>
      </c>
      <c r="AZ155">
        <f t="shared" si="154"/>
        <v>5.815961998958187</v>
      </c>
      <c r="BB155">
        <f t="shared" si="155"/>
        <v>-7.5640260967534712</v>
      </c>
      <c r="BC155">
        <f t="shared" si="156"/>
        <v>1.8159619989581874</v>
      </c>
      <c r="BE155">
        <f t="shared" si="157"/>
        <v>-3.5640260967534712</v>
      </c>
      <c r="BF155">
        <f t="shared" si="158"/>
        <v>-2.1840380010418126</v>
      </c>
      <c r="BH155">
        <f t="shared" si="159"/>
        <v>-8.0190587176953105</v>
      </c>
      <c r="BI155">
        <f t="shared" si="160"/>
        <v>4.0859144976559216</v>
      </c>
      <c r="BK155">
        <f t="shared" si="161"/>
        <v>-6.6730195725651029</v>
      </c>
      <c r="BL155">
        <f t="shared" si="162"/>
        <v>3.3619714992186407</v>
      </c>
      <c r="BN155">
        <f t="shared" si="163"/>
        <v>-6.6730195725651029</v>
      </c>
      <c r="BO155">
        <f t="shared" si="164"/>
        <v>-0.63802850078135931</v>
      </c>
      <c r="BQ155">
        <f t="shared" si="165"/>
        <v>-2.6730195725651034</v>
      </c>
      <c r="BR155">
        <f t="shared" si="166"/>
        <v>1.3619714992186407</v>
      </c>
      <c r="BT155">
        <f t="shared" si="167"/>
        <v>1.3269804274348966</v>
      </c>
      <c r="BU155">
        <f t="shared" si="168"/>
        <v>3.3619714992186407</v>
      </c>
      <c r="BW155">
        <f t="shared" si="169"/>
        <v>1.3269804274348966</v>
      </c>
      <c r="BX155">
        <f t="shared" si="170"/>
        <v>-0.63802850078135931</v>
      </c>
      <c r="CA155">
        <f t="shared" si="171"/>
        <v>-0.89100652418836779</v>
      </c>
      <c r="CB155">
        <f t="shared" si="172"/>
        <v>0.45399049973954686</v>
      </c>
      <c r="CD155">
        <f t="shared" si="173"/>
        <v>-0.89100652418836779</v>
      </c>
      <c r="CE155">
        <f t="shared" si="174"/>
        <v>0.45399049973954686</v>
      </c>
      <c r="CG155">
        <f t="shared" si="175"/>
        <v>-1.7820130483767356</v>
      </c>
      <c r="CH155">
        <f t="shared" si="176"/>
        <v>0.90798099947909372</v>
      </c>
      <c r="CJ155">
        <f t="shared" si="177"/>
        <v>-2.6730195725651034</v>
      </c>
      <c r="CK155">
        <f t="shared" si="178"/>
        <v>1.3619714992186407</v>
      </c>
      <c r="CM155">
        <f t="shared" si="179"/>
        <v>-3.5640260967534712</v>
      </c>
      <c r="CN155">
        <f t="shared" si="180"/>
        <v>1.8159619989581874</v>
      </c>
      <c r="CP155">
        <f t="shared" si="181"/>
        <v>-4.4550326209418394</v>
      </c>
      <c r="CQ155">
        <f t="shared" si="182"/>
        <v>2.2699524986977342</v>
      </c>
      <c r="CS155">
        <f t="shared" si="183"/>
        <v>-0.89100652418836779</v>
      </c>
      <c r="CT155">
        <f t="shared" si="184"/>
        <v>0.45399049973954686</v>
      </c>
      <c r="CU155">
        <f t="shared" si="185"/>
        <v>1.4359739032465288</v>
      </c>
      <c r="CV155">
        <f t="shared" si="186"/>
        <v>5.9079809994790935</v>
      </c>
      <c r="CW155">
        <f t="shared" si="187"/>
        <v>1.4359739032465288</v>
      </c>
      <c r="CX155">
        <f t="shared" si="188"/>
        <v>6.815961998958187</v>
      </c>
      <c r="CY155">
        <f t="shared" si="189"/>
        <v>3.2179869516232644</v>
      </c>
      <c r="CZ155">
        <f t="shared" si="190"/>
        <v>5.9079809994790935</v>
      </c>
    </row>
    <row r="156" spans="1:104" x14ac:dyDescent="0.25">
      <c r="A156">
        <v>1</v>
      </c>
      <c r="K156">
        <v>4</v>
      </c>
      <c r="L156">
        <f t="shared" si="191"/>
        <v>154</v>
      </c>
      <c r="M156">
        <f t="shared" si="192"/>
        <v>2.6878070480712677</v>
      </c>
      <c r="O156">
        <f t="shared" si="193"/>
        <v>-0.89879404629916704</v>
      </c>
      <c r="P156">
        <f t="shared" si="194"/>
        <v>0.43837114678907729</v>
      </c>
      <c r="R156">
        <f t="shared" si="133"/>
        <v>-3.5951761851966682</v>
      </c>
      <c r="S156">
        <f t="shared" si="134"/>
        <v>1.7534845871563092</v>
      </c>
      <c r="U156">
        <f t="shared" si="135"/>
        <v>-3.5951761851966682</v>
      </c>
      <c r="V156">
        <f t="shared" si="136"/>
        <v>1.7534845871563092</v>
      </c>
      <c r="X156">
        <f t="shared" si="137"/>
        <v>-3.5951761851966682</v>
      </c>
      <c r="Y156">
        <f t="shared" si="138"/>
        <v>1.7534845871563092</v>
      </c>
      <c r="Z156">
        <f t="shared" si="195"/>
        <v>133</v>
      </c>
      <c r="AB156">
        <f t="shared" si="139"/>
        <v>-3.5951761851966682</v>
      </c>
      <c r="AC156">
        <f t="shared" si="140"/>
        <v>1.7534845871563092</v>
      </c>
      <c r="AD156">
        <f t="shared" si="196"/>
        <v>133</v>
      </c>
      <c r="AG156">
        <f t="shared" si="141"/>
        <v>0.40482381480333185</v>
      </c>
      <c r="AH156">
        <f t="shared" si="142"/>
        <v>1.7534845871563092</v>
      </c>
      <c r="AJ156">
        <f t="shared" si="143"/>
        <v>-3.5951761851966682</v>
      </c>
      <c r="AK156">
        <f t="shared" si="144"/>
        <v>1.7534845871563092</v>
      </c>
      <c r="AM156">
        <f t="shared" si="145"/>
        <v>0.40482381480333185</v>
      </c>
      <c r="AN156">
        <f t="shared" si="146"/>
        <v>1.7534845871563092</v>
      </c>
      <c r="AP156">
        <f t="shared" si="147"/>
        <v>-3.5951761851966682</v>
      </c>
      <c r="AQ156">
        <f t="shared" si="148"/>
        <v>5.7534845871563096</v>
      </c>
      <c r="AS156">
        <f t="shared" si="149"/>
        <v>-3.5951761851966682</v>
      </c>
      <c r="AT156">
        <f t="shared" si="150"/>
        <v>1.7534845871563092</v>
      </c>
      <c r="AV156">
        <f t="shared" si="151"/>
        <v>0.40482381480333185</v>
      </c>
      <c r="AW156">
        <f t="shared" si="152"/>
        <v>1.7534845871563092</v>
      </c>
      <c r="AY156">
        <f t="shared" si="153"/>
        <v>-3.5951761851966682</v>
      </c>
      <c r="AZ156">
        <f t="shared" si="154"/>
        <v>5.7534845871563096</v>
      </c>
      <c r="BB156">
        <f t="shared" si="155"/>
        <v>-7.5951761851966682</v>
      </c>
      <c r="BC156">
        <f t="shared" si="156"/>
        <v>1.7534845871563092</v>
      </c>
      <c r="BE156">
        <f t="shared" si="157"/>
        <v>-3.5951761851966682</v>
      </c>
      <c r="BF156">
        <f t="shared" si="158"/>
        <v>-2.2465154128436908</v>
      </c>
      <c r="BH156">
        <f t="shared" si="159"/>
        <v>-8.089146416692504</v>
      </c>
      <c r="BI156">
        <f t="shared" si="160"/>
        <v>3.9453403211016957</v>
      </c>
      <c r="BK156">
        <f t="shared" si="161"/>
        <v>-6.6963821388975013</v>
      </c>
      <c r="BL156">
        <f t="shared" si="162"/>
        <v>3.3151134403672318</v>
      </c>
      <c r="BN156">
        <f t="shared" si="163"/>
        <v>-6.6963821388975013</v>
      </c>
      <c r="BO156">
        <f t="shared" si="164"/>
        <v>-0.68488655963276823</v>
      </c>
      <c r="BQ156">
        <f t="shared" si="165"/>
        <v>-2.6963821388975013</v>
      </c>
      <c r="BR156">
        <f t="shared" si="166"/>
        <v>1.3151134403672318</v>
      </c>
      <c r="BT156">
        <f t="shared" si="167"/>
        <v>1.3036178611024987</v>
      </c>
      <c r="BU156">
        <f t="shared" si="168"/>
        <v>3.3151134403672318</v>
      </c>
      <c r="BW156">
        <f t="shared" si="169"/>
        <v>1.3036178611024987</v>
      </c>
      <c r="BX156">
        <f t="shared" si="170"/>
        <v>-0.68488655963276823</v>
      </c>
      <c r="CA156">
        <f t="shared" si="171"/>
        <v>-0.89879404629916704</v>
      </c>
      <c r="CB156">
        <f t="shared" si="172"/>
        <v>0.43837114678907729</v>
      </c>
      <c r="CD156">
        <f t="shared" si="173"/>
        <v>-0.89879404629916704</v>
      </c>
      <c r="CE156">
        <f t="shared" si="174"/>
        <v>0.43837114678907729</v>
      </c>
      <c r="CG156">
        <f t="shared" si="175"/>
        <v>-1.7975880925983341</v>
      </c>
      <c r="CH156">
        <f t="shared" si="176"/>
        <v>0.87674229357815459</v>
      </c>
      <c r="CJ156">
        <f t="shared" si="177"/>
        <v>-2.6963821388975013</v>
      </c>
      <c r="CK156">
        <f t="shared" si="178"/>
        <v>1.3151134403672318</v>
      </c>
      <c r="CM156">
        <f t="shared" si="179"/>
        <v>-3.5951761851966682</v>
      </c>
      <c r="CN156">
        <f t="shared" si="180"/>
        <v>1.7534845871563092</v>
      </c>
      <c r="CP156">
        <f t="shared" si="181"/>
        <v>-4.493970231495835</v>
      </c>
      <c r="CQ156">
        <f t="shared" si="182"/>
        <v>2.1918557339453866</v>
      </c>
      <c r="CS156">
        <f t="shared" si="183"/>
        <v>-0.89879404629916704</v>
      </c>
      <c r="CT156">
        <f t="shared" si="184"/>
        <v>0.43837114678907729</v>
      </c>
      <c r="CU156">
        <f t="shared" si="185"/>
        <v>1.4048238148033318</v>
      </c>
      <c r="CV156">
        <f t="shared" si="186"/>
        <v>5.8767422935781548</v>
      </c>
      <c r="CW156">
        <f t="shared" si="187"/>
        <v>1.4048238148033318</v>
      </c>
      <c r="CX156">
        <f t="shared" si="188"/>
        <v>6.7534845871563096</v>
      </c>
      <c r="CY156">
        <f t="shared" si="189"/>
        <v>3.2024119074016659</v>
      </c>
      <c r="CZ156">
        <f t="shared" si="190"/>
        <v>5.8767422935781548</v>
      </c>
    </row>
    <row r="157" spans="1:104" x14ac:dyDescent="0.25">
      <c r="A157">
        <v>1</v>
      </c>
      <c r="K157">
        <v>4</v>
      </c>
      <c r="L157">
        <f t="shared" si="191"/>
        <v>155</v>
      </c>
      <c r="M157">
        <f t="shared" si="192"/>
        <v>2.7052603405912108</v>
      </c>
      <c r="O157">
        <f t="shared" si="193"/>
        <v>-0.90630778703664994</v>
      </c>
      <c r="P157">
        <f t="shared" si="194"/>
        <v>0.4226182617406995</v>
      </c>
      <c r="R157">
        <f t="shared" si="133"/>
        <v>-3.6252311481465997</v>
      </c>
      <c r="S157">
        <f t="shared" si="134"/>
        <v>1.690473046962798</v>
      </c>
      <c r="U157">
        <f t="shared" si="135"/>
        <v>-3.6252311481465997</v>
      </c>
      <c r="V157">
        <f t="shared" si="136"/>
        <v>1.690473046962798</v>
      </c>
      <c r="X157">
        <f t="shared" si="137"/>
        <v>-3.6252311481465997</v>
      </c>
      <c r="Y157">
        <f t="shared" si="138"/>
        <v>1.690473046962798</v>
      </c>
      <c r="Z157">
        <f t="shared" si="195"/>
        <v>134</v>
      </c>
      <c r="AB157">
        <f t="shared" si="139"/>
        <v>-3.6252311481465997</v>
      </c>
      <c r="AC157">
        <f t="shared" si="140"/>
        <v>1.690473046962798</v>
      </c>
      <c r="AD157">
        <f t="shared" si="196"/>
        <v>134</v>
      </c>
      <c r="AG157">
        <f t="shared" si="141"/>
        <v>0.37476885185340025</v>
      </c>
      <c r="AH157">
        <f t="shared" si="142"/>
        <v>1.690473046962798</v>
      </c>
      <c r="AJ157">
        <f t="shared" si="143"/>
        <v>-3.6252311481465997</v>
      </c>
      <c r="AK157">
        <f t="shared" si="144"/>
        <v>1.690473046962798</v>
      </c>
      <c r="AM157">
        <f t="shared" si="145"/>
        <v>0.37476885185340025</v>
      </c>
      <c r="AN157">
        <f t="shared" si="146"/>
        <v>1.690473046962798</v>
      </c>
      <c r="AP157">
        <f t="shared" si="147"/>
        <v>-3.6252311481465997</v>
      </c>
      <c r="AQ157">
        <f t="shared" si="148"/>
        <v>5.690473046962798</v>
      </c>
      <c r="AS157">
        <f t="shared" si="149"/>
        <v>-3.6252311481465997</v>
      </c>
      <c r="AT157">
        <f t="shared" si="150"/>
        <v>1.690473046962798</v>
      </c>
      <c r="AV157">
        <f t="shared" si="151"/>
        <v>0.37476885185340025</v>
      </c>
      <c r="AW157">
        <f t="shared" si="152"/>
        <v>1.690473046962798</v>
      </c>
      <c r="AY157">
        <f t="shared" si="153"/>
        <v>-3.6252311481465997</v>
      </c>
      <c r="AZ157">
        <f t="shared" si="154"/>
        <v>5.690473046962798</v>
      </c>
      <c r="BB157">
        <f t="shared" si="155"/>
        <v>-7.6252311481466002</v>
      </c>
      <c r="BC157">
        <f t="shared" si="156"/>
        <v>1.690473046962798</v>
      </c>
      <c r="BE157">
        <f t="shared" si="157"/>
        <v>-3.6252311481465997</v>
      </c>
      <c r="BF157">
        <f t="shared" si="158"/>
        <v>-2.309526953037202</v>
      </c>
      <c r="BH157">
        <f t="shared" si="159"/>
        <v>-8.1567700833298495</v>
      </c>
      <c r="BI157">
        <f t="shared" si="160"/>
        <v>3.8035643556662952</v>
      </c>
      <c r="BK157">
        <f t="shared" si="161"/>
        <v>-6.7189233611099493</v>
      </c>
      <c r="BL157">
        <f t="shared" si="162"/>
        <v>3.2678547852220987</v>
      </c>
      <c r="BN157">
        <f t="shared" si="163"/>
        <v>-6.7189233611099493</v>
      </c>
      <c r="BO157">
        <f t="shared" si="164"/>
        <v>-0.73214521477790151</v>
      </c>
      <c r="BQ157">
        <f t="shared" si="165"/>
        <v>-2.7189233611099497</v>
      </c>
      <c r="BR157">
        <f t="shared" si="166"/>
        <v>1.2678547852220985</v>
      </c>
      <c r="BT157">
        <f t="shared" si="167"/>
        <v>1.2810766388900503</v>
      </c>
      <c r="BU157">
        <f t="shared" si="168"/>
        <v>3.2678547852220987</v>
      </c>
      <c r="BW157">
        <f t="shared" si="169"/>
        <v>1.2810766388900503</v>
      </c>
      <c r="BX157">
        <f t="shared" si="170"/>
        <v>-0.73214521477790151</v>
      </c>
      <c r="CA157">
        <f t="shared" si="171"/>
        <v>-0.90630778703664994</v>
      </c>
      <c r="CB157">
        <f t="shared" si="172"/>
        <v>0.4226182617406995</v>
      </c>
      <c r="CD157">
        <f t="shared" si="173"/>
        <v>-0.90630778703664994</v>
      </c>
      <c r="CE157">
        <f t="shared" si="174"/>
        <v>0.4226182617406995</v>
      </c>
      <c r="CG157">
        <f t="shared" si="175"/>
        <v>-1.8126155740732999</v>
      </c>
      <c r="CH157">
        <f t="shared" si="176"/>
        <v>0.84523652348139899</v>
      </c>
      <c r="CJ157">
        <f t="shared" si="177"/>
        <v>-2.7189233611099497</v>
      </c>
      <c r="CK157">
        <f t="shared" si="178"/>
        <v>1.2678547852220985</v>
      </c>
      <c r="CM157">
        <f t="shared" si="179"/>
        <v>-3.6252311481465997</v>
      </c>
      <c r="CN157">
        <f t="shared" si="180"/>
        <v>1.690473046962798</v>
      </c>
      <c r="CP157">
        <f t="shared" si="181"/>
        <v>-4.5315389351832494</v>
      </c>
      <c r="CQ157">
        <f t="shared" si="182"/>
        <v>2.1130913087034973</v>
      </c>
      <c r="CS157">
        <f t="shared" si="183"/>
        <v>-0.90630778703664994</v>
      </c>
      <c r="CT157">
        <f t="shared" si="184"/>
        <v>0.4226182617406995</v>
      </c>
      <c r="CU157">
        <f t="shared" si="185"/>
        <v>1.3747688518534003</v>
      </c>
      <c r="CV157">
        <f t="shared" si="186"/>
        <v>5.8452365234813985</v>
      </c>
      <c r="CW157">
        <f t="shared" si="187"/>
        <v>1.3747688518534003</v>
      </c>
      <c r="CX157">
        <f t="shared" si="188"/>
        <v>6.690473046962798</v>
      </c>
      <c r="CY157">
        <f t="shared" si="189"/>
        <v>3.1873844259266999</v>
      </c>
      <c r="CZ157">
        <f t="shared" si="190"/>
        <v>5.8452365234813985</v>
      </c>
    </row>
    <row r="158" spans="1:104" x14ac:dyDescent="0.25">
      <c r="A158">
        <v>1</v>
      </c>
      <c r="K158">
        <v>4</v>
      </c>
      <c r="L158">
        <f t="shared" si="191"/>
        <v>156</v>
      </c>
      <c r="M158">
        <f t="shared" si="192"/>
        <v>2.7227136331111539</v>
      </c>
      <c r="O158">
        <f t="shared" si="193"/>
        <v>-0.91354545764260076</v>
      </c>
      <c r="P158">
        <f t="shared" si="194"/>
        <v>0.40673664307580043</v>
      </c>
      <c r="R158">
        <f t="shared" si="133"/>
        <v>-3.654181830570403</v>
      </c>
      <c r="S158">
        <f t="shared" si="134"/>
        <v>1.6269465723032017</v>
      </c>
      <c r="U158">
        <f t="shared" si="135"/>
        <v>-3.654181830570403</v>
      </c>
      <c r="V158">
        <f t="shared" si="136"/>
        <v>1.6269465723032017</v>
      </c>
      <c r="X158">
        <f t="shared" si="137"/>
        <v>-3.654181830570403</v>
      </c>
      <c r="Y158">
        <f t="shared" si="138"/>
        <v>1.6269465723032017</v>
      </c>
      <c r="Z158">
        <f t="shared" si="195"/>
        <v>135</v>
      </c>
      <c r="AB158">
        <f t="shared" si="139"/>
        <v>-3.654181830570403</v>
      </c>
      <c r="AC158">
        <f t="shared" si="140"/>
        <v>1.6269465723032017</v>
      </c>
      <c r="AD158">
        <f t="shared" si="196"/>
        <v>135</v>
      </c>
      <c r="AG158">
        <f t="shared" si="141"/>
        <v>0.34581816942959698</v>
      </c>
      <c r="AH158">
        <f t="shared" si="142"/>
        <v>1.6269465723032017</v>
      </c>
      <c r="AJ158">
        <f t="shared" si="143"/>
        <v>-3.654181830570403</v>
      </c>
      <c r="AK158">
        <f t="shared" si="144"/>
        <v>1.6269465723032017</v>
      </c>
      <c r="AM158">
        <f t="shared" si="145"/>
        <v>0.34581816942959698</v>
      </c>
      <c r="AN158">
        <f t="shared" si="146"/>
        <v>1.6269465723032017</v>
      </c>
      <c r="AP158">
        <f t="shared" si="147"/>
        <v>-3.654181830570403</v>
      </c>
      <c r="AQ158">
        <f t="shared" si="148"/>
        <v>5.6269465723032015</v>
      </c>
      <c r="AS158">
        <f t="shared" si="149"/>
        <v>-3.654181830570403</v>
      </c>
      <c r="AT158">
        <f t="shared" si="150"/>
        <v>1.6269465723032017</v>
      </c>
      <c r="AV158">
        <f t="shared" si="151"/>
        <v>0.34581816942959698</v>
      </c>
      <c r="AW158">
        <f t="shared" si="152"/>
        <v>1.6269465723032017</v>
      </c>
      <c r="AY158">
        <f t="shared" si="153"/>
        <v>-3.654181830570403</v>
      </c>
      <c r="AZ158">
        <f t="shared" si="154"/>
        <v>5.6269465723032015</v>
      </c>
      <c r="BB158">
        <f t="shared" si="155"/>
        <v>-7.654181830570403</v>
      </c>
      <c r="BC158">
        <f t="shared" si="156"/>
        <v>1.6269465723032017</v>
      </c>
      <c r="BE158">
        <f t="shared" si="157"/>
        <v>-3.654181830570403</v>
      </c>
      <c r="BF158">
        <f t="shared" si="158"/>
        <v>-2.3730534276967985</v>
      </c>
      <c r="BH158">
        <f t="shared" si="159"/>
        <v>-8.2219091187834064</v>
      </c>
      <c r="BI158">
        <f t="shared" si="160"/>
        <v>3.660629787682204</v>
      </c>
      <c r="BK158">
        <f t="shared" si="161"/>
        <v>-6.7406363729278027</v>
      </c>
      <c r="BL158">
        <f t="shared" si="162"/>
        <v>3.2202099292274013</v>
      </c>
      <c r="BN158">
        <f t="shared" si="163"/>
        <v>-6.7406363729278027</v>
      </c>
      <c r="BO158">
        <f t="shared" si="164"/>
        <v>-0.77979007077259865</v>
      </c>
      <c r="BQ158">
        <f t="shared" si="165"/>
        <v>-2.7406363729278023</v>
      </c>
      <c r="BR158">
        <f t="shared" si="166"/>
        <v>1.2202099292274013</v>
      </c>
      <c r="BT158">
        <f t="shared" si="167"/>
        <v>1.2593636270721977</v>
      </c>
      <c r="BU158">
        <f t="shared" si="168"/>
        <v>3.2202099292274013</v>
      </c>
      <c r="BW158">
        <f t="shared" si="169"/>
        <v>1.2593636270721977</v>
      </c>
      <c r="BX158">
        <f t="shared" si="170"/>
        <v>-0.77979007077259865</v>
      </c>
      <c r="CA158">
        <f t="shared" si="171"/>
        <v>-0.91354545764260076</v>
      </c>
      <c r="CB158">
        <f t="shared" si="172"/>
        <v>0.40673664307580043</v>
      </c>
      <c r="CD158">
        <f t="shared" si="173"/>
        <v>-0.91354545764260076</v>
      </c>
      <c r="CE158">
        <f t="shared" si="174"/>
        <v>0.40673664307580043</v>
      </c>
      <c r="CG158">
        <f t="shared" si="175"/>
        <v>-1.8270909152852015</v>
      </c>
      <c r="CH158">
        <f t="shared" si="176"/>
        <v>0.81347328615160086</v>
      </c>
      <c r="CJ158">
        <f t="shared" si="177"/>
        <v>-2.7406363729278023</v>
      </c>
      <c r="CK158">
        <f t="shared" si="178"/>
        <v>1.2202099292274013</v>
      </c>
      <c r="CM158">
        <f t="shared" si="179"/>
        <v>-3.654181830570403</v>
      </c>
      <c r="CN158">
        <f t="shared" si="180"/>
        <v>1.6269465723032017</v>
      </c>
      <c r="CP158">
        <f t="shared" si="181"/>
        <v>-4.5677272882130033</v>
      </c>
      <c r="CQ158">
        <f t="shared" si="182"/>
        <v>2.0336832153790021</v>
      </c>
      <c r="CS158">
        <f t="shared" si="183"/>
        <v>-0.91354545764260076</v>
      </c>
      <c r="CT158">
        <f t="shared" si="184"/>
        <v>0.40673664307580043</v>
      </c>
      <c r="CU158">
        <f t="shared" si="185"/>
        <v>1.345818169429597</v>
      </c>
      <c r="CV158">
        <f t="shared" si="186"/>
        <v>5.8134732861516012</v>
      </c>
      <c r="CW158">
        <f t="shared" si="187"/>
        <v>1.345818169429597</v>
      </c>
      <c r="CX158">
        <f t="shared" si="188"/>
        <v>6.6269465723032015</v>
      </c>
      <c r="CY158">
        <f t="shared" si="189"/>
        <v>3.1729090847147985</v>
      </c>
      <c r="CZ158">
        <f t="shared" si="190"/>
        <v>5.8134732861516012</v>
      </c>
    </row>
    <row r="159" spans="1:104" x14ac:dyDescent="0.25">
      <c r="A159">
        <v>1</v>
      </c>
      <c r="K159">
        <v>4</v>
      </c>
      <c r="L159">
        <f t="shared" si="191"/>
        <v>157</v>
      </c>
      <c r="M159">
        <f t="shared" si="192"/>
        <v>2.740166925631097</v>
      </c>
      <c r="O159">
        <f t="shared" si="193"/>
        <v>-0.92050485345244015</v>
      </c>
      <c r="P159">
        <f t="shared" si="194"/>
        <v>0.39073112848927416</v>
      </c>
      <c r="R159">
        <f t="shared" si="133"/>
        <v>-3.6820194138097606</v>
      </c>
      <c r="S159">
        <f t="shared" si="134"/>
        <v>1.5629245139570966</v>
      </c>
      <c r="U159">
        <f t="shared" si="135"/>
        <v>-3.6820194138097606</v>
      </c>
      <c r="V159">
        <f t="shared" si="136"/>
        <v>1.5629245139570966</v>
      </c>
      <c r="X159">
        <f t="shared" si="137"/>
        <v>-3.6820194138097606</v>
      </c>
      <c r="Y159">
        <f t="shared" si="138"/>
        <v>1.5629245139570966</v>
      </c>
      <c r="Z159">
        <f t="shared" si="195"/>
        <v>136</v>
      </c>
      <c r="AB159">
        <f t="shared" si="139"/>
        <v>-3.6820194138097606</v>
      </c>
      <c r="AC159">
        <f t="shared" si="140"/>
        <v>1.5629245139570966</v>
      </c>
      <c r="AD159">
        <f t="shared" si="196"/>
        <v>136</v>
      </c>
      <c r="AG159">
        <f t="shared" si="141"/>
        <v>0.31798058619023939</v>
      </c>
      <c r="AH159">
        <f t="shared" si="142"/>
        <v>1.5629245139570966</v>
      </c>
      <c r="AJ159">
        <f t="shared" si="143"/>
        <v>-3.6820194138097606</v>
      </c>
      <c r="AK159">
        <f t="shared" si="144"/>
        <v>1.5629245139570966</v>
      </c>
      <c r="AM159">
        <f t="shared" si="145"/>
        <v>0.31798058619023939</v>
      </c>
      <c r="AN159">
        <f t="shared" si="146"/>
        <v>1.5629245139570966</v>
      </c>
      <c r="AP159">
        <f t="shared" si="147"/>
        <v>-3.6820194138097606</v>
      </c>
      <c r="AQ159">
        <f t="shared" si="148"/>
        <v>5.5629245139570962</v>
      </c>
      <c r="AS159">
        <f t="shared" si="149"/>
        <v>-3.6820194138097606</v>
      </c>
      <c r="AT159">
        <f t="shared" si="150"/>
        <v>1.5629245139570966</v>
      </c>
      <c r="AV159">
        <f t="shared" si="151"/>
        <v>0.31798058619023939</v>
      </c>
      <c r="AW159">
        <f t="shared" si="152"/>
        <v>1.5629245139570966</v>
      </c>
      <c r="AY159">
        <f t="shared" si="153"/>
        <v>-3.6820194138097606</v>
      </c>
      <c r="AZ159">
        <f t="shared" si="154"/>
        <v>5.5629245139570962</v>
      </c>
      <c r="BB159">
        <f t="shared" si="155"/>
        <v>-7.6820194138097602</v>
      </c>
      <c r="BC159">
        <f t="shared" si="156"/>
        <v>1.5629245139570966</v>
      </c>
      <c r="BE159">
        <f t="shared" si="157"/>
        <v>-3.6820194138097606</v>
      </c>
      <c r="BF159">
        <f t="shared" si="158"/>
        <v>-2.4370754860429034</v>
      </c>
      <c r="BH159">
        <f t="shared" si="159"/>
        <v>-8.2845436810719608</v>
      </c>
      <c r="BI159">
        <f t="shared" si="160"/>
        <v>3.5165801564034673</v>
      </c>
      <c r="BK159">
        <f t="shared" si="161"/>
        <v>-6.7615145603573206</v>
      </c>
      <c r="BL159">
        <f t="shared" si="162"/>
        <v>3.1721933854678226</v>
      </c>
      <c r="BN159">
        <f t="shared" si="163"/>
        <v>-6.7615145603573206</v>
      </c>
      <c r="BO159">
        <f t="shared" si="164"/>
        <v>-0.82780661453217741</v>
      </c>
      <c r="BQ159">
        <f t="shared" si="165"/>
        <v>-2.7615145603573206</v>
      </c>
      <c r="BR159">
        <f t="shared" si="166"/>
        <v>1.1721933854678226</v>
      </c>
      <c r="BT159">
        <f t="shared" si="167"/>
        <v>1.2384854396426794</v>
      </c>
      <c r="BU159">
        <f t="shared" si="168"/>
        <v>3.1721933854678226</v>
      </c>
      <c r="BW159">
        <f t="shared" si="169"/>
        <v>1.2384854396426794</v>
      </c>
      <c r="BX159">
        <f t="shared" si="170"/>
        <v>-0.82780661453217741</v>
      </c>
      <c r="CA159">
        <f t="shared" si="171"/>
        <v>-0.92050485345244015</v>
      </c>
      <c r="CB159">
        <f t="shared" si="172"/>
        <v>0.39073112848927416</v>
      </c>
      <c r="CD159">
        <f t="shared" si="173"/>
        <v>-0.92050485345244015</v>
      </c>
      <c r="CE159">
        <f t="shared" si="174"/>
        <v>0.39073112848927416</v>
      </c>
      <c r="CG159">
        <f t="shared" si="175"/>
        <v>-1.8410097069048803</v>
      </c>
      <c r="CH159">
        <f t="shared" si="176"/>
        <v>0.78146225697854832</v>
      </c>
      <c r="CJ159">
        <f t="shared" si="177"/>
        <v>-2.7615145603573206</v>
      </c>
      <c r="CK159">
        <f t="shared" si="178"/>
        <v>1.1721933854678226</v>
      </c>
      <c r="CM159">
        <f t="shared" si="179"/>
        <v>-3.6820194138097606</v>
      </c>
      <c r="CN159">
        <f t="shared" si="180"/>
        <v>1.5629245139570966</v>
      </c>
      <c r="CP159">
        <f t="shared" si="181"/>
        <v>-4.6025242672622007</v>
      </c>
      <c r="CQ159">
        <f t="shared" si="182"/>
        <v>1.9536556424463707</v>
      </c>
      <c r="CS159">
        <f t="shared" si="183"/>
        <v>-0.92050485345244015</v>
      </c>
      <c r="CT159">
        <f t="shared" si="184"/>
        <v>0.39073112848927416</v>
      </c>
      <c r="CU159">
        <f t="shared" si="185"/>
        <v>1.3179805861902394</v>
      </c>
      <c r="CV159">
        <f t="shared" si="186"/>
        <v>5.7814622569785481</v>
      </c>
      <c r="CW159">
        <f t="shared" si="187"/>
        <v>1.3179805861902394</v>
      </c>
      <c r="CX159">
        <f t="shared" si="188"/>
        <v>6.5629245139570962</v>
      </c>
      <c r="CY159">
        <f t="shared" si="189"/>
        <v>3.1589902930951199</v>
      </c>
      <c r="CZ159">
        <f t="shared" si="190"/>
        <v>5.7814622569785481</v>
      </c>
    </row>
    <row r="160" spans="1:104" x14ac:dyDescent="0.25">
      <c r="A160">
        <v>1</v>
      </c>
      <c r="K160">
        <v>4</v>
      </c>
      <c r="L160">
        <f t="shared" si="191"/>
        <v>158</v>
      </c>
      <c r="M160">
        <f t="shared" si="192"/>
        <v>2.7576202181510405</v>
      </c>
      <c r="O160">
        <f t="shared" si="193"/>
        <v>-0.92718385456678731</v>
      </c>
      <c r="P160">
        <f t="shared" si="194"/>
        <v>0.37460659341591224</v>
      </c>
      <c r="R160">
        <f t="shared" si="133"/>
        <v>-3.7087354182671493</v>
      </c>
      <c r="S160">
        <f t="shared" si="134"/>
        <v>1.4984263736636489</v>
      </c>
      <c r="U160">
        <f t="shared" si="135"/>
        <v>-3.7087354182671493</v>
      </c>
      <c r="V160">
        <f t="shared" si="136"/>
        <v>1.4984263736636489</v>
      </c>
      <c r="X160">
        <f t="shared" si="137"/>
        <v>-3.7087354182671493</v>
      </c>
      <c r="Y160">
        <f t="shared" si="138"/>
        <v>1.4984263736636489</v>
      </c>
      <c r="Z160">
        <f t="shared" si="195"/>
        <v>137</v>
      </c>
      <c r="AB160">
        <f t="shared" si="139"/>
        <v>-3.7087354182671493</v>
      </c>
      <c r="AC160">
        <f t="shared" si="140"/>
        <v>1.4984263736636489</v>
      </c>
      <c r="AD160">
        <f t="shared" si="196"/>
        <v>137</v>
      </c>
      <c r="AG160">
        <f t="shared" si="141"/>
        <v>0.29126458173285075</v>
      </c>
      <c r="AH160">
        <f t="shared" si="142"/>
        <v>1.4984263736636489</v>
      </c>
      <c r="AJ160">
        <f t="shared" si="143"/>
        <v>-3.7087354182671493</v>
      </c>
      <c r="AK160">
        <f t="shared" si="144"/>
        <v>1.4984263736636489</v>
      </c>
      <c r="AM160">
        <f t="shared" si="145"/>
        <v>0.29126458173285075</v>
      </c>
      <c r="AN160">
        <f t="shared" si="146"/>
        <v>1.4984263736636489</v>
      </c>
      <c r="AP160">
        <f t="shared" si="147"/>
        <v>-3.7087354182671493</v>
      </c>
      <c r="AQ160">
        <f t="shared" si="148"/>
        <v>5.4984263736636487</v>
      </c>
      <c r="AS160">
        <f t="shared" si="149"/>
        <v>-3.7087354182671493</v>
      </c>
      <c r="AT160">
        <f t="shared" si="150"/>
        <v>1.4984263736636489</v>
      </c>
      <c r="AV160">
        <f t="shared" si="151"/>
        <v>0.29126458173285075</v>
      </c>
      <c r="AW160">
        <f t="shared" si="152"/>
        <v>1.4984263736636489</v>
      </c>
      <c r="AY160">
        <f t="shared" si="153"/>
        <v>-3.7087354182671493</v>
      </c>
      <c r="AZ160">
        <f t="shared" si="154"/>
        <v>5.4984263736636487</v>
      </c>
      <c r="BB160">
        <f t="shared" si="155"/>
        <v>-7.7087354182671497</v>
      </c>
      <c r="BC160">
        <f t="shared" si="156"/>
        <v>1.4984263736636489</v>
      </c>
      <c r="BE160">
        <f t="shared" si="157"/>
        <v>-3.7087354182671493</v>
      </c>
      <c r="BF160">
        <f t="shared" si="158"/>
        <v>-2.5015736263363513</v>
      </c>
      <c r="BH160">
        <f t="shared" si="159"/>
        <v>-8.3446546911010859</v>
      </c>
      <c r="BI160">
        <f t="shared" si="160"/>
        <v>3.3714593407432103</v>
      </c>
      <c r="BK160">
        <f t="shared" si="161"/>
        <v>-6.7815515637003614</v>
      </c>
      <c r="BL160">
        <f t="shared" si="162"/>
        <v>3.1238197802477368</v>
      </c>
      <c r="BN160">
        <f t="shared" si="163"/>
        <v>-6.7815515637003614</v>
      </c>
      <c r="BO160">
        <f t="shared" si="164"/>
        <v>-0.87618021975226323</v>
      </c>
      <c r="BQ160">
        <f t="shared" si="165"/>
        <v>-2.7815515637003618</v>
      </c>
      <c r="BR160">
        <f t="shared" si="166"/>
        <v>1.1238197802477368</v>
      </c>
      <c r="BT160">
        <f t="shared" si="167"/>
        <v>1.2184484362996382</v>
      </c>
      <c r="BU160">
        <f t="shared" si="168"/>
        <v>3.1238197802477368</v>
      </c>
      <c r="BW160">
        <f t="shared" si="169"/>
        <v>1.2184484362996382</v>
      </c>
      <c r="BX160">
        <f t="shared" si="170"/>
        <v>-0.87618021975226323</v>
      </c>
      <c r="CA160">
        <f t="shared" si="171"/>
        <v>-0.92718385456678731</v>
      </c>
      <c r="CB160">
        <f t="shared" si="172"/>
        <v>0.37460659341591224</v>
      </c>
      <c r="CD160">
        <f t="shared" si="173"/>
        <v>-0.92718385456678731</v>
      </c>
      <c r="CE160">
        <f t="shared" si="174"/>
        <v>0.37460659341591224</v>
      </c>
      <c r="CG160">
        <f t="shared" si="175"/>
        <v>-1.8543677091335746</v>
      </c>
      <c r="CH160">
        <f t="shared" si="176"/>
        <v>0.74921318683182447</v>
      </c>
      <c r="CJ160">
        <f t="shared" si="177"/>
        <v>-2.7815515637003618</v>
      </c>
      <c r="CK160">
        <f t="shared" si="178"/>
        <v>1.1238197802477368</v>
      </c>
      <c r="CM160">
        <f t="shared" si="179"/>
        <v>-3.7087354182671493</v>
      </c>
      <c r="CN160">
        <f t="shared" si="180"/>
        <v>1.4984263736636489</v>
      </c>
      <c r="CP160">
        <f t="shared" si="181"/>
        <v>-4.6359192728339362</v>
      </c>
      <c r="CQ160">
        <f t="shared" si="182"/>
        <v>1.8730329670795611</v>
      </c>
      <c r="CS160">
        <f t="shared" si="183"/>
        <v>-0.92718385456678731</v>
      </c>
      <c r="CT160">
        <f t="shared" si="184"/>
        <v>0.37460659341591224</v>
      </c>
      <c r="CU160">
        <f t="shared" si="185"/>
        <v>1.2912645817328507</v>
      </c>
      <c r="CV160">
        <f t="shared" si="186"/>
        <v>5.7492131868318248</v>
      </c>
      <c r="CW160">
        <f t="shared" si="187"/>
        <v>1.2912645817328507</v>
      </c>
      <c r="CX160">
        <f t="shared" si="188"/>
        <v>6.4984263736636487</v>
      </c>
      <c r="CY160">
        <f t="shared" si="189"/>
        <v>3.1456322908664252</v>
      </c>
      <c r="CZ160">
        <f t="shared" si="190"/>
        <v>5.7492131868318248</v>
      </c>
    </row>
    <row r="161" spans="1:104" x14ac:dyDescent="0.25">
      <c r="A161">
        <v>1</v>
      </c>
      <c r="K161">
        <v>4</v>
      </c>
      <c r="L161">
        <f t="shared" si="191"/>
        <v>159</v>
      </c>
      <c r="M161">
        <f t="shared" si="192"/>
        <v>2.7750735106709841</v>
      </c>
      <c r="O161">
        <f t="shared" si="193"/>
        <v>-0.93358042649720174</v>
      </c>
      <c r="P161">
        <f t="shared" si="194"/>
        <v>0.35836794954530021</v>
      </c>
      <c r="R161">
        <f t="shared" si="133"/>
        <v>-3.734321705988807</v>
      </c>
      <c r="S161">
        <f t="shared" si="134"/>
        <v>1.4334717981812009</v>
      </c>
      <c r="U161">
        <f t="shared" si="135"/>
        <v>-3.734321705988807</v>
      </c>
      <c r="V161">
        <f t="shared" si="136"/>
        <v>1.4334717981812009</v>
      </c>
      <c r="X161">
        <f t="shared" si="137"/>
        <v>-3.734321705988807</v>
      </c>
      <c r="Y161">
        <f t="shared" si="138"/>
        <v>1.4334717981812009</v>
      </c>
      <c r="Z161">
        <f t="shared" si="195"/>
        <v>138</v>
      </c>
      <c r="AB161">
        <f t="shared" si="139"/>
        <v>-3.734321705988807</v>
      </c>
      <c r="AC161">
        <f t="shared" si="140"/>
        <v>1.4334717981812009</v>
      </c>
      <c r="AD161">
        <f t="shared" si="196"/>
        <v>138</v>
      </c>
      <c r="AG161">
        <f t="shared" si="141"/>
        <v>0.26567829401119303</v>
      </c>
      <c r="AH161">
        <f t="shared" si="142"/>
        <v>1.4334717981812009</v>
      </c>
      <c r="AJ161">
        <f t="shared" si="143"/>
        <v>-3.734321705988807</v>
      </c>
      <c r="AK161">
        <f t="shared" si="144"/>
        <v>1.4334717981812009</v>
      </c>
      <c r="AM161">
        <f t="shared" si="145"/>
        <v>0.26567829401119303</v>
      </c>
      <c r="AN161">
        <f t="shared" si="146"/>
        <v>1.4334717981812009</v>
      </c>
      <c r="AP161">
        <f t="shared" si="147"/>
        <v>-3.734321705988807</v>
      </c>
      <c r="AQ161">
        <f t="shared" si="148"/>
        <v>5.4334717981812011</v>
      </c>
      <c r="AS161">
        <f t="shared" si="149"/>
        <v>-3.734321705988807</v>
      </c>
      <c r="AT161">
        <f t="shared" si="150"/>
        <v>1.4334717981812009</v>
      </c>
      <c r="AV161">
        <f t="shared" si="151"/>
        <v>0.26567829401119303</v>
      </c>
      <c r="AW161">
        <f t="shared" si="152"/>
        <v>1.4334717981812009</v>
      </c>
      <c r="AY161">
        <f t="shared" si="153"/>
        <v>-3.734321705988807</v>
      </c>
      <c r="AZ161">
        <f t="shared" si="154"/>
        <v>5.4334717981812011</v>
      </c>
      <c r="BB161">
        <f t="shared" si="155"/>
        <v>-7.7343217059888065</v>
      </c>
      <c r="BC161">
        <f t="shared" si="156"/>
        <v>1.4334717981812009</v>
      </c>
      <c r="BE161">
        <f t="shared" si="157"/>
        <v>-3.734321705988807</v>
      </c>
      <c r="BF161">
        <f t="shared" si="158"/>
        <v>-2.5665282018187989</v>
      </c>
      <c r="BH161">
        <f t="shared" si="159"/>
        <v>-8.402223838474816</v>
      </c>
      <c r="BI161">
        <f t="shared" si="160"/>
        <v>3.2253115459077017</v>
      </c>
      <c r="BK161">
        <f t="shared" si="161"/>
        <v>-6.8007412794916053</v>
      </c>
      <c r="BL161">
        <f t="shared" si="162"/>
        <v>3.0751038486359006</v>
      </c>
      <c r="BN161">
        <f t="shared" si="163"/>
        <v>-6.8007412794916053</v>
      </c>
      <c r="BO161">
        <f t="shared" si="164"/>
        <v>-0.92489615136409942</v>
      </c>
      <c r="BQ161">
        <f t="shared" si="165"/>
        <v>-2.8007412794916053</v>
      </c>
      <c r="BR161">
        <f t="shared" si="166"/>
        <v>1.0751038486359006</v>
      </c>
      <c r="BT161">
        <f t="shared" si="167"/>
        <v>1.1992587205083947</v>
      </c>
      <c r="BU161">
        <f t="shared" si="168"/>
        <v>3.0751038486359006</v>
      </c>
      <c r="BW161">
        <f t="shared" si="169"/>
        <v>1.1992587205083947</v>
      </c>
      <c r="BX161">
        <f t="shared" si="170"/>
        <v>-0.92489615136409942</v>
      </c>
      <c r="CA161">
        <f t="shared" si="171"/>
        <v>-0.93358042649720174</v>
      </c>
      <c r="CB161">
        <f t="shared" si="172"/>
        <v>0.35836794954530021</v>
      </c>
      <c r="CD161">
        <f t="shared" si="173"/>
        <v>-0.93358042649720174</v>
      </c>
      <c r="CE161">
        <f t="shared" si="174"/>
        <v>0.35836794954530021</v>
      </c>
      <c r="CG161">
        <f t="shared" si="175"/>
        <v>-1.8671608529944035</v>
      </c>
      <c r="CH161">
        <f t="shared" si="176"/>
        <v>0.71673589909060043</v>
      </c>
      <c r="CJ161">
        <f t="shared" si="177"/>
        <v>-2.8007412794916053</v>
      </c>
      <c r="CK161">
        <f t="shared" si="178"/>
        <v>1.0751038486359006</v>
      </c>
      <c r="CM161">
        <f t="shared" si="179"/>
        <v>-3.734321705988807</v>
      </c>
      <c r="CN161">
        <f t="shared" si="180"/>
        <v>1.4334717981812009</v>
      </c>
      <c r="CP161">
        <f t="shared" si="181"/>
        <v>-4.6679021324860086</v>
      </c>
      <c r="CQ161">
        <f t="shared" si="182"/>
        <v>1.7918397477265011</v>
      </c>
      <c r="CS161">
        <f t="shared" si="183"/>
        <v>-0.93358042649720174</v>
      </c>
      <c r="CT161">
        <f t="shared" si="184"/>
        <v>0.35836794954530021</v>
      </c>
      <c r="CU161">
        <f t="shared" si="185"/>
        <v>1.265678294011193</v>
      </c>
      <c r="CV161">
        <f t="shared" si="186"/>
        <v>5.7167358990906001</v>
      </c>
      <c r="CW161">
        <f t="shared" si="187"/>
        <v>1.265678294011193</v>
      </c>
      <c r="CX161">
        <f t="shared" si="188"/>
        <v>6.4334717981812011</v>
      </c>
      <c r="CY161">
        <f t="shared" si="189"/>
        <v>3.1328391470055967</v>
      </c>
      <c r="CZ161">
        <f t="shared" si="190"/>
        <v>5.7167358990906001</v>
      </c>
    </row>
    <row r="162" spans="1:104" x14ac:dyDescent="0.25">
      <c r="A162">
        <v>1</v>
      </c>
      <c r="K162">
        <v>4</v>
      </c>
      <c r="L162">
        <f t="shared" si="191"/>
        <v>160</v>
      </c>
      <c r="M162">
        <f t="shared" si="192"/>
        <v>2.7925268031909272</v>
      </c>
      <c r="O162">
        <f t="shared" si="193"/>
        <v>-0.93969262078590832</v>
      </c>
      <c r="P162">
        <f t="shared" si="194"/>
        <v>0.34202014332566888</v>
      </c>
      <c r="R162">
        <f t="shared" si="133"/>
        <v>-3.7587704831436333</v>
      </c>
      <c r="S162">
        <f t="shared" si="134"/>
        <v>1.3680805733026755</v>
      </c>
      <c r="U162">
        <f t="shared" si="135"/>
        <v>-3.7587704831436333</v>
      </c>
      <c r="V162">
        <f t="shared" si="136"/>
        <v>1.3680805733026755</v>
      </c>
      <c r="X162">
        <f t="shared" si="137"/>
        <v>-3.7587704831436333</v>
      </c>
      <c r="Y162">
        <f t="shared" si="138"/>
        <v>1.3680805733026755</v>
      </c>
      <c r="Z162">
        <f t="shared" si="195"/>
        <v>139</v>
      </c>
      <c r="AB162">
        <f t="shared" si="139"/>
        <v>-3.7587704831436333</v>
      </c>
      <c r="AC162">
        <f t="shared" si="140"/>
        <v>1.3680805733026755</v>
      </c>
      <c r="AD162">
        <f t="shared" si="196"/>
        <v>139</v>
      </c>
      <c r="AG162">
        <f t="shared" si="141"/>
        <v>0.24122951685636673</v>
      </c>
      <c r="AH162">
        <f t="shared" si="142"/>
        <v>1.3680805733026755</v>
      </c>
      <c r="AJ162">
        <f t="shared" si="143"/>
        <v>-3.7587704831436333</v>
      </c>
      <c r="AK162">
        <f t="shared" si="144"/>
        <v>1.3680805733026755</v>
      </c>
      <c r="AM162">
        <f t="shared" si="145"/>
        <v>0.24122951685636673</v>
      </c>
      <c r="AN162">
        <f t="shared" si="146"/>
        <v>1.3680805733026755</v>
      </c>
      <c r="AP162">
        <f t="shared" si="147"/>
        <v>-3.7587704831436333</v>
      </c>
      <c r="AQ162">
        <f t="shared" si="148"/>
        <v>5.3680805733026755</v>
      </c>
      <c r="AS162">
        <f t="shared" si="149"/>
        <v>-3.7587704831436333</v>
      </c>
      <c r="AT162">
        <f t="shared" si="150"/>
        <v>1.3680805733026755</v>
      </c>
      <c r="AV162">
        <f t="shared" si="151"/>
        <v>0.24122951685636673</v>
      </c>
      <c r="AW162">
        <f t="shared" si="152"/>
        <v>1.3680805733026755</v>
      </c>
      <c r="AY162">
        <f t="shared" si="153"/>
        <v>-3.7587704831436333</v>
      </c>
      <c r="AZ162">
        <f t="shared" si="154"/>
        <v>5.3680805733026755</v>
      </c>
      <c r="BB162">
        <f t="shared" si="155"/>
        <v>-7.7587704831436337</v>
      </c>
      <c r="BC162">
        <f t="shared" si="156"/>
        <v>1.3680805733026755</v>
      </c>
      <c r="BE162">
        <f t="shared" si="157"/>
        <v>-3.7587704831436333</v>
      </c>
      <c r="BF162">
        <f t="shared" si="158"/>
        <v>-2.6319194266973245</v>
      </c>
      <c r="BH162">
        <f t="shared" si="159"/>
        <v>-8.4572335870731745</v>
      </c>
      <c r="BI162">
        <f t="shared" si="160"/>
        <v>3.0781812899310199</v>
      </c>
      <c r="BK162">
        <f t="shared" si="161"/>
        <v>-6.8190778623577248</v>
      </c>
      <c r="BL162">
        <f t="shared" si="162"/>
        <v>3.0260604299770066</v>
      </c>
      <c r="BN162">
        <f t="shared" si="163"/>
        <v>-6.8190778623577248</v>
      </c>
      <c r="BO162">
        <f t="shared" si="164"/>
        <v>-0.97393957002299336</v>
      </c>
      <c r="BQ162">
        <f t="shared" si="165"/>
        <v>-2.8190778623577248</v>
      </c>
      <c r="BR162">
        <f t="shared" si="166"/>
        <v>1.0260604299770066</v>
      </c>
      <c r="BT162">
        <f t="shared" si="167"/>
        <v>1.1809221376422752</v>
      </c>
      <c r="BU162">
        <f t="shared" si="168"/>
        <v>3.0260604299770066</v>
      </c>
      <c r="BW162">
        <f t="shared" si="169"/>
        <v>1.1809221376422752</v>
      </c>
      <c r="BX162">
        <f t="shared" si="170"/>
        <v>-0.97393957002299336</v>
      </c>
      <c r="CA162">
        <f t="shared" si="171"/>
        <v>-0.93969262078590832</v>
      </c>
      <c r="CB162">
        <f t="shared" si="172"/>
        <v>0.34202014332566888</v>
      </c>
      <c r="CD162">
        <f t="shared" si="173"/>
        <v>-0.93969262078590832</v>
      </c>
      <c r="CE162">
        <f t="shared" si="174"/>
        <v>0.34202014332566888</v>
      </c>
      <c r="CG162">
        <f t="shared" si="175"/>
        <v>-1.8793852415718166</v>
      </c>
      <c r="CH162">
        <f t="shared" si="176"/>
        <v>0.68404028665133776</v>
      </c>
      <c r="CJ162">
        <f t="shared" si="177"/>
        <v>-2.8190778623577248</v>
      </c>
      <c r="CK162">
        <f t="shared" si="178"/>
        <v>1.0260604299770066</v>
      </c>
      <c r="CM162">
        <f t="shared" si="179"/>
        <v>-3.7587704831436333</v>
      </c>
      <c r="CN162">
        <f t="shared" si="180"/>
        <v>1.3680805733026755</v>
      </c>
      <c r="CP162">
        <f t="shared" si="181"/>
        <v>-4.6984631039295417</v>
      </c>
      <c r="CQ162">
        <f t="shared" si="182"/>
        <v>1.7101007166283444</v>
      </c>
      <c r="CS162">
        <f t="shared" si="183"/>
        <v>-0.93969262078590832</v>
      </c>
      <c r="CT162">
        <f t="shared" si="184"/>
        <v>0.34202014332566888</v>
      </c>
      <c r="CU162">
        <f t="shared" si="185"/>
        <v>1.2412295168563667</v>
      </c>
      <c r="CV162">
        <f t="shared" si="186"/>
        <v>5.6840402866513378</v>
      </c>
      <c r="CW162">
        <f t="shared" si="187"/>
        <v>1.2412295168563667</v>
      </c>
      <c r="CX162">
        <f t="shared" si="188"/>
        <v>6.3680805733026755</v>
      </c>
      <c r="CY162">
        <f t="shared" si="189"/>
        <v>3.1206147584281831</v>
      </c>
      <c r="CZ162">
        <f t="shared" si="190"/>
        <v>5.6840402866513378</v>
      </c>
    </row>
    <row r="163" spans="1:104" x14ac:dyDescent="0.25">
      <c r="A163">
        <v>1</v>
      </c>
      <c r="K163">
        <v>4</v>
      </c>
      <c r="L163">
        <f t="shared" si="191"/>
        <v>161</v>
      </c>
      <c r="M163">
        <f t="shared" si="192"/>
        <v>2.8099800957108703</v>
      </c>
      <c r="O163">
        <f t="shared" si="193"/>
        <v>-0.94551857559931674</v>
      </c>
      <c r="P163">
        <f t="shared" si="194"/>
        <v>0.32556815445715703</v>
      </c>
      <c r="R163">
        <f t="shared" si="133"/>
        <v>-3.7820743023972669</v>
      </c>
      <c r="S163">
        <f t="shared" si="134"/>
        <v>1.3022726178286281</v>
      </c>
      <c r="U163">
        <f t="shared" si="135"/>
        <v>-3.7820743023972669</v>
      </c>
      <c r="V163">
        <f t="shared" si="136"/>
        <v>1.3022726178286281</v>
      </c>
      <c r="X163">
        <f t="shared" si="137"/>
        <v>-3.7820743023972669</v>
      </c>
      <c r="Y163">
        <f t="shared" si="138"/>
        <v>1.3022726178286281</v>
      </c>
      <c r="Z163">
        <f t="shared" si="195"/>
        <v>140</v>
      </c>
      <c r="AB163">
        <f t="shared" si="139"/>
        <v>-3.7820743023972669</v>
      </c>
      <c r="AC163">
        <f t="shared" si="140"/>
        <v>1.3022726178286281</v>
      </c>
      <c r="AD163">
        <f t="shared" si="196"/>
        <v>140</v>
      </c>
      <c r="AG163">
        <f t="shared" si="141"/>
        <v>0.21792569760273306</v>
      </c>
      <c r="AH163">
        <f t="shared" si="142"/>
        <v>1.3022726178286281</v>
      </c>
      <c r="AJ163">
        <f t="shared" si="143"/>
        <v>-3.7820743023972669</v>
      </c>
      <c r="AK163">
        <f t="shared" si="144"/>
        <v>1.3022726178286281</v>
      </c>
      <c r="AM163">
        <f t="shared" si="145"/>
        <v>0.21792569760273306</v>
      </c>
      <c r="AN163">
        <f t="shared" si="146"/>
        <v>1.3022726178286281</v>
      </c>
      <c r="AP163">
        <f t="shared" si="147"/>
        <v>-3.7820743023972669</v>
      </c>
      <c r="AQ163">
        <f t="shared" si="148"/>
        <v>5.3022726178286277</v>
      </c>
      <c r="AS163">
        <f t="shared" si="149"/>
        <v>-3.7820743023972669</v>
      </c>
      <c r="AT163">
        <f t="shared" si="150"/>
        <v>1.3022726178286281</v>
      </c>
      <c r="AV163">
        <f t="shared" si="151"/>
        <v>0.21792569760273306</v>
      </c>
      <c r="AW163">
        <f t="shared" si="152"/>
        <v>1.3022726178286281</v>
      </c>
      <c r="AY163">
        <f t="shared" si="153"/>
        <v>-3.7820743023972669</v>
      </c>
      <c r="AZ163">
        <f t="shared" si="154"/>
        <v>5.3022726178286277</v>
      </c>
      <c r="BB163">
        <f t="shared" si="155"/>
        <v>-7.7820743023972669</v>
      </c>
      <c r="BC163">
        <f t="shared" si="156"/>
        <v>1.3022726178286281</v>
      </c>
      <c r="BE163">
        <f t="shared" si="157"/>
        <v>-3.7820743023972669</v>
      </c>
      <c r="BF163">
        <f t="shared" si="158"/>
        <v>-2.6977273821713719</v>
      </c>
      <c r="BH163">
        <f t="shared" si="159"/>
        <v>-8.5096671803938513</v>
      </c>
      <c r="BI163">
        <f t="shared" si="160"/>
        <v>2.9301133901144132</v>
      </c>
      <c r="BK163">
        <f t="shared" si="161"/>
        <v>-6.8365557267979504</v>
      </c>
      <c r="BL163">
        <f t="shared" si="162"/>
        <v>2.9767044633714712</v>
      </c>
      <c r="BN163">
        <f t="shared" si="163"/>
        <v>-6.8365557267979504</v>
      </c>
      <c r="BO163">
        <f t="shared" si="164"/>
        <v>-1.0232955366285288</v>
      </c>
      <c r="BQ163">
        <f t="shared" si="165"/>
        <v>-2.8365557267979504</v>
      </c>
      <c r="BR163">
        <f t="shared" si="166"/>
        <v>0.9767044633714711</v>
      </c>
      <c r="BT163">
        <f t="shared" si="167"/>
        <v>1.1634442732020496</v>
      </c>
      <c r="BU163">
        <f t="shared" si="168"/>
        <v>2.9767044633714712</v>
      </c>
      <c r="BW163">
        <f t="shared" si="169"/>
        <v>1.1634442732020496</v>
      </c>
      <c r="BX163">
        <f t="shared" si="170"/>
        <v>-1.0232955366285288</v>
      </c>
      <c r="CA163">
        <f t="shared" si="171"/>
        <v>-0.94551857559931674</v>
      </c>
      <c r="CB163">
        <f t="shared" si="172"/>
        <v>0.32556815445715703</v>
      </c>
      <c r="CD163">
        <f t="shared" si="173"/>
        <v>-0.94551857559931674</v>
      </c>
      <c r="CE163">
        <f t="shared" si="174"/>
        <v>0.32556815445715703</v>
      </c>
      <c r="CG163">
        <f t="shared" si="175"/>
        <v>-1.8910371511986335</v>
      </c>
      <c r="CH163">
        <f t="shared" si="176"/>
        <v>0.65113630891431407</v>
      </c>
      <c r="CJ163">
        <f t="shared" si="177"/>
        <v>-2.8365557267979504</v>
      </c>
      <c r="CK163">
        <f t="shared" si="178"/>
        <v>0.9767044633714711</v>
      </c>
      <c r="CM163">
        <f t="shared" si="179"/>
        <v>-3.7820743023972669</v>
      </c>
      <c r="CN163">
        <f t="shared" si="180"/>
        <v>1.3022726178286281</v>
      </c>
      <c r="CP163">
        <f t="shared" si="181"/>
        <v>-4.7275928779965835</v>
      </c>
      <c r="CQ163">
        <f t="shared" si="182"/>
        <v>1.6278407722857851</v>
      </c>
      <c r="CS163">
        <f t="shared" si="183"/>
        <v>-0.94551857559931674</v>
      </c>
      <c r="CT163">
        <f t="shared" si="184"/>
        <v>0.32556815445715703</v>
      </c>
      <c r="CU163">
        <f t="shared" si="185"/>
        <v>1.2179256976027331</v>
      </c>
      <c r="CV163">
        <f t="shared" si="186"/>
        <v>5.6511363089143138</v>
      </c>
      <c r="CW163">
        <f t="shared" si="187"/>
        <v>1.2179256976027331</v>
      </c>
      <c r="CX163">
        <f t="shared" si="188"/>
        <v>6.3022726178286277</v>
      </c>
      <c r="CY163">
        <f t="shared" si="189"/>
        <v>3.1089628488013665</v>
      </c>
      <c r="CZ163">
        <f t="shared" si="190"/>
        <v>5.6511363089143138</v>
      </c>
    </row>
    <row r="164" spans="1:104" x14ac:dyDescent="0.25">
      <c r="A164">
        <v>1</v>
      </c>
      <c r="K164">
        <v>4</v>
      </c>
      <c r="L164">
        <f t="shared" si="191"/>
        <v>162</v>
      </c>
      <c r="M164">
        <f t="shared" si="192"/>
        <v>2.8274333882308138</v>
      </c>
      <c r="O164">
        <f t="shared" si="193"/>
        <v>-0.95105651629515353</v>
      </c>
      <c r="P164">
        <f t="shared" si="194"/>
        <v>0.30901699437494751</v>
      </c>
      <c r="R164">
        <f t="shared" si="133"/>
        <v>-3.8042260651806141</v>
      </c>
      <c r="S164">
        <f t="shared" si="134"/>
        <v>1.23606797749979</v>
      </c>
      <c r="U164">
        <f t="shared" si="135"/>
        <v>-3.8042260651806141</v>
      </c>
      <c r="V164">
        <f t="shared" si="136"/>
        <v>1.23606797749979</v>
      </c>
      <c r="X164">
        <f t="shared" si="137"/>
        <v>-3.8042260651806141</v>
      </c>
      <c r="Y164">
        <f t="shared" si="138"/>
        <v>1.23606797749979</v>
      </c>
      <c r="Z164">
        <f t="shared" si="195"/>
        <v>141</v>
      </c>
      <c r="AB164">
        <f t="shared" si="139"/>
        <v>-3.8042260651806141</v>
      </c>
      <c r="AC164">
        <f t="shared" si="140"/>
        <v>1.23606797749979</v>
      </c>
      <c r="AD164">
        <f t="shared" si="196"/>
        <v>141</v>
      </c>
      <c r="AG164">
        <f t="shared" si="141"/>
        <v>0.19577393481938588</v>
      </c>
      <c r="AH164">
        <f t="shared" si="142"/>
        <v>1.23606797749979</v>
      </c>
      <c r="AJ164">
        <f t="shared" si="143"/>
        <v>-3.8042260651806141</v>
      </c>
      <c r="AK164">
        <f t="shared" si="144"/>
        <v>1.23606797749979</v>
      </c>
      <c r="AM164">
        <f t="shared" si="145"/>
        <v>0.19577393481938588</v>
      </c>
      <c r="AN164">
        <f t="shared" si="146"/>
        <v>1.23606797749979</v>
      </c>
      <c r="AP164">
        <f t="shared" si="147"/>
        <v>-3.8042260651806141</v>
      </c>
      <c r="AQ164">
        <f t="shared" si="148"/>
        <v>5.2360679774997898</v>
      </c>
      <c r="AS164">
        <f t="shared" si="149"/>
        <v>-3.8042260651806141</v>
      </c>
      <c r="AT164">
        <f t="shared" si="150"/>
        <v>1.23606797749979</v>
      </c>
      <c r="AV164">
        <f t="shared" si="151"/>
        <v>0.19577393481938588</v>
      </c>
      <c r="AW164">
        <f t="shared" si="152"/>
        <v>1.23606797749979</v>
      </c>
      <c r="AY164">
        <f t="shared" si="153"/>
        <v>-3.8042260651806141</v>
      </c>
      <c r="AZ164">
        <f t="shared" si="154"/>
        <v>5.2360679774997898</v>
      </c>
      <c r="BB164">
        <f t="shared" si="155"/>
        <v>-7.8042260651806146</v>
      </c>
      <c r="BC164">
        <f t="shared" si="156"/>
        <v>1.23606797749979</v>
      </c>
      <c r="BE164">
        <f t="shared" si="157"/>
        <v>-3.8042260651806141</v>
      </c>
      <c r="BF164">
        <f t="shared" si="158"/>
        <v>-2.7639320225002102</v>
      </c>
      <c r="BH164">
        <f t="shared" si="159"/>
        <v>-8.559508646656381</v>
      </c>
      <c r="BI164">
        <f t="shared" si="160"/>
        <v>2.7811529493745275</v>
      </c>
      <c r="BK164">
        <f t="shared" si="161"/>
        <v>-6.8531695488854609</v>
      </c>
      <c r="BL164">
        <f t="shared" si="162"/>
        <v>2.9270509831248424</v>
      </c>
      <c r="BN164">
        <f t="shared" si="163"/>
        <v>-6.8531695488854609</v>
      </c>
      <c r="BO164">
        <f t="shared" si="164"/>
        <v>-1.0729490168751574</v>
      </c>
      <c r="BQ164">
        <f t="shared" si="165"/>
        <v>-2.8531695488854605</v>
      </c>
      <c r="BR164">
        <f t="shared" si="166"/>
        <v>0.92705098312484258</v>
      </c>
      <c r="BT164">
        <f t="shared" si="167"/>
        <v>1.1468304511145395</v>
      </c>
      <c r="BU164">
        <f t="shared" si="168"/>
        <v>2.9270509831248424</v>
      </c>
      <c r="BW164">
        <f t="shared" si="169"/>
        <v>1.1468304511145395</v>
      </c>
      <c r="BX164">
        <f t="shared" si="170"/>
        <v>-1.0729490168751574</v>
      </c>
      <c r="CA164">
        <f t="shared" si="171"/>
        <v>-0.95105651629515353</v>
      </c>
      <c r="CB164">
        <f t="shared" si="172"/>
        <v>0.30901699437494751</v>
      </c>
      <c r="CD164">
        <f t="shared" si="173"/>
        <v>-0.95105651629515353</v>
      </c>
      <c r="CE164">
        <f t="shared" si="174"/>
        <v>0.30901699437494751</v>
      </c>
      <c r="CG164">
        <f t="shared" si="175"/>
        <v>-1.9021130325903071</v>
      </c>
      <c r="CH164">
        <f t="shared" si="176"/>
        <v>0.61803398874989501</v>
      </c>
      <c r="CJ164">
        <f t="shared" si="177"/>
        <v>-2.8531695488854605</v>
      </c>
      <c r="CK164">
        <f t="shared" si="178"/>
        <v>0.92705098312484258</v>
      </c>
      <c r="CM164">
        <f t="shared" si="179"/>
        <v>-3.8042260651806141</v>
      </c>
      <c r="CN164">
        <f t="shared" si="180"/>
        <v>1.23606797749979</v>
      </c>
      <c r="CP164">
        <f t="shared" si="181"/>
        <v>-4.7552825814757673</v>
      </c>
      <c r="CQ164">
        <f t="shared" si="182"/>
        <v>1.5450849718747375</v>
      </c>
      <c r="CS164">
        <f t="shared" si="183"/>
        <v>-0.95105651629515353</v>
      </c>
      <c r="CT164">
        <f t="shared" si="184"/>
        <v>0.30901699437494751</v>
      </c>
      <c r="CU164">
        <f t="shared" si="185"/>
        <v>1.1957739348193859</v>
      </c>
      <c r="CV164">
        <f t="shared" si="186"/>
        <v>5.6180339887498949</v>
      </c>
      <c r="CW164">
        <f t="shared" si="187"/>
        <v>1.1957739348193859</v>
      </c>
      <c r="CX164">
        <f t="shared" si="188"/>
        <v>6.2360679774997898</v>
      </c>
      <c r="CY164">
        <f t="shared" si="189"/>
        <v>3.0978869674096927</v>
      </c>
      <c r="CZ164">
        <f t="shared" si="190"/>
        <v>5.6180339887498949</v>
      </c>
    </row>
    <row r="165" spans="1:104" x14ac:dyDescent="0.25">
      <c r="A165">
        <v>1</v>
      </c>
      <c r="K165">
        <v>4</v>
      </c>
      <c r="L165">
        <f t="shared" si="191"/>
        <v>163</v>
      </c>
      <c r="M165">
        <f t="shared" si="192"/>
        <v>2.8448866807507569</v>
      </c>
      <c r="O165">
        <f t="shared" si="193"/>
        <v>-0.95630475596303544</v>
      </c>
      <c r="P165">
        <f t="shared" si="194"/>
        <v>0.29237170472273705</v>
      </c>
      <c r="R165">
        <f t="shared" si="133"/>
        <v>-3.8252190238521417</v>
      </c>
      <c r="S165">
        <f t="shared" si="134"/>
        <v>1.1694868188909482</v>
      </c>
      <c r="U165">
        <f t="shared" si="135"/>
        <v>-3.8252190238521417</v>
      </c>
      <c r="V165">
        <f t="shared" si="136"/>
        <v>1.1694868188909482</v>
      </c>
      <c r="X165">
        <f t="shared" si="137"/>
        <v>-3.8252190238521417</v>
      </c>
      <c r="Y165">
        <f t="shared" si="138"/>
        <v>1.1694868188909482</v>
      </c>
      <c r="Z165">
        <f t="shared" si="195"/>
        <v>142</v>
      </c>
      <c r="AB165">
        <f t="shared" si="139"/>
        <v>-3.8252190238521417</v>
      </c>
      <c r="AC165">
        <f t="shared" si="140"/>
        <v>1.1694868188909482</v>
      </c>
      <c r="AD165">
        <f t="shared" si="196"/>
        <v>142</v>
      </c>
      <c r="AG165">
        <f t="shared" si="141"/>
        <v>0.17478097614785826</v>
      </c>
      <c r="AH165">
        <f t="shared" si="142"/>
        <v>1.1694868188909482</v>
      </c>
      <c r="AJ165">
        <f t="shared" si="143"/>
        <v>-3.8252190238521417</v>
      </c>
      <c r="AK165">
        <f t="shared" si="144"/>
        <v>1.1694868188909482</v>
      </c>
      <c r="AM165">
        <f t="shared" si="145"/>
        <v>0.17478097614785826</v>
      </c>
      <c r="AN165">
        <f t="shared" si="146"/>
        <v>1.1694868188909482</v>
      </c>
      <c r="AP165">
        <f t="shared" si="147"/>
        <v>-3.8252190238521417</v>
      </c>
      <c r="AQ165">
        <f t="shared" si="148"/>
        <v>5.169486818890948</v>
      </c>
      <c r="AS165">
        <f t="shared" si="149"/>
        <v>-3.8252190238521417</v>
      </c>
      <c r="AT165">
        <f t="shared" si="150"/>
        <v>1.1694868188909482</v>
      </c>
      <c r="AV165">
        <f t="shared" si="151"/>
        <v>0.17478097614785826</v>
      </c>
      <c r="AW165">
        <f t="shared" si="152"/>
        <v>1.1694868188909482</v>
      </c>
      <c r="AY165">
        <f t="shared" si="153"/>
        <v>-3.8252190238521417</v>
      </c>
      <c r="AZ165">
        <f t="shared" si="154"/>
        <v>5.169486818890948</v>
      </c>
      <c r="BB165">
        <f t="shared" si="155"/>
        <v>-7.8252190238521422</v>
      </c>
      <c r="BC165">
        <f t="shared" si="156"/>
        <v>1.1694868188909482</v>
      </c>
      <c r="BE165">
        <f t="shared" si="157"/>
        <v>-3.8252190238521417</v>
      </c>
      <c r="BF165">
        <f t="shared" si="158"/>
        <v>-2.830513181109052</v>
      </c>
      <c r="BH165">
        <f t="shared" si="159"/>
        <v>-8.6067428036673181</v>
      </c>
      <c r="BI165">
        <f t="shared" si="160"/>
        <v>2.6313453425046336</v>
      </c>
      <c r="BK165">
        <f t="shared" si="161"/>
        <v>-6.8689142678891066</v>
      </c>
      <c r="BL165">
        <f t="shared" si="162"/>
        <v>2.8771151141682112</v>
      </c>
      <c r="BN165">
        <f t="shared" si="163"/>
        <v>-6.8689142678891066</v>
      </c>
      <c r="BO165">
        <f t="shared" si="164"/>
        <v>-1.1228848858317888</v>
      </c>
      <c r="BQ165">
        <f t="shared" si="165"/>
        <v>-2.8689142678891062</v>
      </c>
      <c r="BR165">
        <f t="shared" si="166"/>
        <v>0.8771151141682112</v>
      </c>
      <c r="BT165">
        <f t="shared" si="167"/>
        <v>1.1310857321108938</v>
      </c>
      <c r="BU165">
        <f t="shared" si="168"/>
        <v>2.8771151141682112</v>
      </c>
      <c r="BW165">
        <f t="shared" si="169"/>
        <v>1.1310857321108938</v>
      </c>
      <c r="BX165">
        <f t="shared" si="170"/>
        <v>-1.1228848858317888</v>
      </c>
      <c r="CA165">
        <f t="shared" si="171"/>
        <v>-0.95630475596303544</v>
      </c>
      <c r="CB165">
        <f t="shared" si="172"/>
        <v>0.29237170472273705</v>
      </c>
      <c r="CD165">
        <f t="shared" si="173"/>
        <v>-0.95630475596303544</v>
      </c>
      <c r="CE165">
        <f t="shared" si="174"/>
        <v>0.29237170472273705</v>
      </c>
      <c r="CG165">
        <f t="shared" si="175"/>
        <v>-1.9126095119260709</v>
      </c>
      <c r="CH165">
        <f t="shared" si="176"/>
        <v>0.58474340944547409</v>
      </c>
      <c r="CJ165">
        <f t="shared" si="177"/>
        <v>-2.8689142678891062</v>
      </c>
      <c r="CK165">
        <f t="shared" si="178"/>
        <v>0.8771151141682112</v>
      </c>
      <c r="CM165">
        <f t="shared" si="179"/>
        <v>-3.8252190238521417</v>
      </c>
      <c r="CN165">
        <f t="shared" si="180"/>
        <v>1.1694868188909482</v>
      </c>
      <c r="CP165">
        <f t="shared" si="181"/>
        <v>-4.7815237798151768</v>
      </c>
      <c r="CQ165">
        <f t="shared" si="182"/>
        <v>1.4618585236136852</v>
      </c>
      <c r="CS165">
        <f t="shared" si="183"/>
        <v>-0.95630475596303544</v>
      </c>
      <c r="CT165">
        <f t="shared" si="184"/>
        <v>0.29237170472273705</v>
      </c>
      <c r="CU165">
        <f t="shared" si="185"/>
        <v>1.1747809761478583</v>
      </c>
      <c r="CV165">
        <f t="shared" si="186"/>
        <v>5.5847434094454744</v>
      </c>
      <c r="CW165">
        <f t="shared" si="187"/>
        <v>1.1747809761478583</v>
      </c>
      <c r="CX165">
        <f t="shared" si="188"/>
        <v>6.169486818890948</v>
      </c>
      <c r="CY165">
        <f t="shared" si="189"/>
        <v>3.0873904880739289</v>
      </c>
      <c r="CZ165">
        <f t="shared" si="190"/>
        <v>5.5847434094454744</v>
      </c>
    </row>
    <row r="166" spans="1:104" x14ac:dyDescent="0.25">
      <c r="A166">
        <v>1</v>
      </c>
      <c r="K166">
        <v>4</v>
      </c>
      <c r="L166">
        <f t="shared" si="191"/>
        <v>164</v>
      </c>
      <c r="M166">
        <f t="shared" si="192"/>
        <v>2.8623399732707</v>
      </c>
      <c r="O166">
        <f t="shared" si="193"/>
        <v>-0.96126169593831867</v>
      </c>
      <c r="P166">
        <f t="shared" si="194"/>
        <v>0.27563735581699966</v>
      </c>
      <c r="R166">
        <f t="shared" si="133"/>
        <v>-3.8450467837532747</v>
      </c>
      <c r="S166">
        <f t="shared" si="134"/>
        <v>1.1025494232679987</v>
      </c>
      <c r="U166">
        <f t="shared" si="135"/>
        <v>-3.8450467837532747</v>
      </c>
      <c r="V166">
        <f t="shared" si="136"/>
        <v>1.1025494232679987</v>
      </c>
      <c r="X166">
        <f t="shared" si="137"/>
        <v>-3.8450467837532747</v>
      </c>
      <c r="Y166">
        <f t="shared" si="138"/>
        <v>1.1025494232679987</v>
      </c>
      <c r="Z166">
        <f t="shared" si="195"/>
        <v>143</v>
      </c>
      <c r="AB166">
        <f t="shared" si="139"/>
        <v>-3.8450467837532747</v>
      </c>
      <c r="AC166">
        <f t="shared" si="140"/>
        <v>1.1025494232679987</v>
      </c>
      <c r="AD166">
        <f t="shared" si="196"/>
        <v>143</v>
      </c>
      <c r="AG166">
        <f t="shared" si="141"/>
        <v>0.15495321624672531</v>
      </c>
      <c r="AH166">
        <f t="shared" si="142"/>
        <v>1.1025494232679987</v>
      </c>
      <c r="AJ166">
        <f t="shared" si="143"/>
        <v>-3.8450467837532747</v>
      </c>
      <c r="AK166">
        <f t="shared" si="144"/>
        <v>1.1025494232679987</v>
      </c>
      <c r="AM166">
        <f t="shared" si="145"/>
        <v>0.15495321624672531</v>
      </c>
      <c r="AN166">
        <f t="shared" si="146"/>
        <v>1.1025494232679987</v>
      </c>
      <c r="AP166">
        <f t="shared" si="147"/>
        <v>-3.8450467837532747</v>
      </c>
      <c r="AQ166">
        <f t="shared" si="148"/>
        <v>5.1025494232679982</v>
      </c>
      <c r="AS166">
        <f t="shared" si="149"/>
        <v>-3.8450467837532747</v>
      </c>
      <c r="AT166">
        <f t="shared" si="150"/>
        <v>1.1025494232679987</v>
      </c>
      <c r="AV166">
        <f t="shared" si="151"/>
        <v>0.15495321624672531</v>
      </c>
      <c r="AW166">
        <f t="shared" si="152"/>
        <v>1.1025494232679987</v>
      </c>
      <c r="AY166">
        <f t="shared" si="153"/>
        <v>-3.8450467837532747</v>
      </c>
      <c r="AZ166">
        <f t="shared" si="154"/>
        <v>5.1025494232679982</v>
      </c>
      <c r="BB166">
        <f t="shared" si="155"/>
        <v>-7.8450467837532747</v>
      </c>
      <c r="BC166">
        <f t="shared" si="156"/>
        <v>1.1025494232679987</v>
      </c>
      <c r="BE166">
        <f t="shared" si="157"/>
        <v>-3.8450467837532747</v>
      </c>
      <c r="BF166">
        <f t="shared" si="158"/>
        <v>-2.8974505767320013</v>
      </c>
      <c r="BH166">
        <f t="shared" si="159"/>
        <v>-8.6513552634448683</v>
      </c>
      <c r="BI166">
        <f t="shared" si="160"/>
        <v>2.4807362023529969</v>
      </c>
      <c r="BK166">
        <f t="shared" si="161"/>
        <v>-6.8837850878149558</v>
      </c>
      <c r="BL166">
        <f t="shared" si="162"/>
        <v>2.8269120674509991</v>
      </c>
      <c r="BN166">
        <f t="shared" si="163"/>
        <v>-6.8837850878149558</v>
      </c>
      <c r="BO166">
        <f t="shared" si="164"/>
        <v>-1.1730879325490009</v>
      </c>
      <c r="BQ166">
        <f t="shared" si="165"/>
        <v>-2.8837850878149558</v>
      </c>
      <c r="BR166">
        <f t="shared" si="166"/>
        <v>0.82691206745099899</v>
      </c>
      <c r="BT166">
        <f t="shared" si="167"/>
        <v>1.1162149121850442</v>
      </c>
      <c r="BU166">
        <f t="shared" si="168"/>
        <v>2.8269120674509991</v>
      </c>
      <c r="BW166">
        <f t="shared" si="169"/>
        <v>1.1162149121850442</v>
      </c>
      <c r="BX166">
        <f t="shared" si="170"/>
        <v>-1.1730879325490009</v>
      </c>
      <c r="CA166">
        <f t="shared" si="171"/>
        <v>-0.96126169593831867</v>
      </c>
      <c r="CB166">
        <f t="shared" si="172"/>
        <v>0.27563735581699966</v>
      </c>
      <c r="CD166">
        <f t="shared" si="173"/>
        <v>-0.96126169593831867</v>
      </c>
      <c r="CE166">
        <f t="shared" si="174"/>
        <v>0.27563735581699966</v>
      </c>
      <c r="CG166">
        <f t="shared" si="175"/>
        <v>-1.9225233918766373</v>
      </c>
      <c r="CH166">
        <f t="shared" si="176"/>
        <v>0.55127471163399933</v>
      </c>
      <c r="CJ166">
        <f t="shared" si="177"/>
        <v>-2.8837850878149558</v>
      </c>
      <c r="CK166">
        <f t="shared" si="178"/>
        <v>0.82691206745099899</v>
      </c>
      <c r="CM166">
        <f t="shared" si="179"/>
        <v>-3.8450467837532747</v>
      </c>
      <c r="CN166">
        <f t="shared" si="180"/>
        <v>1.1025494232679987</v>
      </c>
      <c r="CP166">
        <f t="shared" si="181"/>
        <v>-4.8063084796915936</v>
      </c>
      <c r="CQ166">
        <f t="shared" si="182"/>
        <v>1.3781867790849982</v>
      </c>
      <c r="CS166">
        <f t="shared" si="183"/>
        <v>-0.96126169593831867</v>
      </c>
      <c r="CT166">
        <f t="shared" si="184"/>
        <v>0.27563735581699966</v>
      </c>
      <c r="CU166">
        <f t="shared" si="185"/>
        <v>1.1549532162467253</v>
      </c>
      <c r="CV166">
        <f t="shared" si="186"/>
        <v>5.5512747116339991</v>
      </c>
      <c r="CW166">
        <f t="shared" si="187"/>
        <v>1.1549532162467253</v>
      </c>
      <c r="CX166">
        <f t="shared" si="188"/>
        <v>6.1025494232679982</v>
      </c>
      <c r="CY166">
        <f t="shared" si="189"/>
        <v>3.0774766081233627</v>
      </c>
      <c r="CZ166">
        <f t="shared" si="190"/>
        <v>5.5512747116339991</v>
      </c>
    </row>
    <row r="167" spans="1:104" x14ac:dyDescent="0.25">
      <c r="A167">
        <v>1</v>
      </c>
      <c r="K167">
        <v>4</v>
      </c>
      <c r="L167">
        <f t="shared" si="191"/>
        <v>165</v>
      </c>
      <c r="M167">
        <f t="shared" si="192"/>
        <v>2.8797932657906435</v>
      </c>
      <c r="O167">
        <f t="shared" si="193"/>
        <v>-0.9659258262890682</v>
      </c>
      <c r="P167">
        <f t="shared" si="194"/>
        <v>0.25881904510252102</v>
      </c>
      <c r="R167">
        <f t="shared" si="133"/>
        <v>-3.8637033051562728</v>
      </c>
      <c r="S167">
        <f t="shared" si="134"/>
        <v>1.0352761804100841</v>
      </c>
      <c r="U167">
        <f t="shared" si="135"/>
        <v>-3.8637033051562728</v>
      </c>
      <c r="V167">
        <f t="shared" si="136"/>
        <v>1.0352761804100841</v>
      </c>
      <c r="X167">
        <f t="shared" si="137"/>
        <v>-3.8637033051562728</v>
      </c>
      <c r="Y167">
        <f t="shared" si="138"/>
        <v>1.0352761804100841</v>
      </c>
      <c r="Z167">
        <f t="shared" si="195"/>
        <v>144</v>
      </c>
      <c r="AB167">
        <f t="shared" si="139"/>
        <v>-3.8637033051562728</v>
      </c>
      <c r="AC167">
        <f t="shared" si="140"/>
        <v>1.0352761804100841</v>
      </c>
      <c r="AD167">
        <f t="shared" si="196"/>
        <v>144</v>
      </c>
      <c r="AG167">
        <f t="shared" si="141"/>
        <v>0.1362966948437272</v>
      </c>
      <c r="AH167">
        <f t="shared" si="142"/>
        <v>1.0352761804100841</v>
      </c>
      <c r="AJ167">
        <f t="shared" si="143"/>
        <v>-3.8637033051562728</v>
      </c>
      <c r="AK167">
        <f t="shared" si="144"/>
        <v>1.0352761804100841</v>
      </c>
      <c r="AM167">
        <f t="shared" si="145"/>
        <v>0.1362966948437272</v>
      </c>
      <c r="AN167">
        <f t="shared" si="146"/>
        <v>1.0352761804100841</v>
      </c>
      <c r="AP167">
        <f t="shared" si="147"/>
        <v>-3.8637033051562728</v>
      </c>
      <c r="AQ167">
        <f t="shared" si="148"/>
        <v>5.0352761804100838</v>
      </c>
      <c r="AS167">
        <f t="shared" si="149"/>
        <v>-3.8637033051562728</v>
      </c>
      <c r="AT167">
        <f t="shared" si="150"/>
        <v>1.0352761804100841</v>
      </c>
      <c r="AV167">
        <f t="shared" si="151"/>
        <v>0.1362966948437272</v>
      </c>
      <c r="AW167">
        <f t="shared" si="152"/>
        <v>1.0352761804100841</v>
      </c>
      <c r="AY167">
        <f t="shared" si="153"/>
        <v>-3.8637033051562728</v>
      </c>
      <c r="AZ167">
        <f t="shared" si="154"/>
        <v>5.0352761804100838</v>
      </c>
      <c r="BB167">
        <f t="shared" si="155"/>
        <v>-7.8637033051562728</v>
      </c>
      <c r="BC167">
        <f t="shared" si="156"/>
        <v>1.0352761804100841</v>
      </c>
      <c r="BE167">
        <f t="shared" si="157"/>
        <v>-3.8637033051562728</v>
      </c>
      <c r="BF167">
        <f t="shared" si="158"/>
        <v>-2.9647238195899162</v>
      </c>
      <c r="BH167">
        <f t="shared" si="159"/>
        <v>-8.6933324366016134</v>
      </c>
      <c r="BI167">
        <f t="shared" si="160"/>
        <v>2.3293714059226893</v>
      </c>
      <c r="BK167">
        <f t="shared" si="161"/>
        <v>-6.897777478867205</v>
      </c>
      <c r="BL167">
        <f t="shared" si="162"/>
        <v>2.7764571353075631</v>
      </c>
      <c r="BN167">
        <f t="shared" si="163"/>
        <v>-6.897777478867205</v>
      </c>
      <c r="BO167">
        <f t="shared" si="164"/>
        <v>-1.2235428646924369</v>
      </c>
      <c r="BQ167">
        <f t="shared" si="165"/>
        <v>-2.8977774788672046</v>
      </c>
      <c r="BR167">
        <f t="shared" si="166"/>
        <v>0.77645713530756311</v>
      </c>
      <c r="BT167">
        <f t="shared" si="167"/>
        <v>1.1022225211327954</v>
      </c>
      <c r="BU167">
        <f t="shared" si="168"/>
        <v>2.7764571353075631</v>
      </c>
      <c r="BW167">
        <f t="shared" si="169"/>
        <v>1.1022225211327954</v>
      </c>
      <c r="BX167">
        <f t="shared" si="170"/>
        <v>-1.2235428646924369</v>
      </c>
      <c r="CA167">
        <f t="shared" si="171"/>
        <v>-0.9659258262890682</v>
      </c>
      <c r="CB167">
        <f t="shared" si="172"/>
        <v>0.25881904510252102</v>
      </c>
      <c r="CD167">
        <f t="shared" si="173"/>
        <v>-0.9659258262890682</v>
      </c>
      <c r="CE167">
        <f t="shared" si="174"/>
        <v>0.25881904510252102</v>
      </c>
      <c r="CG167">
        <f t="shared" si="175"/>
        <v>-1.9318516525781364</v>
      </c>
      <c r="CH167">
        <f t="shared" si="176"/>
        <v>0.51763809020504203</v>
      </c>
      <c r="CJ167">
        <f t="shared" si="177"/>
        <v>-2.8977774788672046</v>
      </c>
      <c r="CK167">
        <f t="shared" si="178"/>
        <v>0.77645713530756311</v>
      </c>
      <c r="CM167">
        <f t="shared" si="179"/>
        <v>-3.8637033051562728</v>
      </c>
      <c r="CN167">
        <f t="shared" si="180"/>
        <v>1.0352761804100841</v>
      </c>
      <c r="CP167">
        <f t="shared" si="181"/>
        <v>-4.8296291314453406</v>
      </c>
      <c r="CQ167">
        <f t="shared" si="182"/>
        <v>1.294095225512605</v>
      </c>
      <c r="CS167">
        <f t="shared" si="183"/>
        <v>-0.9659258262890682</v>
      </c>
      <c r="CT167">
        <f t="shared" si="184"/>
        <v>0.25881904510252102</v>
      </c>
      <c r="CU167">
        <f t="shared" si="185"/>
        <v>1.1362966948437272</v>
      </c>
      <c r="CV167">
        <f t="shared" si="186"/>
        <v>5.5176380902050424</v>
      </c>
      <c r="CW167">
        <f t="shared" si="187"/>
        <v>1.1362966948437272</v>
      </c>
      <c r="CX167">
        <f t="shared" si="188"/>
        <v>6.0352761804100838</v>
      </c>
      <c r="CY167">
        <f t="shared" si="189"/>
        <v>3.0681483474218636</v>
      </c>
      <c r="CZ167">
        <f t="shared" si="190"/>
        <v>5.5176380902050424</v>
      </c>
    </row>
    <row r="168" spans="1:104" x14ac:dyDescent="0.25">
      <c r="A168">
        <v>1</v>
      </c>
      <c r="K168">
        <v>4</v>
      </c>
      <c r="L168">
        <f t="shared" si="191"/>
        <v>166</v>
      </c>
      <c r="M168">
        <f t="shared" si="192"/>
        <v>2.8972465583105871</v>
      </c>
      <c r="O168">
        <f t="shared" si="193"/>
        <v>-0.97029572627599647</v>
      </c>
      <c r="P168">
        <f t="shared" si="194"/>
        <v>0.24192189559966773</v>
      </c>
      <c r="R168">
        <f t="shared" si="133"/>
        <v>-3.8811829051039859</v>
      </c>
      <c r="S168">
        <f t="shared" si="134"/>
        <v>0.96768758239867092</v>
      </c>
      <c r="U168">
        <f t="shared" si="135"/>
        <v>-3.8811829051039859</v>
      </c>
      <c r="V168">
        <f t="shared" si="136"/>
        <v>0.96768758239867092</v>
      </c>
      <c r="X168">
        <f t="shared" si="137"/>
        <v>-3.8811829051039859</v>
      </c>
      <c r="Y168">
        <f t="shared" si="138"/>
        <v>0.96768758239867092</v>
      </c>
      <c r="Z168">
        <f t="shared" si="195"/>
        <v>145</v>
      </c>
      <c r="AB168">
        <f t="shared" si="139"/>
        <v>-3.8811829051039859</v>
      </c>
      <c r="AC168">
        <f t="shared" si="140"/>
        <v>0.96768758239867092</v>
      </c>
      <c r="AD168">
        <f t="shared" si="196"/>
        <v>145</v>
      </c>
      <c r="AG168">
        <f t="shared" si="141"/>
        <v>0.11881709489601411</v>
      </c>
      <c r="AH168">
        <f t="shared" si="142"/>
        <v>0.96768758239867092</v>
      </c>
      <c r="AJ168">
        <f t="shared" si="143"/>
        <v>-3.8811829051039859</v>
      </c>
      <c r="AK168">
        <f t="shared" si="144"/>
        <v>0.96768758239867092</v>
      </c>
      <c r="AM168">
        <f t="shared" si="145"/>
        <v>0.11881709489601411</v>
      </c>
      <c r="AN168">
        <f t="shared" si="146"/>
        <v>0.96768758239867092</v>
      </c>
      <c r="AP168">
        <f t="shared" si="147"/>
        <v>-3.8811829051039859</v>
      </c>
      <c r="AQ168">
        <f t="shared" si="148"/>
        <v>4.9676875823986713</v>
      </c>
      <c r="AS168">
        <f t="shared" si="149"/>
        <v>-3.8811829051039859</v>
      </c>
      <c r="AT168">
        <f t="shared" si="150"/>
        <v>0.96768758239867092</v>
      </c>
      <c r="AV168">
        <f t="shared" si="151"/>
        <v>0.11881709489601411</v>
      </c>
      <c r="AW168">
        <f t="shared" si="152"/>
        <v>0.96768758239867092</v>
      </c>
      <c r="AY168">
        <f t="shared" si="153"/>
        <v>-3.8811829051039859</v>
      </c>
      <c r="AZ168">
        <f t="shared" si="154"/>
        <v>4.9676875823986713</v>
      </c>
      <c r="BB168">
        <f t="shared" si="155"/>
        <v>-7.8811829051039854</v>
      </c>
      <c r="BC168">
        <f t="shared" si="156"/>
        <v>0.96768758239867092</v>
      </c>
      <c r="BE168">
        <f t="shared" si="157"/>
        <v>-3.8811829051039859</v>
      </c>
      <c r="BF168">
        <f t="shared" si="158"/>
        <v>-3.0323124176013292</v>
      </c>
      <c r="BH168">
        <f t="shared" si="159"/>
        <v>-8.7326615364839686</v>
      </c>
      <c r="BI168">
        <f t="shared" si="160"/>
        <v>2.1772970603970094</v>
      </c>
      <c r="BK168">
        <f t="shared" si="161"/>
        <v>-6.9108871788279895</v>
      </c>
      <c r="BL168">
        <f t="shared" si="162"/>
        <v>2.7257656867990034</v>
      </c>
      <c r="BN168">
        <f t="shared" si="163"/>
        <v>-6.9108871788279895</v>
      </c>
      <c r="BO168">
        <f t="shared" si="164"/>
        <v>-1.2742343132009968</v>
      </c>
      <c r="BQ168">
        <f t="shared" si="165"/>
        <v>-2.9108871788279895</v>
      </c>
      <c r="BR168">
        <f t="shared" si="166"/>
        <v>0.72576568679900322</v>
      </c>
      <c r="BT168">
        <f t="shared" si="167"/>
        <v>1.0891128211720105</v>
      </c>
      <c r="BU168">
        <f t="shared" si="168"/>
        <v>2.7257656867990034</v>
      </c>
      <c r="BW168">
        <f t="shared" si="169"/>
        <v>1.0891128211720105</v>
      </c>
      <c r="BX168">
        <f t="shared" si="170"/>
        <v>-1.2742343132009968</v>
      </c>
      <c r="CA168">
        <f t="shared" si="171"/>
        <v>-0.97029572627599647</v>
      </c>
      <c r="CB168">
        <f t="shared" si="172"/>
        <v>0.24192189559966773</v>
      </c>
      <c r="CD168">
        <f t="shared" si="173"/>
        <v>-0.97029572627599647</v>
      </c>
      <c r="CE168">
        <f t="shared" si="174"/>
        <v>0.24192189559966773</v>
      </c>
      <c r="CG168">
        <f t="shared" si="175"/>
        <v>-1.9405914525519929</v>
      </c>
      <c r="CH168">
        <f t="shared" si="176"/>
        <v>0.48384379119933546</v>
      </c>
      <c r="CJ168">
        <f t="shared" si="177"/>
        <v>-2.9108871788279895</v>
      </c>
      <c r="CK168">
        <f t="shared" si="178"/>
        <v>0.72576568679900322</v>
      </c>
      <c r="CM168">
        <f t="shared" si="179"/>
        <v>-3.8811829051039859</v>
      </c>
      <c r="CN168">
        <f t="shared" si="180"/>
        <v>0.96768758239867092</v>
      </c>
      <c r="CP168">
        <f t="shared" si="181"/>
        <v>-4.8514786313799823</v>
      </c>
      <c r="CQ168">
        <f t="shared" si="182"/>
        <v>1.2096094779983386</v>
      </c>
      <c r="CS168">
        <f t="shared" si="183"/>
        <v>-0.97029572627599647</v>
      </c>
      <c r="CT168">
        <f t="shared" si="184"/>
        <v>0.24192189559966773</v>
      </c>
      <c r="CU168">
        <f t="shared" si="185"/>
        <v>1.1188170948960141</v>
      </c>
      <c r="CV168">
        <f t="shared" si="186"/>
        <v>5.4838437911993356</v>
      </c>
      <c r="CW168">
        <f t="shared" si="187"/>
        <v>1.1188170948960141</v>
      </c>
      <c r="CX168">
        <f t="shared" si="188"/>
        <v>5.9676875823986713</v>
      </c>
      <c r="CY168">
        <f t="shared" si="189"/>
        <v>3.0594085474480073</v>
      </c>
      <c r="CZ168">
        <f t="shared" si="190"/>
        <v>5.4838437911993356</v>
      </c>
    </row>
    <row r="169" spans="1:104" x14ac:dyDescent="0.25">
      <c r="A169">
        <v>1</v>
      </c>
      <c r="K169">
        <v>4</v>
      </c>
      <c r="L169">
        <f t="shared" si="191"/>
        <v>167</v>
      </c>
      <c r="M169">
        <f t="shared" si="192"/>
        <v>2.9146998508305306</v>
      </c>
      <c r="O169">
        <f t="shared" si="193"/>
        <v>-0.97437006478523525</v>
      </c>
      <c r="P169">
        <f t="shared" si="194"/>
        <v>0.22495105434386478</v>
      </c>
      <c r="R169">
        <f t="shared" si="133"/>
        <v>-3.897480259140941</v>
      </c>
      <c r="S169">
        <f t="shared" si="134"/>
        <v>0.89980421737545913</v>
      </c>
      <c r="U169">
        <f t="shared" si="135"/>
        <v>-3.897480259140941</v>
      </c>
      <c r="V169">
        <f t="shared" si="136"/>
        <v>0.89980421737545913</v>
      </c>
      <c r="X169">
        <f t="shared" si="137"/>
        <v>-3.897480259140941</v>
      </c>
      <c r="Y169">
        <f t="shared" si="138"/>
        <v>0.89980421737545913</v>
      </c>
      <c r="Z169">
        <f t="shared" si="195"/>
        <v>146</v>
      </c>
      <c r="AB169">
        <f t="shared" si="139"/>
        <v>-3.897480259140941</v>
      </c>
      <c r="AC169">
        <f t="shared" si="140"/>
        <v>0.89980421737545913</v>
      </c>
      <c r="AD169">
        <f t="shared" si="196"/>
        <v>146</v>
      </c>
      <c r="AG169">
        <f t="shared" si="141"/>
        <v>0.10251974085905902</v>
      </c>
      <c r="AH169">
        <f t="shared" si="142"/>
        <v>0.89980421737545913</v>
      </c>
      <c r="AJ169">
        <f t="shared" si="143"/>
        <v>-3.897480259140941</v>
      </c>
      <c r="AK169">
        <f t="shared" si="144"/>
        <v>0.89980421737545913</v>
      </c>
      <c r="AM169">
        <f t="shared" si="145"/>
        <v>0.10251974085905902</v>
      </c>
      <c r="AN169">
        <f t="shared" si="146"/>
        <v>0.89980421737545913</v>
      </c>
      <c r="AP169">
        <f t="shared" si="147"/>
        <v>-3.897480259140941</v>
      </c>
      <c r="AQ169">
        <f t="shared" si="148"/>
        <v>4.8998042173754595</v>
      </c>
      <c r="AS169">
        <f t="shared" si="149"/>
        <v>-3.897480259140941</v>
      </c>
      <c r="AT169">
        <f t="shared" si="150"/>
        <v>0.89980421737545913</v>
      </c>
      <c r="AV169">
        <f t="shared" si="151"/>
        <v>0.10251974085905902</v>
      </c>
      <c r="AW169">
        <f t="shared" si="152"/>
        <v>0.89980421737545913</v>
      </c>
      <c r="AY169">
        <f t="shared" si="153"/>
        <v>-3.897480259140941</v>
      </c>
      <c r="AZ169">
        <f t="shared" si="154"/>
        <v>4.8998042173754595</v>
      </c>
      <c r="BB169">
        <f t="shared" si="155"/>
        <v>-7.8974802591409414</v>
      </c>
      <c r="BC169">
        <f t="shared" si="156"/>
        <v>0.89980421737545913</v>
      </c>
      <c r="BE169">
        <f t="shared" si="157"/>
        <v>-3.897480259140941</v>
      </c>
      <c r="BF169">
        <f t="shared" si="158"/>
        <v>-3.100195782624541</v>
      </c>
      <c r="BH169">
        <f t="shared" si="159"/>
        <v>-8.7693305830671164</v>
      </c>
      <c r="BI169">
        <f t="shared" si="160"/>
        <v>2.0245594890947829</v>
      </c>
      <c r="BK169">
        <f t="shared" si="161"/>
        <v>-6.9231101943557061</v>
      </c>
      <c r="BL169">
        <f t="shared" si="162"/>
        <v>2.6748531630315941</v>
      </c>
      <c r="BN169">
        <f t="shared" si="163"/>
        <v>-6.9231101943557061</v>
      </c>
      <c r="BO169">
        <f t="shared" si="164"/>
        <v>-1.3251468369684056</v>
      </c>
      <c r="BQ169">
        <f t="shared" si="165"/>
        <v>-2.9231101943557056</v>
      </c>
      <c r="BR169">
        <f t="shared" si="166"/>
        <v>0.67485316303159437</v>
      </c>
      <c r="BT169">
        <f t="shared" si="167"/>
        <v>1.0768898056442944</v>
      </c>
      <c r="BU169">
        <f t="shared" si="168"/>
        <v>2.6748531630315941</v>
      </c>
      <c r="BW169">
        <f t="shared" si="169"/>
        <v>1.0768898056442944</v>
      </c>
      <c r="BX169">
        <f t="shared" si="170"/>
        <v>-1.3251468369684056</v>
      </c>
      <c r="CA169">
        <f t="shared" si="171"/>
        <v>-0.97437006478523525</v>
      </c>
      <c r="CB169">
        <f t="shared" si="172"/>
        <v>0.22495105434386478</v>
      </c>
      <c r="CD169">
        <f t="shared" si="173"/>
        <v>-0.97437006478523525</v>
      </c>
      <c r="CE169">
        <f t="shared" si="174"/>
        <v>0.22495105434386478</v>
      </c>
      <c r="CG169">
        <f t="shared" si="175"/>
        <v>-1.9487401295704705</v>
      </c>
      <c r="CH169">
        <f t="shared" si="176"/>
        <v>0.44990210868772956</v>
      </c>
      <c r="CJ169">
        <f t="shared" si="177"/>
        <v>-2.9231101943557056</v>
      </c>
      <c r="CK169">
        <f t="shared" si="178"/>
        <v>0.67485316303159437</v>
      </c>
      <c r="CM169">
        <f t="shared" si="179"/>
        <v>-3.897480259140941</v>
      </c>
      <c r="CN169">
        <f t="shared" si="180"/>
        <v>0.89980421737545913</v>
      </c>
      <c r="CP169">
        <f t="shared" si="181"/>
        <v>-4.8718503239261759</v>
      </c>
      <c r="CQ169">
        <f t="shared" si="182"/>
        <v>1.1247552717193239</v>
      </c>
      <c r="CS169">
        <f t="shared" si="183"/>
        <v>-0.97437006478523525</v>
      </c>
      <c r="CT169">
        <f t="shared" si="184"/>
        <v>0.22495105434386478</v>
      </c>
      <c r="CU169">
        <f t="shared" si="185"/>
        <v>1.102519740859059</v>
      </c>
      <c r="CV169">
        <f t="shared" si="186"/>
        <v>5.4499021086877297</v>
      </c>
      <c r="CW169">
        <f t="shared" si="187"/>
        <v>1.102519740859059</v>
      </c>
      <c r="CX169">
        <f t="shared" si="188"/>
        <v>5.8998042173754595</v>
      </c>
      <c r="CY169">
        <f t="shared" si="189"/>
        <v>3.0512598704295293</v>
      </c>
      <c r="CZ169">
        <f t="shared" si="190"/>
        <v>5.4499021086877297</v>
      </c>
    </row>
    <row r="170" spans="1:104" x14ac:dyDescent="0.25">
      <c r="A170">
        <v>1</v>
      </c>
      <c r="K170">
        <v>4</v>
      </c>
      <c r="L170">
        <f t="shared" si="191"/>
        <v>168</v>
      </c>
      <c r="M170">
        <f t="shared" si="192"/>
        <v>2.9321531433504737</v>
      </c>
      <c r="O170">
        <f t="shared" si="193"/>
        <v>-0.97814760073380569</v>
      </c>
      <c r="P170">
        <f t="shared" si="194"/>
        <v>0.20791169081775931</v>
      </c>
      <c r="R170">
        <f t="shared" si="133"/>
        <v>-3.9125904029352228</v>
      </c>
      <c r="S170">
        <f t="shared" si="134"/>
        <v>0.83164676327103726</v>
      </c>
      <c r="U170">
        <f t="shared" si="135"/>
        <v>-3.9125904029352228</v>
      </c>
      <c r="V170">
        <f t="shared" si="136"/>
        <v>0.83164676327103726</v>
      </c>
      <c r="X170">
        <f t="shared" si="137"/>
        <v>-3.9125904029352228</v>
      </c>
      <c r="Y170">
        <f t="shared" si="138"/>
        <v>0.83164676327103726</v>
      </c>
      <c r="Z170">
        <f t="shared" si="195"/>
        <v>147</v>
      </c>
      <c r="AB170">
        <f t="shared" si="139"/>
        <v>-3.9125904029352228</v>
      </c>
      <c r="AC170">
        <f t="shared" si="140"/>
        <v>0.83164676327103726</v>
      </c>
      <c r="AD170">
        <f t="shared" si="196"/>
        <v>147</v>
      </c>
      <c r="AG170">
        <f t="shared" si="141"/>
        <v>8.7409597064777245E-2</v>
      </c>
      <c r="AH170">
        <f t="shared" si="142"/>
        <v>0.83164676327103726</v>
      </c>
      <c r="AJ170">
        <f t="shared" si="143"/>
        <v>-3.9125904029352228</v>
      </c>
      <c r="AK170">
        <f t="shared" si="144"/>
        <v>0.83164676327103726</v>
      </c>
      <c r="AM170">
        <f t="shared" si="145"/>
        <v>8.7409597064777245E-2</v>
      </c>
      <c r="AN170">
        <f t="shared" si="146"/>
        <v>0.83164676327103726</v>
      </c>
      <c r="AP170">
        <f t="shared" si="147"/>
        <v>-3.9125904029352228</v>
      </c>
      <c r="AQ170">
        <f t="shared" si="148"/>
        <v>4.8316467632710376</v>
      </c>
      <c r="AS170">
        <f t="shared" si="149"/>
        <v>-3.9125904029352228</v>
      </c>
      <c r="AT170">
        <f t="shared" si="150"/>
        <v>0.83164676327103726</v>
      </c>
      <c r="AV170">
        <f t="shared" si="151"/>
        <v>8.7409597064777245E-2</v>
      </c>
      <c r="AW170">
        <f t="shared" si="152"/>
        <v>0.83164676327103726</v>
      </c>
      <c r="AY170">
        <f t="shared" si="153"/>
        <v>-3.9125904029352228</v>
      </c>
      <c r="AZ170">
        <f t="shared" si="154"/>
        <v>4.8316467632710376</v>
      </c>
      <c r="BB170">
        <f t="shared" si="155"/>
        <v>-7.9125904029352228</v>
      </c>
      <c r="BC170">
        <f t="shared" si="156"/>
        <v>0.83164676327103726</v>
      </c>
      <c r="BE170">
        <f t="shared" si="157"/>
        <v>-3.9125904029352228</v>
      </c>
      <c r="BF170">
        <f t="shared" si="158"/>
        <v>-3.1683532367289629</v>
      </c>
      <c r="BH170">
        <f t="shared" si="159"/>
        <v>-8.8033284066042512</v>
      </c>
      <c r="BI170">
        <f t="shared" si="160"/>
        <v>1.8712052173598339</v>
      </c>
      <c r="BK170">
        <f t="shared" si="161"/>
        <v>-6.9344428022014171</v>
      </c>
      <c r="BL170">
        <f t="shared" si="162"/>
        <v>2.623735072453278</v>
      </c>
      <c r="BN170">
        <f t="shared" si="163"/>
        <v>-6.9344428022014171</v>
      </c>
      <c r="BO170">
        <f t="shared" si="164"/>
        <v>-1.376264927546722</v>
      </c>
      <c r="BQ170">
        <f t="shared" si="165"/>
        <v>-2.9344428022014171</v>
      </c>
      <c r="BR170">
        <f t="shared" si="166"/>
        <v>0.62373507245327797</v>
      </c>
      <c r="BT170">
        <f t="shared" si="167"/>
        <v>1.0655571977985829</v>
      </c>
      <c r="BU170">
        <f t="shared" si="168"/>
        <v>2.623735072453278</v>
      </c>
      <c r="BW170">
        <f t="shared" si="169"/>
        <v>1.0655571977985829</v>
      </c>
      <c r="BX170">
        <f t="shared" si="170"/>
        <v>-1.376264927546722</v>
      </c>
      <c r="CA170">
        <f t="shared" si="171"/>
        <v>-0.97814760073380569</v>
      </c>
      <c r="CB170">
        <f t="shared" si="172"/>
        <v>0.20791169081775931</v>
      </c>
      <c r="CD170">
        <f t="shared" si="173"/>
        <v>-0.97814760073380569</v>
      </c>
      <c r="CE170">
        <f t="shared" si="174"/>
        <v>0.20791169081775931</v>
      </c>
      <c r="CG170">
        <f t="shared" si="175"/>
        <v>-1.9562952014676114</v>
      </c>
      <c r="CH170">
        <f t="shared" si="176"/>
        <v>0.41582338163551863</v>
      </c>
      <c r="CJ170">
        <f t="shared" si="177"/>
        <v>-2.9344428022014171</v>
      </c>
      <c r="CK170">
        <f t="shared" si="178"/>
        <v>0.62373507245327797</v>
      </c>
      <c r="CM170">
        <f t="shared" si="179"/>
        <v>-3.9125904029352228</v>
      </c>
      <c r="CN170">
        <f t="shared" si="180"/>
        <v>0.83164676327103726</v>
      </c>
      <c r="CP170">
        <f t="shared" si="181"/>
        <v>-4.8907380036690284</v>
      </c>
      <c r="CQ170">
        <f t="shared" si="182"/>
        <v>1.0395584540887965</v>
      </c>
      <c r="CS170">
        <f t="shared" si="183"/>
        <v>-0.97814760073380569</v>
      </c>
      <c r="CT170">
        <f t="shared" si="184"/>
        <v>0.20791169081775931</v>
      </c>
      <c r="CU170">
        <f t="shared" si="185"/>
        <v>1.0874095970647772</v>
      </c>
      <c r="CV170">
        <f t="shared" si="186"/>
        <v>5.4158233816355184</v>
      </c>
      <c r="CW170">
        <f t="shared" si="187"/>
        <v>1.0874095970647772</v>
      </c>
      <c r="CX170">
        <f t="shared" si="188"/>
        <v>5.8316467632710376</v>
      </c>
      <c r="CY170">
        <f t="shared" si="189"/>
        <v>3.0437047985323886</v>
      </c>
      <c r="CZ170">
        <f t="shared" si="190"/>
        <v>5.4158233816355184</v>
      </c>
    </row>
    <row r="171" spans="1:104" x14ac:dyDescent="0.25">
      <c r="A171">
        <v>1</v>
      </c>
      <c r="K171">
        <v>4</v>
      </c>
      <c r="L171">
        <f t="shared" si="191"/>
        <v>169</v>
      </c>
      <c r="M171">
        <f t="shared" si="192"/>
        <v>2.9496064358704168</v>
      </c>
      <c r="O171">
        <f t="shared" si="193"/>
        <v>-0.98162718344766398</v>
      </c>
      <c r="P171">
        <f t="shared" si="194"/>
        <v>0.19080899537654497</v>
      </c>
      <c r="R171">
        <f t="shared" si="133"/>
        <v>-3.9265087337906559</v>
      </c>
      <c r="S171">
        <f t="shared" si="134"/>
        <v>0.76323598150617988</v>
      </c>
      <c r="U171">
        <f t="shared" si="135"/>
        <v>-3.9265087337906559</v>
      </c>
      <c r="V171">
        <f t="shared" si="136"/>
        <v>0.76323598150617988</v>
      </c>
      <c r="X171">
        <f t="shared" si="137"/>
        <v>-3.9265087337906559</v>
      </c>
      <c r="Y171">
        <f t="shared" si="138"/>
        <v>0.76323598150617988</v>
      </c>
      <c r="Z171">
        <f t="shared" si="195"/>
        <v>148</v>
      </c>
      <c r="AB171">
        <f t="shared" si="139"/>
        <v>-3.9265087337906559</v>
      </c>
      <c r="AC171">
        <f t="shared" si="140"/>
        <v>0.76323598150617988</v>
      </c>
      <c r="AD171">
        <f t="shared" si="196"/>
        <v>148</v>
      </c>
      <c r="AG171">
        <f t="shared" si="141"/>
        <v>7.3491266209344097E-2</v>
      </c>
      <c r="AH171">
        <f t="shared" si="142"/>
        <v>0.76323598150617988</v>
      </c>
      <c r="AJ171">
        <f t="shared" si="143"/>
        <v>-3.9265087337906559</v>
      </c>
      <c r="AK171">
        <f t="shared" si="144"/>
        <v>0.76323598150617988</v>
      </c>
      <c r="AM171">
        <f t="shared" si="145"/>
        <v>7.3491266209344097E-2</v>
      </c>
      <c r="AN171">
        <f t="shared" si="146"/>
        <v>0.76323598150617988</v>
      </c>
      <c r="AP171">
        <f t="shared" si="147"/>
        <v>-3.9265087337906559</v>
      </c>
      <c r="AQ171">
        <f t="shared" si="148"/>
        <v>4.7632359815061802</v>
      </c>
      <c r="AS171">
        <f t="shared" si="149"/>
        <v>-3.9265087337906559</v>
      </c>
      <c r="AT171">
        <f t="shared" si="150"/>
        <v>0.76323598150617988</v>
      </c>
      <c r="AV171">
        <f t="shared" si="151"/>
        <v>7.3491266209344097E-2</v>
      </c>
      <c r="AW171">
        <f t="shared" si="152"/>
        <v>0.76323598150617988</v>
      </c>
      <c r="AY171">
        <f t="shared" si="153"/>
        <v>-3.9265087337906559</v>
      </c>
      <c r="AZ171">
        <f t="shared" si="154"/>
        <v>4.7632359815061802</v>
      </c>
      <c r="BB171">
        <f t="shared" si="155"/>
        <v>-7.9265087337906559</v>
      </c>
      <c r="BC171">
        <f t="shared" si="156"/>
        <v>0.76323598150617988</v>
      </c>
      <c r="BE171">
        <f t="shared" si="157"/>
        <v>-3.9265087337906559</v>
      </c>
      <c r="BF171">
        <f t="shared" si="158"/>
        <v>-3.2367640184938202</v>
      </c>
      <c r="BH171">
        <f t="shared" si="159"/>
        <v>-8.8346446510289756</v>
      </c>
      <c r="BI171">
        <f t="shared" si="160"/>
        <v>1.7172809583889048</v>
      </c>
      <c r="BK171">
        <f t="shared" si="161"/>
        <v>-6.9448815503429921</v>
      </c>
      <c r="BL171">
        <f t="shared" si="162"/>
        <v>2.5724269861296349</v>
      </c>
      <c r="BN171">
        <f t="shared" si="163"/>
        <v>-6.9448815503429921</v>
      </c>
      <c r="BO171">
        <f t="shared" si="164"/>
        <v>-1.4275730138703651</v>
      </c>
      <c r="BQ171">
        <f t="shared" si="165"/>
        <v>-2.9448815503429921</v>
      </c>
      <c r="BR171">
        <f t="shared" si="166"/>
        <v>0.57242698612963494</v>
      </c>
      <c r="BT171">
        <f t="shared" si="167"/>
        <v>1.0551184496570079</v>
      </c>
      <c r="BU171">
        <f t="shared" si="168"/>
        <v>2.5724269861296349</v>
      </c>
      <c r="BW171">
        <f t="shared" si="169"/>
        <v>1.0551184496570079</v>
      </c>
      <c r="BX171">
        <f t="shared" si="170"/>
        <v>-1.4275730138703651</v>
      </c>
      <c r="CA171">
        <f t="shared" si="171"/>
        <v>-0.98162718344766398</v>
      </c>
      <c r="CB171">
        <f t="shared" si="172"/>
        <v>0.19080899537654497</v>
      </c>
      <c r="CD171">
        <f t="shared" si="173"/>
        <v>-0.98162718344766398</v>
      </c>
      <c r="CE171">
        <f t="shared" si="174"/>
        <v>0.19080899537654497</v>
      </c>
      <c r="CG171">
        <f t="shared" si="175"/>
        <v>-1.963254366895328</v>
      </c>
      <c r="CH171">
        <f t="shared" si="176"/>
        <v>0.38161799075308994</v>
      </c>
      <c r="CJ171">
        <f t="shared" si="177"/>
        <v>-2.9448815503429921</v>
      </c>
      <c r="CK171">
        <f t="shared" si="178"/>
        <v>0.57242698612963494</v>
      </c>
      <c r="CM171">
        <f t="shared" si="179"/>
        <v>-3.9265087337906559</v>
      </c>
      <c r="CN171">
        <f t="shared" si="180"/>
        <v>0.76323598150617988</v>
      </c>
      <c r="CP171">
        <f t="shared" si="181"/>
        <v>-4.9081359172383197</v>
      </c>
      <c r="CQ171">
        <f t="shared" si="182"/>
        <v>0.95404497688272483</v>
      </c>
      <c r="CS171">
        <f t="shared" si="183"/>
        <v>-0.98162718344766398</v>
      </c>
      <c r="CT171">
        <f t="shared" si="184"/>
        <v>0.19080899537654497</v>
      </c>
      <c r="CU171">
        <f t="shared" si="185"/>
        <v>1.0734912662093441</v>
      </c>
      <c r="CV171">
        <f t="shared" si="186"/>
        <v>5.3816179907530897</v>
      </c>
      <c r="CW171">
        <f t="shared" si="187"/>
        <v>1.0734912662093441</v>
      </c>
      <c r="CX171">
        <f t="shared" si="188"/>
        <v>5.7632359815061802</v>
      </c>
      <c r="CY171">
        <f t="shared" si="189"/>
        <v>3.036745633104672</v>
      </c>
      <c r="CZ171">
        <f t="shared" si="190"/>
        <v>5.3816179907530897</v>
      </c>
    </row>
    <row r="172" spans="1:104" x14ac:dyDescent="0.25">
      <c r="A172">
        <v>1</v>
      </c>
      <c r="K172">
        <v>4</v>
      </c>
      <c r="L172">
        <f t="shared" si="191"/>
        <v>170</v>
      </c>
      <c r="M172">
        <f t="shared" si="192"/>
        <v>2.9670597283903604</v>
      </c>
      <c r="O172">
        <f t="shared" si="193"/>
        <v>-0.98480775301220802</v>
      </c>
      <c r="P172">
        <f t="shared" si="194"/>
        <v>0.17364817766693028</v>
      </c>
      <c r="R172">
        <f t="shared" si="133"/>
        <v>-3.9392310120488321</v>
      </c>
      <c r="S172">
        <f t="shared" si="134"/>
        <v>0.6945927106677211</v>
      </c>
      <c r="U172">
        <f t="shared" si="135"/>
        <v>-3.9392310120488321</v>
      </c>
      <c r="V172">
        <f t="shared" si="136"/>
        <v>0.6945927106677211</v>
      </c>
      <c r="X172">
        <f t="shared" si="137"/>
        <v>-3.9392310120488321</v>
      </c>
      <c r="Y172">
        <f t="shared" si="138"/>
        <v>0.6945927106677211</v>
      </c>
      <c r="Z172">
        <f t="shared" si="195"/>
        <v>149</v>
      </c>
      <c r="AB172">
        <f t="shared" si="139"/>
        <v>-3.9392310120488321</v>
      </c>
      <c r="AC172">
        <f t="shared" si="140"/>
        <v>0.6945927106677211</v>
      </c>
      <c r="AD172">
        <f t="shared" si="196"/>
        <v>149</v>
      </c>
      <c r="AG172">
        <f t="shared" si="141"/>
        <v>6.0768987951167919E-2</v>
      </c>
      <c r="AH172">
        <f t="shared" si="142"/>
        <v>0.6945927106677211</v>
      </c>
      <c r="AJ172">
        <f t="shared" si="143"/>
        <v>-3.9392310120488321</v>
      </c>
      <c r="AK172">
        <f t="shared" si="144"/>
        <v>0.6945927106677211</v>
      </c>
      <c r="AM172">
        <f t="shared" si="145"/>
        <v>6.0768987951167919E-2</v>
      </c>
      <c r="AN172">
        <f t="shared" si="146"/>
        <v>0.6945927106677211</v>
      </c>
      <c r="AP172">
        <f t="shared" si="147"/>
        <v>-3.9392310120488321</v>
      </c>
      <c r="AQ172">
        <f t="shared" si="148"/>
        <v>4.6945927106677212</v>
      </c>
      <c r="AS172">
        <f t="shared" si="149"/>
        <v>-3.9392310120488321</v>
      </c>
      <c r="AT172">
        <f t="shared" si="150"/>
        <v>0.6945927106677211</v>
      </c>
      <c r="AV172">
        <f t="shared" si="151"/>
        <v>6.0768987951167919E-2</v>
      </c>
      <c r="AW172">
        <f t="shared" si="152"/>
        <v>0.6945927106677211</v>
      </c>
      <c r="AY172">
        <f t="shared" si="153"/>
        <v>-3.9392310120488321</v>
      </c>
      <c r="AZ172">
        <f t="shared" si="154"/>
        <v>4.6945927106677212</v>
      </c>
      <c r="BB172">
        <f t="shared" si="155"/>
        <v>-7.9392310120488325</v>
      </c>
      <c r="BC172">
        <f t="shared" si="156"/>
        <v>0.6945927106677211</v>
      </c>
      <c r="BE172">
        <f t="shared" si="157"/>
        <v>-3.9392310120488321</v>
      </c>
      <c r="BF172">
        <f t="shared" si="158"/>
        <v>-3.3054072893322788</v>
      </c>
      <c r="BH172">
        <f t="shared" si="159"/>
        <v>-8.8632697771098723</v>
      </c>
      <c r="BI172">
        <f t="shared" si="160"/>
        <v>1.5628335990023725</v>
      </c>
      <c r="BK172">
        <f t="shared" si="161"/>
        <v>-6.9544232590366235</v>
      </c>
      <c r="BL172">
        <f t="shared" si="162"/>
        <v>2.5209445330007907</v>
      </c>
      <c r="BN172">
        <f t="shared" si="163"/>
        <v>-6.9544232590366235</v>
      </c>
      <c r="BO172">
        <f t="shared" si="164"/>
        <v>-1.4790554669992093</v>
      </c>
      <c r="BQ172">
        <f t="shared" si="165"/>
        <v>-2.9544232590366239</v>
      </c>
      <c r="BR172">
        <f t="shared" si="166"/>
        <v>0.5209445330007908</v>
      </c>
      <c r="BT172">
        <f t="shared" si="167"/>
        <v>1.0455767409633761</v>
      </c>
      <c r="BU172">
        <f t="shared" si="168"/>
        <v>2.5209445330007907</v>
      </c>
      <c r="BW172">
        <f t="shared" si="169"/>
        <v>1.0455767409633761</v>
      </c>
      <c r="BX172">
        <f t="shared" si="170"/>
        <v>-1.4790554669992093</v>
      </c>
      <c r="CA172">
        <f t="shared" si="171"/>
        <v>-0.98480775301220802</v>
      </c>
      <c r="CB172">
        <f t="shared" si="172"/>
        <v>0.17364817766693028</v>
      </c>
      <c r="CD172">
        <f t="shared" si="173"/>
        <v>-0.98480775301220802</v>
      </c>
      <c r="CE172">
        <f t="shared" si="174"/>
        <v>0.17364817766693028</v>
      </c>
      <c r="CG172">
        <f t="shared" si="175"/>
        <v>-1.969615506024416</v>
      </c>
      <c r="CH172">
        <f t="shared" si="176"/>
        <v>0.34729635533386055</v>
      </c>
      <c r="CJ172">
        <f t="shared" si="177"/>
        <v>-2.9544232590366239</v>
      </c>
      <c r="CK172">
        <f t="shared" si="178"/>
        <v>0.5209445330007908</v>
      </c>
      <c r="CM172">
        <f t="shared" si="179"/>
        <v>-3.9392310120488321</v>
      </c>
      <c r="CN172">
        <f t="shared" si="180"/>
        <v>0.6945927106677211</v>
      </c>
      <c r="CP172">
        <f t="shared" si="181"/>
        <v>-4.9240387650610398</v>
      </c>
      <c r="CQ172">
        <f t="shared" si="182"/>
        <v>0.86824088833465141</v>
      </c>
      <c r="CS172">
        <f t="shared" si="183"/>
        <v>-0.98480775301220802</v>
      </c>
      <c r="CT172">
        <f t="shared" si="184"/>
        <v>0.17364817766693028</v>
      </c>
      <c r="CU172">
        <f t="shared" si="185"/>
        <v>1.0607689879511679</v>
      </c>
      <c r="CV172">
        <f t="shared" si="186"/>
        <v>5.3472963553338602</v>
      </c>
      <c r="CW172">
        <f t="shared" si="187"/>
        <v>1.0607689879511679</v>
      </c>
      <c r="CX172">
        <f t="shared" si="188"/>
        <v>5.6945927106677212</v>
      </c>
      <c r="CY172">
        <f t="shared" si="189"/>
        <v>3.0303844939755837</v>
      </c>
      <c r="CZ172">
        <f t="shared" si="190"/>
        <v>5.3472963553338602</v>
      </c>
    </row>
    <row r="173" spans="1:104" x14ac:dyDescent="0.25">
      <c r="A173">
        <v>1</v>
      </c>
      <c r="K173">
        <v>4</v>
      </c>
      <c r="L173">
        <f t="shared" si="191"/>
        <v>171</v>
      </c>
      <c r="M173">
        <f t="shared" si="192"/>
        <v>2.9845130209103035</v>
      </c>
      <c r="O173">
        <f t="shared" si="193"/>
        <v>-0.98768834059513766</v>
      </c>
      <c r="P173">
        <f t="shared" si="194"/>
        <v>0.15643446504023098</v>
      </c>
      <c r="R173">
        <f t="shared" si="133"/>
        <v>-3.9507533623805506</v>
      </c>
      <c r="S173">
        <f t="shared" si="134"/>
        <v>0.62573786016092392</v>
      </c>
      <c r="U173">
        <f t="shared" si="135"/>
        <v>-3.9507533623805506</v>
      </c>
      <c r="V173">
        <f t="shared" si="136"/>
        <v>0.62573786016092392</v>
      </c>
      <c r="X173">
        <f t="shared" si="137"/>
        <v>-3.9507533623805506</v>
      </c>
      <c r="Y173">
        <f t="shared" si="138"/>
        <v>0.62573786016092392</v>
      </c>
      <c r="Z173">
        <f t="shared" si="195"/>
        <v>150</v>
      </c>
      <c r="AB173">
        <f t="shared" si="139"/>
        <v>-3.9507533623805506</v>
      </c>
      <c r="AC173">
        <f t="shared" si="140"/>
        <v>0.62573786016092392</v>
      </c>
      <c r="AD173">
        <f t="shared" si="196"/>
        <v>150</v>
      </c>
      <c r="AG173">
        <f t="shared" si="141"/>
        <v>4.9246637619449363E-2</v>
      </c>
      <c r="AH173">
        <f t="shared" si="142"/>
        <v>0.62573786016092392</v>
      </c>
      <c r="AJ173">
        <f t="shared" si="143"/>
        <v>-3.9507533623805506</v>
      </c>
      <c r="AK173">
        <f t="shared" si="144"/>
        <v>0.62573786016092392</v>
      </c>
      <c r="AM173">
        <f t="shared" si="145"/>
        <v>4.9246637619449363E-2</v>
      </c>
      <c r="AN173">
        <f t="shared" si="146"/>
        <v>0.62573786016092392</v>
      </c>
      <c r="AP173">
        <f t="shared" si="147"/>
        <v>-3.9507533623805506</v>
      </c>
      <c r="AQ173">
        <f t="shared" si="148"/>
        <v>4.6257378601609238</v>
      </c>
      <c r="AS173">
        <f t="shared" si="149"/>
        <v>-3.9507533623805506</v>
      </c>
      <c r="AT173">
        <f t="shared" si="150"/>
        <v>0.62573786016092392</v>
      </c>
      <c r="AV173">
        <f t="shared" si="151"/>
        <v>4.9246637619449363E-2</v>
      </c>
      <c r="AW173">
        <f t="shared" si="152"/>
        <v>0.62573786016092392</v>
      </c>
      <c r="AY173">
        <f t="shared" si="153"/>
        <v>-3.9507533623805506</v>
      </c>
      <c r="AZ173">
        <f t="shared" si="154"/>
        <v>4.6257378601609238</v>
      </c>
      <c r="BB173">
        <f t="shared" si="155"/>
        <v>-7.9507533623805511</v>
      </c>
      <c r="BC173">
        <f t="shared" si="156"/>
        <v>0.62573786016092392</v>
      </c>
      <c r="BE173">
        <f t="shared" si="157"/>
        <v>-3.9507533623805506</v>
      </c>
      <c r="BF173">
        <f t="shared" si="158"/>
        <v>-3.3742621398390762</v>
      </c>
      <c r="BH173">
        <f t="shared" si="159"/>
        <v>-8.8891950653562386</v>
      </c>
      <c r="BI173">
        <f t="shared" si="160"/>
        <v>1.4079101853620788</v>
      </c>
      <c r="BK173">
        <f t="shared" si="161"/>
        <v>-6.9630650217854129</v>
      </c>
      <c r="BL173">
        <f t="shared" si="162"/>
        <v>2.4693033951206931</v>
      </c>
      <c r="BN173">
        <f t="shared" si="163"/>
        <v>-6.9630650217854129</v>
      </c>
      <c r="BO173">
        <f t="shared" si="164"/>
        <v>-1.5306966048793069</v>
      </c>
      <c r="BQ173">
        <f t="shared" si="165"/>
        <v>-2.9630650217854129</v>
      </c>
      <c r="BR173">
        <f t="shared" si="166"/>
        <v>0.46930339512069297</v>
      </c>
      <c r="BT173">
        <f t="shared" si="167"/>
        <v>1.0369349782145871</v>
      </c>
      <c r="BU173">
        <f t="shared" si="168"/>
        <v>2.4693033951206931</v>
      </c>
      <c r="BW173">
        <f t="shared" si="169"/>
        <v>1.0369349782145871</v>
      </c>
      <c r="BX173">
        <f t="shared" si="170"/>
        <v>-1.5306966048793069</v>
      </c>
      <c r="CA173">
        <f t="shared" si="171"/>
        <v>-0.98768834059513766</v>
      </c>
      <c r="CB173">
        <f t="shared" si="172"/>
        <v>0.15643446504023098</v>
      </c>
      <c r="CD173">
        <f t="shared" si="173"/>
        <v>-0.98768834059513766</v>
      </c>
      <c r="CE173">
        <f t="shared" si="174"/>
        <v>0.15643446504023098</v>
      </c>
      <c r="CG173">
        <f t="shared" si="175"/>
        <v>-1.9753766811902753</v>
      </c>
      <c r="CH173">
        <f t="shared" si="176"/>
        <v>0.31286893008046196</v>
      </c>
      <c r="CJ173">
        <f t="shared" si="177"/>
        <v>-2.9630650217854129</v>
      </c>
      <c r="CK173">
        <f t="shared" si="178"/>
        <v>0.46930339512069297</v>
      </c>
      <c r="CM173">
        <f t="shared" si="179"/>
        <v>-3.9507533623805506</v>
      </c>
      <c r="CN173">
        <f t="shared" si="180"/>
        <v>0.62573786016092392</v>
      </c>
      <c r="CP173">
        <f t="shared" si="181"/>
        <v>-4.9384417029756884</v>
      </c>
      <c r="CQ173">
        <f t="shared" si="182"/>
        <v>0.78217232520115487</v>
      </c>
      <c r="CS173">
        <f t="shared" si="183"/>
        <v>-0.98768834059513766</v>
      </c>
      <c r="CT173">
        <f t="shared" si="184"/>
        <v>0.15643446504023098</v>
      </c>
      <c r="CU173">
        <f t="shared" si="185"/>
        <v>1.0492466376194494</v>
      </c>
      <c r="CV173">
        <f t="shared" si="186"/>
        <v>5.3128689300804623</v>
      </c>
      <c r="CW173">
        <f t="shared" si="187"/>
        <v>1.0492466376194494</v>
      </c>
      <c r="CX173">
        <f t="shared" si="188"/>
        <v>5.6257378601609238</v>
      </c>
      <c r="CY173">
        <f t="shared" si="189"/>
        <v>3.0246233188097245</v>
      </c>
      <c r="CZ173">
        <f t="shared" si="190"/>
        <v>5.3128689300804623</v>
      </c>
    </row>
    <row r="174" spans="1:104" x14ac:dyDescent="0.25">
      <c r="A174">
        <v>1</v>
      </c>
      <c r="K174">
        <v>4</v>
      </c>
      <c r="L174">
        <f t="shared" si="191"/>
        <v>172</v>
      </c>
      <c r="M174">
        <f t="shared" si="192"/>
        <v>3.0019663134302466</v>
      </c>
      <c r="O174">
        <f t="shared" si="193"/>
        <v>-0.99026806874157025</v>
      </c>
      <c r="P174">
        <f t="shared" si="194"/>
        <v>0.13917310096006574</v>
      </c>
      <c r="R174">
        <f t="shared" si="133"/>
        <v>-3.961072274966281</v>
      </c>
      <c r="S174">
        <f t="shared" si="134"/>
        <v>0.55669240384026297</v>
      </c>
      <c r="U174">
        <f t="shared" si="135"/>
        <v>-3.961072274966281</v>
      </c>
      <c r="V174">
        <f t="shared" si="136"/>
        <v>0.55669240384026297</v>
      </c>
      <c r="X174">
        <f t="shared" si="137"/>
        <v>-3.961072274966281</v>
      </c>
      <c r="Y174">
        <f t="shared" si="138"/>
        <v>0.55669240384026297</v>
      </c>
      <c r="Z174">
        <f t="shared" si="195"/>
        <v>151</v>
      </c>
      <c r="AB174">
        <f t="shared" si="139"/>
        <v>-3.961072274966281</v>
      </c>
      <c r="AC174">
        <f t="shared" si="140"/>
        <v>0.55669240384026297</v>
      </c>
      <c r="AD174">
        <f t="shared" si="196"/>
        <v>151</v>
      </c>
      <c r="AG174">
        <f t="shared" si="141"/>
        <v>3.8927725033718996E-2</v>
      </c>
      <c r="AH174">
        <f t="shared" si="142"/>
        <v>0.55669240384026297</v>
      </c>
      <c r="AJ174">
        <f t="shared" si="143"/>
        <v>-3.961072274966281</v>
      </c>
      <c r="AK174">
        <f t="shared" si="144"/>
        <v>0.55669240384026297</v>
      </c>
      <c r="AM174">
        <f t="shared" si="145"/>
        <v>3.8927725033718996E-2</v>
      </c>
      <c r="AN174">
        <f t="shared" si="146"/>
        <v>0.55669240384026297</v>
      </c>
      <c r="AP174">
        <f t="shared" si="147"/>
        <v>-3.961072274966281</v>
      </c>
      <c r="AQ174">
        <f t="shared" si="148"/>
        <v>4.5566924038402625</v>
      </c>
      <c r="AS174">
        <f t="shared" si="149"/>
        <v>-3.961072274966281</v>
      </c>
      <c r="AT174">
        <f t="shared" si="150"/>
        <v>0.55669240384026297</v>
      </c>
      <c r="AV174">
        <f t="shared" si="151"/>
        <v>3.8927725033718996E-2</v>
      </c>
      <c r="AW174">
        <f t="shared" si="152"/>
        <v>0.55669240384026297</v>
      </c>
      <c r="AY174">
        <f t="shared" si="153"/>
        <v>-3.961072274966281</v>
      </c>
      <c r="AZ174">
        <f t="shared" si="154"/>
        <v>4.5566924038402625</v>
      </c>
      <c r="BB174">
        <f t="shared" si="155"/>
        <v>-7.9610722749662806</v>
      </c>
      <c r="BC174">
        <f t="shared" si="156"/>
        <v>0.55669240384026297</v>
      </c>
      <c r="BE174">
        <f t="shared" si="157"/>
        <v>-3.961072274966281</v>
      </c>
      <c r="BF174">
        <f t="shared" si="158"/>
        <v>-3.443307596159737</v>
      </c>
      <c r="BH174">
        <f t="shared" si="159"/>
        <v>-8.9124126186741321</v>
      </c>
      <c r="BI174">
        <f t="shared" si="160"/>
        <v>1.2525579086405916</v>
      </c>
      <c r="BK174">
        <f t="shared" si="161"/>
        <v>-6.9708042062247113</v>
      </c>
      <c r="BL174">
        <f t="shared" si="162"/>
        <v>2.4175193028801973</v>
      </c>
      <c r="BN174">
        <f t="shared" si="163"/>
        <v>-6.9708042062247113</v>
      </c>
      <c r="BO174">
        <f t="shared" si="164"/>
        <v>-1.5824806971198027</v>
      </c>
      <c r="BQ174">
        <f t="shared" si="165"/>
        <v>-2.9708042062247109</v>
      </c>
      <c r="BR174">
        <f t="shared" si="166"/>
        <v>0.41751930288019723</v>
      </c>
      <c r="BT174">
        <f t="shared" si="167"/>
        <v>1.0291957937752891</v>
      </c>
      <c r="BU174">
        <f t="shared" si="168"/>
        <v>2.4175193028801973</v>
      </c>
      <c r="BW174">
        <f t="shared" si="169"/>
        <v>1.0291957937752891</v>
      </c>
      <c r="BX174">
        <f t="shared" si="170"/>
        <v>-1.5824806971198027</v>
      </c>
      <c r="CA174">
        <f t="shared" si="171"/>
        <v>-0.99026806874157025</v>
      </c>
      <c r="CB174">
        <f t="shared" si="172"/>
        <v>0.13917310096006574</v>
      </c>
      <c r="CD174">
        <f t="shared" si="173"/>
        <v>-0.99026806874157025</v>
      </c>
      <c r="CE174">
        <f t="shared" si="174"/>
        <v>0.13917310096006574</v>
      </c>
      <c r="CG174">
        <f t="shared" si="175"/>
        <v>-1.9805361374831405</v>
      </c>
      <c r="CH174">
        <f t="shared" si="176"/>
        <v>0.27834620192013149</v>
      </c>
      <c r="CJ174">
        <f t="shared" si="177"/>
        <v>-2.9708042062247109</v>
      </c>
      <c r="CK174">
        <f t="shared" si="178"/>
        <v>0.41751930288019723</v>
      </c>
      <c r="CM174">
        <f t="shared" si="179"/>
        <v>-3.961072274966281</v>
      </c>
      <c r="CN174">
        <f t="shared" si="180"/>
        <v>0.55669240384026297</v>
      </c>
      <c r="CP174">
        <f t="shared" si="181"/>
        <v>-4.9513403437078516</v>
      </c>
      <c r="CQ174">
        <f t="shared" si="182"/>
        <v>0.69586550480032872</v>
      </c>
      <c r="CS174">
        <f t="shared" si="183"/>
        <v>-0.99026806874157025</v>
      </c>
      <c r="CT174">
        <f t="shared" si="184"/>
        <v>0.13917310096006574</v>
      </c>
      <c r="CU174">
        <f t="shared" si="185"/>
        <v>1.038927725033719</v>
      </c>
      <c r="CV174">
        <f t="shared" si="186"/>
        <v>5.2783462019201313</v>
      </c>
      <c r="CW174">
        <f t="shared" si="187"/>
        <v>1.038927725033719</v>
      </c>
      <c r="CX174">
        <f t="shared" si="188"/>
        <v>5.5566924038402625</v>
      </c>
      <c r="CY174">
        <f t="shared" si="189"/>
        <v>3.0194638625168597</v>
      </c>
      <c r="CZ174">
        <f t="shared" si="190"/>
        <v>5.2783462019201313</v>
      </c>
    </row>
    <row r="175" spans="1:104" x14ac:dyDescent="0.25">
      <c r="A175">
        <v>1</v>
      </c>
      <c r="K175">
        <v>4</v>
      </c>
      <c r="L175">
        <f t="shared" si="191"/>
        <v>173</v>
      </c>
      <c r="M175">
        <f t="shared" si="192"/>
        <v>3.0194196059501901</v>
      </c>
      <c r="O175">
        <f t="shared" si="193"/>
        <v>-0.99254615164132198</v>
      </c>
      <c r="P175">
        <f t="shared" si="194"/>
        <v>0.12186934340514755</v>
      </c>
      <c r="R175">
        <f t="shared" si="133"/>
        <v>-3.9701846065652879</v>
      </c>
      <c r="S175">
        <f t="shared" si="134"/>
        <v>0.48747737362059018</v>
      </c>
      <c r="U175">
        <f t="shared" si="135"/>
        <v>-3.9701846065652879</v>
      </c>
      <c r="V175">
        <f t="shared" si="136"/>
        <v>0.48747737362059018</v>
      </c>
      <c r="X175">
        <f t="shared" si="137"/>
        <v>-3.9701846065652879</v>
      </c>
      <c r="Y175">
        <f t="shared" si="138"/>
        <v>0.48747737362059018</v>
      </c>
      <c r="Z175">
        <f t="shared" si="195"/>
        <v>152</v>
      </c>
      <c r="AB175">
        <f t="shared" si="139"/>
        <v>-3.9701846065652879</v>
      </c>
      <c r="AC175">
        <f t="shared" si="140"/>
        <v>0.48747737362059018</v>
      </c>
      <c r="AD175">
        <f t="shared" si="196"/>
        <v>152</v>
      </c>
      <c r="AG175">
        <f t="shared" si="141"/>
        <v>2.9815393434712067E-2</v>
      </c>
      <c r="AH175">
        <f t="shared" si="142"/>
        <v>0.48747737362059018</v>
      </c>
      <c r="AJ175">
        <f t="shared" si="143"/>
        <v>-3.9701846065652879</v>
      </c>
      <c r="AK175">
        <f t="shared" si="144"/>
        <v>0.48747737362059018</v>
      </c>
      <c r="AM175">
        <f t="shared" si="145"/>
        <v>2.9815393434712067E-2</v>
      </c>
      <c r="AN175">
        <f t="shared" si="146"/>
        <v>0.48747737362059018</v>
      </c>
      <c r="AP175">
        <f t="shared" si="147"/>
        <v>-3.9701846065652879</v>
      </c>
      <c r="AQ175">
        <f t="shared" si="148"/>
        <v>4.4874773736205906</v>
      </c>
      <c r="AS175">
        <f t="shared" si="149"/>
        <v>-3.9701846065652879</v>
      </c>
      <c r="AT175">
        <f t="shared" si="150"/>
        <v>0.48747737362059018</v>
      </c>
      <c r="AV175">
        <f t="shared" si="151"/>
        <v>2.9815393434712067E-2</v>
      </c>
      <c r="AW175">
        <f t="shared" si="152"/>
        <v>0.48747737362059018</v>
      </c>
      <c r="AY175">
        <f t="shared" si="153"/>
        <v>-3.9701846065652879</v>
      </c>
      <c r="AZ175">
        <f t="shared" si="154"/>
        <v>4.4874773736205906</v>
      </c>
      <c r="BB175">
        <f t="shared" si="155"/>
        <v>-7.9701846065652884</v>
      </c>
      <c r="BC175">
        <f t="shared" si="156"/>
        <v>0.48747737362059018</v>
      </c>
      <c r="BE175">
        <f t="shared" si="157"/>
        <v>-3.9701846065652879</v>
      </c>
      <c r="BF175">
        <f t="shared" si="158"/>
        <v>-3.5125226263794098</v>
      </c>
      <c r="BH175">
        <f t="shared" si="159"/>
        <v>-8.9329153647718975</v>
      </c>
      <c r="BI175">
        <f t="shared" si="160"/>
        <v>1.096824090646328</v>
      </c>
      <c r="BK175">
        <f t="shared" si="161"/>
        <v>-6.9776384549239658</v>
      </c>
      <c r="BL175">
        <f t="shared" si="162"/>
        <v>2.3656080302154425</v>
      </c>
      <c r="BN175">
        <f t="shared" si="163"/>
        <v>-6.9776384549239658</v>
      </c>
      <c r="BO175">
        <f t="shared" si="164"/>
        <v>-1.6343919697845575</v>
      </c>
      <c r="BQ175">
        <f t="shared" si="165"/>
        <v>-2.9776384549239658</v>
      </c>
      <c r="BR175">
        <f t="shared" si="166"/>
        <v>0.36560803021544264</v>
      </c>
      <c r="BT175">
        <f t="shared" si="167"/>
        <v>1.0223615450760342</v>
      </c>
      <c r="BU175">
        <f t="shared" si="168"/>
        <v>2.3656080302154425</v>
      </c>
      <c r="BW175">
        <f t="shared" si="169"/>
        <v>1.0223615450760342</v>
      </c>
      <c r="BX175">
        <f t="shared" si="170"/>
        <v>-1.6343919697845575</v>
      </c>
      <c r="CA175">
        <f t="shared" si="171"/>
        <v>-0.99254615164132198</v>
      </c>
      <c r="CB175">
        <f t="shared" si="172"/>
        <v>0.12186934340514755</v>
      </c>
      <c r="CD175">
        <f t="shared" si="173"/>
        <v>-0.99254615164132198</v>
      </c>
      <c r="CE175">
        <f t="shared" si="174"/>
        <v>0.12186934340514755</v>
      </c>
      <c r="CG175">
        <f t="shared" si="175"/>
        <v>-1.985092303282644</v>
      </c>
      <c r="CH175">
        <f t="shared" si="176"/>
        <v>0.24373868681029509</v>
      </c>
      <c r="CJ175">
        <f t="shared" si="177"/>
        <v>-2.9776384549239658</v>
      </c>
      <c r="CK175">
        <f t="shared" si="178"/>
        <v>0.36560803021544264</v>
      </c>
      <c r="CM175">
        <f t="shared" si="179"/>
        <v>-3.9701846065652879</v>
      </c>
      <c r="CN175">
        <f t="shared" si="180"/>
        <v>0.48747737362059018</v>
      </c>
      <c r="CP175">
        <f t="shared" si="181"/>
        <v>-4.96273075820661</v>
      </c>
      <c r="CQ175">
        <f t="shared" si="182"/>
        <v>0.60934671702573773</v>
      </c>
      <c r="CS175">
        <f t="shared" si="183"/>
        <v>-0.99254615164132198</v>
      </c>
      <c r="CT175">
        <f t="shared" si="184"/>
        <v>0.12186934340514755</v>
      </c>
      <c r="CU175">
        <f t="shared" si="185"/>
        <v>1.0298153934347121</v>
      </c>
      <c r="CV175">
        <f t="shared" si="186"/>
        <v>5.2437386868102953</v>
      </c>
      <c r="CW175">
        <f t="shared" si="187"/>
        <v>1.0298153934347121</v>
      </c>
      <c r="CX175">
        <f t="shared" si="188"/>
        <v>5.4874773736205906</v>
      </c>
      <c r="CY175">
        <f t="shared" si="189"/>
        <v>3.0149076967173558</v>
      </c>
      <c r="CZ175">
        <f t="shared" si="190"/>
        <v>5.2437386868102953</v>
      </c>
    </row>
    <row r="176" spans="1:104" x14ac:dyDescent="0.25">
      <c r="A176">
        <v>1</v>
      </c>
      <c r="K176">
        <v>4</v>
      </c>
      <c r="L176">
        <f t="shared" si="191"/>
        <v>174</v>
      </c>
      <c r="M176">
        <f t="shared" si="192"/>
        <v>3.0368728984701332</v>
      </c>
      <c r="O176">
        <f t="shared" si="193"/>
        <v>-0.99452189536827329</v>
      </c>
      <c r="P176">
        <f t="shared" si="194"/>
        <v>0.10452846326765373</v>
      </c>
      <c r="R176">
        <f t="shared" si="133"/>
        <v>-3.9780875814730932</v>
      </c>
      <c r="S176">
        <f t="shared" si="134"/>
        <v>0.41811385307061494</v>
      </c>
      <c r="U176">
        <f t="shared" si="135"/>
        <v>-3.9780875814730932</v>
      </c>
      <c r="V176">
        <f t="shared" si="136"/>
        <v>0.41811385307061494</v>
      </c>
      <c r="X176">
        <f t="shared" si="137"/>
        <v>-3.9780875814730932</v>
      </c>
      <c r="Y176">
        <f t="shared" si="138"/>
        <v>0.41811385307061494</v>
      </c>
      <c r="Z176">
        <f t="shared" si="195"/>
        <v>153</v>
      </c>
      <c r="AB176">
        <f t="shared" si="139"/>
        <v>-3.9780875814730932</v>
      </c>
      <c r="AC176">
        <f t="shared" si="140"/>
        <v>0.41811385307061494</v>
      </c>
      <c r="AD176">
        <f t="shared" si="196"/>
        <v>153</v>
      </c>
      <c r="AG176">
        <f t="shared" si="141"/>
        <v>2.1912418526906841E-2</v>
      </c>
      <c r="AH176">
        <f t="shared" si="142"/>
        <v>0.41811385307061494</v>
      </c>
      <c r="AJ176">
        <f t="shared" si="143"/>
        <v>-3.9780875814730932</v>
      </c>
      <c r="AK176">
        <f t="shared" si="144"/>
        <v>0.41811385307061494</v>
      </c>
      <c r="AM176">
        <f t="shared" si="145"/>
        <v>2.1912418526906841E-2</v>
      </c>
      <c r="AN176">
        <f t="shared" si="146"/>
        <v>0.41811385307061494</v>
      </c>
      <c r="AP176">
        <f t="shared" si="147"/>
        <v>-3.9780875814730932</v>
      </c>
      <c r="AQ176">
        <f t="shared" si="148"/>
        <v>4.418113853070615</v>
      </c>
      <c r="AS176">
        <f t="shared" si="149"/>
        <v>-3.9780875814730932</v>
      </c>
      <c r="AT176">
        <f t="shared" si="150"/>
        <v>0.41811385307061494</v>
      </c>
      <c r="AV176">
        <f t="shared" si="151"/>
        <v>2.1912418526906841E-2</v>
      </c>
      <c r="AW176">
        <f t="shared" si="152"/>
        <v>0.41811385307061494</v>
      </c>
      <c r="AY176">
        <f t="shared" si="153"/>
        <v>-3.9780875814730932</v>
      </c>
      <c r="AZ176">
        <f t="shared" si="154"/>
        <v>4.418113853070615</v>
      </c>
      <c r="BB176">
        <f t="shared" si="155"/>
        <v>-7.9780875814730932</v>
      </c>
      <c r="BC176">
        <f t="shared" si="156"/>
        <v>0.41811385307061494</v>
      </c>
      <c r="BE176">
        <f t="shared" si="157"/>
        <v>-3.9780875814730932</v>
      </c>
      <c r="BF176">
        <f t="shared" si="158"/>
        <v>-3.581886146929385</v>
      </c>
      <c r="BH176">
        <f t="shared" si="159"/>
        <v>-8.9506970583144589</v>
      </c>
      <c r="BI176">
        <f t="shared" si="160"/>
        <v>0.94075616940888362</v>
      </c>
      <c r="BK176">
        <f t="shared" si="161"/>
        <v>-6.9835656861048196</v>
      </c>
      <c r="BL176">
        <f t="shared" si="162"/>
        <v>2.3135853898029612</v>
      </c>
      <c r="BN176">
        <f t="shared" si="163"/>
        <v>-6.9835656861048196</v>
      </c>
      <c r="BO176">
        <f t="shared" si="164"/>
        <v>-1.6864146101970388</v>
      </c>
      <c r="BQ176">
        <f t="shared" si="165"/>
        <v>-2.9835656861048196</v>
      </c>
      <c r="BR176">
        <f t="shared" si="166"/>
        <v>0.31358538980296119</v>
      </c>
      <c r="BT176">
        <f t="shared" si="167"/>
        <v>1.0164343138951804</v>
      </c>
      <c r="BU176">
        <f t="shared" si="168"/>
        <v>2.3135853898029612</v>
      </c>
      <c r="BW176">
        <f t="shared" si="169"/>
        <v>1.0164343138951804</v>
      </c>
      <c r="BX176">
        <f t="shared" si="170"/>
        <v>-1.6864146101970388</v>
      </c>
      <c r="CA176">
        <f t="shared" si="171"/>
        <v>-0.99452189536827329</v>
      </c>
      <c r="CB176">
        <f t="shared" si="172"/>
        <v>0.10452846326765373</v>
      </c>
      <c r="CD176">
        <f t="shared" si="173"/>
        <v>-0.99452189536827329</v>
      </c>
      <c r="CE176">
        <f t="shared" si="174"/>
        <v>0.10452846326765373</v>
      </c>
      <c r="CG176">
        <f t="shared" si="175"/>
        <v>-1.9890437907365466</v>
      </c>
      <c r="CH176">
        <f t="shared" si="176"/>
        <v>0.20905692653530747</v>
      </c>
      <c r="CJ176">
        <f t="shared" si="177"/>
        <v>-2.9835656861048196</v>
      </c>
      <c r="CK176">
        <f t="shared" si="178"/>
        <v>0.31358538980296119</v>
      </c>
      <c r="CM176">
        <f t="shared" si="179"/>
        <v>-3.9780875814730932</v>
      </c>
      <c r="CN176">
        <f t="shared" si="180"/>
        <v>0.41811385307061494</v>
      </c>
      <c r="CP176">
        <f t="shared" si="181"/>
        <v>-4.9726094768413667</v>
      </c>
      <c r="CQ176">
        <f t="shared" si="182"/>
        <v>0.52264231633826863</v>
      </c>
      <c r="CS176">
        <f t="shared" si="183"/>
        <v>-0.99452189536827329</v>
      </c>
      <c r="CT176">
        <f t="shared" si="184"/>
        <v>0.10452846326765373</v>
      </c>
      <c r="CU176">
        <f t="shared" si="185"/>
        <v>1.0219124185269068</v>
      </c>
      <c r="CV176">
        <f t="shared" si="186"/>
        <v>5.2090569265353075</v>
      </c>
      <c r="CW176">
        <f t="shared" si="187"/>
        <v>1.0219124185269068</v>
      </c>
      <c r="CX176">
        <f t="shared" si="188"/>
        <v>5.418113853070615</v>
      </c>
      <c r="CY176">
        <f t="shared" si="189"/>
        <v>3.0109562092634534</v>
      </c>
      <c r="CZ176">
        <f t="shared" si="190"/>
        <v>5.2090569265353075</v>
      </c>
    </row>
    <row r="177" spans="1:104" x14ac:dyDescent="0.25">
      <c r="A177">
        <v>1</v>
      </c>
      <c r="K177">
        <v>4</v>
      </c>
      <c r="L177">
        <f t="shared" si="191"/>
        <v>175</v>
      </c>
      <c r="M177">
        <f t="shared" si="192"/>
        <v>3.0543261909900763</v>
      </c>
      <c r="O177">
        <f t="shared" si="193"/>
        <v>-0.99619469809174555</v>
      </c>
      <c r="P177">
        <f t="shared" si="194"/>
        <v>8.7155742747658638E-2</v>
      </c>
      <c r="R177">
        <f t="shared" si="133"/>
        <v>-3.9847787923669822</v>
      </c>
      <c r="S177">
        <f t="shared" si="134"/>
        <v>0.34862297099063455</v>
      </c>
      <c r="U177">
        <f t="shared" si="135"/>
        <v>-3.9847787923669822</v>
      </c>
      <c r="V177">
        <f t="shared" si="136"/>
        <v>0.34862297099063455</v>
      </c>
      <c r="X177">
        <f t="shared" si="137"/>
        <v>-3.9847787923669822</v>
      </c>
      <c r="Y177">
        <f t="shared" si="138"/>
        <v>0.34862297099063455</v>
      </c>
      <c r="Z177">
        <f t="shared" si="195"/>
        <v>154</v>
      </c>
      <c r="AB177">
        <f t="shared" si="139"/>
        <v>-3.9847787923669822</v>
      </c>
      <c r="AC177">
        <f t="shared" si="140"/>
        <v>0.34862297099063455</v>
      </c>
      <c r="AD177">
        <f t="shared" si="196"/>
        <v>154</v>
      </c>
      <c r="AG177">
        <f t="shared" si="141"/>
        <v>1.5221207633017819E-2</v>
      </c>
      <c r="AH177">
        <f t="shared" si="142"/>
        <v>0.34862297099063455</v>
      </c>
      <c r="AJ177">
        <f t="shared" si="143"/>
        <v>-3.9847787923669822</v>
      </c>
      <c r="AK177">
        <f t="shared" si="144"/>
        <v>0.34862297099063455</v>
      </c>
      <c r="AM177">
        <f t="shared" si="145"/>
        <v>1.5221207633017819E-2</v>
      </c>
      <c r="AN177">
        <f t="shared" si="146"/>
        <v>0.34862297099063455</v>
      </c>
      <c r="AP177">
        <f t="shared" si="147"/>
        <v>-3.9847787923669822</v>
      </c>
      <c r="AQ177">
        <f t="shared" si="148"/>
        <v>4.3486229709906343</v>
      </c>
      <c r="AS177">
        <f t="shared" si="149"/>
        <v>-3.9847787923669822</v>
      </c>
      <c r="AT177">
        <f t="shared" si="150"/>
        <v>0.34862297099063455</v>
      </c>
      <c r="AV177">
        <f t="shared" si="151"/>
        <v>1.5221207633017819E-2</v>
      </c>
      <c r="AW177">
        <f t="shared" si="152"/>
        <v>0.34862297099063455</v>
      </c>
      <c r="AY177">
        <f t="shared" si="153"/>
        <v>-3.9847787923669822</v>
      </c>
      <c r="AZ177">
        <f t="shared" si="154"/>
        <v>4.3486229709906343</v>
      </c>
      <c r="BB177">
        <f t="shared" si="155"/>
        <v>-7.9847787923669822</v>
      </c>
      <c r="BC177">
        <f t="shared" si="156"/>
        <v>0.34862297099063455</v>
      </c>
      <c r="BE177">
        <f t="shared" si="157"/>
        <v>-3.9847787923669822</v>
      </c>
      <c r="BF177">
        <f t="shared" si="158"/>
        <v>-3.6513770290093657</v>
      </c>
      <c r="BH177">
        <f t="shared" si="159"/>
        <v>-8.9657522828257097</v>
      </c>
      <c r="BI177">
        <f t="shared" si="160"/>
        <v>0.78440168472892768</v>
      </c>
      <c r="BK177">
        <f t="shared" si="161"/>
        <v>-6.9885840942752369</v>
      </c>
      <c r="BL177">
        <f t="shared" si="162"/>
        <v>2.2614672282429757</v>
      </c>
      <c r="BN177">
        <f t="shared" si="163"/>
        <v>-6.9885840942752369</v>
      </c>
      <c r="BO177">
        <f t="shared" si="164"/>
        <v>-1.738532771757024</v>
      </c>
      <c r="BQ177">
        <f t="shared" si="165"/>
        <v>-2.9885840942752369</v>
      </c>
      <c r="BR177">
        <f t="shared" si="166"/>
        <v>0.26146722824297591</v>
      </c>
      <c r="BT177">
        <f t="shared" si="167"/>
        <v>1.0114159057247631</v>
      </c>
      <c r="BU177">
        <f t="shared" si="168"/>
        <v>2.2614672282429757</v>
      </c>
      <c r="BW177">
        <f t="shared" si="169"/>
        <v>1.0114159057247631</v>
      </c>
      <c r="BX177">
        <f t="shared" si="170"/>
        <v>-1.738532771757024</v>
      </c>
      <c r="CA177">
        <f t="shared" si="171"/>
        <v>-0.99619469809174555</v>
      </c>
      <c r="CB177">
        <f t="shared" si="172"/>
        <v>8.7155742747658638E-2</v>
      </c>
      <c r="CD177">
        <f t="shared" si="173"/>
        <v>-0.99619469809174555</v>
      </c>
      <c r="CE177">
        <f t="shared" si="174"/>
        <v>8.7155742747658638E-2</v>
      </c>
      <c r="CG177">
        <f t="shared" si="175"/>
        <v>-1.9923893961834911</v>
      </c>
      <c r="CH177">
        <f t="shared" si="176"/>
        <v>0.17431148549531728</v>
      </c>
      <c r="CJ177">
        <f t="shared" si="177"/>
        <v>-2.9885840942752369</v>
      </c>
      <c r="CK177">
        <f t="shared" si="178"/>
        <v>0.26146722824297591</v>
      </c>
      <c r="CM177">
        <f t="shared" si="179"/>
        <v>-3.9847787923669822</v>
      </c>
      <c r="CN177">
        <f t="shared" si="180"/>
        <v>0.34862297099063455</v>
      </c>
      <c r="CP177">
        <f t="shared" si="181"/>
        <v>-4.9809734904587275</v>
      </c>
      <c r="CQ177">
        <f t="shared" si="182"/>
        <v>0.43577871373829319</v>
      </c>
      <c r="CS177">
        <f t="shared" si="183"/>
        <v>-0.99619469809174555</v>
      </c>
      <c r="CT177">
        <f t="shared" si="184"/>
        <v>8.7155742747658638E-2</v>
      </c>
      <c r="CU177">
        <f t="shared" si="185"/>
        <v>1.0152212076330178</v>
      </c>
      <c r="CV177">
        <f t="shared" si="186"/>
        <v>5.1743114854953172</v>
      </c>
      <c r="CW177">
        <f t="shared" si="187"/>
        <v>1.0152212076330178</v>
      </c>
      <c r="CX177">
        <f t="shared" si="188"/>
        <v>5.3486229709906343</v>
      </c>
      <c r="CY177">
        <f t="shared" si="189"/>
        <v>3.0076106038165089</v>
      </c>
      <c r="CZ177">
        <f t="shared" si="190"/>
        <v>5.1743114854953172</v>
      </c>
    </row>
    <row r="178" spans="1:104" x14ac:dyDescent="0.25">
      <c r="A178">
        <v>1</v>
      </c>
      <c r="K178">
        <v>4</v>
      </c>
      <c r="L178">
        <f t="shared" si="191"/>
        <v>176</v>
      </c>
      <c r="M178">
        <f t="shared" si="192"/>
        <v>3.0717794835100198</v>
      </c>
      <c r="O178">
        <f t="shared" si="193"/>
        <v>-0.9975640502598242</v>
      </c>
      <c r="P178">
        <f t="shared" si="194"/>
        <v>6.9756473744125524E-2</v>
      </c>
      <c r="R178">
        <f t="shared" si="133"/>
        <v>-3.9902562010392968</v>
      </c>
      <c r="S178">
        <f t="shared" si="134"/>
        <v>0.2790258949765021</v>
      </c>
      <c r="U178">
        <f t="shared" si="135"/>
        <v>-3.9902562010392968</v>
      </c>
      <c r="V178">
        <f t="shared" si="136"/>
        <v>0.2790258949765021</v>
      </c>
      <c r="X178">
        <f t="shared" si="137"/>
        <v>-3.9902562010392968</v>
      </c>
      <c r="Y178">
        <f t="shared" si="138"/>
        <v>0.2790258949765021</v>
      </c>
      <c r="Z178">
        <f t="shared" si="195"/>
        <v>155</v>
      </c>
      <c r="AB178">
        <f t="shared" si="139"/>
        <v>-3.9902562010392968</v>
      </c>
      <c r="AC178">
        <f t="shared" si="140"/>
        <v>0.2790258949765021</v>
      </c>
      <c r="AD178">
        <f t="shared" si="196"/>
        <v>155</v>
      </c>
      <c r="AG178">
        <f t="shared" si="141"/>
        <v>9.7437989607032094E-3</v>
      </c>
      <c r="AH178">
        <f t="shared" si="142"/>
        <v>0.2790258949765021</v>
      </c>
      <c r="AJ178">
        <f t="shared" si="143"/>
        <v>-3.9902562010392968</v>
      </c>
      <c r="AK178">
        <f t="shared" si="144"/>
        <v>0.2790258949765021</v>
      </c>
      <c r="AM178">
        <f t="shared" si="145"/>
        <v>9.7437989607032094E-3</v>
      </c>
      <c r="AN178">
        <f t="shared" si="146"/>
        <v>0.2790258949765021</v>
      </c>
      <c r="AP178">
        <f t="shared" si="147"/>
        <v>-3.9902562010392968</v>
      </c>
      <c r="AQ178">
        <f t="shared" si="148"/>
        <v>4.2790258949765025</v>
      </c>
      <c r="AS178">
        <f t="shared" si="149"/>
        <v>-3.9902562010392968</v>
      </c>
      <c r="AT178">
        <f t="shared" si="150"/>
        <v>0.2790258949765021</v>
      </c>
      <c r="AV178">
        <f t="shared" si="151"/>
        <v>9.7437989607032094E-3</v>
      </c>
      <c r="AW178">
        <f t="shared" si="152"/>
        <v>0.2790258949765021</v>
      </c>
      <c r="AY178">
        <f t="shared" si="153"/>
        <v>-3.9902562010392968</v>
      </c>
      <c r="AZ178">
        <f t="shared" si="154"/>
        <v>4.2790258949765025</v>
      </c>
      <c r="BB178">
        <f t="shared" si="155"/>
        <v>-7.9902562010392968</v>
      </c>
      <c r="BC178">
        <f t="shared" si="156"/>
        <v>0.2790258949765021</v>
      </c>
      <c r="BE178">
        <f t="shared" si="157"/>
        <v>-3.9902562010392968</v>
      </c>
      <c r="BF178">
        <f t="shared" si="158"/>
        <v>-3.7209741050234979</v>
      </c>
      <c r="BH178">
        <f t="shared" si="159"/>
        <v>-8.9780764523384171</v>
      </c>
      <c r="BI178">
        <f t="shared" si="160"/>
        <v>0.62780826369712972</v>
      </c>
      <c r="BK178">
        <f t="shared" si="161"/>
        <v>-6.9926921507794724</v>
      </c>
      <c r="BL178">
        <f t="shared" si="162"/>
        <v>2.2092694212323765</v>
      </c>
      <c r="BN178">
        <f t="shared" si="163"/>
        <v>-6.9926921507794724</v>
      </c>
      <c r="BO178">
        <f t="shared" si="164"/>
        <v>-1.7907305787676235</v>
      </c>
      <c r="BQ178">
        <f t="shared" si="165"/>
        <v>-2.9926921507794724</v>
      </c>
      <c r="BR178">
        <f t="shared" si="166"/>
        <v>0.20926942123237657</v>
      </c>
      <c r="BT178">
        <f t="shared" si="167"/>
        <v>1.0073078492205276</v>
      </c>
      <c r="BU178">
        <f t="shared" si="168"/>
        <v>2.2092694212323765</v>
      </c>
      <c r="BW178">
        <f t="shared" si="169"/>
        <v>1.0073078492205276</v>
      </c>
      <c r="BX178">
        <f t="shared" si="170"/>
        <v>-1.7907305787676235</v>
      </c>
      <c r="CA178">
        <f t="shared" si="171"/>
        <v>-0.9975640502598242</v>
      </c>
      <c r="CB178">
        <f t="shared" si="172"/>
        <v>6.9756473744125524E-2</v>
      </c>
      <c r="CD178">
        <f t="shared" si="173"/>
        <v>-0.9975640502598242</v>
      </c>
      <c r="CE178">
        <f t="shared" si="174"/>
        <v>6.9756473744125524E-2</v>
      </c>
      <c r="CG178">
        <f t="shared" si="175"/>
        <v>-1.9951281005196484</v>
      </c>
      <c r="CH178">
        <f t="shared" si="176"/>
        <v>0.13951294748825105</v>
      </c>
      <c r="CJ178">
        <f t="shared" si="177"/>
        <v>-2.9926921507794724</v>
      </c>
      <c r="CK178">
        <f t="shared" si="178"/>
        <v>0.20926942123237657</v>
      </c>
      <c r="CM178">
        <f t="shared" si="179"/>
        <v>-3.9902562010392968</v>
      </c>
      <c r="CN178">
        <f t="shared" si="180"/>
        <v>0.2790258949765021</v>
      </c>
      <c r="CP178">
        <f t="shared" si="181"/>
        <v>-4.9878202512991212</v>
      </c>
      <c r="CQ178">
        <f t="shared" si="182"/>
        <v>0.34878236872062762</v>
      </c>
      <c r="CS178">
        <f t="shared" si="183"/>
        <v>-0.9975640502598242</v>
      </c>
      <c r="CT178">
        <f t="shared" si="184"/>
        <v>6.9756473744125524E-2</v>
      </c>
      <c r="CU178">
        <f t="shared" si="185"/>
        <v>1.0097437989607032</v>
      </c>
      <c r="CV178">
        <f t="shared" si="186"/>
        <v>5.1395129474882513</v>
      </c>
      <c r="CW178">
        <f t="shared" si="187"/>
        <v>1.0097437989607032</v>
      </c>
      <c r="CX178">
        <f t="shared" si="188"/>
        <v>5.2790258949765025</v>
      </c>
      <c r="CY178">
        <f t="shared" si="189"/>
        <v>3.0048718994803516</v>
      </c>
      <c r="CZ178">
        <f t="shared" si="190"/>
        <v>5.1395129474882513</v>
      </c>
    </row>
    <row r="179" spans="1:104" x14ac:dyDescent="0.25">
      <c r="A179">
        <v>1</v>
      </c>
      <c r="K179">
        <v>4</v>
      </c>
      <c r="L179">
        <f t="shared" si="191"/>
        <v>177</v>
      </c>
      <c r="M179">
        <f t="shared" si="192"/>
        <v>3.0892327760299634</v>
      </c>
      <c r="O179">
        <f t="shared" si="193"/>
        <v>-0.99862953475457383</v>
      </c>
      <c r="P179">
        <f t="shared" si="194"/>
        <v>5.2335956242943807E-2</v>
      </c>
      <c r="R179">
        <f t="shared" si="133"/>
        <v>-3.9945181390182953</v>
      </c>
      <c r="S179">
        <f t="shared" si="134"/>
        <v>0.20934382497177523</v>
      </c>
      <c r="U179">
        <f t="shared" si="135"/>
        <v>-3.9945181390182953</v>
      </c>
      <c r="V179">
        <f t="shared" si="136"/>
        <v>0.20934382497177523</v>
      </c>
      <c r="X179">
        <f t="shared" si="137"/>
        <v>-3.9945181390182953</v>
      </c>
      <c r="Y179">
        <f t="shared" si="138"/>
        <v>0.20934382497177523</v>
      </c>
      <c r="Z179">
        <f t="shared" si="195"/>
        <v>156</v>
      </c>
      <c r="AB179">
        <f t="shared" si="139"/>
        <v>-3.9945181390182953</v>
      </c>
      <c r="AC179">
        <f t="shared" si="140"/>
        <v>0.20934382497177523</v>
      </c>
      <c r="AD179">
        <f t="shared" si="196"/>
        <v>156</v>
      </c>
      <c r="AG179">
        <f t="shared" si="141"/>
        <v>5.4818609817046671E-3</v>
      </c>
      <c r="AH179">
        <f t="shared" si="142"/>
        <v>0.20934382497177523</v>
      </c>
      <c r="AJ179">
        <f t="shared" si="143"/>
        <v>-3.9945181390182953</v>
      </c>
      <c r="AK179">
        <f t="shared" si="144"/>
        <v>0.20934382497177523</v>
      </c>
      <c r="AM179">
        <f t="shared" si="145"/>
        <v>5.4818609817046671E-3</v>
      </c>
      <c r="AN179">
        <f t="shared" si="146"/>
        <v>0.20934382497177523</v>
      </c>
      <c r="AP179">
        <f t="shared" si="147"/>
        <v>-3.9945181390182953</v>
      </c>
      <c r="AQ179">
        <f t="shared" si="148"/>
        <v>4.2093438249717749</v>
      </c>
      <c r="AS179">
        <f t="shared" si="149"/>
        <v>-3.9945181390182953</v>
      </c>
      <c r="AT179">
        <f t="shared" si="150"/>
        <v>0.20934382497177523</v>
      </c>
      <c r="AV179">
        <f t="shared" si="151"/>
        <v>5.4818609817046671E-3</v>
      </c>
      <c r="AW179">
        <f t="shared" si="152"/>
        <v>0.20934382497177523</v>
      </c>
      <c r="AY179">
        <f t="shared" si="153"/>
        <v>-3.9945181390182953</v>
      </c>
      <c r="AZ179">
        <f t="shared" si="154"/>
        <v>4.2093438249717749</v>
      </c>
      <c r="BB179">
        <f t="shared" si="155"/>
        <v>-7.9945181390182949</v>
      </c>
      <c r="BC179">
        <f t="shared" si="156"/>
        <v>0.20934382497177523</v>
      </c>
      <c r="BE179">
        <f t="shared" si="157"/>
        <v>-3.9945181390182953</v>
      </c>
      <c r="BF179">
        <f t="shared" si="158"/>
        <v>-3.7906561750282246</v>
      </c>
      <c r="BH179">
        <f t="shared" si="159"/>
        <v>-8.9876658127911639</v>
      </c>
      <c r="BI179">
        <f t="shared" si="160"/>
        <v>0.47102360618649425</v>
      </c>
      <c r="BK179">
        <f t="shared" si="161"/>
        <v>-6.9958886042637216</v>
      </c>
      <c r="BL179">
        <f t="shared" si="162"/>
        <v>2.1570078687288312</v>
      </c>
      <c r="BN179">
        <f t="shared" si="163"/>
        <v>-6.9958886042637216</v>
      </c>
      <c r="BO179">
        <f t="shared" si="164"/>
        <v>-1.8429921312711686</v>
      </c>
      <c r="BQ179">
        <f t="shared" si="165"/>
        <v>-2.9958886042637216</v>
      </c>
      <c r="BR179">
        <f t="shared" si="166"/>
        <v>0.15700786872883143</v>
      </c>
      <c r="BT179">
        <f t="shared" si="167"/>
        <v>1.0041113957362784</v>
      </c>
      <c r="BU179">
        <f t="shared" si="168"/>
        <v>2.1570078687288312</v>
      </c>
      <c r="BW179">
        <f t="shared" si="169"/>
        <v>1.0041113957362784</v>
      </c>
      <c r="BX179">
        <f t="shared" si="170"/>
        <v>-1.8429921312711686</v>
      </c>
      <c r="CA179">
        <f t="shared" si="171"/>
        <v>-0.99862953475457383</v>
      </c>
      <c r="CB179">
        <f t="shared" si="172"/>
        <v>5.2335956242943807E-2</v>
      </c>
      <c r="CD179">
        <f t="shared" si="173"/>
        <v>-0.99862953475457383</v>
      </c>
      <c r="CE179">
        <f t="shared" si="174"/>
        <v>5.2335956242943807E-2</v>
      </c>
      <c r="CG179">
        <f t="shared" si="175"/>
        <v>-1.9972590695091477</v>
      </c>
      <c r="CH179">
        <f t="shared" si="176"/>
        <v>0.10467191248588761</v>
      </c>
      <c r="CJ179">
        <f t="shared" si="177"/>
        <v>-2.9958886042637216</v>
      </c>
      <c r="CK179">
        <f t="shared" si="178"/>
        <v>0.15700786872883143</v>
      </c>
      <c r="CM179">
        <f t="shared" si="179"/>
        <v>-3.9945181390182953</v>
      </c>
      <c r="CN179">
        <f t="shared" si="180"/>
        <v>0.20934382497177523</v>
      </c>
      <c r="CP179">
        <f t="shared" si="181"/>
        <v>-4.9931476737728691</v>
      </c>
      <c r="CQ179">
        <f t="shared" si="182"/>
        <v>0.26167978121471902</v>
      </c>
      <c r="CS179">
        <f t="shared" si="183"/>
        <v>-0.99862953475457383</v>
      </c>
      <c r="CT179">
        <f t="shared" si="184"/>
        <v>5.2335956242943807E-2</v>
      </c>
      <c r="CU179">
        <f t="shared" si="185"/>
        <v>1.0054818609817047</v>
      </c>
      <c r="CV179">
        <f t="shared" si="186"/>
        <v>5.1046719124858875</v>
      </c>
      <c r="CW179">
        <f t="shared" si="187"/>
        <v>1.0054818609817047</v>
      </c>
      <c r="CX179">
        <f t="shared" si="188"/>
        <v>5.2093438249717749</v>
      </c>
      <c r="CY179">
        <f t="shared" si="189"/>
        <v>3.0027409304908526</v>
      </c>
      <c r="CZ179">
        <f t="shared" si="190"/>
        <v>5.1046719124858875</v>
      </c>
    </row>
    <row r="180" spans="1:104" x14ac:dyDescent="0.25">
      <c r="A180">
        <v>1</v>
      </c>
      <c r="K180">
        <v>4</v>
      </c>
      <c r="L180">
        <f t="shared" si="191"/>
        <v>178</v>
      </c>
      <c r="M180">
        <f t="shared" si="192"/>
        <v>3.1066860685499069</v>
      </c>
      <c r="O180">
        <f t="shared" si="193"/>
        <v>-0.99939082701909576</v>
      </c>
      <c r="P180">
        <f t="shared" si="194"/>
        <v>3.4899496702500699E-2</v>
      </c>
      <c r="R180">
        <f t="shared" si="133"/>
        <v>-3.997563308076383</v>
      </c>
      <c r="S180">
        <f t="shared" si="134"/>
        <v>0.13959798681000279</v>
      </c>
      <c r="U180">
        <f t="shared" si="135"/>
        <v>-3.997563308076383</v>
      </c>
      <c r="V180">
        <f t="shared" si="136"/>
        <v>0.13959798681000279</v>
      </c>
      <c r="X180">
        <f t="shared" si="137"/>
        <v>-3.997563308076383</v>
      </c>
      <c r="Y180">
        <f t="shared" si="138"/>
        <v>0.13959798681000279</v>
      </c>
      <c r="Z180">
        <f t="shared" si="195"/>
        <v>157</v>
      </c>
      <c r="AB180">
        <f t="shared" si="139"/>
        <v>-3.997563308076383</v>
      </c>
      <c r="AC180">
        <f t="shared" si="140"/>
        <v>0.13959798681000279</v>
      </c>
      <c r="AD180">
        <f t="shared" si="196"/>
        <v>157</v>
      </c>
      <c r="AG180">
        <f t="shared" si="141"/>
        <v>2.4366919236169515E-3</v>
      </c>
      <c r="AH180">
        <f t="shared" si="142"/>
        <v>0.13959798681000279</v>
      </c>
      <c r="AJ180">
        <f t="shared" si="143"/>
        <v>-3.997563308076383</v>
      </c>
      <c r="AK180">
        <f t="shared" si="144"/>
        <v>0.13959798681000279</v>
      </c>
      <c r="AM180">
        <f t="shared" si="145"/>
        <v>2.4366919236169515E-3</v>
      </c>
      <c r="AN180">
        <f t="shared" si="146"/>
        <v>0.13959798681000279</v>
      </c>
      <c r="AP180">
        <f t="shared" si="147"/>
        <v>-3.997563308076383</v>
      </c>
      <c r="AQ180">
        <f t="shared" si="148"/>
        <v>4.1395979868100028</v>
      </c>
      <c r="AS180">
        <f t="shared" si="149"/>
        <v>-3.997563308076383</v>
      </c>
      <c r="AT180">
        <f t="shared" si="150"/>
        <v>0.13959798681000279</v>
      </c>
      <c r="AV180">
        <f t="shared" si="151"/>
        <v>2.4366919236169515E-3</v>
      </c>
      <c r="AW180">
        <f t="shared" si="152"/>
        <v>0.13959798681000279</v>
      </c>
      <c r="AY180">
        <f t="shared" si="153"/>
        <v>-3.997563308076383</v>
      </c>
      <c r="AZ180">
        <f t="shared" si="154"/>
        <v>4.1395979868100028</v>
      </c>
      <c r="BB180">
        <f t="shared" si="155"/>
        <v>-7.9975633080763835</v>
      </c>
      <c r="BC180">
        <f t="shared" si="156"/>
        <v>0.13959798681000279</v>
      </c>
      <c r="BE180">
        <f t="shared" si="157"/>
        <v>-3.997563308076383</v>
      </c>
      <c r="BF180">
        <f t="shared" si="158"/>
        <v>-3.8604020131899972</v>
      </c>
      <c r="BH180">
        <f t="shared" si="159"/>
        <v>-8.994517443171862</v>
      </c>
      <c r="BI180">
        <f t="shared" si="160"/>
        <v>0.31409547032250629</v>
      </c>
      <c r="BK180">
        <f t="shared" si="161"/>
        <v>-6.9981724810572867</v>
      </c>
      <c r="BL180">
        <f t="shared" si="162"/>
        <v>2.1046984901075021</v>
      </c>
      <c r="BN180">
        <f t="shared" si="163"/>
        <v>-6.9981724810572867</v>
      </c>
      <c r="BO180">
        <f t="shared" si="164"/>
        <v>-1.8953015098924979</v>
      </c>
      <c r="BQ180">
        <f t="shared" si="165"/>
        <v>-2.9981724810572872</v>
      </c>
      <c r="BR180">
        <f t="shared" si="166"/>
        <v>0.1046984901075021</v>
      </c>
      <c r="BT180">
        <f t="shared" si="167"/>
        <v>1.0018275189427128</v>
      </c>
      <c r="BU180">
        <f t="shared" si="168"/>
        <v>2.1046984901075021</v>
      </c>
      <c r="BW180">
        <f t="shared" si="169"/>
        <v>1.0018275189427128</v>
      </c>
      <c r="BX180">
        <f t="shared" si="170"/>
        <v>-1.8953015098924979</v>
      </c>
      <c r="CA180">
        <f t="shared" si="171"/>
        <v>-0.99939082701909576</v>
      </c>
      <c r="CB180">
        <f t="shared" si="172"/>
        <v>3.4899496702500699E-2</v>
      </c>
      <c r="CD180">
        <f t="shared" si="173"/>
        <v>-0.99939082701909576</v>
      </c>
      <c r="CE180">
        <f t="shared" si="174"/>
        <v>3.4899496702500699E-2</v>
      </c>
      <c r="CG180">
        <f t="shared" si="175"/>
        <v>-1.9987816540381915</v>
      </c>
      <c r="CH180">
        <f t="shared" si="176"/>
        <v>6.9798993405001397E-2</v>
      </c>
      <c r="CJ180">
        <f t="shared" si="177"/>
        <v>-2.9981724810572872</v>
      </c>
      <c r="CK180">
        <f t="shared" si="178"/>
        <v>0.1046984901075021</v>
      </c>
      <c r="CM180">
        <f t="shared" si="179"/>
        <v>-3.997563308076383</v>
      </c>
      <c r="CN180">
        <f t="shared" si="180"/>
        <v>0.13959798681000279</v>
      </c>
      <c r="CP180">
        <f t="shared" si="181"/>
        <v>-4.9969541350954785</v>
      </c>
      <c r="CQ180">
        <f t="shared" si="182"/>
        <v>0.17449748351250349</v>
      </c>
      <c r="CS180">
        <f t="shared" si="183"/>
        <v>-0.99939082701909576</v>
      </c>
      <c r="CT180">
        <f t="shared" si="184"/>
        <v>3.4899496702500699E-2</v>
      </c>
      <c r="CU180">
        <f t="shared" si="185"/>
        <v>1.002436691923617</v>
      </c>
      <c r="CV180">
        <f t="shared" si="186"/>
        <v>5.0697989934050014</v>
      </c>
      <c r="CW180">
        <f t="shared" si="187"/>
        <v>1.002436691923617</v>
      </c>
      <c r="CX180">
        <f t="shared" si="188"/>
        <v>5.1395979868100028</v>
      </c>
      <c r="CY180">
        <f t="shared" si="189"/>
        <v>3.0012183459618083</v>
      </c>
      <c r="CZ180">
        <f t="shared" si="190"/>
        <v>5.0697989934050014</v>
      </c>
    </row>
    <row r="181" spans="1:104" x14ac:dyDescent="0.25">
      <c r="A181">
        <v>1</v>
      </c>
      <c r="K181">
        <v>4</v>
      </c>
      <c r="L181">
        <f t="shared" si="191"/>
        <v>179</v>
      </c>
      <c r="M181">
        <f t="shared" si="192"/>
        <v>3.12413936106985</v>
      </c>
      <c r="O181">
        <f t="shared" si="193"/>
        <v>-0.99984769515639127</v>
      </c>
      <c r="P181">
        <f t="shared" si="194"/>
        <v>1.7452406437283439E-2</v>
      </c>
      <c r="R181">
        <f t="shared" si="133"/>
        <v>-3.9993907806255651</v>
      </c>
      <c r="S181">
        <f t="shared" si="134"/>
        <v>6.9809625749133755E-2</v>
      </c>
      <c r="U181">
        <f t="shared" si="135"/>
        <v>-3.9993907806255651</v>
      </c>
      <c r="V181">
        <f t="shared" si="136"/>
        <v>6.9809625749133755E-2</v>
      </c>
      <c r="X181">
        <f t="shared" si="137"/>
        <v>-3.9993907806255651</v>
      </c>
      <c r="Y181">
        <f t="shared" si="138"/>
        <v>6.9809625749133755E-2</v>
      </c>
      <c r="Z181">
        <f t="shared" si="195"/>
        <v>158</v>
      </c>
      <c r="AB181">
        <f t="shared" si="139"/>
        <v>-3.9993907806255651</v>
      </c>
      <c r="AC181">
        <f t="shared" si="140"/>
        <v>6.9809625749133755E-2</v>
      </c>
      <c r="AD181">
        <f t="shared" si="196"/>
        <v>158</v>
      </c>
      <c r="AG181">
        <f t="shared" si="141"/>
        <v>6.0921937443492169E-4</v>
      </c>
      <c r="AH181">
        <f t="shared" si="142"/>
        <v>6.9809625749133755E-2</v>
      </c>
      <c r="AJ181">
        <f t="shared" si="143"/>
        <v>-3.9993907806255651</v>
      </c>
      <c r="AK181">
        <f t="shared" si="144"/>
        <v>6.9809625749133755E-2</v>
      </c>
      <c r="AM181">
        <f t="shared" si="145"/>
        <v>6.0921937443492169E-4</v>
      </c>
      <c r="AN181">
        <f t="shared" si="146"/>
        <v>6.9809625749133755E-2</v>
      </c>
      <c r="AP181">
        <f t="shared" si="147"/>
        <v>-3.9993907806255651</v>
      </c>
      <c r="AQ181">
        <f t="shared" si="148"/>
        <v>4.0698096257491336</v>
      </c>
      <c r="AS181">
        <f t="shared" si="149"/>
        <v>-3.9993907806255651</v>
      </c>
      <c r="AT181">
        <f t="shared" si="150"/>
        <v>6.9809625749133755E-2</v>
      </c>
      <c r="AV181">
        <f t="shared" si="151"/>
        <v>6.0921937443492169E-4</v>
      </c>
      <c r="AW181">
        <f t="shared" si="152"/>
        <v>6.9809625749133755E-2</v>
      </c>
      <c r="AY181">
        <f t="shared" si="153"/>
        <v>-3.9993907806255651</v>
      </c>
      <c r="AZ181">
        <f t="shared" si="154"/>
        <v>4.0698096257491336</v>
      </c>
      <c r="BB181">
        <f t="shared" si="155"/>
        <v>-7.9993907806255651</v>
      </c>
      <c r="BC181">
        <f t="shared" si="156"/>
        <v>6.9809625749133755E-2</v>
      </c>
      <c r="BE181">
        <f t="shared" si="157"/>
        <v>-3.9993907806255651</v>
      </c>
      <c r="BF181">
        <f t="shared" si="158"/>
        <v>-3.9301903742508664</v>
      </c>
      <c r="BH181">
        <f t="shared" si="159"/>
        <v>-8.9986292564075221</v>
      </c>
      <c r="BI181">
        <f t="shared" si="160"/>
        <v>0.15707165793555095</v>
      </c>
      <c r="BK181">
        <f t="shared" si="161"/>
        <v>-6.999543085469174</v>
      </c>
      <c r="BL181">
        <f t="shared" si="162"/>
        <v>2.0523572193118502</v>
      </c>
      <c r="BN181">
        <f t="shared" si="163"/>
        <v>-6.999543085469174</v>
      </c>
      <c r="BO181">
        <f t="shared" si="164"/>
        <v>-1.9476427806881498</v>
      </c>
      <c r="BQ181">
        <f t="shared" si="165"/>
        <v>-2.999543085469174</v>
      </c>
      <c r="BR181">
        <f t="shared" si="166"/>
        <v>5.235721931185032E-2</v>
      </c>
      <c r="BT181">
        <f t="shared" si="167"/>
        <v>1.000456914530826</v>
      </c>
      <c r="BU181">
        <f t="shared" si="168"/>
        <v>2.0523572193118502</v>
      </c>
      <c r="BW181">
        <f t="shared" si="169"/>
        <v>1.000456914530826</v>
      </c>
      <c r="BX181">
        <f t="shared" si="170"/>
        <v>-1.9476427806881498</v>
      </c>
      <c r="CA181">
        <f t="shared" si="171"/>
        <v>-0.99984769515639127</v>
      </c>
      <c r="CB181">
        <f t="shared" si="172"/>
        <v>1.7452406437283439E-2</v>
      </c>
      <c r="CD181">
        <f t="shared" si="173"/>
        <v>-0.99984769515639127</v>
      </c>
      <c r="CE181">
        <f t="shared" si="174"/>
        <v>1.7452406437283439E-2</v>
      </c>
      <c r="CG181">
        <f t="shared" si="175"/>
        <v>-1.9996953903127825</v>
      </c>
      <c r="CH181">
        <f t="shared" si="176"/>
        <v>3.4904812874566878E-2</v>
      </c>
      <c r="CJ181">
        <f t="shared" si="177"/>
        <v>-2.999543085469174</v>
      </c>
      <c r="CK181">
        <f t="shared" si="178"/>
        <v>5.235721931185032E-2</v>
      </c>
      <c r="CM181">
        <f t="shared" si="179"/>
        <v>-3.9993907806255651</v>
      </c>
      <c r="CN181">
        <f t="shared" si="180"/>
        <v>6.9809625749133755E-2</v>
      </c>
      <c r="CP181">
        <f t="shared" si="181"/>
        <v>-4.9992384757819561</v>
      </c>
      <c r="CQ181">
        <f t="shared" si="182"/>
        <v>8.7262032186417191E-2</v>
      </c>
      <c r="CS181">
        <f t="shared" si="183"/>
        <v>-0.99984769515639127</v>
      </c>
      <c r="CT181">
        <f t="shared" si="184"/>
        <v>1.7452406437283439E-2</v>
      </c>
      <c r="CU181">
        <f t="shared" si="185"/>
        <v>1.0006092193744349</v>
      </c>
      <c r="CV181">
        <f t="shared" si="186"/>
        <v>5.0349048128745668</v>
      </c>
      <c r="CW181">
        <f t="shared" si="187"/>
        <v>1.0006092193744349</v>
      </c>
      <c r="CX181">
        <f t="shared" si="188"/>
        <v>5.0698096257491336</v>
      </c>
      <c r="CY181">
        <f t="shared" si="189"/>
        <v>3.0003046096872175</v>
      </c>
      <c r="CZ181">
        <f t="shared" si="190"/>
        <v>5.0349048128745668</v>
      </c>
    </row>
    <row r="182" spans="1:104" x14ac:dyDescent="0.25">
      <c r="A182">
        <v>1</v>
      </c>
      <c r="K182">
        <v>4</v>
      </c>
      <c r="L182">
        <f t="shared" si="191"/>
        <v>180</v>
      </c>
      <c r="M182">
        <f t="shared" si="192"/>
        <v>3.1415926535897931</v>
      </c>
      <c r="O182">
        <f t="shared" si="193"/>
        <v>-1</v>
      </c>
      <c r="P182">
        <f t="shared" si="194"/>
        <v>1.22514845490862E-16</v>
      </c>
      <c r="R182">
        <f t="shared" si="133"/>
        <v>-4</v>
      </c>
      <c r="S182">
        <f t="shared" si="134"/>
        <v>4.90059381963448E-16</v>
      </c>
      <c r="U182">
        <f t="shared" si="135"/>
        <v>-4</v>
      </c>
      <c r="V182">
        <f t="shared" si="136"/>
        <v>4.90059381963448E-16</v>
      </c>
      <c r="X182">
        <f t="shared" si="137"/>
        <v>-4</v>
      </c>
      <c r="Y182">
        <f t="shared" si="138"/>
        <v>4.90059381963448E-16</v>
      </c>
      <c r="Z182">
        <f t="shared" si="195"/>
        <v>159</v>
      </c>
      <c r="AB182">
        <f t="shared" si="139"/>
        <v>-4</v>
      </c>
      <c r="AC182">
        <f t="shared" si="140"/>
        <v>4.90059381963448E-16</v>
      </c>
      <c r="AD182">
        <f t="shared" si="196"/>
        <v>159</v>
      </c>
      <c r="AG182">
        <f t="shared" si="141"/>
        <v>0</v>
      </c>
      <c r="AH182">
        <f t="shared" si="142"/>
        <v>4.90059381963448E-16</v>
      </c>
      <c r="AJ182">
        <f t="shared" si="143"/>
        <v>-4</v>
      </c>
      <c r="AK182">
        <f t="shared" si="144"/>
        <v>4.90059381963448E-16</v>
      </c>
      <c r="AM182">
        <f t="shared" si="145"/>
        <v>0</v>
      </c>
      <c r="AN182">
        <f t="shared" si="146"/>
        <v>4.90059381963448E-16</v>
      </c>
      <c r="AP182">
        <f t="shared" si="147"/>
        <v>-4</v>
      </c>
      <c r="AQ182">
        <f t="shared" si="148"/>
        <v>4.0000000000000009</v>
      </c>
      <c r="AS182">
        <f t="shared" si="149"/>
        <v>-4</v>
      </c>
      <c r="AT182">
        <f t="shared" si="150"/>
        <v>4.90059381963448E-16</v>
      </c>
      <c r="AV182">
        <f t="shared" si="151"/>
        <v>0</v>
      </c>
      <c r="AW182">
        <f t="shared" si="152"/>
        <v>4.90059381963448E-16</v>
      </c>
      <c r="AY182">
        <f t="shared" si="153"/>
        <v>-4</v>
      </c>
      <c r="AZ182">
        <f t="shared" si="154"/>
        <v>4.0000000000000009</v>
      </c>
      <c r="BB182">
        <f t="shared" si="155"/>
        <v>-8</v>
      </c>
      <c r="BC182">
        <f t="shared" si="156"/>
        <v>4.90059381963448E-16</v>
      </c>
      <c r="BE182">
        <f t="shared" si="157"/>
        <v>-4</v>
      </c>
      <c r="BF182">
        <f t="shared" si="158"/>
        <v>-3.9999999999999996</v>
      </c>
      <c r="BH182">
        <f t="shared" si="159"/>
        <v>-9</v>
      </c>
      <c r="BI182">
        <f t="shared" si="160"/>
        <v>1.102633609417758E-15</v>
      </c>
      <c r="BK182">
        <f t="shared" si="161"/>
        <v>-7</v>
      </c>
      <c r="BL182">
        <f t="shared" si="162"/>
        <v>2.0000000000000004</v>
      </c>
      <c r="BN182">
        <f t="shared" si="163"/>
        <v>-7</v>
      </c>
      <c r="BO182">
        <f t="shared" si="164"/>
        <v>-1.9999999999999996</v>
      </c>
      <c r="BQ182">
        <f t="shared" si="165"/>
        <v>-3</v>
      </c>
      <c r="BR182">
        <f t="shared" si="166"/>
        <v>3.67544536472586E-16</v>
      </c>
      <c r="BT182">
        <f t="shared" si="167"/>
        <v>1</v>
      </c>
      <c r="BU182">
        <f t="shared" si="168"/>
        <v>2.0000000000000004</v>
      </c>
      <c r="BW182">
        <f t="shared" si="169"/>
        <v>1</v>
      </c>
      <c r="BX182">
        <f t="shared" si="170"/>
        <v>-1.9999999999999996</v>
      </c>
      <c r="CA182">
        <f t="shared" si="171"/>
        <v>-1</v>
      </c>
      <c r="CB182">
        <f t="shared" si="172"/>
        <v>1.22514845490862E-16</v>
      </c>
      <c r="CD182">
        <f t="shared" si="173"/>
        <v>-1</v>
      </c>
      <c r="CE182">
        <f t="shared" si="174"/>
        <v>1.22514845490862E-16</v>
      </c>
      <c r="CG182">
        <f t="shared" si="175"/>
        <v>-2</v>
      </c>
      <c r="CH182">
        <f t="shared" si="176"/>
        <v>2.45029690981724E-16</v>
      </c>
      <c r="CJ182">
        <f t="shared" si="177"/>
        <v>-3</v>
      </c>
      <c r="CK182">
        <f t="shared" si="178"/>
        <v>3.67544536472586E-16</v>
      </c>
      <c r="CM182">
        <f t="shared" si="179"/>
        <v>-4</v>
      </c>
      <c r="CN182">
        <f t="shared" si="180"/>
        <v>4.90059381963448E-16</v>
      </c>
      <c r="CP182">
        <f t="shared" si="181"/>
        <v>-5</v>
      </c>
      <c r="CQ182">
        <f t="shared" si="182"/>
        <v>6.1257422745431001E-16</v>
      </c>
      <c r="CS182">
        <f t="shared" si="183"/>
        <v>-1</v>
      </c>
      <c r="CT182">
        <f t="shared" si="184"/>
        <v>1.22514845490862E-16</v>
      </c>
      <c r="CU182">
        <f t="shared" si="185"/>
        <v>1</v>
      </c>
      <c r="CV182">
        <f t="shared" si="186"/>
        <v>5</v>
      </c>
      <c r="CW182">
        <f t="shared" si="187"/>
        <v>1</v>
      </c>
      <c r="CX182">
        <f t="shared" si="188"/>
        <v>5.0000000000000009</v>
      </c>
      <c r="CY182">
        <f t="shared" si="189"/>
        <v>3</v>
      </c>
      <c r="CZ182">
        <f t="shared" si="190"/>
        <v>5</v>
      </c>
    </row>
    <row r="183" spans="1:104" x14ac:dyDescent="0.25">
      <c r="A183">
        <v>1</v>
      </c>
      <c r="K183">
        <v>4</v>
      </c>
      <c r="L183">
        <f t="shared" si="191"/>
        <v>181</v>
      </c>
      <c r="M183">
        <f t="shared" si="192"/>
        <v>3.1590459461097362</v>
      </c>
      <c r="O183">
        <f t="shared" si="193"/>
        <v>-0.99984769515639127</v>
      </c>
      <c r="P183">
        <f t="shared" si="194"/>
        <v>-1.7452406437283192E-2</v>
      </c>
      <c r="R183">
        <f t="shared" si="133"/>
        <v>-3.9993907806255651</v>
      </c>
      <c r="S183">
        <f t="shared" si="134"/>
        <v>-6.980962574913277E-2</v>
      </c>
      <c r="U183">
        <f t="shared" si="135"/>
        <v>-3.9993907806255651</v>
      </c>
      <c r="V183">
        <f t="shared" si="136"/>
        <v>-6.980962574913277E-2</v>
      </c>
      <c r="X183">
        <f t="shared" si="137"/>
        <v>-3.9993907806255651</v>
      </c>
      <c r="Y183">
        <f t="shared" si="138"/>
        <v>-6.980962574913277E-2</v>
      </c>
      <c r="Z183">
        <f t="shared" si="195"/>
        <v>160</v>
      </c>
      <c r="AB183">
        <f t="shared" si="139"/>
        <v>-3.9993907806255651</v>
      </c>
      <c r="AC183">
        <f t="shared" si="140"/>
        <v>-6.980962574913277E-2</v>
      </c>
      <c r="AD183">
        <f t="shared" si="196"/>
        <v>160</v>
      </c>
      <c r="AG183">
        <f t="shared" si="141"/>
        <v>6.0921937443492169E-4</v>
      </c>
      <c r="AH183">
        <f t="shared" si="142"/>
        <v>-6.980962574913277E-2</v>
      </c>
      <c r="AJ183">
        <f t="shared" si="143"/>
        <v>-3.9993907806255651</v>
      </c>
      <c r="AK183">
        <f t="shared" si="144"/>
        <v>-6.980962574913277E-2</v>
      </c>
      <c r="AM183">
        <f t="shared" si="145"/>
        <v>6.0921937443492169E-4</v>
      </c>
      <c r="AN183">
        <f t="shared" si="146"/>
        <v>-6.980962574913277E-2</v>
      </c>
      <c r="AP183">
        <f t="shared" si="147"/>
        <v>-3.9993907806255651</v>
      </c>
      <c r="AQ183">
        <f t="shared" si="148"/>
        <v>3.9301903742508673</v>
      </c>
      <c r="AS183">
        <f t="shared" si="149"/>
        <v>-3.9993907806255651</v>
      </c>
      <c r="AT183">
        <f t="shared" si="150"/>
        <v>-6.980962574913277E-2</v>
      </c>
      <c r="AV183">
        <f t="shared" si="151"/>
        <v>6.0921937443492169E-4</v>
      </c>
      <c r="AW183">
        <f t="shared" si="152"/>
        <v>-6.980962574913277E-2</v>
      </c>
      <c r="AY183">
        <f t="shared" si="153"/>
        <v>-3.9993907806255651</v>
      </c>
      <c r="AZ183">
        <f t="shared" si="154"/>
        <v>3.9301903742508673</v>
      </c>
      <c r="BB183">
        <f t="shared" si="155"/>
        <v>-7.9993907806255651</v>
      </c>
      <c r="BC183">
        <f t="shared" si="156"/>
        <v>-6.980962574913277E-2</v>
      </c>
      <c r="BE183">
        <f t="shared" si="157"/>
        <v>-3.9993907806255651</v>
      </c>
      <c r="BF183">
        <f t="shared" si="158"/>
        <v>-4.0698096257491327</v>
      </c>
      <c r="BH183">
        <f t="shared" si="159"/>
        <v>-8.9986292564075221</v>
      </c>
      <c r="BI183">
        <f t="shared" si="160"/>
        <v>-0.15707165793554873</v>
      </c>
      <c r="BK183">
        <f t="shared" si="161"/>
        <v>-6.999543085469174</v>
      </c>
      <c r="BL183">
        <f t="shared" si="162"/>
        <v>1.9476427806881504</v>
      </c>
      <c r="BN183">
        <f t="shared" si="163"/>
        <v>-6.999543085469174</v>
      </c>
      <c r="BO183">
        <f t="shared" si="164"/>
        <v>-2.0523572193118498</v>
      </c>
      <c r="BQ183">
        <f t="shared" si="165"/>
        <v>-2.999543085469174</v>
      </c>
      <c r="BR183">
        <f t="shared" si="166"/>
        <v>-5.2357219311849577E-2</v>
      </c>
      <c r="BT183">
        <f t="shared" si="167"/>
        <v>1.000456914530826</v>
      </c>
      <c r="BU183">
        <f t="shared" si="168"/>
        <v>1.9476427806881504</v>
      </c>
      <c r="BW183">
        <f t="shared" si="169"/>
        <v>1.000456914530826</v>
      </c>
      <c r="BX183">
        <f t="shared" si="170"/>
        <v>-2.0523572193118498</v>
      </c>
      <c r="CA183">
        <f t="shared" si="171"/>
        <v>-0.99984769515639127</v>
      </c>
      <c r="CB183">
        <f t="shared" si="172"/>
        <v>-1.7452406437283192E-2</v>
      </c>
      <c r="CD183">
        <f t="shared" si="173"/>
        <v>-0.99984769515639127</v>
      </c>
      <c r="CE183">
        <f t="shared" si="174"/>
        <v>-1.7452406437283192E-2</v>
      </c>
      <c r="CG183">
        <f t="shared" si="175"/>
        <v>-1.9996953903127825</v>
      </c>
      <c r="CH183">
        <f t="shared" si="176"/>
        <v>-3.4904812874566385E-2</v>
      </c>
      <c r="CJ183">
        <f t="shared" si="177"/>
        <v>-2.999543085469174</v>
      </c>
      <c r="CK183">
        <f t="shared" si="178"/>
        <v>-5.2357219311849577E-2</v>
      </c>
      <c r="CM183">
        <f t="shared" si="179"/>
        <v>-3.9993907806255651</v>
      </c>
      <c r="CN183">
        <f t="shared" si="180"/>
        <v>-6.980962574913277E-2</v>
      </c>
      <c r="CP183">
        <f t="shared" si="181"/>
        <v>-4.9992384757819561</v>
      </c>
      <c r="CQ183">
        <f t="shared" si="182"/>
        <v>-8.7262032186415955E-2</v>
      </c>
      <c r="CS183">
        <f t="shared" si="183"/>
        <v>-0.99984769515639127</v>
      </c>
      <c r="CT183">
        <f t="shared" si="184"/>
        <v>-1.7452406437283192E-2</v>
      </c>
      <c r="CU183">
        <f t="shared" si="185"/>
        <v>1.0006092193744349</v>
      </c>
      <c r="CV183">
        <f t="shared" si="186"/>
        <v>4.9650951871254332</v>
      </c>
      <c r="CW183">
        <f t="shared" si="187"/>
        <v>1.0006092193744349</v>
      </c>
      <c r="CX183">
        <f t="shared" si="188"/>
        <v>4.9301903742508673</v>
      </c>
      <c r="CY183">
        <f t="shared" si="189"/>
        <v>3.0003046096872175</v>
      </c>
      <c r="CZ183">
        <f t="shared" si="190"/>
        <v>4.9650951871254332</v>
      </c>
    </row>
    <row r="184" spans="1:104" x14ac:dyDescent="0.25">
      <c r="A184">
        <v>1</v>
      </c>
      <c r="K184">
        <v>4</v>
      </c>
      <c r="L184">
        <f t="shared" si="191"/>
        <v>182</v>
      </c>
      <c r="M184">
        <f t="shared" si="192"/>
        <v>3.1764992386296798</v>
      </c>
      <c r="O184">
        <f t="shared" si="193"/>
        <v>-0.99939082701909576</v>
      </c>
      <c r="P184">
        <f t="shared" si="194"/>
        <v>-3.48994967025009E-2</v>
      </c>
      <c r="R184">
        <f t="shared" si="133"/>
        <v>-3.997563308076383</v>
      </c>
      <c r="S184">
        <f t="shared" si="134"/>
        <v>-0.1395979868100036</v>
      </c>
      <c r="U184">
        <f t="shared" si="135"/>
        <v>-3.997563308076383</v>
      </c>
      <c r="V184">
        <f t="shared" si="136"/>
        <v>-0.1395979868100036</v>
      </c>
      <c r="X184">
        <f t="shared" si="137"/>
        <v>-3.997563308076383</v>
      </c>
      <c r="Y184">
        <f t="shared" si="138"/>
        <v>-0.1395979868100036</v>
      </c>
      <c r="Z184">
        <f t="shared" si="195"/>
        <v>161</v>
      </c>
      <c r="AB184">
        <f t="shared" si="139"/>
        <v>-3.997563308076383</v>
      </c>
      <c r="AC184">
        <f t="shared" si="140"/>
        <v>-0.1395979868100036</v>
      </c>
      <c r="AD184">
        <f t="shared" si="196"/>
        <v>161</v>
      </c>
      <c r="AG184">
        <f t="shared" si="141"/>
        <v>2.4366919236169515E-3</v>
      </c>
      <c r="AH184">
        <f t="shared" si="142"/>
        <v>-0.1395979868100036</v>
      </c>
      <c r="AJ184">
        <f t="shared" si="143"/>
        <v>-3.997563308076383</v>
      </c>
      <c r="AK184">
        <f t="shared" si="144"/>
        <v>-0.1395979868100036</v>
      </c>
      <c r="AM184">
        <f t="shared" si="145"/>
        <v>2.4366919236169515E-3</v>
      </c>
      <c r="AN184">
        <f t="shared" si="146"/>
        <v>-0.1395979868100036</v>
      </c>
      <c r="AP184">
        <f t="shared" si="147"/>
        <v>-3.997563308076383</v>
      </c>
      <c r="AQ184">
        <f t="shared" si="148"/>
        <v>3.8604020131899963</v>
      </c>
      <c r="AS184">
        <f t="shared" si="149"/>
        <v>-3.997563308076383</v>
      </c>
      <c r="AT184">
        <f t="shared" si="150"/>
        <v>-0.1395979868100036</v>
      </c>
      <c r="AV184">
        <f t="shared" si="151"/>
        <v>2.4366919236169515E-3</v>
      </c>
      <c r="AW184">
        <f t="shared" si="152"/>
        <v>-0.1395979868100036</v>
      </c>
      <c r="AY184">
        <f t="shared" si="153"/>
        <v>-3.997563308076383</v>
      </c>
      <c r="AZ184">
        <f t="shared" si="154"/>
        <v>3.8604020131899963</v>
      </c>
      <c r="BB184">
        <f t="shared" si="155"/>
        <v>-7.9975633080763835</v>
      </c>
      <c r="BC184">
        <f t="shared" si="156"/>
        <v>-0.1395979868100036</v>
      </c>
      <c r="BE184">
        <f t="shared" si="157"/>
        <v>-3.997563308076383</v>
      </c>
      <c r="BF184">
        <f t="shared" si="158"/>
        <v>-4.1395979868100037</v>
      </c>
      <c r="BH184">
        <f t="shared" si="159"/>
        <v>-8.994517443171862</v>
      </c>
      <c r="BI184">
        <f t="shared" si="160"/>
        <v>-0.31409547032250812</v>
      </c>
      <c r="BK184">
        <f t="shared" si="161"/>
        <v>-6.9981724810572867</v>
      </c>
      <c r="BL184">
        <f t="shared" si="162"/>
        <v>1.8953015098924972</v>
      </c>
      <c r="BN184">
        <f t="shared" si="163"/>
        <v>-6.9981724810572867</v>
      </c>
      <c r="BO184">
        <f t="shared" si="164"/>
        <v>-2.1046984901075025</v>
      </c>
      <c r="BQ184">
        <f t="shared" si="165"/>
        <v>-2.9981724810572872</v>
      </c>
      <c r="BR184">
        <f t="shared" si="166"/>
        <v>-0.10469849010750271</v>
      </c>
      <c r="BT184">
        <f t="shared" si="167"/>
        <v>1.0018275189427128</v>
      </c>
      <c r="BU184">
        <f t="shared" si="168"/>
        <v>1.8953015098924972</v>
      </c>
      <c r="BW184">
        <f t="shared" si="169"/>
        <v>1.0018275189427128</v>
      </c>
      <c r="BX184">
        <f t="shared" si="170"/>
        <v>-2.1046984901075025</v>
      </c>
      <c r="CA184">
        <f t="shared" si="171"/>
        <v>-0.99939082701909576</v>
      </c>
      <c r="CB184">
        <f t="shared" si="172"/>
        <v>-3.48994967025009E-2</v>
      </c>
      <c r="CD184">
        <f t="shared" si="173"/>
        <v>-0.99939082701909576</v>
      </c>
      <c r="CE184">
        <f t="shared" si="174"/>
        <v>-3.48994967025009E-2</v>
      </c>
      <c r="CG184">
        <f t="shared" si="175"/>
        <v>-1.9987816540381915</v>
      </c>
      <c r="CH184">
        <f t="shared" si="176"/>
        <v>-6.97989934050018E-2</v>
      </c>
      <c r="CJ184">
        <f t="shared" si="177"/>
        <v>-2.9981724810572872</v>
      </c>
      <c r="CK184">
        <f t="shared" si="178"/>
        <v>-0.10469849010750271</v>
      </c>
      <c r="CM184">
        <f t="shared" si="179"/>
        <v>-3.997563308076383</v>
      </c>
      <c r="CN184">
        <f t="shared" si="180"/>
        <v>-0.1395979868100036</v>
      </c>
      <c r="CP184">
        <f t="shared" si="181"/>
        <v>-4.9969541350954785</v>
      </c>
      <c r="CQ184">
        <f t="shared" si="182"/>
        <v>-0.17449748351250449</v>
      </c>
      <c r="CS184">
        <f t="shared" si="183"/>
        <v>-0.99939082701909576</v>
      </c>
      <c r="CT184">
        <f t="shared" si="184"/>
        <v>-3.48994967025009E-2</v>
      </c>
      <c r="CU184">
        <f t="shared" si="185"/>
        <v>1.002436691923617</v>
      </c>
      <c r="CV184">
        <f t="shared" si="186"/>
        <v>4.9302010065949986</v>
      </c>
      <c r="CW184">
        <f t="shared" si="187"/>
        <v>1.002436691923617</v>
      </c>
      <c r="CX184">
        <f t="shared" si="188"/>
        <v>4.8604020131899963</v>
      </c>
      <c r="CY184">
        <f t="shared" si="189"/>
        <v>3.0012183459618083</v>
      </c>
      <c r="CZ184">
        <f t="shared" si="190"/>
        <v>4.9302010065949986</v>
      </c>
    </row>
    <row r="185" spans="1:104" x14ac:dyDescent="0.25">
      <c r="A185">
        <v>1</v>
      </c>
      <c r="K185">
        <v>4</v>
      </c>
      <c r="L185">
        <f t="shared" si="191"/>
        <v>183</v>
      </c>
      <c r="M185">
        <f t="shared" si="192"/>
        <v>3.1939525311496229</v>
      </c>
      <c r="O185">
        <f t="shared" si="193"/>
        <v>-0.99862953475457383</v>
      </c>
      <c r="P185">
        <f t="shared" si="194"/>
        <v>-5.2335956242943557E-2</v>
      </c>
      <c r="R185">
        <f t="shared" si="133"/>
        <v>-3.9945181390182953</v>
      </c>
      <c r="S185">
        <f t="shared" si="134"/>
        <v>-0.20934382497177423</v>
      </c>
      <c r="U185">
        <f t="shared" si="135"/>
        <v>-3.9945181390182953</v>
      </c>
      <c r="V185">
        <f t="shared" si="136"/>
        <v>-0.20934382497177423</v>
      </c>
      <c r="X185">
        <f t="shared" si="137"/>
        <v>-3.9945181390182953</v>
      </c>
      <c r="Y185">
        <f t="shared" si="138"/>
        <v>-0.20934382497177423</v>
      </c>
      <c r="Z185">
        <f t="shared" si="195"/>
        <v>162</v>
      </c>
      <c r="AB185">
        <f t="shared" si="139"/>
        <v>-3.9945181390182953</v>
      </c>
      <c r="AC185">
        <f t="shared" si="140"/>
        <v>-0.20934382497177423</v>
      </c>
      <c r="AD185">
        <f t="shared" si="196"/>
        <v>162</v>
      </c>
      <c r="AG185">
        <f t="shared" si="141"/>
        <v>5.4818609817046671E-3</v>
      </c>
      <c r="AH185">
        <f t="shared" si="142"/>
        <v>-0.20934382497177423</v>
      </c>
      <c r="AJ185">
        <f t="shared" si="143"/>
        <v>-3.9945181390182953</v>
      </c>
      <c r="AK185">
        <f t="shared" si="144"/>
        <v>-0.20934382497177423</v>
      </c>
      <c r="AM185">
        <f t="shared" si="145"/>
        <v>5.4818609817046671E-3</v>
      </c>
      <c r="AN185">
        <f t="shared" si="146"/>
        <v>-0.20934382497177423</v>
      </c>
      <c r="AP185">
        <f t="shared" si="147"/>
        <v>-3.9945181390182953</v>
      </c>
      <c r="AQ185">
        <f t="shared" si="148"/>
        <v>3.7906561750282259</v>
      </c>
      <c r="AS185">
        <f t="shared" si="149"/>
        <v>-3.9945181390182953</v>
      </c>
      <c r="AT185">
        <f t="shared" si="150"/>
        <v>-0.20934382497177423</v>
      </c>
      <c r="AV185">
        <f t="shared" si="151"/>
        <v>5.4818609817046671E-3</v>
      </c>
      <c r="AW185">
        <f t="shared" si="152"/>
        <v>-0.20934382497177423</v>
      </c>
      <c r="AY185">
        <f t="shared" si="153"/>
        <v>-3.9945181390182953</v>
      </c>
      <c r="AZ185">
        <f t="shared" si="154"/>
        <v>3.7906561750282259</v>
      </c>
      <c r="BB185">
        <f t="shared" si="155"/>
        <v>-7.9945181390182949</v>
      </c>
      <c r="BC185">
        <f t="shared" si="156"/>
        <v>-0.20934382497177423</v>
      </c>
      <c r="BE185">
        <f t="shared" si="157"/>
        <v>-3.9945181390182953</v>
      </c>
      <c r="BF185">
        <f t="shared" si="158"/>
        <v>-4.2093438249717741</v>
      </c>
      <c r="BH185">
        <f t="shared" si="159"/>
        <v>-8.9876658127911639</v>
      </c>
      <c r="BI185">
        <f t="shared" si="160"/>
        <v>-0.47102360618649203</v>
      </c>
      <c r="BK185">
        <f t="shared" si="161"/>
        <v>-6.9958886042637216</v>
      </c>
      <c r="BL185">
        <f t="shared" si="162"/>
        <v>1.8429921312711692</v>
      </c>
      <c r="BN185">
        <f t="shared" si="163"/>
        <v>-6.9958886042637216</v>
      </c>
      <c r="BO185">
        <f t="shared" si="164"/>
        <v>-2.1570078687288308</v>
      </c>
      <c r="BQ185">
        <f t="shared" si="165"/>
        <v>-2.9958886042637216</v>
      </c>
      <c r="BR185">
        <f t="shared" si="166"/>
        <v>-0.15700786872883066</v>
      </c>
      <c r="BT185">
        <f t="shared" si="167"/>
        <v>1.0041113957362784</v>
      </c>
      <c r="BU185">
        <f t="shared" si="168"/>
        <v>1.8429921312711692</v>
      </c>
      <c r="BW185">
        <f t="shared" si="169"/>
        <v>1.0041113957362784</v>
      </c>
      <c r="BX185">
        <f t="shared" si="170"/>
        <v>-2.1570078687288308</v>
      </c>
      <c r="CA185">
        <f t="shared" si="171"/>
        <v>-0.99862953475457383</v>
      </c>
      <c r="CB185">
        <f t="shared" si="172"/>
        <v>-5.2335956242943557E-2</v>
      </c>
      <c r="CD185">
        <f t="shared" si="173"/>
        <v>-0.99862953475457383</v>
      </c>
      <c r="CE185">
        <f t="shared" si="174"/>
        <v>-5.2335956242943557E-2</v>
      </c>
      <c r="CG185">
        <f t="shared" si="175"/>
        <v>-1.9972590695091477</v>
      </c>
      <c r="CH185">
        <f t="shared" si="176"/>
        <v>-0.10467191248588711</v>
      </c>
      <c r="CJ185">
        <f t="shared" si="177"/>
        <v>-2.9958886042637216</v>
      </c>
      <c r="CK185">
        <f t="shared" si="178"/>
        <v>-0.15700786872883066</v>
      </c>
      <c r="CM185">
        <f t="shared" si="179"/>
        <v>-3.9945181390182953</v>
      </c>
      <c r="CN185">
        <f t="shared" si="180"/>
        <v>-0.20934382497177423</v>
      </c>
      <c r="CP185">
        <f t="shared" si="181"/>
        <v>-4.9931476737728691</v>
      </c>
      <c r="CQ185">
        <f t="shared" si="182"/>
        <v>-0.2616797812147178</v>
      </c>
      <c r="CS185">
        <f t="shared" si="183"/>
        <v>-0.99862953475457383</v>
      </c>
      <c r="CT185">
        <f t="shared" si="184"/>
        <v>-5.2335956242943557E-2</v>
      </c>
      <c r="CU185">
        <f t="shared" si="185"/>
        <v>1.0054818609817047</v>
      </c>
      <c r="CV185">
        <f t="shared" si="186"/>
        <v>4.8953280875141125</v>
      </c>
      <c r="CW185">
        <f t="shared" si="187"/>
        <v>1.0054818609817047</v>
      </c>
      <c r="CX185">
        <f t="shared" si="188"/>
        <v>4.7906561750282259</v>
      </c>
      <c r="CY185">
        <f t="shared" si="189"/>
        <v>3.0027409304908526</v>
      </c>
      <c r="CZ185">
        <f t="shared" si="190"/>
        <v>4.8953280875141125</v>
      </c>
    </row>
    <row r="186" spans="1:104" x14ac:dyDescent="0.25">
      <c r="A186">
        <v>1</v>
      </c>
      <c r="K186">
        <v>4</v>
      </c>
      <c r="L186">
        <f t="shared" si="191"/>
        <v>184</v>
      </c>
      <c r="M186">
        <f t="shared" si="192"/>
        <v>3.211405823669566</v>
      </c>
      <c r="O186">
        <f t="shared" si="193"/>
        <v>-0.99756405025982431</v>
      </c>
      <c r="P186">
        <f t="shared" si="194"/>
        <v>-6.9756473744124831E-2</v>
      </c>
      <c r="R186">
        <f t="shared" si="133"/>
        <v>-3.9902562010392972</v>
      </c>
      <c r="S186">
        <f t="shared" si="134"/>
        <v>-0.27902589497649932</v>
      </c>
      <c r="U186">
        <f t="shared" si="135"/>
        <v>-3.9902562010392972</v>
      </c>
      <c r="V186">
        <f t="shared" si="136"/>
        <v>-0.27902589497649932</v>
      </c>
      <c r="X186">
        <f t="shared" si="137"/>
        <v>-3.9902562010392972</v>
      </c>
      <c r="Y186">
        <f t="shared" si="138"/>
        <v>-0.27902589497649932</v>
      </c>
      <c r="Z186">
        <f t="shared" si="195"/>
        <v>163</v>
      </c>
      <c r="AB186">
        <f t="shared" si="139"/>
        <v>-3.9902562010392972</v>
      </c>
      <c r="AC186">
        <f t="shared" si="140"/>
        <v>-0.27902589497649932</v>
      </c>
      <c r="AD186">
        <f t="shared" si="196"/>
        <v>163</v>
      </c>
      <c r="AG186">
        <f t="shared" si="141"/>
        <v>9.7437989607027653E-3</v>
      </c>
      <c r="AH186">
        <f t="shared" si="142"/>
        <v>-0.27902589497649932</v>
      </c>
      <c r="AJ186">
        <f t="shared" si="143"/>
        <v>-3.9902562010392972</v>
      </c>
      <c r="AK186">
        <f t="shared" si="144"/>
        <v>-0.27902589497649932</v>
      </c>
      <c r="AM186">
        <f t="shared" si="145"/>
        <v>9.7437989607027653E-3</v>
      </c>
      <c r="AN186">
        <f t="shared" si="146"/>
        <v>-0.27902589497649932</v>
      </c>
      <c r="AP186">
        <f t="shared" si="147"/>
        <v>-3.9902562010392972</v>
      </c>
      <c r="AQ186">
        <f t="shared" si="148"/>
        <v>3.7209741050235006</v>
      </c>
      <c r="AS186">
        <f t="shared" si="149"/>
        <v>-3.9902562010392972</v>
      </c>
      <c r="AT186">
        <f t="shared" si="150"/>
        <v>-0.27902589497649932</v>
      </c>
      <c r="AV186">
        <f t="shared" si="151"/>
        <v>9.7437989607027653E-3</v>
      </c>
      <c r="AW186">
        <f t="shared" si="152"/>
        <v>-0.27902589497649932</v>
      </c>
      <c r="AY186">
        <f t="shared" si="153"/>
        <v>-3.9902562010392972</v>
      </c>
      <c r="AZ186">
        <f t="shared" si="154"/>
        <v>3.7209741050235006</v>
      </c>
      <c r="BB186">
        <f t="shared" si="155"/>
        <v>-7.9902562010392977</v>
      </c>
      <c r="BC186">
        <f t="shared" si="156"/>
        <v>-0.27902589497649932</v>
      </c>
      <c r="BE186">
        <f t="shared" si="157"/>
        <v>-3.9902562010392972</v>
      </c>
      <c r="BF186">
        <f t="shared" si="158"/>
        <v>-4.279025894976499</v>
      </c>
      <c r="BH186">
        <f t="shared" si="159"/>
        <v>-8.9780764523384189</v>
      </c>
      <c r="BI186">
        <f t="shared" si="160"/>
        <v>-0.6278082636971235</v>
      </c>
      <c r="BK186">
        <f t="shared" si="161"/>
        <v>-6.9926921507794724</v>
      </c>
      <c r="BL186">
        <f t="shared" si="162"/>
        <v>1.7907305787676255</v>
      </c>
      <c r="BN186">
        <f t="shared" si="163"/>
        <v>-6.9926921507794724</v>
      </c>
      <c r="BO186">
        <f t="shared" si="164"/>
        <v>-2.2092694212323747</v>
      </c>
      <c r="BQ186">
        <f t="shared" si="165"/>
        <v>-2.9926921507794728</v>
      </c>
      <c r="BR186">
        <f t="shared" si="166"/>
        <v>-0.20926942123237449</v>
      </c>
      <c r="BT186">
        <f t="shared" si="167"/>
        <v>1.0073078492205272</v>
      </c>
      <c r="BU186">
        <f t="shared" si="168"/>
        <v>1.7907305787676255</v>
      </c>
      <c r="BW186">
        <f t="shared" si="169"/>
        <v>1.0073078492205272</v>
      </c>
      <c r="BX186">
        <f t="shared" si="170"/>
        <v>-2.2092694212323747</v>
      </c>
      <c r="CA186">
        <f t="shared" si="171"/>
        <v>-0.99756405025982431</v>
      </c>
      <c r="CB186">
        <f t="shared" si="172"/>
        <v>-6.9756473744124831E-2</v>
      </c>
      <c r="CD186">
        <f t="shared" si="173"/>
        <v>-0.99756405025982431</v>
      </c>
      <c r="CE186">
        <f t="shared" si="174"/>
        <v>-6.9756473744124831E-2</v>
      </c>
      <c r="CG186">
        <f t="shared" si="175"/>
        <v>-1.9951281005196486</v>
      </c>
      <c r="CH186">
        <f t="shared" si="176"/>
        <v>-0.13951294748824966</v>
      </c>
      <c r="CJ186">
        <f t="shared" si="177"/>
        <v>-2.9926921507794728</v>
      </c>
      <c r="CK186">
        <f t="shared" si="178"/>
        <v>-0.20926942123237449</v>
      </c>
      <c r="CM186">
        <f t="shared" si="179"/>
        <v>-3.9902562010392972</v>
      </c>
      <c r="CN186">
        <f t="shared" si="180"/>
        <v>-0.27902589497649932</v>
      </c>
      <c r="CP186">
        <f t="shared" si="181"/>
        <v>-4.9878202512991212</v>
      </c>
      <c r="CQ186">
        <f t="shared" si="182"/>
        <v>-0.34878236872062418</v>
      </c>
      <c r="CS186">
        <f t="shared" si="183"/>
        <v>-0.99756405025982431</v>
      </c>
      <c r="CT186">
        <f t="shared" si="184"/>
        <v>-6.9756473744124831E-2</v>
      </c>
      <c r="CU186">
        <f t="shared" si="185"/>
        <v>1.0097437989607028</v>
      </c>
      <c r="CV186">
        <f t="shared" si="186"/>
        <v>4.8604870525117505</v>
      </c>
      <c r="CW186">
        <f t="shared" si="187"/>
        <v>1.0097437989607028</v>
      </c>
      <c r="CX186">
        <f t="shared" si="188"/>
        <v>4.720974105023501</v>
      </c>
      <c r="CY186">
        <f t="shared" si="189"/>
        <v>3.0048718994803512</v>
      </c>
      <c r="CZ186">
        <f t="shared" si="190"/>
        <v>4.8604870525117505</v>
      </c>
    </row>
    <row r="187" spans="1:104" x14ac:dyDescent="0.25">
      <c r="A187">
        <v>1</v>
      </c>
      <c r="K187">
        <v>4</v>
      </c>
      <c r="L187">
        <f t="shared" si="191"/>
        <v>185</v>
      </c>
      <c r="M187">
        <f t="shared" si="192"/>
        <v>3.2288591161895095</v>
      </c>
      <c r="O187">
        <f t="shared" si="193"/>
        <v>-0.99619469809174555</v>
      </c>
      <c r="P187">
        <f t="shared" si="194"/>
        <v>-8.7155742747657944E-2</v>
      </c>
      <c r="R187">
        <f t="shared" si="133"/>
        <v>-3.9847787923669822</v>
      </c>
      <c r="S187">
        <f t="shared" si="134"/>
        <v>-0.34862297099063178</v>
      </c>
      <c r="U187">
        <f t="shared" si="135"/>
        <v>-3.9847787923669822</v>
      </c>
      <c r="V187">
        <f t="shared" si="136"/>
        <v>-0.34862297099063178</v>
      </c>
      <c r="X187">
        <f t="shared" si="137"/>
        <v>-3.9847787923669822</v>
      </c>
      <c r="Y187">
        <f t="shared" si="138"/>
        <v>-0.34862297099063178</v>
      </c>
      <c r="Z187">
        <f t="shared" si="195"/>
        <v>164</v>
      </c>
      <c r="AB187">
        <f t="shared" si="139"/>
        <v>-3.9847787923669822</v>
      </c>
      <c r="AC187">
        <f t="shared" si="140"/>
        <v>-0.34862297099063178</v>
      </c>
      <c r="AD187">
        <f t="shared" si="196"/>
        <v>164</v>
      </c>
      <c r="AG187">
        <f t="shared" si="141"/>
        <v>1.5221207633017819E-2</v>
      </c>
      <c r="AH187">
        <f t="shared" si="142"/>
        <v>-0.34862297099063178</v>
      </c>
      <c r="AJ187">
        <f t="shared" si="143"/>
        <v>-3.9847787923669822</v>
      </c>
      <c r="AK187">
        <f t="shared" si="144"/>
        <v>-0.34862297099063178</v>
      </c>
      <c r="AM187">
        <f t="shared" si="145"/>
        <v>1.5221207633017819E-2</v>
      </c>
      <c r="AN187">
        <f t="shared" si="146"/>
        <v>-0.34862297099063178</v>
      </c>
      <c r="AP187">
        <f t="shared" si="147"/>
        <v>-3.9847787923669822</v>
      </c>
      <c r="AQ187">
        <f t="shared" si="148"/>
        <v>3.6513770290093683</v>
      </c>
      <c r="AS187">
        <f t="shared" si="149"/>
        <v>-3.9847787923669822</v>
      </c>
      <c r="AT187">
        <f t="shared" si="150"/>
        <v>-0.34862297099063178</v>
      </c>
      <c r="AV187">
        <f t="shared" si="151"/>
        <v>1.5221207633017819E-2</v>
      </c>
      <c r="AW187">
        <f t="shared" si="152"/>
        <v>-0.34862297099063178</v>
      </c>
      <c r="AY187">
        <f t="shared" si="153"/>
        <v>-3.9847787923669822</v>
      </c>
      <c r="AZ187">
        <f t="shared" si="154"/>
        <v>3.6513770290093683</v>
      </c>
      <c r="BB187">
        <f t="shared" si="155"/>
        <v>-7.9847787923669822</v>
      </c>
      <c r="BC187">
        <f t="shared" si="156"/>
        <v>-0.34862297099063178</v>
      </c>
      <c r="BE187">
        <f t="shared" si="157"/>
        <v>-3.9847787923669822</v>
      </c>
      <c r="BF187">
        <f t="shared" si="158"/>
        <v>-4.3486229709906317</v>
      </c>
      <c r="BH187">
        <f t="shared" si="159"/>
        <v>-8.9657522828257097</v>
      </c>
      <c r="BI187">
        <f t="shared" si="160"/>
        <v>-0.78440168472892147</v>
      </c>
      <c r="BK187">
        <f t="shared" si="161"/>
        <v>-6.9885840942752369</v>
      </c>
      <c r="BL187">
        <f t="shared" si="162"/>
        <v>1.738532771757026</v>
      </c>
      <c r="BN187">
        <f t="shared" si="163"/>
        <v>-6.9885840942752369</v>
      </c>
      <c r="BO187">
        <f t="shared" si="164"/>
        <v>-2.261467228242974</v>
      </c>
      <c r="BQ187">
        <f t="shared" si="165"/>
        <v>-2.9885840942752369</v>
      </c>
      <c r="BR187">
        <f t="shared" si="166"/>
        <v>-0.26146722824297386</v>
      </c>
      <c r="BT187">
        <f t="shared" si="167"/>
        <v>1.0114159057247631</v>
      </c>
      <c r="BU187">
        <f t="shared" si="168"/>
        <v>1.738532771757026</v>
      </c>
      <c r="BW187">
        <f t="shared" si="169"/>
        <v>1.0114159057247631</v>
      </c>
      <c r="BX187">
        <f t="shared" si="170"/>
        <v>-2.261467228242974</v>
      </c>
      <c r="CA187">
        <f t="shared" si="171"/>
        <v>-0.99619469809174555</v>
      </c>
      <c r="CB187">
        <f t="shared" si="172"/>
        <v>-8.7155742747657944E-2</v>
      </c>
      <c r="CD187">
        <f t="shared" si="173"/>
        <v>-0.99619469809174555</v>
      </c>
      <c r="CE187">
        <f t="shared" si="174"/>
        <v>-8.7155742747657944E-2</v>
      </c>
      <c r="CG187">
        <f t="shared" si="175"/>
        <v>-1.9923893961834911</v>
      </c>
      <c r="CH187">
        <f t="shared" si="176"/>
        <v>-0.17431148549531589</v>
      </c>
      <c r="CJ187">
        <f t="shared" si="177"/>
        <v>-2.9885840942752369</v>
      </c>
      <c r="CK187">
        <f t="shared" si="178"/>
        <v>-0.26146722824297386</v>
      </c>
      <c r="CM187">
        <f t="shared" si="179"/>
        <v>-3.9847787923669822</v>
      </c>
      <c r="CN187">
        <f t="shared" si="180"/>
        <v>-0.34862297099063178</v>
      </c>
      <c r="CP187">
        <f t="shared" si="181"/>
        <v>-4.9809734904587275</v>
      </c>
      <c r="CQ187">
        <f t="shared" si="182"/>
        <v>-0.43577871373828969</v>
      </c>
      <c r="CS187">
        <f t="shared" si="183"/>
        <v>-0.99619469809174555</v>
      </c>
      <c r="CT187">
        <f t="shared" si="184"/>
        <v>-8.7155742747657944E-2</v>
      </c>
      <c r="CU187">
        <f t="shared" si="185"/>
        <v>1.0152212076330178</v>
      </c>
      <c r="CV187">
        <f t="shared" si="186"/>
        <v>4.8256885145046837</v>
      </c>
      <c r="CW187">
        <f t="shared" si="187"/>
        <v>1.0152212076330178</v>
      </c>
      <c r="CX187">
        <f t="shared" si="188"/>
        <v>4.6513770290093683</v>
      </c>
      <c r="CY187">
        <f t="shared" si="189"/>
        <v>3.0076106038165089</v>
      </c>
      <c r="CZ187">
        <f t="shared" si="190"/>
        <v>4.8256885145046837</v>
      </c>
    </row>
    <row r="188" spans="1:104" x14ac:dyDescent="0.25">
      <c r="A188">
        <v>1</v>
      </c>
      <c r="K188">
        <v>4</v>
      </c>
      <c r="L188">
        <f t="shared" si="191"/>
        <v>186</v>
      </c>
      <c r="M188">
        <f t="shared" si="192"/>
        <v>3.2463124087094526</v>
      </c>
      <c r="O188">
        <f t="shared" si="193"/>
        <v>-0.9945218953682734</v>
      </c>
      <c r="P188">
        <f t="shared" si="194"/>
        <v>-0.10452846326765305</v>
      </c>
      <c r="R188">
        <f t="shared" si="133"/>
        <v>-3.9780875814730936</v>
      </c>
      <c r="S188">
        <f t="shared" si="134"/>
        <v>-0.41811385307061222</v>
      </c>
      <c r="U188">
        <f t="shared" si="135"/>
        <v>-3.9780875814730936</v>
      </c>
      <c r="V188">
        <f t="shared" si="136"/>
        <v>-0.41811385307061222</v>
      </c>
      <c r="X188">
        <f t="shared" si="137"/>
        <v>-3.9780875814730936</v>
      </c>
      <c r="Y188">
        <f t="shared" si="138"/>
        <v>-0.41811385307061222</v>
      </c>
      <c r="Z188">
        <f t="shared" si="195"/>
        <v>165</v>
      </c>
      <c r="AB188">
        <f t="shared" si="139"/>
        <v>-3.9780875814730936</v>
      </c>
      <c r="AC188">
        <f t="shared" si="140"/>
        <v>-0.41811385307061222</v>
      </c>
      <c r="AD188">
        <f t="shared" si="196"/>
        <v>165</v>
      </c>
      <c r="AG188">
        <f t="shared" si="141"/>
        <v>2.1912418526906396E-2</v>
      </c>
      <c r="AH188">
        <f t="shared" si="142"/>
        <v>-0.41811385307061222</v>
      </c>
      <c r="AJ188">
        <f t="shared" si="143"/>
        <v>-3.9780875814730936</v>
      </c>
      <c r="AK188">
        <f t="shared" si="144"/>
        <v>-0.41811385307061222</v>
      </c>
      <c r="AM188">
        <f t="shared" si="145"/>
        <v>2.1912418526906396E-2</v>
      </c>
      <c r="AN188">
        <f t="shared" si="146"/>
        <v>-0.41811385307061222</v>
      </c>
      <c r="AP188">
        <f t="shared" si="147"/>
        <v>-3.9780875814730936</v>
      </c>
      <c r="AQ188">
        <f t="shared" si="148"/>
        <v>3.5818861469293877</v>
      </c>
      <c r="AS188">
        <f t="shared" si="149"/>
        <v>-3.9780875814730936</v>
      </c>
      <c r="AT188">
        <f t="shared" si="150"/>
        <v>-0.41811385307061222</v>
      </c>
      <c r="AV188">
        <f t="shared" si="151"/>
        <v>2.1912418526906396E-2</v>
      </c>
      <c r="AW188">
        <f t="shared" si="152"/>
        <v>-0.41811385307061222</v>
      </c>
      <c r="AY188">
        <f t="shared" si="153"/>
        <v>-3.9780875814730936</v>
      </c>
      <c r="AZ188">
        <f t="shared" si="154"/>
        <v>3.5818861469293877</v>
      </c>
      <c r="BB188">
        <f t="shared" si="155"/>
        <v>-7.978087581473094</v>
      </c>
      <c r="BC188">
        <f t="shared" si="156"/>
        <v>-0.41811385307061222</v>
      </c>
      <c r="BE188">
        <f t="shared" si="157"/>
        <v>-3.9780875814730936</v>
      </c>
      <c r="BF188">
        <f t="shared" si="158"/>
        <v>-4.4181138530706123</v>
      </c>
      <c r="BH188">
        <f t="shared" si="159"/>
        <v>-8.9506970583144607</v>
      </c>
      <c r="BI188">
        <f t="shared" si="160"/>
        <v>-0.94075616940887752</v>
      </c>
      <c r="BK188">
        <f t="shared" si="161"/>
        <v>-6.9835656861048196</v>
      </c>
      <c r="BL188">
        <f t="shared" si="162"/>
        <v>1.686414610197041</v>
      </c>
      <c r="BN188">
        <f t="shared" si="163"/>
        <v>-6.9835656861048196</v>
      </c>
      <c r="BO188">
        <f t="shared" si="164"/>
        <v>-2.313585389802959</v>
      </c>
      <c r="BQ188">
        <f t="shared" si="165"/>
        <v>-2.9835656861048201</v>
      </c>
      <c r="BR188">
        <f t="shared" si="166"/>
        <v>-0.31358538980295914</v>
      </c>
      <c r="BT188">
        <f t="shared" si="167"/>
        <v>1.0164343138951799</v>
      </c>
      <c r="BU188">
        <f t="shared" si="168"/>
        <v>1.686414610197041</v>
      </c>
      <c r="BW188">
        <f t="shared" si="169"/>
        <v>1.0164343138951799</v>
      </c>
      <c r="BX188">
        <f t="shared" si="170"/>
        <v>-2.313585389802959</v>
      </c>
      <c r="CA188">
        <f t="shared" si="171"/>
        <v>-0.9945218953682734</v>
      </c>
      <c r="CB188">
        <f t="shared" si="172"/>
        <v>-0.10452846326765305</v>
      </c>
      <c r="CD188">
        <f t="shared" si="173"/>
        <v>-0.9945218953682734</v>
      </c>
      <c r="CE188">
        <f t="shared" si="174"/>
        <v>-0.10452846326765305</v>
      </c>
      <c r="CG188">
        <f t="shared" si="175"/>
        <v>-1.9890437907365468</v>
      </c>
      <c r="CH188">
        <f t="shared" si="176"/>
        <v>-0.20905692653530611</v>
      </c>
      <c r="CJ188">
        <f t="shared" si="177"/>
        <v>-2.9835656861048201</v>
      </c>
      <c r="CK188">
        <f t="shared" si="178"/>
        <v>-0.31358538980295914</v>
      </c>
      <c r="CM188">
        <f t="shared" si="179"/>
        <v>-3.9780875814730936</v>
      </c>
      <c r="CN188">
        <f t="shared" si="180"/>
        <v>-0.41811385307061222</v>
      </c>
      <c r="CP188">
        <f t="shared" si="181"/>
        <v>-4.9726094768413667</v>
      </c>
      <c r="CQ188">
        <f t="shared" si="182"/>
        <v>-0.5226423163382653</v>
      </c>
      <c r="CS188">
        <f t="shared" si="183"/>
        <v>-0.9945218953682734</v>
      </c>
      <c r="CT188">
        <f t="shared" si="184"/>
        <v>-0.10452846326765305</v>
      </c>
      <c r="CU188">
        <f t="shared" si="185"/>
        <v>1.0219124185269064</v>
      </c>
      <c r="CV188">
        <f t="shared" si="186"/>
        <v>4.7909430734646943</v>
      </c>
      <c r="CW188">
        <f t="shared" si="187"/>
        <v>1.0219124185269064</v>
      </c>
      <c r="CX188">
        <f t="shared" si="188"/>
        <v>4.5818861469293877</v>
      </c>
      <c r="CY188">
        <f t="shared" si="189"/>
        <v>3.010956209263453</v>
      </c>
      <c r="CZ188">
        <f t="shared" si="190"/>
        <v>4.7909430734646943</v>
      </c>
    </row>
    <row r="189" spans="1:104" x14ac:dyDescent="0.25">
      <c r="A189">
        <v>1</v>
      </c>
      <c r="K189">
        <v>4</v>
      </c>
      <c r="L189">
        <f t="shared" si="191"/>
        <v>187</v>
      </c>
      <c r="M189">
        <f t="shared" si="192"/>
        <v>3.2637657012293966</v>
      </c>
      <c r="O189">
        <f t="shared" si="193"/>
        <v>-0.99254615164132198</v>
      </c>
      <c r="P189">
        <f t="shared" si="194"/>
        <v>-0.12186934340514774</v>
      </c>
      <c r="R189">
        <f t="shared" si="133"/>
        <v>-3.9701846065652879</v>
      </c>
      <c r="S189">
        <f t="shared" si="134"/>
        <v>-0.48747737362059096</v>
      </c>
      <c r="U189">
        <f t="shared" si="135"/>
        <v>-3.9701846065652879</v>
      </c>
      <c r="V189">
        <f t="shared" si="136"/>
        <v>-0.48747737362059096</v>
      </c>
      <c r="X189">
        <f t="shared" si="137"/>
        <v>-3.9701846065652879</v>
      </c>
      <c r="Y189">
        <f t="shared" si="138"/>
        <v>-0.48747737362059096</v>
      </c>
      <c r="Z189">
        <f t="shared" si="195"/>
        <v>166</v>
      </c>
      <c r="AB189">
        <f t="shared" si="139"/>
        <v>-3.9701846065652879</v>
      </c>
      <c r="AC189">
        <f t="shared" si="140"/>
        <v>-0.48747737362059096</v>
      </c>
      <c r="AD189">
        <f t="shared" si="196"/>
        <v>166</v>
      </c>
      <c r="AG189">
        <f t="shared" si="141"/>
        <v>2.9815393434712067E-2</v>
      </c>
      <c r="AH189">
        <f t="shared" si="142"/>
        <v>-0.48747737362059096</v>
      </c>
      <c r="AJ189">
        <f t="shared" si="143"/>
        <v>-3.9701846065652879</v>
      </c>
      <c r="AK189">
        <f t="shared" si="144"/>
        <v>-0.48747737362059096</v>
      </c>
      <c r="AM189">
        <f t="shared" si="145"/>
        <v>2.9815393434712067E-2</v>
      </c>
      <c r="AN189">
        <f t="shared" si="146"/>
        <v>-0.48747737362059096</v>
      </c>
      <c r="AP189">
        <f t="shared" si="147"/>
        <v>-3.9701846065652879</v>
      </c>
      <c r="AQ189">
        <f t="shared" si="148"/>
        <v>3.5125226263794089</v>
      </c>
      <c r="AS189">
        <f t="shared" si="149"/>
        <v>-3.9701846065652879</v>
      </c>
      <c r="AT189">
        <f t="shared" si="150"/>
        <v>-0.48747737362059096</v>
      </c>
      <c r="AV189">
        <f t="shared" si="151"/>
        <v>2.9815393434712067E-2</v>
      </c>
      <c r="AW189">
        <f t="shared" si="152"/>
        <v>-0.48747737362059096</v>
      </c>
      <c r="AY189">
        <f t="shared" si="153"/>
        <v>-3.9701846065652879</v>
      </c>
      <c r="AZ189">
        <f t="shared" si="154"/>
        <v>3.5125226263794089</v>
      </c>
      <c r="BB189">
        <f t="shared" si="155"/>
        <v>-7.9701846065652884</v>
      </c>
      <c r="BC189">
        <f t="shared" si="156"/>
        <v>-0.48747737362059096</v>
      </c>
      <c r="BE189">
        <f t="shared" si="157"/>
        <v>-3.9701846065652879</v>
      </c>
      <c r="BF189">
        <f t="shared" si="158"/>
        <v>-4.4874773736205906</v>
      </c>
      <c r="BH189">
        <f t="shared" si="159"/>
        <v>-8.9329153647718975</v>
      </c>
      <c r="BI189">
        <f t="shared" si="160"/>
        <v>-1.0968240906463296</v>
      </c>
      <c r="BK189">
        <f t="shared" si="161"/>
        <v>-6.9776384549239658</v>
      </c>
      <c r="BL189">
        <f t="shared" si="162"/>
        <v>1.6343919697845568</v>
      </c>
      <c r="BN189">
        <f t="shared" si="163"/>
        <v>-6.9776384549239658</v>
      </c>
      <c r="BO189">
        <f t="shared" si="164"/>
        <v>-2.3656080302154434</v>
      </c>
      <c r="BQ189">
        <f t="shared" si="165"/>
        <v>-2.9776384549239658</v>
      </c>
      <c r="BR189">
        <f t="shared" si="166"/>
        <v>-0.36560803021544319</v>
      </c>
      <c r="BT189">
        <f t="shared" si="167"/>
        <v>1.0223615450760342</v>
      </c>
      <c r="BU189">
        <f t="shared" si="168"/>
        <v>1.6343919697845568</v>
      </c>
      <c r="BW189">
        <f t="shared" si="169"/>
        <v>1.0223615450760342</v>
      </c>
      <c r="BX189">
        <f t="shared" si="170"/>
        <v>-2.3656080302154434</v>
      </c>
      <c r="CA189">
        <f t="shared" si="171"/>
        <v>-0.99254615164132198</v>
      </c>
      <c r="CB189">
        <f t="shared" si="172"/>
        <v>-0.12186934340514774</v>
      </c>
      <c r="CD189">
        <f t="shared" si="173"/>
        <v>-0.99254615164132198</v>
      </c>
      <c r="CE189">
        <f t="shared" si="174"/>
        <v>-0.12186934340514774</v>
      </c>
      <c r="CG189">
        <f t="shared" si="175"/>
        <v>-1.985092303282644</v>
      </c>
      <c r="CH189">
        <f t="shared" si="176"/>
        <v>-0.24373868681029548</v>
      </c>
      <c r="CJ189">
        <f t="shared" si="177"/>
        <v>-2.9776384549239658</v>
      </c>
      <c r="CK189">
        <f t="shared" si="178"/>
        <v>-0.36560803021544319</v>
      </c>
      <c r="CM189">
        <f t="shared" si="179"/>
        <v>-3.9701846065652879</v>
      </c>
      <c r="CN189">
        <f t="shared" si="180"/>
        <v>-0.48747737362059096</v>
      </c>
      <c r="CP189">
        <f t="shared" si="181"/>
        <v>-4.96273075820661</v>
      </c>
      <c r="CQ189">
        <f t="shared" si="182"/>
        <v>-0.60934671702573873</v>
      </c>
      <c r="CS189">
        <f t="shared" si="183"/>
        <v>-0.99254615164132198</v>
      </c>
      <c r="CT189">
        <f t="shared" si="184"/>
        <v>-0.12186934340514774</v>
      </c>
      <c r="CU189">
        <f t="shared" si="185"/>
        <v>1.0298153934347121</v>
      </c>
      <c r="CV189">
        <f t="shared" si="186"/>
        <v>4.7562613131897047</v>
      </c>
      <c r="CW189">
        <f t="shared" si="187"/>
        <v>1.0298153934347121</v>
      </c>
      <c r="CX189">
        <f t="shared" si="188"/>
        <v>4.5125226263794094</v>
      </c>
      <c r="CY189">
        <f t="shared" si="189"/>
        <v>3.0149076967173558</v>
      </c>
      <c r="CZ189">
        <f t="shared" si="190"/>
        <v>4.7562613131897047</v>
      </c>
    </row>
    <row r="190" spans="1:104" x14ac:dyDescent="0.25">
      <c r="A190">
        <v>1</v>
      </c>
      <c r="K190">
        <v>4</v>
      </c>
      <c r="L190">
        <f t="shared" si="191"/>
        <v>188</v>
      </c>
      <c r="M190">
        <f t="shared" si="192"/>
        <v>3.2812189937493397</v>
      </c>
      <c r="O190">
        <f t="shared" si="193"/>
        <v>-0.99026806874157025</v>
      </c>
      <c r="P190">
        <f t="shared" si="194"/>
        <v>-0.13917310096006552</v>
      </c>
      <c r="R190">
        <f t="shared" si="133"/>
        <v>-3.961072274966281</v>
      </c>
      <c r="S190">
        <f t="shared" si="134"/>
        <v>-0.55669240384026208</v>
      </c>
      <c r="U190">
        <f t="shared" si="135"/>
        <v>-3.961072274966281</v>
      </c>
      <c r="V190">
        <f t="shared" si="136"/>
        <v>-0.55669240384026208</v>
      </c>
      <c r="X190">
        <f t="shared" si="137"/>
        <v>-3.961072274966281</v>
      </c>
      <c r="Y190">
        <f t="shared" si="138"/>
        <v>-0.55669240384026208</v>
      </c>
      <c r="Z190">
        <f t="shared" si="195"/>
        <v>167</v>
      </c>
      <c r="AB190">
        <f t="shared" si="139"/>
        <v>-3.961072274966281</v>
      </c>
      <c r="AC190">
        <f t="shared" si="140"/>
        <v>-0.55669240384026208</v>
      </c>
      <c r="AD190">
        <f t="shared" si="196"/>
        <v>167</v>
      </c>
      <c r="AG190">
        <f t="shared" si="141"/>
        <v>3.8927725033718996E-2</v>
      </c>
      <c r="AH190">
        <f t="shared" si="142"/>
        <v>-0.55669240384026208</v>
      </c>
      <c r="AJ190">
        <f t="shared" si="143"/>
        <v>-3.961072274966281</v>
      </c>
      <c r="AK190">
        <f t="shared" si="144"/>
        <v>-0.55669240384026208</v>
      </c>
      <c r="AM190">
        <f t="shared" si="145"/>
        <v>3.8927725033718996E-2</v>
      </c>
      <c r="AN190">
        <f t="shared" si="146"/>
        <v>-0.55669240384026208</v>
      </c>
      <c r="AP190">
        <f t="shared" si="147"/>
        <v>-3.961072274966281</v>
      </c>
      <c r="AQ190">
        <f t="shared" si="148"/>
        <v>3.4433075961597379</v>
      </c>
      <c r="AS190">
        <f t="shared" si="149"/>
        <v>-3.961072274966281</v>
      </c>
      <c r="AT190">
        <f t="shared" si="150"/>
        <v>-0.55669240384026208</v>
      </c>
      <c r="AV190">
        <f t="shared" si="151"/>
        <v>3.8927725033718996E-2</v>
      </c>
      <c r="AW190">
        <f t="shared" si="152"/>
        <v>-0.55669240384026208</v>
      </c>
      <c r="AY190">
        <f t="shared" si="153"/>
        <v>-3.961072274966281</v>
      </c>
      <c r="AZ190">
        <f t="shared" si="154"/>
        <v>3.4433075961597379</v>
      </c>
      <c r="BB190">
        <f t="shared" si="155"/>
        <v>-7.9610722749662806</v>
      </c>
      <c r="BC190">
        <f t="shared" si="156"/>
        <v>-0.55669240384026208</v>
      </c>
      <c r="BE190">
        <f t="shared" si="157"/>
        <v>-3.961072274966281</v>
      </c>
      <c r="BF190">
        <f t="shared" si="158"/>
        <v>-4.5566924038402625</v>
      </c>
      <c r="BH190">
        <f t="shared" si="159"/>
        <v>-8.9124126186741321</v>
      </c>
      <c r="BI190">
        <f t="shared" si="160"/>
        <v>-1.2525579086405898</v>
      </c>
      <c r="BK190">
        <f t="shared" si="161"/>
        <v>-6.9708042062247113</v>
      </c>
      <c r="BL190">
        <f t="shared" si="162"/>
        <v>1.5824806971198035</v>
      </c>
      <c r="BN190">
        <f t="shared" si="163"/>
        <v>-6.9708042062247113</v>
      </c>
      <c r="BO190">
        <f t="shared" si="164"/>
        <v>-2.4175193028801965</v>
      </c>
      <c r="BQ190">
        <f t="shared" si="165"/>
        <v>-2.9708042062247109</v>
      </c>
      <c r="BR190">
        <f t="shared" si="166"/>
        <v>-0.41751930288019656</v>
      </c>
      <c r="BT190">
        <f t="shared" si="167"/>
        <v>1.0291957937752891</v>
      </c>
      <c r="BU190">
        <f t="shared" si="168"/>
        <v>1.5824806971198035</v>
      </c>
      <c r="BW190">
        <f t="shared" si="169"/>
        <v>1.0291957937752891</v>
      </c>
      <c r="BX190">
        <f t="shared" si="170"/>
        <v>-2.4175193028801965</v>
      </c>
      <c r="CA190">
        <f t="shared" si="171"/>
        <v>-0.99026806874157025</v>
      </c>
      <c r="CB190">
        <f t="shared" si="172"/>
        <v>-0.13917310096006552</v>
      </c>
      <c r="CD190">
        <f t="shared" si="173"/>
        <v>-0.99026806874157025</v>
      </c>
      <c r="CE190">
        <f t="shared" si="174"/>
        <v>-0.13917310096006552</v>
      </c>
      <c r="CG190">
        <f t="shared" si="175"/>
        <v>-1.9805361374831405</v>
      </c>
      <c r="CH190">
        <f t="shared" si="176"/>
        <v>-0.27834620192013104</v>
      </c>
      <c r="CJ190">
        <f t="shared" si="177"/>
        <v>-2.9708042062247109</v>
      </c>
      <c r="CK190">
        <f t="shared" si="178"/>
        <v>-0.41751930288019656</v>
      </c>
      <c r="CM190">
        <f t="shared" si="179"/>
        <v>-3.961072274966281</v>
      </c>
      <c r="CN190">
        <f t="shared" si="180"/>
        <v>-0.55669240384026208</v>
      </c>
      <c r="CP190">
        <f t="shared" si="181"/>
        <v>-4.9513403437078516</v>
      </c>
      <c r="CQ190">
        <f t="shared" si="182"/>
        <v>-0.69586550480032761</v>
      </c>
      <c r="CS190">
        <f t="shared" si="183"/>
        <v>-0.99026806874157025</v>
      </c>
      <c r="CT190">
        <f t="shared" si="184"/>
        <v>-0.13917310096006552</v>
      </c>
      <c r="CU190">
        <f t="shared" si="185"/>
        <v>1.038927725033719</v>
      </c>
      <c r="CV190">
        <f t="shared" si="186"/>
        <v>4.7216537980798687</v>
      </c>
      <c r="CW190">
        <f t="shared" si="187"/>
        <v>1.038927725033719</v>
      </c>
      <c r="CX190">
        <f t="shared" si="188"/>
        <v>4.4433075961597375</v>
      </c>
      <c r="CY190">
        <f t="shared" si="189"/>
        <v>3.0194638625168597</v>
      </c>
      <c r="CZ190">
        <f t="shared" si="190"/>
        <v>4.7216537980798687</v>
      </c>
    </row>
    <row r="191" spans="1:104" x14ac:dyDescent="0.25">
      <c r="A191">
        <v>1</v>
      </c>
      <c r="K191">
        <v>4</v>
      </c>
      <c r="L191">
        <f t="shared" si="191"/>
        <v>189</v>
      </c>
      <c r="M191">
        <f t="shared" si="192"/>
        <v>3.2986722862692828</v>
      </c>
      <c r="O191">
        <f t="shared" si="193"/>
        <v>-0.98768834059513777</v>
      </c>
      <c r="P191">
        <f t="shared" si="194"/>
        <v>-0.15643446504023073</v>
      </c>
      <c r="R191">
        <f t="shared" si="133"/>
        <v>-3.9507533623805511</v>
      </c>
      <c r="S191">
        <f t="shared" si="134"/>
        <v>-0.62573786016092292</v>
      </c>
      <c r="U191">
        <f t="shared" si="135"/>
        <v>-3.9507533623805511</v>
      </c>
      <c r="V191">
        <f t="shared" si="136"/>
        <v>-0.62573786016092292</v>
      </c>
      <c r="X191">
        <f t="shared" si="137"/>
        <v>-3.9507533623805511</v>
      </c>
      <c r="Y191">
        <f t="shared" si="138"/>
        <v>-0.62573786016092292</v>
      </c>
      <c r="Z191">
        <f t="shared" si="195"/>
        <v>168</v>
      </c>
      <c r="AB191">
        <f t="shared" si="139"/>
        <v>-3.9507533623805511</v>
      </c>
      <c r="AC191">
        <f t="shared" si="140"/>
        <v>-0.62573786016092292</v>
      </c>
      <c r="AD191">
        <f t="shared" si="196"/>
        <v>168</v>
      </c>
      <c r="AG191">
        <f t="shared" si="141"/>
        <v>4.9246637619448919E-2</v>
      </c>
      <c r="AH191">
        <f t="shared" si="142"/>
        <v>-0.62573786016092292</v>
      </c>
      <c r="AJ191">
        <f t="shared" si="143"/>
        <v>-3.9507533623805511</v>
      </c>
      <c r="AK191">
        <f t="shared" si="144"/>
        <v>-0.62573786016092292</v>
      </c>
      <c r="AM191">
        <f t="shared" si="145"/>
        <v>4.9246637619448919E-2</v>
      </c>
      <c r="AN191">
        <f t="shared" si="146"/>
        <v>-0.62573786016092292</v>
      </c>
      <c r="AP191">
        <f t="shared" si="147"/>
        <v>-3.9507533623805511</v>
      </c>
      <c r="AQ191">
        <f t="shared" si="148"/>
        <v>3.3742621398390771</v>
      </c>
      <c r="AS191">
        <f t="shared" si="149"/>
        <v>-3.9507533623805511</v>
      </c>
      <c r="AT191">
        <f t="shared" si="150"/>
        <v>-0.62573786016092292</v>
      </c>
      <c r="AV191">
        <f t="shared" si="151"/>
        <v>4.9246637619448919E-2</v>
      </c>
      <c r="AW191">
        <f t="shared" si="152"/>
        <v>-0.62573786016092292</v>
      </c>
      <c r="AY191">
        <f t="shared" si="153"/>
        <v>-3.9507533623805511</v>
      </c>
      <c r="AZ191">
        <f t="shared" si="154"/>
        <v>3.3742621398390771</v>
      </c>
      <c r="BB191">
        <f t="shared" si="155"/>
        <v>-7.9507533623805511</v>
      </c>
      <c r="BC191">
        <f t="shared" si="156"/>
        <v>-0.62573786016092292</v>
      </c>
      <c r="BE191">
        <f t="shared" si="157"/>
        <v>-3.9507533623805511</v>
      </c>
      <c r="BF191">
        <f t="shared" si="158"/>
        <v>-4.6257378601609229</v>
      </c>
      <c r="BH191">
        <f t="shared" si="159"/>
        <v>-8.8891950653562404</v>
      </c>
      <c r="BI191">
        <f t="shared" si="160"/>
        <v>-1.4079101853620766</v>
      </c>
      <c r="BK191">
        <f t="shared" si="161"/>
        <v>-6.9630650217854129</v>
      </c>
      <c r="BL191">
        <f t="shared" si="162"/>
        <v>1.5306966048793078</v>
      </c>
      <c r="BN191">
        <f t="shared" si="163"/>
        <v>-6.9630650217854129</v>
      </c>
      <c r="BO191">
        <f t="shared" si="164"/>
        <v>-2.4693033951206922</v>
      </c>
      <c r="BQ191">
        <f t="shared" si="165"/>
        <v>-2.9630650217854133</v>
      </c>
      <c r="BR191">
        <f t="shared" si="166"/>
        <v>-0.46930339512069219</v>
      </c>
      <c r="BT191">
        <f t="shared" si="167"/>
        <v>1.0369349782145867</v>
      </c>
      <c r="BU191">
        <f t="shared" si="168"/>
        <v>1.5306966048793078</v>
      </c>
      <c r="BW191">
        <f t="shared" si="169"/>
        <v>1.0369349782145867</v>
      </c>
      <c r="BX191">
        <f t="shared" si="170"/>
        <v>-2.4693033951206922</v>
      </c>
      <c r="CA191">
        <f t="shared" si="171"/>
        <v>-0.98768834059513777</v>
      </c>
      <c r="CB191">
        <f t="shared" si="172"/>
        <v>-0.15643446504023073</v>
      </c>
      <c r="CD191">
        <f t="shared" si="173"/>
        <v>-0.98768834059513777</v>
      </c>
      <c r="CE191">
        <f t="shared" si="174"/>
        <v>-0.15643446504023073</v>
      </c>
      <c r="CG191">
        <f t="shared" si="175"/>
        <v>-1.9753766811902755</v>
      </c>
      <c r="CH191">
        <f t="shared" si="176"/>
        <v>-0.31286893008046146</v>
      </c>
      <c r="CJ191">
        <f t="shared" si="177"/>
        <v>-2.9630650217854133</v>
      </c>
      <c r="CK191">
        <f t="shared" si="178"/>
        <v>-0.46930339512069219</v>
      </c>
      <c r="CM191">
        <f t="shared" si="179"/>
        <v>-3.9507533623805511</v>
      </c>
      <c r="CN191">
        <f t="shared" si="180"/>
        <v>-0.62573786016092292</v>
      </c>
      <c r="CP191">
        <f t="shared" si="181"/>
        <v>-4.9384417029756893</v>
      </c>
      <c r="CQ191">
        <f t="shared" si="182"/>
        <v>-0.78217232520115365</v>
      </c>
      <c r="CS191">
        <f t="shared" si="183"/>
        <v>-0.98768834059513777</v>
      </c>
      <c r="CT191">
        <f t="shared" si="184"/>
        <v>-0.15643446504023073</v>
      </c>
      <c r="CU191">
        <f t="shared" si="185"/>
        <v>1.0492466376194489</v>
      </c>
      <c r="CV191">
        <f t="shared" si="186"/>
        <v>4.6871310699195385</v>
      </c>
      <c r="CW191">
        <f t="shared" si="187"/>
        <v>1.0492466376194489</v>
      </c>
      <c r="CX191">
        <f t="shared" si="188"/>
        <v>4.3742621398390771</v>
      </c>
      <c r="CY191">
        <f t="shared" si="189"/>
        <v>3.0246233188097245</v>
      </c>
      <c r="CZ191">
        <f t="shared" si="190"/>
        <v>4.6871310699195385</v>
      </c>
    </row>
    <row r="192" spans="1:104" x14ac:dyDescent="0.25">
      <c r="A192">
        <v>1</v>
      </c>
      <c r="K192">
        <v>4</v>
      </c>
      <c r="L192">
        <f t="shared" si="191"/>
        <v>190</v>
      </c>
      <c r="M192">
        <f t="shared" si="192"/>
        <v>3.3161255787892263</v>
      </c>
      <c r="O192">
        <f t="shared" si="193"/>
        <v>-0.98480775301220802</v>
      </c>
      <c r="P192">
        <f t="shared" si="194"/>
        <v>-0.17364817766693047</v>
      </c>
      <c r="R192">
        <f t="shared" si="133"/>
        <v>-3.9392310120488321</v>
      </c>
      <c r="S192">
        <f t="shared" si="134"/>
        <v>-0.69459271066772188</v>
      </c>
      <c r="U192">
        <f t="shared" si="135"/>
        <v>-3.9392310120488321</v>
      </c>
      <c r="V192">
        <f t="shared" si="136"/>
        <v>-0.69459271066772188</v>
      </c>
      <c r="X192">
        <f t="shared" si="137"/>
        <v>-3.9392310120488321</v>
      </c>
      <c r="Y192">
        <f t="shared" si="138"/>
        <v>-0.69459271066772188</v>
      </c>
      <c r="Z192">
        <f t="shared" si="195"/>
        <v>169</v>
      </c>
      <c r="AB192">
        <f t="shared" si="139"/>
        <v>-3.9392310120488321</v>
      </c>
      <c r="AC192">
        <f t="shared" si="140"/>
        <v>-0.69459271066772188</v>
      </c>
      <c r="AD192">
        <f t="shared" si="196"/>
        <v>169</v>
      </c>
      <c r="AG192">
        <f t="shared" si="141"/>
        <v>6.0768987951167919E-2</v>
      </c>
      <c r="AH192">
        <f t="shared" si="142"/>
        <v>-0.69459271066772188</v>
      </c>
      <c r="AJ192">
        <f t="shared" si="143"/>
        <v>-3.9392310120488321</v>
      </c>
      <c r="AK192">
        <f t="shared" si="144"/>
        <v>-0.69459271066772188</v>
      </c>
      <c r="AM192">
        <f t="shared" si="145"/>
        <v>6.0768987951167919E-2</v>
      </c>
      <c r="AN192">
        <f t="shared" si="146"/>
        <v>-0.69459271066772188</v>
      </c>
      <c r="AP192">
        <f t="shared" si="147"/>
        <v>-3.9392310120488321</v>
      </c>
      <c r="AQ192">
        <f t="shared" si="148"/>
        <v>3.3054072893322779</v>
      </c>
      <c r="AS192">
        <f t="shared" si="149"/>
        <v>-3.9392310120488321</v>
      </c>
      <c r="AT192">
        <f t="shared" si="150"/>
        <v>-0.69459271066772188</v>
      </c>
      <c r="AV192">
        <f t="shared" si="151"/>
        <v>6.0768987951167919E-2</v>
      </c>
      <c r="AW192">
        <f t="shared" si="152"/>
        <v>-0.69459271066772188</v>
      </c>
      <c r="AY192">
        <f t="shared" si="153"/>
        <v>-3.9392310120488321</v>
      </c>
      <c r="AZ192">
        <f t="shared" si="154"/>
        <v>3.3054072893322779</v>
      </c>
      <c r="BB192">
        <f t="shared" si="155"/>
        <v>-7.9392310120488325</v>
      </c>
      <c r="BC192">
        <f t="shared" si="156"/>
        <v>-0.69459271066772188</v>
      </c>
      <c r="BE192">
        <f t="shared" si="157"/>
        <v>-3.9392310120488321</v>
      </c>
      <c r="BF192">
        <f t="shared" si="158"/>
        <v>-4.6945927106677221</v>
      </c>
      <c r="BH192">
        <f t="shared" si="159"/>
        <v>-8.8632697771098723</v>
      </c>
      <c r="BI192">
        <f t="shared" si="160"/>
        <v>-1.5628335990023743</v>
      </c>
      <c r="BK192">
        <f t="shared" si="161"/>
        <v>-6.9544232590366235</v>
      </c>
      <c r="BL192">
        <f t="shared" si="162"/>
        <v>1.4790554669992086</v>
      </c>
      <c r="BN192">
        <f t="shared" si="163"/>
        <v>-6.9544232590366235</v>
      </c>
      <c r="BO192">
        <f t="shared" si="164"/>
        <v>-2.5209445330007911</v>
      </c>
      <c r="BQ192">
        <f t="shared" si="165"/>
        <v>-2.9544232590366239</v>
      </c>
      <c r="BR192">
        <f t="shared" si="166"/>
        <v>-0.52094453300079135</v>
      </c>
      <c r="BT192">
        <f t="shared" si="167"/>
        <v>1.0455767409633761</v>
      </c>
      <c r="BU192">
        <f t="shared" si="168"/>
        <v>1.4790554669992086</v>
      </c>
      <c r="BW192">
        <f t="shared" si="169"/>
        <v>1.0455767409633761</v>
      </c>
      <c r="BX192">
        <f t="shared" si="170"/>
        <v>-2.5209445330007911</v>
      </c>
      <c r="CA192">
        <f t="shared" si="171"/>
        <v>-0.98480775301220802</v>
      </c>
      <c r="CB192">
        <f t="shared" si="172"/>
        <v>-0.17364817766693047</v>
      </c>
      <c r="CD192">
        <f t="shared" si="173"/>
        <v>-0.98480775301220802</v>
      </c>
      <c r="CE192">
        <f t="shared" si="174"/>
        <v>-0.17364817766693047</v>
      </c>
      <c r="CG192">
        <f t="shared" si="175"/>
        <v>-1.969615506024416</v>
      </c>
      <c r="CH192">
        <f t="shared" si="176"/>
        <v>-0.34729635533386094</v>
      </c>
      <c r="CJ192">
        <f t="shared" si="177"/>
        <v>-2.9544232590366239</v>
      </c>
      <c r="CK192">
        <f t="shared" si="178"/>
        <v>-0.52094453300079135</v>
      </c>
      <c r="CM192">
        <f t="shared" si="179"/>
        <v>-3.9392310120488321</v>
      </c>
      <c r="CN192">
        <f t="shared" si="180"/>
        <v>-0.69459271066772188</v>
      </c>
      <c r="CP192">
        <f t="shared" si="181"/>
        <v>-4.9240387650610398</v>
      </c>
      <c r="CQ192">
        <f t="shared" si="182"/>
        <v>-0.86824088833465241</v>
      </c>
      <c r="CS192">
        <f t="shared" si="183"/>
        <v>-0.98480775301220802</v>
      </c>
      <c r="CT192">
        <f t="shared" si="184"/>
        <v>-0.17364817766693047</v>
      </c>
      <c r="CU192">
        <f t="shared" si="185"/>
        <v>1.0607689879511679</v>
      </c>
      <c r="CV192">
        <f t="shared" si="186"/>
        <v>4.6527036446661389</v>
      </c>
      <c r="CW192">
        <f t="shared" si="187"/>
        <v>1.0607689879511679</v>
      </c>
      <c r="CX192">
        <f t="shared" si="188"/>
        <v>4.3054072893322779</v>
      </c>
      <c r="CY192">
        <f t="shared" si="189"/>
        <v>3.0303844939755837</v>
      </c>
      <c r="CZ192">
        <f t="shared" si="190"/>
        <v>4.6527036446661389</v>
      </c>
    </row>
    <row r="193" spans="1:104" x14ac:dyDescent="0.25">
      <c r="A193">
        <v>1</v>
      </c>
      <c r="K193">
        <v>4</v>
      </c>
      <c r="L193">
        <f t="shared" si="191"/>
        <v>191</v>
      </c>
      <c r="M193">
        <f t="shared" si="192"/>
        <v>3.3335788713091694</v>
      </c>
      <c r="O193">
        <f t="shared" si="193"/>
        <v>-0.98162718344766398</v>
      </c>
      <c r="P193">
        <f t="shared" si="194"/>
        <v>-0.19080899537654472</v>
      </c>
      <c r="R193">
        <f t="shared" si="133"/>
        <v>-3.9265087337906559</v>
      </c>
      <c r="S193">
        <f t="shared" si="134"/>
        <v>-0.76323598150617888</v>
      </c>
      <c r="U193">
        <f t="shared" si="135"/>
        <v>-3.9265087337906559</v>
      </c>
      <c r="V193">
        <f t="shared" si="136"/>
        <v>-0.76323598150617888</v>
      </c>
      <c r="X193">
        <f t="shared" si="137"/>
        <v>-3.9265087337906559</v>
      </c>
      <c r="Y193">
        <f t="shared" si="138"/>
        <v>-0.76323598150617888</v>
      </c>
      <c r="Z193">
        <f t="shared" si="195"/>
        <v>170</v>
      </c>
      <c r="AB193">
        <f t="shared" si="139"/>
        <v>-3.9265087337906559</v>
      </c>
      <c r="AC193">
        <f t="shared" si="140"/>
        <v>-0.76323598150617888</v>
      </c>
      <c r="AD193">
        <f t="shared" si="196"/>
        <v>170</v>
      </c>
      <c r="AG193">
        <f t="shared" si="141"/>
        <v>7.3491266209344097E-2</v>
      </c>
      <c r="AH193">
        <f t="shared" si="142"/>
        <v>-0.76323598150617888</v>
      </c>
      <c r="AJ193">
        <f t="shared" si="143"/>
        <v>-3.9265087337906559</v>
      </c>
      <c r="AK193">
        <f t="shared" si="144"/>
        <v>-0.76323598150617888</v>
      </c>
      <c r="AM193">
        <f t="shared" si="145"/>
        <v>7.3491266209344097E-2</v>
      </c>
      <c r="AN193">
        <f t="shared" si="146"/>
        <v>-0.76323598150617888</v>
      </c>
      <c r="AP193">
        <f t="shared" si="147"/>
        <v>-3.9265087337906559</v>
      </c>
      <c r="AQ193">
        <f t="shared" si="148"/>
        <v>3.2367640184938211</v>
      </c>
      <c r="AS193">
        <f t="shared" si="149"/>
        <v>-3.9265087337906559</v>
      </c>
      <c r="AT193">
        <f t="shared" si="150"/>
        <v>-0.76323598150617888</v>
      </c>
      <c r="AV193">
        <f t="shared" si="151"/>
        <v>7.3491266209344097E-2</v>
      </c>
      <c r="AW193">
        <f t="shared" si="152"/>
        <v>-0.76323598150617888</v>
      </c>
      <c r="AY193">
        <f t="shared" si="153"/>
        <v>-3.9265087337906559</v>
      </c>
      <c r="AZ193">
        <f t="shared" si="154"/>
        <v>3.2367640184938211</v>
      </c>
      <c r="BB193">
        <f t="shared" si="155"/>
        <v>-7.9265087337906559</v>
      </c>
      <c r="BC193">
        <f t="shared" si="156"/>
        <v>-0.76323598150617888</v>
      </c>
      <c r="BE193">
        <f t="shared" si="157"/>
        <v>-3.9265087337906559</v>
      </c>
      <c r="BF193">
        <f t="shared" si="158"/>
        <v>-4.7632359815061793</v>
      </c>
      <c r="BH193">
        <f t="shared" si="159"/>
        <v>-8.8346446510289756</v>
      </c>
      <c r="BI193">
        <f t="shared" si="160"/>
        <v>-1.7172809583889026</v>
      </c>
      <c r="BK193">
        <f t="shared" si="161"/>
        <v>-6.9448815503429921</v>
      </c>
      <c r="BL193">
        <f t="shared" si="162"/>
        <v>1.4275730138703659</v>
      </c>
      <c r="BN193">
        <f t="shared" si="163"/>
        <v>-6.9448815503429921</v>
      </c>
      <c r="BO193">
        <f t="shared" si="164"/>
        <v>-2.5724269861296341</v>
      </c>
      <c r="BQ193">
        <f t="shared" si="165"/>
        <v>-2.9448815503429921</v>
      </c>
      <c r="BR193">
        <f t="shared" si="166"/>
        <v>-0.57242698612963416</v>
      </c>
      <c r="BT193">
        <f t="shared" si="167"/>
        <v>1.0551184496570079</v>
      </c>
      <c r="BU193">
        <f t="shared" si="168"/>
        <v>1.4275730138703659</v>
      </c>
      <c r="BW193">
        <f t="shared" si="169"/>
        <v>1.0551184496570079</v>
      </c>
      <c r="BX193">
        <f t="shared" si="170"/>
        <v>-2.5724269861296341</v>
      </c>
      <c r="CA193">
        <f t="shared" si="171"/>
        <v>-0.98162718344766398</v>
      </c>
      <c r="CB193">
        <f t="shared" si="172"/>
        <v>-0.19080899537654472</v>
      </c>
      <c r="CD193">
        <f t="shared" si="173"/>
        <v>-0.98162718344766398</v>
      </c>
      <c r="CE193">
        <f t="shared" si="174"/>
        <v>-0.19080899537654472</v>
      </c>
      <c r="CG193">
        <f t="shared" si="175"/>
        <v>-1.963254366895328</v>
      </c>
      <c r="CH193">
        <f t="shared" si="176"/>
        <v>-0.38161799075308944</v>
      </c>
      <c r="CJ193">
        <f t="shared" si="177"/>
        <v>-2.9448815503429921</v>
      </c>
      <c r="CK193">
        <f t="shared" si="178"/>
        <v>-0.57242698612963416</v>
      </c>
      <c r="CM193">
        <f t="shared" si="179"/>
        <v>-3.9265087337906559</v>
      </c>
      <c r="CN193">
        <f t="shared" si="180"/>
        <v>-0.76323598150617888</v>
      </c>
      <c r="CP193">
        <f t="shared" si="181"/>
        <v>-4.9081359172383197</v>
      </c>
      <c r="CQ193">
        <f t="shared" si="182"/>
        <v>-0.95404497688272361</v>
      </c>
      <c r="CS193">
        <f t="shared" si="183"/>
        <v>-0.98162718344766398</v>
      </c>
      <c r="CT193">
        <f t="shared" si="184"/>
        <v>-0.19080899537654472</v>
      </c>
      <c r="CU193">
        <f t="shared" si="185"/>
        <v>1.0734912662093441</v>
      </c>
      <c r="CV193">
        <f t="shared" si="186"/>
        <v>4.6183820092469103</v>
      </c>
      <c r="CW193">
        <f t="shared" si="187"/>
        <v>1.0734912662093441</v>
      </c>
      <c r="CX193">
        <f t="shared" si="188"/>
        <v>4.2367640184938207</v>
      </c>
      <c r="CY193">
        <f t="shared" si="189"/>
        <v>3.036745633104672</v>
      </c>
      <c r="CZ193">
        <f t="shared" si="190"/>
        <v>4.6183820092469103</v>
      </c>
    </row>
    <row r="194" spans="1:104" x14ac:dyDescent="0.25">
      <c r="A194">
        <v>1</v>
      </c>
      <c r="K194">
        <v>4</v>
      </c>
      <c r="L194">
        <f t="shared" si="191"/>
        <v>192</v>
      </c>
      <c r="M194">
        <f t="shared" si="192"/>
        <v>3.3510321638291125</v>
      </c>
      <c r="O194">
        <f t="shared" si="193"/>
        <v>-0.97814760073380569</v>
      </c>
      <c r="P194">
        <f t="shared" si="194"/>
        <v>-0.20791169081775907</v>
      </c>
      <c r="R194">
        <f t="shared" si="133"/>
        <v>-3.9125904029352228</v>
      </c>
      <c r="S194">
        <f t="shared" si="134"/>
        <v>-0.83164676327103626</v>
      </c>
      <c r="U194">
        <f t="shared" si="135"/>
        <v>-3.9125904029352228</v>
      </c>
      <c r="V194">
        <f t="shared" si="136"/>
        <v>-0.83164676327103626</v>
      </c>
      <c r="X194">
        <f t="shared" si="137"/>
        <v>-3.9125904029352228</v>
      </c>
      <c r="Y194">
        <f t="shared" si="138"/>
        <v>-0.83164676327103626</v>
      </c>
      <c r="Z194">
        <f t="shared" si="195"/>
        <v>171</v>
      </c>
      <c r="AB194">
        <f t="shared" si="139"/>
        <v>-3.9125904029352228</v>
      </c>
      <c r="AC194">
        <f t="shared" si="140"/>
        <v>-0.83164676327103626</v>
      </c>
      <c r="AD194">
        <f t="shared" si="196"/>
        <v>171</v>
      </c>
      <c r="AG194">
        <f t="shared" si="141"/>
        <v>8.7409597064777245E-2</v>
      </c>
      <c r="AH194">
        <f t="shared" si="142"/>
        <v>-0.83164676327103626</v>
      </c>
      <c r="AJ194">
        <f t="shared" si="143"/>
        <v>-3.9125904029352228</v>
      </c>
      <c r="AK194">
        <f t="shared" si="144"/>
        <v>-0.83164676327103626</v>
      </c>
      <c r="AM194">
        <f t="shared" si="145"/>
        <v>8.7409597064777245E-2</v>
      </c>
      <c r="AN194">
        <f t="shared" si="146"/>
        <v>-0.83164676327103626</v>
      </c>
      <c r="AP194">
        <f t="shared" si="147"/>
        <v>-3.9125904029352228</v>
      </c>
      <c r="AQ194">
        <f t="shared" si="148"/>
        <v>3.1683532367289637</v>
      </c>
      <c r="AS194">
        <f t="shared" si="149"/>
        <v>-3.9125904029352228</v>
      </c>
      <c r="AT194">
        <f t="shared" si="150"/>
        <v>-0.83164676327103626</v>
      </c>
      <c r="AV194">
        <f t="shared" si="151"/>
        <v>8.7409597064777245E-2</v>
      </c>
      <c r="AW194">
        <f t="shared" si="152"/>
        <v>-0.83164676327103626</v>
      </c>
      <c r="AY194">
        <f t="shared" si="153"/>
        <v>-3.9125904029352228</v>
      </c>
      <c r="AZ194">
        <f t="shared" si="154"/>
        <v>3.1683532367289637</v>
      </c>
      <c r="BB194">
        <f t="shared" si="155"/>
        <v>-7.9125904029352228</v>
      </c>
      <c r="BC194">
        <f t="shared" si="156"/>
        <v>-0.83164676327103626</v>
      </c>
      <c r="BE194">
        <f t="shared" si="157"/>
        <v>-3.9125904029352228</v>
      </c>
      <c r="BF194">
        <f t="shared" si="158"/>
        <v>-4.8316467632710367</v>
      </c>
      <c r="BH194">
        <f t="shared" si="159"/>
        <v>-8.8033284066042512</v>
      </c>
      <c r="BI194">
        <f t="shared" si="160"/>
        <v>-1.8712052173598317</v>
      </c>
      <c r="BK194">
        <f t="shared" si="161"/>
        <v>-6.9344428022014171</v>
      </c>
      <c r="BL194">
        <f t="shared" si="162"/>
        <v>1.3762649275467229</v>
      </c>
      <c r="BN194">
        <f t="shared" si="163"/>
        <v>-6.9344428022014171</v>
      </c>
      <c r="BO194">
        <f t="shared" si="164"/>
        <v>-2.6237350724532771</v>
      </c>
      <c r="BQ194">
        <f t="shared" si="165"/>
        <v>-2.9344428022014171</v>
      </c>
      <c r="BR194">
        <f t="shared" si="166"/>
        <v>-0.6237350724532772</v>
      </c>
      <c r="BT194">
        <f t="shared" si="167"/>
        <v>1.0655571977985829</v>
      </c>
      <c r="BU194">
        <f t="shared" si="168"/>
        <v>1.3762649275467229</v>
      </c>
      <c r="BW194">
        <f t="shared" si="169"/>
        <v>1.0655571977985829</v>
      </c>
      <c r="BX194">
        <f t="shared" si="170"/>
        <v>-2.6237350724532771</v>
      </c>
      <c r="CA194">
        <f t="shared" si="171"/>
        <v>-0.97814760073380569</v>
      </c>
      <c r="CB194">
        <f t="shared" si="172"/>
        <v>-0.20791169081775907</v>
      </c>
      <c r="CD194">
        <f t="shared" si="173"/>
        <v>-0.97814760073380569</v>
      </c>
      <c r="CE194">
        <f t="shared" si="174"/>
        <v>-0.20791169081775907</v>
      </c>
      <c r="CG194">
        <f t="shared" si="175"/>
        <v>-1.9562952014676114</v>
      </c>
      <c r="CH194">
        <f t="shared" si="176"/>
        <v>-0.41582338163551813</v>
      </c>
      <c r="CJ194">
        <f t="shared" si="177"/>
        <v>-2.9344428022014171</v>
      </c>
      <c r="CK194">
        <f t="shared" si="178"/>
        <v>-0.6237350724532772</v>
      </c>
      <c r="CM194">
        <f t="shared" si="179"/>
        <v>-3.9125904029352228</v>
      </c>
      <c r="CN194">
        <f t="shared" si="180"/>
        <v>-0.83164676327103626</v>
      </c>
      <c r="CP194">
        <f t="shared" si="181"/>
        <v>-4.8907380036690284</v>
      </c>
      <c r="CQ194">
        <f t="shared" si="182"/>
        <v>-1.0395584540887954</v>
      </c>
      <c r="CS194">
        <f t="shared" si="183"/>
        <v>-0.97814760073380569</v>
      </c>
      <c r="CT194">
        <f t="shared" si="184"/>
        <v>-0.20791169081775907</v>
      </c>
      <c r="CU194">
        <f t="shared" si="185"/>
        <v>1.0874095970647772</v>
      </c>
      <c r="CV194">
        <f t="shared" si="186"/>
        <v>4.5841766183644816</v>
      </c>
      <c r="CW194">
        <f t="shared" si="187"/>
        <v>1.0874095970647772</v>
      </c>
      <c r="CX194">
        <f t="shared" si="188"/>
        <v>4.1683532367289633</v>
      </c>
      <c r="CY194">
        <f t="shared" si="189"/>
        <v>3.0437047985323886</v>
      </c>
      <c r="CZ194">
        <f t="shared" si="190"/>
        <v>4.5841766183644816</v>
      </c>
    </row>
    <row r="195" spans="1:104" x14ac:dyDescent="0.25">
      <c r="A195">
        <v>1</v>
      </c>
      <c r="K195">
        <v>4</v>
      </c>
      <c r="L195">
        <f t="shared" si="191"/>
        <v>193</v>
      </c>
      <c r="M195">
        <f t="shared" si="192"/>
        <v>3.3684854563490561</v>
      </c>
      <c r="O195">
        <f t="shared" si="193"/>
        <v>-0.97437006478523525</v>
      </c>
      <c r="P195">
        <f t="shared" si="194"/>
        <v>-0.22495105434386498</v>
      </c>
      <c r="R195">
        <f t="shared" ref="R195:R258" si="197">r_0*COS(M195)</f>
        <v>-3.897480259140941</v>
      </c>
      <c r="S195">
        <f t="shared" ref="S195:S258" si="198">r_0*SIN(M195)</f>
        <v>-0.8998042173754599</v>
      </c>
      <c r="U195">
        <f t="shared" ref="U195:U258" si="199">R195+x_0</f>
        <v>-3.897480259140941</v>
      </c>
      <c r="V195">
        <f t="shared" ref="V195:V258" si="200">S195+y_0</f>
        <v>-0.8998042173754599</v>
      </c>
      <c r="X195">
        <f t="shared" ref="X195:X258" si="201">r_0*COS(M195)+x_01</f>
        <v>-3.897480259140941</v>
      </c>
      <c r="Y195">
        <f t="shared" ref="Y195:Y258" si="202">r_0*SIN(M195)+y_01</f>
        <v>-0.8998042173754599</v>
      </c>
      <c r="Z195">
        <f t="shared" si="195"/>
        <v>172</v>
      </c>
      <c r="AB195">
        <f t="shared" ref="AB195:AB258" si="203">(r_1*O195)+x_1</f>
        <v>-3.897480259140941</v>
      </c>
      <c r="AC195">
        <f t="shared" ref="AC195:AC258" si="204">(r_1*P195)+y_1</f>
        <v>-0.8998042173754599</v>
      </c>
      <c r="AD195">
        <f t="shared" si="196"/>
        <v>172</v>
      </c>
      <c r="AG195">
        <f t="shared" ref="AG195:AG258" si="205">(r_2*O195)+x_2</f>
        <v>0.10251974085905902</v>
      </c>
      <c r="AH195">
        <f t="shared" ref="AH195:AH258" si="206">(r_2*P195)+y_2</f>
        <v>-0.8998042173754599</v>
      </c>
      <c r="AJ195">
        <f t="shared" ref="AJ195:AJ258" si="207">(r_3*O195)+x_3</f>
        <v>-3.897480259140941</v>
      </c>
      <c r="AK195">
        <f t="shared" ref="AK195:AK258" si="208">(r_3*P195)+y_3</f>
        <v>-0.8998042173754599</v>
      </c>
      <c r="AM195">
        <f t="shared" ref="AM195:AM258" si="209">(r_4*O195)+x_4</f>
        <v>0.10251974085905902</v>
      </c>
      <c r="AN195">
        <f t="shared" ref="AN195:AN258" si="210">(r_4*P195)+y_4</f>
        <v>-0.8998042173754599</v>
      </c>
      <c r="AP195">
        <f t="shared" ref="AP195:AP258" si="211">(r_5*O195)+x_5</f>
        <v>-3.897480259140941</v>
      </c>
      <c r="AQ195">
        <f t="shared" ref="AQ195:AQ258" si="212">(r_5*P195)+y_5</f>
        <v>3.1001957826245401</v>
      </c>
      <c r="AS195">
        <f t="shared" ref="AS195:AS258" si="213">(r_6*O195)+x_6</f>
        <v>-3.897480259140941</v>
      </c>
      <c r="AT195">
        <f t="shared" ref="AT195:AT258" si="214">(r_6*P195)+y_6</f>
        <v>-0.8998042173754599</v>
      </c>
      <c r="AV195">
        <f t="shared" ref="AV195:AV258" si="215">(r_7*O195)+x_7</f>
        <v>0.10251974085905902</v>
      </c>
      <c r="AW195">
        <f t="shared" ref="AW195:AW258" si="216">(r_7*P195)+y_7</f>
        <v>-0.8998042173754599</v>
      </c>
      <c r="AY195">
        <f t="shared" ref="AY195:AY258" si="217">(r_8*O195)+x_8</f>
        <v>-3.897480259140941</v>
      </c>
      <c r="AZ195">
        <f t="shared" ref="AZ195:AZ258" si="218">(r_8*P195)+y_8</f>
        <v>3.1001957826245401</v>
      </c>
      <c r="BB195">
        <f t="shared" ref="BB195:BB258" si="219">(r_9*O195)+x_9</f>
        <v>-7.8974802591409414</v>
      </c>
      <c r="BC195">
        <f t="shared" ref="BC195:BC258" si="220">(r_9*P195)+y_9</f>
        <v>-0.8998042173754599</v>
      </c>
      <c r="BE195">
        <f t="shared" ref="BE195:BE258" si="221">(r_10*O195)+x_10</f>
        <v>-3.897480259140941</v>
      </c>
      <c r="BF195">
        <f t="shared" ref="BF195:BF258" si="222">(r_10*P195)+y_10</f>
        <v>-4.8998042173754595</v>
      </c>
      <c r="BH195">
        <f t="shared" ref="BH195:BH258" si="223">(r_26*O195)+x_26</f>
        <v>-8.7693305830671164</v>
      </c>
      <c r="BI195">
        <f t="shared" ref="BI195:BI258" si="224">(r_26*P195)+y_26</f>
        <v>-2.0245594890947847</v>
      </c>
      <c r="BK195">
        <f t="shared" ref="BK195:BK258" si="225">(r_27*O195)+x_27</f>
        <v>-6.9231101943557061</v>
      </c>
      <c r="BL195">
        <f t="shared" ref="BL195:BL258" si="226">(r_27*P195)+y_27</f>
        <v>1.325146836968405</v>
      </c>
      <c r="BN195">
        <f t="shared" ref="BN195:BN258" si="227">(r_28*O195)+x_28</f>
        <v>-6.9231101943557061</v>
      </c>
      <c r="BO195">
        <f t="shared" ref="BO195:BO258" si="228">(r_28*P195)+y_28</f>
        <v>-2.674853163031595</v>
      </c>
      <c r="BQ195">
        <f t="shared" ref="BQ195:BQ258" si="229">(r_29*O195)+x_29</f>
        <v>-2.9231101943557056</v>
      </c>
      <c r="BR195">
        <f t="shared" ref="BR195:BR258" si="230">(r_29*P195)+y_29</f>
        <v>-0.67485316303159493</v>
      </c>
      <c r="BT195">
        <f t="shared" ref="BT195:BT258" si="231">(r_30*O195)+x_30</f>
        <v>1.0768898056442944</v>
      </c>
      <c r="BU195">
        <f t="shared" ref="BU195:BU258" si="232">(r_30*P195)+y_30</f>
        <v>1.325146836968405</v>
      </c>
      <c r="BW195">
        <f t="shared" ref="BW195:BW258" si="233">(r_31*O195)+x_31</f>
        <v>1.0768898056442944</v>
      </c>
      <c r="BX195">
        <f t="shared" ref="BX195:BX258" si="234">(r_31*P195)+y_31</f>
        <v>-2.674853163031595</v>
      </c>
      <c r="CA195">
        <f t="shared" ref="CA195:CA258" si="235">O195</f>
        <v>-0.97437006478523525</v>
      </c>
      <c r="CB195">
        <f t="shared" ref="CB195:CB258" si="236">P195</f>
        <v>-0.22495105434386498</v>
      </c>
      <c r="CD195">
        <f t="shared" ref="CD195:CD258" si="237">r_11*CA195</f>
        <v>-0.97437006478523525</v>
      </c>
      <c r="CE195">
        <f t="shared" ref="CE195:CE258" si="238">r_11*CB195</f>
        <v>-0.22495105434386498</v>
      </c>
      <c r="CG195">
        <f t="shared" ref="CG195:CG258" si="239">r_12*CA195</f>
        <v>-1.9487401295704705</v>
      </c>
      <c r="CH195">
        <f t="shared" ref="CH195:CH258" si="240">r_12*CB195</f>
        <v>-0.44990210868772995</v>
      </c>
      <c r="CJ195">
        <f t="shared" ref="CJ195:CJ258" si="241">r_13*CA195</f>
        <v>-2.9231101943557056</v>
      </c>
      <c r="CK195">
        <f t="shared" ref="CK195:CK258" si="242">r_13*CB195</f>
        <v>-0.67485316303159493</v>
      </c>
      <c r="CM195">
        <f t="shared" ref="CM195:CM258" si="243">r_14*CA195</f>
        <v>-3.897480259140941</v>
      </c>
      <c r="CN195">
        <f t="shared" ref="CN195:CN258" si="244">r_14*CB195</f>
        <v>-0.8998042173754599</v>
      </c>
      <c r="CP195">
        <f t="shared" ref="CP195:CP258" si="245">CA195*r_15</f>
        <v>-4.8718503239261759</v>
      </c>
      <c r="CQ195">
        <f t="shared" ref="CQ195:CQ258" si="246">CB195*r_15</f>
        <v>-1.1247552717193248</v>
      </c>
      <c r="CS195">
        <f t="shared" ref="CS195:CS258" si="247">O195</f>
        <v>-0.97437006478523525</v>
      </c>
      <c r="CT195">
        <f t="shared" ref="CT195:CT258" si="248">P195</f>
        <v>-0.22495105434386498</v>
      </c>
      <c r="CU195">
        <f t="shared" ref="CU195:CU258" si="249">(a_21*r_21*O195)+x_21</f>
        <v>1.102519740859059</v>
      </c>
      <c r="CV195">
        <f t="shared" ref="CV195:CV258" si="250">(b_21*r_21*P195)+y_21</f>
        <v>4.5500978913122703</v>
      </c>
      <c r="CW195">
        <f t="shared" ref="CW195:CW258" si="251">(r_21*O195)+x_21</f>
        <v>1.102519740859059</v>
      </c>
      <c r="CX195">
        <f t="shared" ref="CX195:CX258" si="252">(r_21*P195)+y_21</f>
        <v>4.1001957826245405</v>
      </c>
      <c r="CY195">
        <f t="shared" ref="CY195:CY258" si="253">((r_21/2)*O195)+x_21</f>
        <v>3.0512598704295293</v>
      </c>
      <c r="CZ195">
        <f t="shared" ref="CZ195:CZ258" si="254">((r_21/2)*P195)+y_21</f>
        <v>4.5500978913122703</v>
      </c>
    </row>
    <row r="196" spans="1:104" x14ac:dyDescent="0.25">
      <c r="A196">
        <v>1</v>
      </c>
      <c r="K196">
        <v>4</v>
      </c>
      <c r="L196">
        <f t="shared" ref="L196:L259" si="255">L195+A196</f>
        <v>194</v>
      </c>
      <c r="M196">
        <f t="shared" ref="M196:M259" si="256">(2*L196*PI())/360</f>
        <v>3.3859387488689991</v>
      </c>
      <c r="O196">
        <f t="shared" ref="O196:O259" si="257">COS(M196)</f>
        <v>-0.97029572627599647</v>
      </c>
      <c r="P196">
        <f t="shared" ref="P196:P259" si="258">SIN(M196)</f>
        <v>-0.24192189559966751</v>
      </c>
      <c r="R196">
        <f t="shared" si="197"/>
        <v>-3.8811829051039859</v>
      </c>
      <c r="S196">
        <f t="shared" si="198"/>
        <v>-0.96768758239867003</v>
      </c>
      <c r="U196">
        <f t="shared" si="199"/>
        <v>-3.8811829051039859</v>
      </c>
      <c r="V196">
        <f t="shared" si="200"/>
        <v>-0.96768758239867003</v>
      </c>
      <c r="X196">
        <f t="shared" si="201"/>
        <v>-3.8811829051039859</v>
      </c>
      <c r="Y196">
        <f t="shared" si="202"/>
        <v>-0.96768758239867003</v>
      </c>
      <c r="Z196">
        <f t="shared" si="195"/>
        <v>173</v>
      </c>
      <c r="AB196">
        <f t="shared" si="203"/>
        <v>-3.8811829051039859</v>
      </c>
      <c r="AC196">
        <f t="shared" si="204"/>
        <v>-0.96768758239867003</v>
      </c>
      <c r="AD196">
        <f t="shared" si="196"/>
        <v>173</v>
      </c>
      <c r="AG196">
        <f t="shared" si="205"/>
        <v>0.11881709489601411</v>
      </c>
      <c r="AH196">
        <f t="shared" si="206"/>
        <v>-0.96768758239867003</v>
      </c>
      <c r="AJ196">
        <f t="shared" si="207"/>
        <v>-3.8811829051039859</v>
      </c>
      <c r="AK196">
        <f t="shared" si="208"/>
        <v>-0.96768758239867003</v>
      </c>
      <c r="AM196">
        <f t="shared" si="209"/>
        <v>0.11881709489601411</v>
      </c>
      <c r="AN196">
        <f t="shared" si="210"/>
        <v>-0.96768758239867003</v>
      </c>
      <c r="AP196">
        <f t="shared" si="211"/>
        <v>-3.8811829051039859</v>
      </c>
      <c r="AQ196">
        <f t="shared" si="212"/>
        <v>3.0323124176013301</v>
      </c>
      <c r="AS196">
        <f t="shared" si="213"/>
        <v>-3.8811829051039859</v>
      </c>
      <c r="AT196">
        <f t="shared" si="214"/>
        <v>-0.96768758239867003</v>
      </c>
      <c r="AV196">
        <f t="shared" si="215"/>
        <v>0.11881709489601411</v>
      </c>
      <c r="AW196">
        <f t="shared" si="216"/>
        <v>-0.96768758239867003</v>
      </c>
      <c r="AY196">
        <f t="shared" si="217"/>
        <v>-3.8811829051039859</v>
      </c>
      <c r="AZ196">
        <f t="shared" si="218"/>
        <v>3.0323124176013301</v>
      </c>
      <c r="BB196">
        <f t="shared" si="219"/>
        <v>-7.8811829051039854</v>
      </c>
      <c r="BC196">
        <f t="shared" si="220"/>
        <v>-0.96768758239867003</v>
      </c>
      <c r="BE196">
        <f t="shared" si="221"/>
        <v>-3.8811829051039859</v>
      </c>
      <c r="BF196">
        <f t="shared" si="222"/>
        <v>-4.9676875823986704</v>
      </c>
      <c r="BH196">
        <f t="shared" si="223"/>
        <v>-8.7326615364839686</v>
      </c>
      <c r="BI196">
        <f t="shared" si="224"/>
        <v>-2.1772970603970077</v>
      </c>
      <c r="BK196">
        <f t="shared" si="225"/>
        <v>-6.9108871788279895</v>
      </c>
      <c r="BL196">
        <f t="shared" si="226"/>
        <v>1.2742343132009974</v>
      </c>
      <c r="BN196">
        <f t="shared" si="227"/>
        <v>-6.9108871788279895</v>
      </c>
      <c r="BO196">
        <f t="shared" si="228"/>
        <v>-2.7257656867990026</v>
      </c>
      <c r="BQ196">
        <f t="shared" si="229"/>
        <v>-2.9108871788279895</v>
      </c>
      <c r="BR196">
        <f t="shared" si="230"/>
        <v>-0.72576568679900255</v>
      </c>
      <c r="BT196">
        <f t="shared" si="231"/>
        <v>1.0891128211720105</v>
      </c>
      <c r="BU196">
        <f t="shared" si="232"/>
        <v>1.2742343132009974</v>
      </c>
      <c r="BW196">
        <f t="shared" si="233"/>
        <v>1.0891128211720105</v>
      </c>
      <c r="BX196">
        <f t="shared" si="234"/>
        <v>-2.7257656867990026</v>
      </c>
      <c r="CA196">
        <f t="shared" si="235"/>
        <v>-0.97029572627599647</v>
      </c>
      <c r="CB196">
        <f t="shared" si="236"/>
        <v>-0.24192189559966751</v>
      </c>
      <c r="CD196">
        <f t="shared" si="237"/>
        <v>-0.97029572627599647</v>
      </c>
      <c r="CE196">
        <f t="shared" si="238"/>
        <v>-0.24192189559966751</v>
      </c>
      <c r="CG196">
        <f t="shared" si="239"/>
        <v>-1.9405914525519929</v>
      </c>
      <c r="CH196">
        <f t="shared" si="240"/>
        <v>-0.48384379119933502</v>
      </c>
      <c r="CJ196">
        <f t="shared" si="241"/>
        <v>-2.9108871788279895</v>
      </c>
      <c r="CK196">
        <f t="shared" si="242"/>
        <v>-0.72576568679900255</v>
      </c>
      <c r="CM196">
        <f t="shared" si="243"/>
        <v>-3.8811829051039859</v>
      </c>
      <c r="CN196">
        <f t="shared" si="244"/>
        <v>-0.96768758239867003</v>
      </c>
      <c r="CP196">
        <f t="shared" si="245"/>
        <v>-4.8514786313799823</v>
      </c>
      <c r="CQ196">
        <f t="shared" si="246"/>
        <v>-1.2096094779983375</v>
      </c>
      <c r="CS196">
        <f t="shared" si="247"/>
        <v>-0.97029572627599647</v>
      </c>
      <c r="CT196">
        <f t="shared" si="248"/>
        <v>-0.24192189559966751</v>
      </c>
      <c r="CU196">
        <f t="shared" si="249"/>
        <v>1.1188170948960141</v>
      </c>
      <c r="CV196">
        <f t="shared" si="250"/>
        <v>4.5161562088006653</v>
      </c>
      <c r="CW196">
        <f t="shared" si="251"/>
        <v>1.1188170948960141</v>
      </c>
      <c r="CX196">
        <f t="shared" si="252"/>
        <v>4.0323124176013296</v>
      </c>
      <c r="CY196">
        <f t="shared" si="253"/>
        <v>3.0594085474480073</v>
      </c>
      <c r="CZ196">
        <f t="shared" si="254"/>
        <v>4.5161562088006653</v>
      </c>
    </row>
    <row r="197" spans="1:104" x14ac:dyDescent="0.25">
      <c r="A197">
        <v>1</v>
      </c>
      <c r="K197">
        <v>4</v>
      </c>
      <c r="L197">
        <f t="shared" si="255"/>
        <v>195</v>
      </c>
      <c r="M197">
        <f t="shared" si="256"/>
        <v>3.4033920413889422</v>
      </c>
      <c r="O197">
        <f t="shared" si="257"/>
        <v>-0.96592582628906842</v>
      </c>
      <c r="P197">
        <f t="shared" si="258"/>
        <v>-0.25881904510252035</v>
      </c>
      <c r="R197">
        <f t="shared" si="197"/>
        <v>-3.8637033051562737</v>
      </c>
      <c r="S197">
        <f t="shared" si="198"/>
        <v>-1.0352761804100814</v>
      </c>
      <c r="U197">
        <f t="shared" si="199"/>
        <v>-3.8637033051562737</v>
      </c>
      <c r="V197">
        <f t="shared" si="200"/>
        <v>-1.0352761804100814</v>
      </c>
      <c r="X197">
        <f t="shared" si="201"/>
        <v>-3.8637033051562737</v>
      </c>
      <c r="Y197">
        <f t="shared" si="202"/>
        <v>-1.0352761804100814</v>
      </c>
      <c r="Z197">
        <f t="shared" ref="Z197:Z260" si="259">Z196+1</f>
        <v>174</v>
      </c>
      <c r="AB197">
        <f t="shared" si="203"/>
        <v>-3.8637033051562737</v>
      </c>
      <c r="AC197">
        <f t="shared" si="204"/>
        <v>-1.0352761804100814</v>
      </c>
      <c r="AD197">
        <f t="shared" ref="AD197:AD260" si="260">AD196+1</f>
        <v>174</v>
      </c>
      <c r="AG197">
        <f t="shared" si="205"/>
        <v>0.13629669484372631</v>
      </c>
      <c r="AH197">
        <f t="shared" si="206"/>
        <v>-1.0352761804100814</v>
      </c>
      <c r="AJ197">
        <f t="shared" si="207"/>
        <v>-3.8637033051562737</v>
      </c>
      <c r="AK197">
        <f t="shared" si="208"/>
        <v>-1.0352761804100814</v>
      </c>
      <c r="AM197">
        <f t="shared" si="209"/>
        <v>0.13629669484372631</v>
      </c>
      <c r="AN197">
        <f t="shared" si="210"/>
        <v>-1.0352761804100814</v>
      </c>
      <c r="AP197">
        <f t="shared" si="211"/>
        <v>-3.8637033051562737</v>
      </c>
      <c r="AQ197">
        <f t="shared" si="212"/>
        <v>2.9647238195899188</v>
      </c>
      <c r="AS197">
        <f t="shared" si="213"/>
        <v>-3.8637033051562737</v>
      </c>
      <c r="AT197">
        <f t="shared" si="214"/>
        <v>-1.0352761804100814</v>
      </c>
      <c r="AV197">
        <f t="shared" si="215"/>
        <v>0.13629669484372631</v>
      </c>
      <c r="AW197">
        <f t="shared" si="216"/>
        <v>-1.0352761804100814</v>
      </c>
      <c r="AY197">
        <f t="shared" si="217"/>
        <v>-3.8637033051562737</v>
      </c>
      <c r="AZ197">
        <f t="shared" si="218"/>
        <v>2.9647238195899188</v>
      </c>
      <c r="BB197">
        <f t="shared" si="219"/>
        <v>-7.8637033051562737</v>
      </c>
      <c r="BC197">
        <f t="shared" si="220"/>
        <v>-1.0352761804100814</v>
      </c>
      <c r="BE197">
        <f t="shared" si="221"/>
        <v>-3.8637033051562737</v>
      </c>
      <c r="BF197">
        <f t="shared" si="222"/>
        <v>-5.0352761804100812</v>
      </c>
      <c r="BH197">
        <f t="shared" si="223"/>
        <v>-8.6933324366016151</v>
      </c>
      <c r="BI197">
        <f t="shared" si="224"/>
        <v>-2.3293714059226831</v>
      </c>
      <c r="BK197">
        <f t="shared" si="225"/>
        <v>-6.897777478867205</v>
      </c>
      <c r="BL197">
        <f t="shared" si="226"/>
        <v>1.2235428646924389</v>
      </c>
      <c r="BN197">
        <f t="shared" si="227"/>
        <v>-6.897777478867205</v>
      </c>
      <c r="BO197">
        <f t="shared" si="228"/>
        <v>-2.7764571353075613</v>
      </c>
      <c r="BQ197">
        <f t="shared" si="229"/>
        <v>-2.897777478867205</v>
      </c>
      <c r="BR197">
        <f t="shared" si="230"/>
        <v>-0.77645713530756111</v>
      </c>
      <c r="BT197">
        <f t="shared" si="231"/>
        <v>1.102222521132795</v>
      </c>
      <c r="BU197">
        <f t="shared" si="232"/>
        <v>1.2235428646924389</v>
      </c>
      <c r="BW197">
        <f t="shared" si="233"/>
        <v>1.102222521132795</v>
      </c>
      <c r="BX197">
        <f t="shared" si="234"/>
        <v>-2.7764571353075613</v>
      </c>
      <c r="CA197">
        <f t="shared" si="235"/>
        <v>-0.96592582628906842</v>
      </c>
      <c r="CB197">
        <f t="shared" si="236"/>
        <v>-0.25881904510252035</v>
      </c>
      <c r="CD197">
        <f t="shared" si="237"/>
        <v>-0.96592582628906842</v>
      </c>
      <c r="CE197">
        <f t="shared" si="238"/>
        <v>-0.25881904510252035</v>
      </c>
      <c r="CG197">
        <f t="shared" si="239"/>
        <v>-1.9318516525781368</v>
      </c>
      <c r="CH197">
        <f t="shared" si="240"/>
        <v>-0.5176380902050407</v>
      </c>
      <c r="CJ197">
        <f t="shared" si="241"/>
        <v>-2.897777478867205</v>
      </c>
      <c r="CK197">
        <f t="shared" si="242"/>
        <v>-0.77645713530756111</v>
      </c>
      <c r="CM197">
        <f t="shared" si="243"/>
        <v>-3.8637033051562737</v>
      </c>
      <c r="CN197">
        <f t="shared" si="244"/>
        <v>-1.0352761804100814</v>
      </c>
      <c r="CP197">
        <f t="shared" si="245"/>
        <v>-4.8296291314453423</v>
      </c>
      <c r="CQ197">
        <f t="shared" si="246"/>
        <v>-1.2940952255126017</v>
      </c>
      <c r="CS197">
        <f t="shared" si="247"/>
        <v>-0.96592582628906842</v>
      </c>
      <c r="CT197">
        <f t="shared" si="248"/>
        <v>-0.25881904510252035</v>
      </c>
      <c r="CU197">
        <f t="shared" si="249"/>
        <v>1.1362966948437263</v>
      </c>
      <c r="CV197">
        <f t="shared" si="250"/>
        <v>4.4823619097949594</v>
      </c>
      <c r="CW197">
        <f t="shared" si="251"/>
        <v>1.1362966948437263</v>
      </c>
      <c r="CX197">
        <f t="shared" si="252"/>
        <v>3.9647238195899188</v>
      </c>
      <c r="CY197">
        <f t="shared" si="253"/>
        <v>3.0681483474218632</v>
      </c>
      <c r="CZ197">
        <f t="shared" si="254"/>
        <v>4.4823619097949594</v>
      </c>
    </row>
    <row r="198" spans="1:104" x14ac:dyDescent="0.25">
      <c r="A198">
        <v>1</v>
      </c>
      <c r="K198">
        <v>4</v>
      </c>
      <c r="L198">
        <f t="shared" si="255"/>
        <v>196</v>
      </c>
      <c r="M198">
        <f t="shared" si="256"/>
        <v>3.4208453339088858</v>
      </c>
      <c r="O198">
        <f t="shared" si="257"/>
        <v>-0.96126169593831889</v>
      </c>
      <c r="P198">
        <f t="shared" si="258"/>
        <v>-0.275637355816999</v>
      </c>
      <c r="R198">
        <f t="shared" si="197"/>
        <v>-3.8450467837532756</v>
      </c>
      <c r="S198">
        <f t="shared" si="198"/>
        <v>-1.102549423267996</v>
      </c>
      <c r="U198">
        <f t="shared" si="199"/>
        <v>-3.8450467837532756</v>
      </c>
      <c r="V198">
        <f t="shared" si="200"/>
        <v>-1.102549423267996</v>
      </c>
      <c r="X198">
        <f t="shared" si="201"/>
        <v>-3.8450467837532756</v>
      </c>
      <c r="Y198">
        <f t="shared" si="202"/>
        <v>-1.102549423267996</v>
      </c>
      <c r="Z198">
        <f t="shared" si="259"/>
        <v>175</v>
      </c>
      <c r="AB198">
        <f t="shared" si="203"/>
        <v>-3.8450467837532756</v>
      </c>
      <c r="AC198">
        <f t="shared" si="204"/>
        <v>-1.102549423267996</v>
      </c>
      <c r="AD198">
        <f t="shared" si="260"/>
        <v>175</v>
      </c>
      <c r="AG198">
        <f t="shared" si="205"/>
        <v>0.15495321624672442</v>
      </c>
      <c r="AH198">
        <f t="shared" si="206"/>
        <v>-1.102549423267996</v>
      </c>
      <c r="AJ198">
        <f t="shared" si="207"/>
        <v>-3.8450467837532756</v>
      </c>
      <c r="AK198">
        <f t="shared" si="208"/>
        <v>-1.102549423267996</v>
      </c>
      <c r="AM198">
        <f t="shared" si="209"/>
        <v>0.15495321624672442</v>
      </c>
      <c r="AN198">
        <f t="shared" si="210"/>
        <v>-1.102549423267996</v>
      </c>
      <c r="AP198">
        <f t="shared" si="211"/>
        <v>-3.8450467837532756</v>
      </c>
      <c r="AQ198">
        <f t="shared" si="212"/>
        <v>2.897450576732004</v>
      </c>
      <c r="AS198">
        <f t="shared" si="213"/>
        <v>-3.8450467837532756</v>
      </c>
      <c r="AT198">
        <f t="shared" si="214"/>
        <v>-1.102549423267996</v>
      </c>
      <c r="AV198">
        <f t="shared" si="215"/>
        <v>0.15495321624672442</v>
      </c>
      <c r="AW198">
        <f t="shared" si="216"/>
        <v>-1.102549423267996</v>
      </c>
      <c r="AY198">
        <f t="shared" si="217"/>
        <v>-3.8450467837532756</v>
      </c>
      <c r="AZ198">
        <f t="shared" si="218"/>
        <v>2.897450576732004</v>
      </c>
      <c r="BB198">
        <f t="shared" si="219"/>
        <v>-7.8450467837532756</v>
      </c>
      <c r="BC198">
        <f t="shared" si="220"/>
        <v>-1.102549423267996</v>
      </c>
      <c r="BE198">
        <f t="shared" si="221"/>
        <v>-3.8450467837532756</v>
      </c>
      <c r="BF198">
        <f t="shared" si="222"/>
        <v>-5.1025494232679964</v>
      </c>
      <c r="BH198">
        <f t="shared" si="223"/>
        <v>-8.65135526344487</v>
      </c>
      <c r="BI198">
        <f t="shared" si="224"/>
        <v>-2.4807362023529911</v>
      </c>
      <c r="BK198">
        <f t="shared" si="225"/>
        <v>-6.8837850878149567</v>
      </c>
      <c r="BL198">
        <f t="shared" si="226"/>
        <v>1.1730879325490031</v>
      </c>
      <c r="BN198">
        <f t="shared" si="227"/>
        <v>-6.8837850878149567</v>
      </c>
      <c r="BO198">
        <f t="shared" si="228"/>
        <v>-2.8269120674509969</v>
      </c>
      <c r="BQ198">
        <f t="shared" si="229"/>
        <v>-2.8837850878149567</v>
      </c>
      <c r="BR198">
        <f t="shared" si="230"/>
        <v>-0.82691206745099699</v>
      </c>
      <c r="BT198">
        <f t="shared" si="231"/>
        <v>1.1162149121850433</v>
      </c>
      <c r="BU198">
        <f t="shared" si="232"/>
        <v>1.1730879325490031</v>
      </c>
      <c r="BW198">
        <f t="shared" si="233"/>
        <v>1.1162149121850433</v>
      </c>
      <c r="BX198">
        <f t="shared" si="234"/>
        <v>-2.8269120674509969</v>
      </c>
      <c r="CA198">
        <f t="shared" si="235"/>
        <v>-0.96126169593831889</v>
      </c>
      <c r="CB198">
        <f t="shared" si="236"/>
        <v>-0.275637355816999</v>
      </c>
      <c r="CD198">
        <f t="shared" si="237"/>
        <v>-0.96126169593831889</v>
      </c>
      <c r="CE198">
        <f t="shared" si="238"/>
        <v>-0.275637355816999</v>
      </c>
      <c r="CG198">
        <f t="shared" si="239"/>
        <v>-1.9225233918766378</v>
      </c>
      <c r="CH198">
        <f t="shared" si="240"/>
        <v>-0.55127471163399799</v>
      </c>
      <c r="CJ198">
        <f t="shared" si="241"/>
        <v>-2.8837850878149567</v>
      </c>
      <c r="CK198">
        <f t="shared" si="242"/>
        <v>-0.82691206745099699</v>
      </c>
      <c r="CM198">
        <f t="shared" si="243"/>
        <v>-3.8450467837532756</v>
      </c>
      <c r="CN198">
        <f t="shared" si="244"/>
        <v>-1.102549423267996</v>
      </c>
      <c r="CP198">
        <f t="shared" si="245"/>
        <v>-4.8063084796915945</v>
      </c>
      <c r="CQ198">
        <f t="shared" si="246"/>
        <v>-1.3781867790849951</v>
      </c>
      <c r="CS198">
        <f t="shared" si="247"/>
        <v>-0.96126169593831889</v>
      </c>
      <c r="CT198">
        <f t="shared" si="248"/>
        <v>-0.275637355816999</v>
      </c>
      <c r="CU198">
        <f t="shared" si="249"/>
        <v>1.1549532162467244</v>
      </c>
      <c r="CV198">
        <f t="shared" si="250"/>
        <v>4.4487252883660018</v>
      </c>
      <c r="CW198">
        <f t="shared" si="251"/>
        <v>1.1549532162467244</v>
      </c>
      <c r="CX198">
        <f t="shared" si="252"/>
        <v>3.897450576732004</v>
      </c>
      <c r="CY198">
        <f t="shared" si="253"/>
        <v>3.0774766081233622</v>
      </c>
      <c r="CZ198">
        <f t="shared" si="254"/>
        <v>4.4487252883660018</v>
      </c>
    </row>
    <row r="199" spans="1:104" x14ac:dyDescent="0.25">
      <c r="A199">
        <v>1</v>
      </c>
      <c r="K199">
        <v>4</v>
      </c>
      <c r="L199">
        <f t="shared" si="255"/>
        <v>197</v>
      </c>
      <c r="M199">
        <f t="shared" si="256"/>
        <v>3.4382986264288289</v>
      </c>
      <c r="O199">
        <f t="shared" si="257"/>
        <v>-0.95630475596303555</v>
      </c>
      <c r="P199">
        <f t="shared" si="258"/>
        <v>-0.29237170472273638</v>
      </c>
      <c r="R199">
        <f t="shared" si="197"/>
        <v>-3.8252190238521422</v>
      </c>
      <c r="S199">
        <f t="shared" si="198"/>
        <v>-1.1694868188909455</v>
      </c>
      <c r="U199">
        <f t="shared" si="199"/>
        <v>-3.8252190238521422</v>
      </c>
      <c r="V199">
        <f t="shared" si="200"/>
        <v>-1.1694868188909455</v>
      </c>
      <c r="X199">
        <f t="shared" si="201"/>
        <v>-3.8252190238521422</v>
      </c>
      <c r="Y199">
        <f t="shared" si="202"/>
        <v>-1.1694868188909455</v>
      </c>
      <c r="Z199">
        <f t="shared" si="259"/>
        <v>176</v>
      </c>
      <c r="AB199">
        <f t="shared" si="203"/>
        <v>-3.8252190238521422</v>
      </c>
      <c r="AC199">
        <f t="shared" si="204"/>
        <v>-1.1694868188909455</v>
      </c>
      <c r="AD199">
        <f t="shared" si="260"/>
        <v>176</v>
      </c>
      <c r="AG199">
        <f t="shared" si="205"/>
        <v>0.17478097614785781</v>
      </c>
      <c r="AH199">
        <f t="shared" si="206"/>
        <v>-1.1694868188909455</v>
      </c>
      <c r="AJ199">
        <f t="shared" si="207"/>
        <v>-3.8252190238521422</v>
      </c>
      <c r="AK199">
        <f t="shared" si="208"/>
        <v>-1.1694868188909455</v>
      </c>
      <c r="AM199">
        <f t="shared" si="209"/>
        <v>0.17478097614785781</v>
      </c>
      <c r="AN199">
        <f t="shared" si="210"/>
        <v>-1.1694868188909455</v>
      </c>
      <c r="AP199">
        <f t="shared" si="211"/>
        <v>-3.8252190238521422</v>
      </c>
      <c r="AQ199">
        <f t="shared" si="212"/>
        <v>2.8305131811090547</v>
      </c>
      <c r="AS199">
        <f t="shared" si="213"/>
        <v>-3.8252190238521422</v>
      </c>
      <c r="AT199">
        <f t="shared" si="214"/>
        <v>-1.1694868188909455</v>
      </c>
      <c r="AV199">
        <f t="shared" si="215"/>
        <v>0.17478097614785781</v>
      </c>
      <c r="AW199">
        <f t="shared" si="216"/>
        <v>-1.1694868188909455</v>
      </c>
      <c r="AY199">
        <f t="shared" si="217"/>
        <v>-3.8252190238521422</v>
      </c>
      <c r="AZ199">
        <f t="shared" si="218"/>
        <v>2.8305131811090547</v>
      </c>
      <c r="BB199">
        <f t="shared" si="219"/>
        <v>-7.8252190238521422</v>
      </c>
      <c r="BC199">
        <f t="shared" si="220"/>
        <v>-1.1694868188909455</v>
      </c>
      <c r="BE199">
        <f t="shared" si="221"/>
        <v>-3.8252190238521422</v>
      </c>
      <c r="BF199">
        <f t="shared" si="222"/>
        <v>-5.1694868188909453</v>
      </c>
      <c r="BH199">
        <f t="shared" si="223"/>
        <v>-8.6067428036673199</v>
      </c>
      <c r="BI199">
        <f t="shared" si="224"/>
        <v>-2.6313453425046274</v>
      </c>
      <c r="BK199">
        <f t="shared" si="225"/>
        <v>-6.8689142678891066</v>
      </c>
      <c r="BL199">
        <f t="shared" si="226"/>
        <v>1.1228848858317908</v>
      </c>
      <c r="BN199">
        <f t="shared" si="227"/>
        <v>-6.8689142678891066</v>
      </c>
      <c r="BO199">
        <f t="shared" si="228"/>
        <v>-2.877115114168209</v>
      </c>
      <c r="BQ199">
        <f t="shared" si="229"/>
        <v>-2.8689142678891066</v>
      </c>
      <c r="BR199">
        <f t="shared" si="230"/>
        <v>-0.8771151141682092</v>
      </c>
      <c r="BT199">
        <f t="shared" si="231"/>
        <v>1.1310857321108934</v>
      </c>
      <c r="BU199">
        <f t="shared" si="232"/>
        <v>1.1228848858317908</v>
      </c>
      <c r="BW199">
        <f t="shared" si="233"/>
        <v>1.1310857321108934</v>
      </c>
      <c r="BX199">
        <f t="shared" si="234"/>
        <v>-2.877115114168209</v>
      </c>
      <c r="CA199">
        <f t="shared" si="235"/>
        <v>-0.95630475596303555</v>
      </c>
      <c r="CB199">
        <f t="shared" si="236"/>
        <v>-0.29237170472273638</v>
      </c>
      <c r="CD199">
        <f t="shared" si="237"/>
        <v>-0.95630475596303555</v>
      </c>
      <c r="CE199">
        <f t="shared" si="238"/>
        <v>-0.29237170472273638</v>
      </c>
      <c r="CG199">
        <f t="shared" si="239"/>
        <v>-1.9126095119260711</v>
      </c>
      <c r="CH199">
        <f t="shared" si="240"/>
        <v>-0.58474340944547276</v>
      </c>
      <c r="CJ199">
        <f t="shared" si="241"/>
        <v>-2.8689142678891066</v>
      </c>
      <c r="CK199">
        <f t="shared" si="242"/>
        <v>-0.8771151141682092</v>
      </c>
      <c r="CM199">
        <f t="shared" si="243"/>
        <v>-3.8252190238521422</v>
      </c>
      <c r="CN199">
        <f t="shared" si="244"/>
        <v>-1.1694868188909455</v>
      </c>
      <c r="CP199">
        <f t="shared" si="245"/>
        <v>-4.7815237798151777</v>
      </c>
      <c r="CQ199">
        <f t="shared" si="246"/>
        <v>-1.4618585236136818</v>
      </c>
      <c r="CS199">
        <f t="shared" si="247"/>
        <v>-0.95630475596303555</v>
      </c>
      <c r="CT199">
        <f t="shared" si="248"/>
        <v>-0.29237170472273638</v>
      </c>
      <c r="CU199">
        <f t="shared" si="249"/>
        <v>1.1747809761478578</v>
      </c>
      <c r="CV199">
        <f t="shared" si="250"/>
        <v>4.4152565905545273</v>
      </c>
      <c r="CW199">
        <f t="shared" si="251"/>
        <v>1.1747809761478578</v>
      </c>
      <c r="CX199">
        <f t="shared" si="252"/>
        <v>3.8305131811090547</v>
      </c>
      <c r="CY199">
        <f t="shared" si="253"/>
        <v>3.0873904880739289</v>
      </c>
      <c r="CZ199">
        <f t="shared" si="254"/>
        <v>4.4152565905545273</v>
      </c>
    </row>
    <row r="200" spans="1:104" x14ac:dyDescent="0.25">
      <c r="A200">
        <v>1</v>
      </c>
      <c r="K200">
        <v>4</v>
      </c>
      <c r="L200">
        <f t="shared" si="255"/>
        <v>198</v>
      </c>
      <c r="M200">
        <f t="shared" si="256"/>
        <v>3.4557519189487729</v>
      </c>
      <c r="O200">
        <f t="shared" si="257"/>
        <v>-0.95105651629515353</v>
      </c>
      <c r="P200">
        <f t="shared" si="258"/>
        <v>-0.30901699437494773</v>
      </c>
      <c r="R200">
        <f t="shared" si="197"/>
        <v>-3.8042260651806141</v>
      </c>
      <c r="S200">
        <f t="shared" si="198"/>
        <v>-1.2360679774997909</v>
      </c>
      <c r="U200">
        <f t="shared" si="199"/>
        <v>-3.8042260651806141</v>
      </c>
      <c r="V200">
        <f t="shared" si="200"/>
        <v>-1.2360679774997909</v>
      </c>
      <c r="X200">
        <f t="shared" si="201"/>
        <v>-3.8042260651806141</v>
      </c>
      <c r="Y200">
        <f t="shared" si="202"/>
        <v>-1.2360679774997909</v>
      </c>
      <c r="Z200">
        <f t="shared" si="259"/>
        <v>177</v>
      </c>
      <c r="AB200">
        <f t="shared" si="203"/>
        <v>-3.8042260651806141</v>
      </c>
      <c r="AC200">
        <f t="shared" si="204"/>
        <v>-1.2360679774997909</v>
      </c>
      <c r="AD200">
        <f t="shared" si="260"/>
        <v>177</v>
      </c>
      <c r="AG200">
        <f t="shared" si="205"/>
        <v>0.19577393481938588</v>
      </c>
      <c r="AH200">
        <f t="shared" si="206"/>
        <v>-1.2360679774997909</v>
      </c>
      <c r="AJ200">
        <f t="shared" si="207"/>
        <v>-3.8042260651806141</v>
      </c>
      <c r="AK200">
        <f t="shared" si="208"/>
        <v>-1.2360679774997909</v>
      </c>
      <c r="AM200">
        <f t="shared" si="209"/>
        <v>0.19577393481938588</v>
      </c>
      <c r="AN200">
        <f t="shared" si="210"/>
        <v>-1.2360679774997909</v>
      </c>
      <c r="AP200">
        <f t="shared" si="211"/>
        <v>-3.8042260651806141</v>
      </c>
      <c r="AQ200">
        <f t="shared" si="212"/>
        <v>2.7639320225002093</v>
      </c>
      <c r="AS200">
        <f t="shared" si="213"/>
        <v>-3.8042260651806141</v>
      </c>
      <c r="AT200">
        <f t="shared" si="214"/>
        <v>-1.2360679774997909</v>
      </c>
      <c r="AV200">
        <f t="shared" si="215"/>
        <v>0.19577393481938588</v>
      </c>
      <c r="AW200">
        <f t="shared" si="216"/>
        <v>-1.2360679774997909</v>
      </c>
      <c r="AY200">
        <f t="shared" si="217"/>
        <v>-3.8042260651806141</v>
      </c>
      <c r="AZ200">
        <f t="shared" si="218"/>
        <v>2.7639320225002093</v>
      </c>
      <c r="BB200">
        <f t="shared" si="219"/>
        <v>-7.8042260651806146</v>
      </c>
      <c r="BC200">
        <f t="shared" si="220"/>
        <v>-1.2360679774997909</v>
      </c>
      <c r="BE200">
        <f t="shared" si="221"/>
        <v>-3.8042260651806141</v>
      </c>
      <c r="BF200">
        <f t="shared" si="222"/>
        <v>-5.2360679774997907</v>
      </c>
      <c r="BH200">
        <f t="shared" si="223"/>
        <v>-8.559508646656381</v>
      </c>
      <c r="BI200">
        <f t="shared" si="224"/>
        <v>-2.7811529493745297</v>
      </c>
      <c r="BK200">
        <f t="shared" si="225"/>
        <v>-6.8531695488854609</v>
      </c>
      <c r="BL200">
        <f t="shared" si="226"/>
        <v>1.0729490168751568</v>
      </c>
      <c r="BN200">
        <f t="shared" si="227"/>
        <v>-6.8531695488854609</v>
      </c>
      <c r="BO200">
        <f t="shared" si="228"/>
        <v>-2.9270509831248432</v>
      </c>
      <c r="BQ200">
        <f t="shared" si="229"/>
        <v>-2.8531695488854605</v>
      </c>
      <c r="BR200">
        <f t="shared" si="230"/>
        <v>-0.92705098312484324</v>
      </c>
      <c r="BT200">
        <f t="shared" si="231"/>
        <v>1.1468304511145395</v>
      </c>
      <c r="BU200">
        <f t="shared" si="232"/>
        <v>1.0729490168751568</v>
      </c>
      <c r="BW200">
        <f t="shared" si="233"/>
        <v>1.1468304511145395</v>
      </c>
      <c r="BX200">
        <f t="shared" si="234"/>
        <v>-2.9270509831248432</v>
      </c>
      <c r="CA200">
        <f t="shared" si="235"/>
        <v>-0.95105651629515353</v>
      </c>
      <c r="CB200">
        <f t="shared" si="236"/>
        <v>-0.30901699437494773</v>
      </c>
      <c r="CD200">
        <f t="shared" si="237"/>
        <v>-0.95105651629515353</v>
      </c>
      <c r="CE200">
        <f t="shared" si="238"/>
        <v>-0.30901699437494773</v>
      </c>
      <c r="CG200">
        <f t="shared" si="239"/>
        <v>-1.9021130325903071</v>
      </c>
      <c r="CH200">
        <f t="shared" si="240"/>
        <v>-0.61803398874989546</v>
      </c>
      <c r="CJ200">
        <f t="shared" si="241"/>
        <v>-2.8531695488854605</v>
      </c>
      <c r="CK200">
        <f t="shared" si="242"/>
        <v>-0.92705098312484324</v>
      </c>
      <c r="CM200">
        <f t="shared" si="243"/>
        <v>-3.8042260651806141</v>
      </c>
      <c r="CN200">
        <f t="shared" si="244"/>
        <v>-1.2360679774997909</v>
      </c>
      <c r="CP200">
        <f t="shared" si="245"/>
        <v>-4.7552825814757673</v>
      </c>
      <c r="CQ200">
        <f t="shared" si="246"/>
        <v>-1.5450849718747386</v>
      </c>
      <c r="CS200">
        <f t="shared" si="247"/>
        <v>-0.95105651629515353</v>
      </c>
      <c r="CT200">
        <f t="shared" si="248"/>
        <v>-0.30901699437494773</v>
      </c>
      <c r="CU200">
        <f t="shared" si="249"/>
        <v>1.1957739348193859</v>
      </c>
      <c r="CV200">
        <f t="shared" si="250"/>
        <v>4.3819660112501042</v>
      </c>
      <c r="CW200">
        <f t="shared" si="251"/>
        <v>1.1957739348193859</v>
      </c>
      <c r="CX200">
        <f t="shared" si="252"/>
        <v>3.7639320225002093</v>
      </c>
      <c r="CY200">
        <f t="shared" si="253"/>
        <v>3.0978869674096927</v>
      </c>
      <c r="CZ200">
        <f t="shared" si="254"/>
        <v>4.3819660112501042</v>
      </c>
    </row>
    <row r="201" spans="1:104" x14ac:dyDescent="0.25">
      <c r="A201">
        <v>1</v>
      </c>
      <c r="K201">
        <v>4</v>
      </c>
      <c r="L201">
        <f t="shared" si="255"/>
        <v>199</v>
      </c>
      <c r="M201">
        <f t="shared" si="256"/>
        <v>3.473205211468716</v>
      </c>
      <c r="O201">
        <f t="shared" si="257"/>
        <v>-0.94551857559931674</v>
      </c>
      <c r="P201">
        <f t="shared" si="258"/>
        <v>-0.32556815445715676</v>
      </c>
      <c r="R201">
        <f t="shared" si="197"/>
        <v>-3.7820743023972669</v>
      </c>
      <c r="S201">
        <f t="shared" si="198"/>
        <v>-1.302272617828627</v>
      </c>
      <c r="U201">
        <f t="shared" si="199"/>
        <v>-3.7820743023972669</v>
      </c>
      <c r="V201">
        <f t="shared" si="200"/>
        <v>-1.302272617828627</v>
      </c>
      <c r="X201">
        <f t="shared" si="201"/>
        <v>-3.7820743023972669</v>
      </c>
      <c r="Y201">
        <f t="shared" si="202"/>
        <v>-1.302272617828627</v>
      </c>
      <c r="Z201">
        <f t="shared" si="259"/>
        <v>178</v>
      </c>
      <c r="AB201">
        <f t="shared" si="203"/>
        <v>-3.7820743023972669</v>
      </c>
      <c r="AC201">
        <f t="shared" si="204"/>
        <v>-1.302272617828627</v>
      </c>
      <c r="AD201">
        <f t="shared" si="260"/>
        <v>178</v>
      </c>
      <c r="AG201">
        <f t="shared" si="205"/>
        <v>0.21792569760273306</v>
      </c>
      <c r="AH201">
        <f t="shared" si="206"/>
        <v>-1.302272617828627</v>
      </c>
      <c r="AJ201">
        <f t="shared" si="207"/>
        <v>-3.7820743023972669</v>
      </c>
      <c r="AK201">
        <f t="shared" si="208"/>
        <v>-1.302272617828627</v>
      </c>
      <c r="AM201">
        <f t="shared" si="209"/>
        <v>0.21792569760273306</v>
      </c>
      <c r="AN201">
        <f t="shared" si="210"/>
        <v>-1.302272617828627</v>
      </c>
      <c r="AP201">
        <f t="shared" si="211"/>
        <v>-3.7820743023972669</v>
      </c>
      <c r="AQ201">
        <f t="shared" si="212"/>
        <v>2.6977273821713732</v>
      </c>
      <c r="AS201">
        <f t="shared" si="213"/>
        <v>-3.7820743023972669</v>
      </c>
      <c r="AT201">
        <f t="shared" si="214"/>
        <v>-1.302272617828627</v>
      </c>
      <c r="AV201">
        <f t="shared" si="215"/>
        <v>0.21792569760273306</v>
      </c>
      <c r="AW201">
        <f t="shared" si="216"/>
        <v>-1.302272617828627</v>
      </c>
      <c r="AY201">
        <f t="shared" si="217"/>
        <v>-3.7820743023972669</v>
      </c>
      <c r="AZ201">
        <f t="shared" si="218"/>
        <v>2.6977273821713732</v>
      </c>
      <c r="BB201">
        <f t="shared" si="219"/>
        <v>-7.7820743023972669</v>
      </c>
      <c r="BC201">
        <f t="shared" si="220"/>
        <v>-1.302272617828627</v>
      </c>
      <c r="BE201">
        <f t="shared" si="221"/>
        <v>-3.7820743023972669</v>
      </c>
      <c r="BF201">
        <f t="shared" si="222"/>
        <v>-5.3022726178286268</v>
      </c>
      <c r="BH201">
        <f t="shared" si="223"/>
        <v>-8.5096671803938513</v>
      </c>
      <c r="BI201">
        <f t="shared" si="224"/>
        <v>-2.930113390114411</v>
      </c>
      <c r="BK201">
        <f t="shared" si="225"/>
        <v>-6.8365557267979504</v>
      </c>
      <c r="BL201">
        <f t="shared" si="226"/>
        <v>1.0232955366285297</v>
      </c>
      <c r="BN201">
        <f t="shared" si="227"/>
        <v>-6.8365557267979504</v>
      </c>
      <c r="BO201">
        <f t="shared" si="228"/>
        <v>-2.9767044633714703</v>
      </c>
      <c r="BQ201">
        <f t="shared" si="229"/>
        <v>-2.8365557267979504</v>
      </c>
      <c r="BR201">
        <f t="shared" si="230"/>
        <v>-0.97670446337147032</v>
      </c>
      <c r="BT201">
        <f t="shared" si="231"/>
        <v>1.1634442732020496</v>
      </c>
      <c r="BU201">
        <f t="shared" si="232"/>
        <v>1.0232955366285297</v>
      </c>
      <c r="BW201">
        <f t="shared" si="233"/>
        <v>1.1634442732020496</v>
      </c>
      <c r="BX201">
        <f t="shared" si="234"/>
        <v>-2.9767044633714703</v>
      </c>
      <c r="CA201">
        <f t="shared" si="235"/>
        <v>-0.94551857559931674</v>
      </c>
      <c r="CB201">
        <f t="shared" si="236"/>
        <v>-0.32556815445715676</v>
      </c>
      <c r="CD201">
        <f t="shared" si="237"/>
        <v>-0.94551857559931674</v>
      </c>
      <c r="CE201">
        <f t="shared" si="238"/>
        <v>-0.32556815445715676</v>
      </c>
      <c r="CG201">
        <f t="shared" si="239"/>
        <v>-1.8910371511986335</v>
      </c>
      <c r="CH201">
        <f t="shared" si="240"/>
        <v>-0.65113630891431351</v>
      </c>
      <c r="CJ201">
        <f t="shared" si="241"/>
        <v>-2.8365557267979504</v>
      </c>
      <c r="CK201">
        <f t="shared" si="242"/>
        <v>-0.97670446337147032</v>
      </c>
      <c r="CM201">
        <f t="shared" si="243"/>
        <v>-3.7820743023972669</v>
      </c>
      <c r="CN201">
        <f t="shared" si="244"/>
        <v>-1.302272617828627</v>
      </c>
      <c r="CP201">
        <f t="shared" si="245"/>
        <v>-4.7275928779965835</v>
      </c>
      <c r="CQ201">
        <f t="shared" si="246"/>
        <v>-1.6278407722857837</v>
      </c>
      <c r="CS201">
        <f t="shared" si="247"/>
        <v>-0.94551857559931674</v>
      </c>
      <c r="CT201">
        <f t="shared" si="248"/>
        <v>-0.32556815445715676</v>
      </c>
      <c r="CU201">
        <f t="shared" si="249"/>
        <v>1.2179256976027331</v>
      </c>
      <c r="CV201">
        <f t="shared" si="250"/>
        <v>4.3488636910856862</v>
      </c>
      <c r="CW201">
        <f t="shared" si="251"/>
        <v>1.2179256976027331</v>
      </c>
      <c r="CX201">
        <f t="shared" si="252"/>
        <v>3.6977273821713732</v>
      </c>
      <c r="CY201">
        <f t="shared" si="253"/>
        <v>3.1089628488013665</v>
      </c>
      <c r="CZ201">
        <f t="shared" si="254"/>
        <v>4.3488636910856862</v>
      </c>
    </row>
    <row r="202" spans="1:104" x14ac:dyDescent="0.25">
      <c r="A202">
        <v>1</v>
      </c>
      <c r="K202">
        <v>4</v>
      </c>
      <c r="L202">
        <f t="shared" si="255"/>
        <v>200</v>
      </c>
      <c r="M202">
        <f t="shared" si="256"/>
        <v>3.4906585039886591</v>
      </c>
      <c r="O202">
        <f t="shared" si="257"/>
        <v>-0.93969262078590843</v>
      </c>
      <c r="P202">
        <f t="shared" si="258"/>
        <v>-0.34202014332566866</v>
      </c>
      <c r="R202">
        <f t="shared" si="197"/>
        <v>-3.7587704831436337</v>
      </c>
      <c r="S202">
        <f t="shared" si="198"/>
        <v>-1.3680805733026746</v>
      </c>
      <c r="U202">
        <f t="shared" si="199"/>
        <v>-3.7587704831436337</v>
      </c>
      <c r="V202">
        <f t="shared" si="200"/>
        <v>-1.3680805733026746</v>
      </c>
      <c r="X202">
        <f t="shared" si="201"/>
        <v>-3.7587704831436337</v>
      </c>
      <c r="Y202">
        <f t="shared" si="202"/>
        <v>-1.3680805733026746</v>
      </c>
      <c r="Z202">
        <f t="shared" si="259"/>
        <v>179</v>
      </c>
      <c r="AB202">
        <f t="shared" si="203"/>
        <v>-3.7587704831436337</v>
      </c>
      <c r="AC202">
        <f t="shared" si="204"/>
        <v>-1.3680805733026746</v>
      </c>
      <c r="AD202">
        <f t="shared" si="260"/>
        <v>179</v>
      </c>
      <c r="AG202">
        <f t="shared" si="205"/>
        <v>0.24122951685636629</v>
      </c>
      <c r="AH202">
        <f t="shared" si="206"/>
        <v>-1.3680805733026746</v>
      </c>
      <c r="AJ202">
        <f t="shared" si="207"/>
        <v>-3.7587704831436337</v>
      </c>
      <c r="AK202">
        <f t="shared" si="208"/>
        <v>-1.3680805733026746</v>
      </c>
      <c r="AM202">
        <f t="shared" si="209"/>
        <v>0.24122951685636629</v>
      </c>
      <c r="AN202">
        <f t="shared" si="210"/>
        <v>-1.3680805733026746</v>
      </c>
      <c r="AP202">
        <f t="shared" si="211"/>
        <v>-3.7587704831436337</v>
      </c>
      <c r="AQ202">
        <f t="shared" si="212"/>
        <v>2.6319194266973254</v>
      </c>
      <c r="AS202">
        <f t="shared" si="213"/>
        <v>-3.7587704831436337</v>
      </c>
      <c r="AT202">
        <f t="shared" si="214"/>
        <v>-1.3680805733026746</v>
      </c>
      <c r="AV202">
        <f t="shared" si="215"/>
        <v>0.24122951685636629</v>
      </c>
      <c r="AW202">
        <f t="shared" si="216"/>
        <v>-1.3680805733026746</v>
      </c>
      <c r="AY202">
        <f t="shared" si="217"/>
        <v>-3.7587704831436337</v>
      </c>
      <c r="AZ202">
        <f t="shared" si="218"/>
        <v>2.6319194266973254</v>
      </c>
      <c r="BB202">
        <f t="shared" si="219"/>
        <v>-7.7587704831436337</v>
      </c>
      <c r="BC202">
        <f t="shared" si="220"/>
        <v>-1.3680805733026746</v>
      </c>
      <c r="BE202">
        <f t="shared" si="221"/>
        <v>-3.7587704831436337</v>
      </c>
      <c r="BF202">
        <f t="shared" si="222"/>
        <v>-5.3680805733026746</v>
      </c>
      <c r="BH202">
        <f t="shared" si="223"/>
        <v>-8.4572335870731763</v>
      </c>
      <c r="BI202">
        <f t="shared" si="224"/>
        <v>-3.0781812899310177</v>
      </c>
      <c r="BK202">
        <f t="shared" si="225"/>
        <v>-6.8190778623577248</v>
      </c>
      <c r="BL202">
        <f t="shared" si="226"/>
        <v>0.97393957002299403</v>
      </c>
      <c r="BN202">
        <f t="shared" si="227"/>
        <v>-6.8190778623577248</v>
      </c>
      <c r="BO202">
        <f t="shared" si="228"/>
        <v>-3.0260604299770062</v>
      </c>
      <c r="BQ202">
        <f t="shared" si="229"/>
        <v>-2.8190778623577253</v>
      </c>
      <c r="BR202">
        <f t="shared" si="230"/>
        <v>-1.026060429977006</v>
      </c>
      <c r="BT202">
        <f t="shared" si="231"/>
        <v>1.1809221376422747</v>
      </c>
      <c r="BU202">
        <f t="shared" si="232"/>
        <v>0.97393957002299403</v>
      </c>
      <c r="BW202">
        <f t="shared" si="233"/>
        <v>1.1809221376422747</v>
      </c>
      <c r="BX202">
        <f t="shared" si="234"/>
        <v>-3.0260604299770062</v>
      </c>
      <c r="CA202">
        <f t="shared" si="235"/>
        <v>-0.93969262078590843</v>
      </c>
      <c r="CB202">
        <f t="shared" si="236"/>
        <v>-0.34202014332566866</v>
      </c>
      <c r="CD202">
        <f t="shared" si="237"/>
        <v>-0.93969262078590843</v>
      </c>
      <c r="CE202">
        <f t="shared" si="238"/>
        <v>-0.34202014332566866</v>
      </c>
      <c r="CG202">
        <f t="shared" si="239"/>
        <v>-1.8793852415718169</v>
      </c>
      <c r="CH202">
        <f t="shared" si="240"/>
        <v>-0.68404028665133731</v>
      </c>
      <c r="CJ202">
        <f t="shared" si="241"/>
        <v>-2.8190778623577253</v>
      </c>
      <c r="CK202">
        <f t="shared" si="242"/>
        <v>-1.026060429977006</v>
      </c>
      <c r="CM202">
        <f t="shared" si="243"/>
        <v>-3.7587704831436337</v>
      </c>
      <c r="CN202">
        <f t="shared" si="244"/>
        <v>-1.3680805733026746</v>
      </c>
      <c r="CP202">
        <f t="shared" si="245"/>
        <v>-4.6984631039295426</v>
      </c>
      <c r="CQ202">
        <f t="shared" si="246"/>
        <v>-1.7101007166283433</v>
      </c>
      <c r="CS202">
        <f t="shared" si="247"/>
        <v>-0.93969262078590843</v>
      </c>
      <c r="CT202">
        <f t="shared" si="248"/>
        <v>-0.34202014332566866</v>
      </c>
      <c r="CU202">
        <f t="shared" si="249"/>
        <v>1.2412295168563663</v>
      </c>
      <c r="CV202">
        <f t="shared" si="250"/>
        <v>4.3159597133486631</v>
      </c>
      <c r="CW202">
        <f t="shared" si="251"/>
        <v>1.2412295168563663</v>
      </c>
      <c r="CX202">
        <f t="shared" si="252"/>
        <v>3.6319194266973254</v>
      </c>
      <c r="CY202">
        <f t="shared" si="253"/>
        <v>3.1206147584281831</v>
      </c>
      <c r="CZ202">
        <f t="shared" si="254"/>
        <v>4.3159597133486631</v>
      </c>
    </row>
    <row r="203" spans="1:104" x14ac:dyDescent="0.25">
      <c r="A203">
        <v>1</v>
      </c>
      <c r="K203">
        <v>4</v>
      </c>
      <c r="L203">
        <f t="shared" si="255"/>
        <v>201</v>
      </c>
      <c r="M203">
        <f t="shared" si="256"/>
        <v>3.5081117965086026</v>
      </c>
      <c r="O203">
        <f t="shared" si="257"/>
        <v>-0.93358042649720174</v>
      </c>
      <c r="P203">
        <f t="shared" si="258"/>
        <v>-0.35836794954530043</v>
      </c>
      <c r="R203">
        <f t="shared" si="197"/>
        <v>-3.734321705988807</v>
      </c>
      <c r="S203">
        <f t="shared" si="198"/>
        <v>-1.4334717981812017</v>
      </c>
      <c r="U203">
        <f t="shared" si="199"/>
        <v>-3.734321705988807</v>
      </c>
      <c r="V203">
        <f t="shared" si="200"/>
        <v>-1.4334717981812017</v>
      </c>
      <c r="X203">
        <f t="shared" si="201"/>
        <v>-3.734321705988807</v>
      </c>
      <c r="Y203">
        <f t="shared" si="202"/>
        <v>-1.4334717981812017</v>
      </c>
      <c r="Z203">
        <f t="shared" si="259"/>
        <v>180</v>
      </c>
      <c r="AB203">
        <f t="shared" si="203"/>
        <v>-3.734321705988807</v>
      </c>
      <c r="AC203">
        <f t="shared" si="204"/>
        <v>-1.4334717981812017</v>
      </c>
      <c r="AD203">
        <f t="shared" si="260"/>
        <v>180</v>
      </c>
      <c r="AG203">
        <f t="shared" si="205"/>
        <v>0.26567829401119303</v>
      </c>
      <c r="AH203">
        <f t="shared" si="206"/>
        <v>-1.4334717981812017</v>
      </c>
      <c r="AJ203">
        <f t="shared" si="207"/>
        <v>-3.734321705988807</v>
      </c>
      <c r="AK203">
        <f t="shared" si="208"/>
        <v>-1.4334717981812017</v>
      </c>
      <c r="AM203">
        <f t="shared" si="209"/>
        <v>0.26567829401119303</v>
      </c>
      <c r="AN203">
        <f t="shared" si="210"/>
        <v>-1.4334717981812017</v>
      </c>
      <c r="AP203">
        <f t="shared" si="211"/>
        <v>-3.734321705988807</v>
      </c>
      <c r="AQ203">
        <f t="shared" si="212"/>
        <v>2.566528201818798</v>
      </c>
      <c r="AS203">
        <f t="shared" si="213"/>
        <v>-3.734321705988807</v>
      </c>
      <c r="AT203">
        <f t="shared" si="214"/>
        <v>-1.4334717981812017</v>
      </c>
      <c r="AV203">
        <f t="shared" si="215"/>
        <v>0.26567829401119303</v>
      </c>
      <c r="AW203">
        <f t="shared" si="216"/>
        <v>-1.4334717981812017</v>
      </c>
      <c r="AY203">
        <f t="shared" si="217"/>
        <v>-3.734321705988807</v>
      </c>
      <c r="AZ203">
        <f t="shared" si="218"/>
        <v>2.566528201818798</v>
      </c>
      <c r="BB203">
        <f t="shared" si="219"/>
        <v>-7.7343217059888065</v>
      </c>
      <c r="BC203">
        <f t="shared" si="220"/>
        <v>-1.4334717981812017</v>
      </c>
      <c r="BE203">
        <f t="shared" si="221"/>
        <v>-3.734321705988807</v>
      </c>
      <c r="BF203">
        <f t="shared" si="222"/>
        <v>-5.433471798181202</v>
      </c>
      <c r="BH203">
        <f t="shared" si="223"/>
        <v>-8.402223838474816</v>
      </c>
      <c r="BI203">
        <f t="shared" si="224"/>
        <v>-3.225311545907704</v>
      </c>
      <c r="BK203">
        <f t="shared" si="225"/>
        <v>-6.8007412794916053</v>
      </c>
      <c r="BL203">
        <f t="shared" si="226"/>
        <v>0.92489615136409875</v>
      </c>
      <c r="BN203">
        <f t="shared" si="227"/>
        <v>-6.8007412794916053</v>
      </c>
      <c r="BO203">
        <f t="shared" si="228"/>
        <v>-3.0751038486359015</v>
      </c>
      <c r="BQ203">
        <f t="shared" si="229"/>
        <v>-2.8007412794916053</v>
      </c>
      <c r="BR203">
        <f t="shared" si="230"/>
        <v>-1.0751038486359012</v>
      </c>
      <c r="BT203">
        <f t="shared" si="231"/>
        <v>1.1992587205083947</v>
      </c>
      <c r="BU203">
        <f t="shared" si="232"/>
        <v>0.92489615136409875</v>
      </c>
      <c r="BW203">
        <f t="shared" si="233"/>
        <v>1.1992587205083947</v>
      </c>
      <c r="BX203">
        <f t="shared" si="234"/>
        <v>-3.0751038486359015</v>
      </c>
      <c r="CA203">
        <f t="shared" si="235"/>
        <v>-0.93358042649720174</v>
      </c>
      <c r="CB203">
        <f t="shared" si="236"/>
        <v>-0.35836794954530043</v>
      </c>
      <c r="CD203">
        <f t="shared" si="237"/>
        <v>-0.93358042649720174</v>
      </c>
      <c r="CE203">
        <f t="shared" si="238"/>
        <v>-0.35836794954530043</v>
      </c>
      <c r="CG203">
        <f t="shared" si="239"/>
        <v>-1.8671608529944035</v>
      </c>
      <c r="CH203">
        <f t="shared" si="240"/>
        <v>-0.71673589909060087</v>
      </c>
      <c r="CJ203">
        <f t="shared" si="241"/>
        <v>-2.8007412794916053</v>
      </c>
      <c r="CK203">
        <f t="shared" si="242"/>
        <v>-1.0751038486359012</v>
      </c>
      <c r="CM203">
        <f t="shared" si="243"/>
        <v>-3.734321705988807</v>
      </c>
      <c r="CN203">
        <f t="shared" si="244"/>
        <v>-1.4334717981812017</v>
      </c>
      <c r="CP203">
        <f t="shared" si="245"/>
        <v>-4.6679021324860086</v>
      </c>
      <c r="CQ203">
        <f t="shared" si="246"/>
        <v>-1.7918397477265022</v>
      </c>
      <c r="CS203">
        <f t="shared" si="247"/>
        <v>-0.93358042649720174</v>
      </c>
      <c r="CT203">
        <f t="shared" si="248"/>
        <v>-0.35836794954530043</v>
      </c>
      <c r="CU203">
        <f t="shared" si="249"/>
        <v>1.265678294011193</v>
      </c>
      <c r="CV203">
        <f t="shared" si="250"/>
        <v>4.283264100909399</v>
      </c>
      <c r="CW203">
        <f t="shared" si="251"/>
        <v>1.265678294011193</v>
      </c>
      <c r="CX203">
        <f t="shared" si="252"/>
        <v>3.566528201818798</v>
      </c>
      <c r="CY203">
        <f t="shared" si="253"/>
        <v>3.1328391470055967</v>
      </c>
      <c r="CZ203">
        <f t="shared" si="254"/>
        <v>4.283264100909399</v>
      </c>
    </row>
    <row r="204" spans="1:104" x14ac:dyDescent="0.25">
      <c r="A204">
        <v>1</v>
      </c>
      <c r="K204">
        <v>4</v>
      </c>
      <c r="L204">
        <f t="shared" si="255"/>
        <v>202</v>
      </c>
      <c r="M204">
        <f t="shared" si="256"/>
        <v>3.5255650890285457</v>
      </c>
      <c r="O204">
        <f t="shared" si="257"/>
        <v>-0.92718385456678742</v>
      </c>
      <c r="P204">
        <f t="shared" si="258"/>
        <v>-0.37460659341591201</v>
      </c>
      <c r="R204">
        <f t="shared" si="197"/>
        <v>-3.7087354182671497</v>
      </c>
      <c r="S204">
        <f t="shared" si="198"/>
        <v>-1.4984263736636481</v>
      </c>
      <c r="U204">
        <f t="shared" si="199"/>
        <v>-3.7087354182671497</v>
      </c>
      <c r="V204">
        <f t="shared" si="200"/>
        <v>-1.4984263736636481</v>
      </c>
      <c r="X204">
        <f t="shared" si="201"/>
        <v>-3.7087354182671497</v>
      </c>
      <c r="Y204">
        <f t="shared" si="202"/>
        <v>-1.4984263736636481</v>
      </c>
      <c r="Z204">
        <f t="shared" si="259"/>
        <v>181</v>
      </c>
      <c r="AB204">
        <f t="shared" si="203"/>
        <v>-3.7087354182671497</v>
      </c>
      <c r="AC204">
        <f t="shared" si="204"/>
        <v>-1.4984263736636481</v>
      </c>
      <c r="AD204">
        <f t="shared" si="260"/>
        <v>181</v>
      </c>
      <c r="AG204">
        <f t="shared" si="205"/>
        <v>0.2912645817328503</v>
      </c>
      <c r="AH204">
        <f t="shared" si="206"/>
        <v>-1.4984263736636481</v>
      </c>
      <c r="AJ204">
        <f t="shared" si="207"/>
        <v>-3.7087354182671497</v>
      </c>
      <c r="AK204">
        <f t="shared" si="208"/>
        <v>-1.4984263736636481</v>
      </c>
      <c r="AM204">
        <f t="shared" si="209"/>
        <v>0.2912645817328503</v>
      </c>
      <c r="AN204">
        <f t="shared" si="210"/>
        <v>-1.4984263736636481</v>
      </c>
      <c r="AP204">
        <f t="shared" si="211"/>
        <v>-3.7087354182671497</v>
      </c>
      <c r="AQ204">
        <f t="shared" si="212"/>
        <v>2.5015736263363522</v>
      </c>
      <c r="AS204">
        <f t="shared" si="213"/>
        <v>-3.7087354182671497</v>
      </c>
      <c r="AT204">
        <f t="shared" si="214"/>
        <v>-1.4984263736636481</v>
      </c>
      <c r="AV204">
        <f t="shared" si="215"/>
        <v>0.2912645817328503</v>
      </c>
      <c r="AW204">
        <f t="shared" si="216"/>
        <v>-1.4984263736636481</v>
      </c>
      <c r="AY204">
        <f t="shared" si="217"/>
        <v>-3.7087354182671497</v>
      </c>
      <c r="AZ204">
        <f t="shared" si="218"/>
        <v>2.5015736263363522</v>
      </c>
      <c r="BB204">
        <f t="shared" si="219"/>
        <v>-7.7087354182671497</v>
      </c>
      <c r="BC204">
        <f t="shared" si="220"/>
        <v>-1.4984263736636481</v>
      </c>
      <c r="BE204">
        <f t="shared" si="221"/>
        <v>-3.7087354182671497</v>
      </c>
      <c r="BF204">
        <f t="shared" si="222"/>
        <v>-5.4984263736636478</v>
      </c>
      <c r="BH204">
        <f t="shared" si="223"/>
        <v>-8.3446546911010877</v>
      </c>
      <c r="BI204">
        <f t="shared" si="224"/>
        <v>-3.3714593407432081</v>
      </c>
      <c r="BK204">
        <f t="shared" si="225"/>
        <v>-6.7815515637003623</v>
      </c>
      <c r="BL204">
        <f t="shared" si="226"/>
        <v>0.8761802197522639</v>
      </c>
      <c r="BN204">
        <f t="shared" si="227"/>
        <v>-6.7815515637003623</v>
      </c>
      <c r="BO204">
        <f t="shared" si="228"/>
        <v>-3.1238197802477359</v>
      </c>
      <c r="BQ204">
        <f t="shared" si="229"/>
        <v>-2.7815515637003623</v>
      </c>
      <c r="BR204">
        <f t="shared" si="230"/>
        <v>-1.1238197802477361</v>
      </c>
      <c r="BT204">
        <f t="shared" si="231"/>
        <v>1.2184484362996377</v>
      </c>
      <c r="BU204">
        <f t="shared" si="232"/>
        <v>0.8761802197522639</v>
      </c>
      <c r="BW204">
        <f t="shared" si="233"/>
        <v>1.2184484362996377</v>
      </c>
      <c r="BX204">
        <f t="shared" si="234"/>
        <v>-3.1238197802477359</v>
      </c>
      <c r="CA204">
        <f t="shared" si="235"/>
        <v>-0.92718385456678742</v>
      </c>
      <c r="CB204">
        <f t="shared" si="236"/>
        <v>-0.37460659341591201</v>
      </c>
      <c r="CD204">
        <f t="shared" si="237"/>
        <v>-0.92718385456678742</v>
      </c>
      <c r="CE204">
        <f t="shared" si="238"/>
        <v>-0.37460659341591201</v>
      </c>
      <c r="CG204">
        <f t="shared" si="239"/>
        <v>-1.8543677091335748</v>
      </c>
      <c r="CH204">
        <f t="shared" si="240"/>
        <v>-0.74921318683182403</v>
      </c>
      <c r="CJ204">
        <f t="shared" si="241"/>
        <v>-2.7815515637003623</v>
      </c>
      <c r="CK204">
        <f t="shared" si="242"/>
        <v>-1.1238197802477361</v>
      </c>
      <c r="CM204">
        <f t="shared" si="243"/>
        <v>-3.7087354182671497</v>
      </c>
      <c r="CN204">
        <f t="shared" si="244"/>
        <v>-1.4984263736636481</v>
      </c>
      <c r="CP204">
        <f t="shared" si="245"/>
        <v>-4.6359192728339371</v>
      </c>
      <c r="CQ204">
        <f t="shared" si="246"/>
        <v>-1.87303296707956</v>
      </c>
      <c r="CS204">
        <f t="shared" si="247"/>
        <v>-0.92718385456678742</v>
      </c>
      <c r="CT204">
        <f t="shared" si="248"/>
        <v>-0.37460659341591201</v>
      </c>
      <c r="CU204">
        <f t="shared" si="249"/>
        <v>1.2912645817328503</v>
      </c>
      <c r="CV204">
        <f t="shared" si="250"/>
        <v>4.2507868131681761</v>
      </c>
      <c r="CW204">
        <f t="shared" si="251"/>
        <v>1.2912645817328503</v>
      </c>
      <c r="CX204">
        <f t="shared" si="252"/>
        <v>3.5015736263363522</v>
      </c>
      <c r="CY204">
        <f t="shared" si="253"/>
        <v>3.1456322908664252</v>
      </c>
      <c r="CZ204">
        <f t="shared" si="254"/>
        <v>4.2507868131681761</v>
      </c>
    </row>
    <row r="205" spans="1:104" x14ac:dyDescent="0.25">
      <c r="A205">
        <v>1</v>
      </c>
      <c r="K205">
        <v>4</v>
      </c>
      <c r="L205">
        <f t="shared" si="255"/>
        <v>203</v>
      </c>
      <c r="M205">
        <f t="shared" si="256"/>
        <v>3.5430183815484888</v>
      </c>
      <c r="O205">
        <f t="shared" si="257"/>
        <v>-0.92050485345244037</v>
      </c>
      <c r="P205">
        <f t="shared" si="258"/>
        <v>-0.39073112848927355</v>
      </c>
      <c r="R205">
        <f t="shared" si="197"/>
        <v>-3.6820194138097615</v>
      </c>
      <c r="S205">
        <f t="shared" si="198"/>
        <v>-1.5629245139570942</v>
      </c>
      <c r="U205">
        <f t="shared" si="199"/>
        <v>-3.6820194138097615</v>
      </c>
      <c r="V205">
        <f t="shared" si="200"/>
        <v>-1.5629245139570942</v>
      </c>
      <c r="X205">
        <f t="shared" si="201"/>
        <v>-3.6820194138097615</v>
      </c>
      <c r="Y205">
        <f t="shared" si="202"/>
        <v>-1.5629245139570942</v>
      </c>
      <c r="Z205">
        <f t="shared" si="259"/>
        <v>182</v>
      </c>
      <c r="AB205">
        <f t="shared" si="203"/>
        <v>-3.6820194138097615</v>
      </c>
      <c r="AC205">
        <f t="shared" si="204"/>
        <v>-1.5629245139570942</v>
      </c>
      <c r="AD205">
        <f t="shared" si="260"/>
        <v>182</v>
      </c>
      <c r="AG205">
        <f t="shared" si="205"/>
        <v>0.3179805861902385</v>
      </c>
      <c r="AH205">
        <f t="shared" si="206"/>
        <v>-1.5629245139570942</v>
      </c>
      <c r="AJ205">
        <f t="shared" si="207"/>
        <v>-3.6820194138097615</v>
      </c>
      <c r="AK205">
        <f t="shared" si="208"/>
        <v>-1.5629245139570942</v>
      </c>
      <c r="AM205">
        <f t="shared" si="209"/>
        <v>0.3179805861902385</v>
      </c>
      <c r="AN205">
        <f t="shared" si="210"/>
        <v>-1.5629245139570942</v>
      </c>
      <c r="AP205">
        <f t="shared" si="211"/>
        <v>-3.6820194138097615</v>
      </c>
      <c r="AQ205">
        <f t="shared" si="212"/>
        <v>2.4370754860429056</v>
      </c>
      <c r="AS205">
        <f t="shared" si="213"/>
        <v>-3.6820194138097615</v>
      </c>
      <c r="AT205">
        <f t="shared" si="214"/>
        <v>-1.5629245139570942</v>
      </c>
      <c r="AV205">
        <f t="shared" si="215"/>
        <v>0.3179805861902385</v>
      </c>
      <c r="AW205">
        <f t="shared" si="216"/>
        <v>-1.5629245139570942</v>
      </c>
      <c r="AY205">
        <f t="shared" si="217"/>
        <v>-3.6820194138097615</v>
      </c>
      <c r="AZ205">
        <f t="shared" si="218"/>
        <v>2.4370754860429056</v>
      </c>
      <c r="BB205">
        <f t="shared" si="219"/>
        <v>-7.6820194138097619</v>
      </c>
      <c r="BC205">
        <f t="shared" si="220"/>
        <v>-1.5629245139570942</v>
      </c>
      <c r="BE205">
        <f t="shared" si="221"/>
        <v>-3.6820194138097615</v>
      </c>
      <c r="BF205">
        <f t="shared" si="222"/>
        <v>-5.5629245139570944</v>
      </c>
      <c r="BH205">
        <f t="shared" si="223"/>
        <v>-8.2845436810719626</v>
      </c>
      <c r="BI205">
        <f t="shared" si="224"/>
        <v>-3.516580156403462</v>
      </c>
      <c r="BK205">
        <f t="shared" si="225"/>
        <v>-6.7615145603573215</v>
      </c>
      <c r="BL205">
        <f t="shared" si="226"/>
        <v>0.82780661453217941</v>
      </c>
      <c r="BN205">
        <f t="shared" si="227"/>
        <v>-6.7615145603573215</v>
      </c>
      <c r="BO205">
        <f t="shared" si="228"/>
        <v>-3.1721933854678204</v>
      </c>
      <c r="BQ205">
        <f t="shared" si="229"/>
        <v>-2.761514560357321</v>
      </c>
      <c r="BR205">
        <f t="shared" si="230"/>
        <v>-1.1721933854678206</v>
      </c>
      <c r="BT205">
        <f t="shared" si="231"/>
        <v>1.238485439642679</v>
      </c>
      <c r="BU205">
        <f t="shared" si="232"/>
        <v>0.82780661453217941</v>
      </c>
      <c r="BW205">
        <f t="shared" si="233"/>
        <v>1.238485439642679</v>
      </c>
      <c r="BX205">
        <f t="shared" si="234"/>
        <v>-3.1721933854678204</v>
      </c>
      <c r="CA205">
        <f t="shared" si="235"/>
        <v>-0.92050485345244037</v>
      </c>
      <c r="CB205">
        <f t="shared" si="236"/>
        <v>-0.39073112848927355</v>
      </c>
      <c r="CD205">
        <f t="shared" si="237"/>
        <v>-0.92050485345244037</v>
      </c>
      <c r="CE205">
        <f t="shared" si="238"/>
        <v>-0.39073112848927355</v>
      </c>
      <c r="CG205">
        <f t="shared" si="239"/>
        <v>-1.8410097069048807</v>
      </c>
      <c r="CH205">
        <f t="shared" si="240"/>
        <v>-0.7814622569785471</v>
      </c>
      <c r="CJ205">
        <f t="shared" si="241"/>
        <v>-2.761514560357321</v>
      </c>
      <c r="CK205">
        <f t="shared" si="242"/>
        <v>-1.1721933854678206</v>
      </c>
      <c r="CM205">
        <f t="shared" si="243"/>
        <v>-3.6820194138097615</v>
      </c>
      <c r="CN205">
        <f t="shared" si="244"/>
        <v>-1.5629245139570942</v>
      </c>
      <c r="CP205">
        <f t="shared" si="245"/>
        <v>-4.6025242672622015</v>
      </c>
      <c r="CQ205">
        <f t="shared" si="246"/>
        <v>-1.9536556424463678</v>
      </c>
      <c r="CS205">
        <f t="shared" si="247"/>
        <v>-0.92050485345244037</v>
      </c>
      <c r="CT205">
        <f t="shared" si="248"/>
        <v>-0.39073112848927355</v>
      </c>
      <c r="CU205">
        <f t="shared" si="249"/>
        <v>1.3179805861902385</v>
      </c>
      <c r="CV205">
        <f t="shared" si="250"/>
        <v>4.2185377430214528</v>
      </c>
      <c r="CW205">
        <f t="shared" si="251"/>
        <v>1.3179805861902385</v>
      </c>
      <c r="CX205">
        <f t="shared" si="252"/>
        <v>3.4370754860429056</v>
      </c>
      <c r="CY205">
        <f t="shared" si="253"/>
        <v>3.158990293095119</v>
      </c>
      <c r="CZ205">
        <f t="shared" si="254"/>
        <v>4.2185377430214528</v>
      </c>
    </row>
    <row r="206" spans="1:104" x14ac:dyDescent="0.25">
      <c r="A206">
        <v>1</v>
      </c>
      <c r="K206">
        <v>4</v>
      </c>
      <c r="L206">
        <f t="shared" si="255"/>
        <v>204</v>
      </c>
      <c r="M206">
        <f t="shared" si="256"/>
        <v>3.5604716740684319</v>
      </c>
      <c r="O206">
        <f t="shared" si="257"/>
        <v>-0.91354545764260109</v>
      </c>
      <c r="P206">
        <f t="shared" si="258"/>
        <v>-0.40673664307579982</v>
      </c>
      <c r="R206">
        <f t="shared" si="197"/>
        <v>-3.6541818305704044</v>
      </c>
      <c r="S206">
        <f t="shared" si="198"/>
        <v>-1.6269465723031993</v>
      </c>
      <c r="U206">
        <f t="shared" si="199"/>
        <v>-3.6541818305704044</v>
      </c>
      <c r="V206">
        <f t="shared" si="200"/>
        <v>-1.6269465723031993</v>
      </c>
      <c r="X206">
        <f t="shared" si="201"/>
        <v>-3.6541818305704044</v>
      </c>
      <c r="Y206">
        <f t="shared" si="202"/>
        <v>-1.6269465723031993</v>
      </c>
      <c r="Z206">
        <f t="shared" si="259"/>
        <v>183</v>
      </c>
      <c r="AB206">
        <f t="shared" si="203"/>
        <v>-3.6541818305704044</v>
      </c>
      <c r="AC206">
        <f t="shared" si="204"/>
        <v>-1.6269465723031993</v>
      </c>
      <c r="AD206">
        <f t="shared" si="260"/>
        <v>183</v>
      </c>
      <c r="AG206">
        <f t="shared" si="205"/>
        <v>0.34581816942959565</v>
      </c>
      <c r="AH206">
        <f t="shared" si="206"/>
        <v>-1.6269465723031993</v>
      </c>
      <c r="AJ206">
        <f t="shared" si="207"/>
        <v>-3.6541818305704044</v>
      </c>
      <c r="AK206">
        <f t="shared" si="208"/>
        <v>-1.6269465723031993</v>
      </c>
      <c r="AM206">
        <f t="shared" si="209"/>
        <v>0.34581816942959565</v>
      </c>
      <c r="AN206">
        <f t="shared" si="210"/>
        <v>-1.6269465723031993</v>
      </c>
      <c r="AP206">
        <f t="shared" si="211"/>
        <v>-3.6541818305704044</v>
      </c>
      <c r="AQ206">
        <f t="shared" si="212"/>
        <v>2.3730534276968007</v>
      </c>
      <c r="AS206">
        <f t="shared" si="213"/>
        <v>-3.6541818305704044</v>
      </c>
      <c r="AT206">
        <f t="shared" si="214"/>
        <v>-1.6269465723031993</v>
      </c>
      <c r="AV206">
        <f t="shared" si="215"/>
        <v>0.34581816942959565</v>
      </c>
      <c r="AW206">
        <f t="shared" si="216"/>
        <v>-1.6269465723031993</v>
      </c>
      <c r="AY206">
        <f t="shared" si="217"/>
        <v>-3.6541818305704044</v>
      </c>
      <c r="AZ206">
        <f t="shared" si="218"/>
        <v>2.3730534276968007</v>
      </c>
      <c r="BB206">
        <f t="shared" si="219"/>
        <v>-7.6541818305704048</v>
      </c>
      <c r="BC206">
        <f t="shared" si="220"/>
        <v>-1.6269465723031993</v>
      </c>
      <c r="BE206">
        <f t="shared" si="221"/>
        <v>-3.6541818305704044</v>
      </c>
      <c r="BF206">
        <f t="shared" si="222"/>
        <v>-5.6269465723031988</v>
      </c>
      <c r="BH206">
        <f t="shared" si="223"/>
        <v>-8.2219091187834099</v>
      </c>
      <c r="BI206">
        <f t="shared" si="224"/>
        <v>-3.6606297876821983</v>
      </c>
      <c r="BK206">
        <f t="shared" si="225"/>
        <v>-6.7406363729278027</v>
      </c>
      <c r="BL206">
        <f t="shared" si="226"/>
        <v>0.77979007077260043</v>
      </c>
      <c r="BN206">
        <f t="shared" si="227"/>
        <v>-6.7406363729278027</v>
      </c>
      <c r="BO206">
        <f t="shared" si="228"/>
        <v>-3.2202099292273996</v>
      </c>
      <c r="BQ206">
        <f t="shared" si="229"/>
        <v>-2.7406363729278032</v>
      </c>
      <c r="BR206">
        <f t="shared" si="230"/>
        <v>-1.2202099292273996</v>
      </c>
      <c r="BT206">
        <f t="shared" si="231"/>
        <v>1.2593636270721968</v>
      </c>
      <c r="BU206">
        <f t="shared" si="232"/>
        <v>0.77979007077260043</v>
      </c>
      <c r="BW206">
        <f t="shared" si="233"/>
        <v>1.2593636270721968</v>
      </c>
      <c r="BX206">
        <f t="shared" si="234"/>
        <v>-3.2202099292273996</v>
      </c>
      <c r="CA206">
        <f t="shared" si="235"/>
        <v>-0.91354545764260109</v>
      </c>
      <c r="CB206">
        <f t="shared" si="236"/>
        <v>-0.40673664307579982</v>
      </c>
      <c r="CD206">
        <f t="shared" si="237"/>
        <v>-0.91354545764260109</v>
      </c>
      <c r="CE206">
        <f t="shared" si="238"/>
        <v>-0.40673664307579982</v>
      </c>
      <c r="CG206">
        <f t="shared" si="239"/>
        <v>-1.8270909152852022</v>
      </c>
      <c r="CH206">
        <f t="shared" si="240"/>
        <v>-0.81347328615159964</v>
      </c>
      <c r="CJ206">
        <f t="shared" si="241"/>
        <v>-2.7406363729278032</v>
      </c>
      <c r="CK206">
        <f t="shared" si="242"/>
        <v>-1.2202099292273996</v>
      </c>
      <c r="CM206">
        <f t="shared" si="243"/>
        <v>-3.6541818305704044</v>
      </c>
      <c r="CN206">
        <f t="shared" si="244"/>
        <v>-1.6269465723031993</v>
      </c>
      <c r="CP206">
        <f t="shared" si="245"/>
        <v>-4.5677272882130051</v>
      </c>
      <c r="CQ206">
        <f t="shared" si="246"/>
        <v>-2.033683215378999</v>
      </c>
      <c r="CS206">
        <f t="shared" si="247"/>
        <v>-0.91354545764260109</v>
      </c>
      <c r="CT206">
        <f t="shared" si="248"/>
        <v>-0.40673664307579982</v>
      </c>
      <c r="CU206">
        <f t="shared" si="249"/>
        <v>1.3458181694295956</v>
      </c>
      <c r="CV206">
        <f t="shared" si="250"/>
        <v>4.1865267138484006</v>
      </c>
      <c r="CW206">
        <f t="shared" si="251"/>
        <v>1.3458181694295956</v>
      </c>
      <c r="CX206">
        <f t="shared" si="252"/>
        <v>3.3730534276968007</v>
      </c>
      <c r="CY206">
        <f t="shared" si="253"/>
        <v>3.1729090847147976</v>
      </c>
      <c r="CZ206">
        <f t="shared" si="254"/>
        <v>4.1865267138484006</v>
      </c>
    </row>
    <row r="207" spans="1:104" x14ac:dyDescent="0.25">
      <c r="A207">
        <v>1</v>
      </c>
      <c r="K207">
        <v>4</v>
      </c>
      <c r="L207">
        <f t="shared" si="255"/>
        <v>205</v>
      </c>
      <c r="M207">
        <f t="shared" si="256"/>
        <v>3.5779249665883754</v>
      </c>
      <c r="O207">
        <f t="shared" si="257"/>
        <v>-0.90630778703665005</v>
      </c>
      <c r="P207">
        <f t="shared" si="258"/>
        <v>-0.42261826174069927</v>
      </c>
      <c r="R207">
        <f t="shared" si="197"/>
        <v>-3.6252311481466002</v>
      </c>
      <c r="S207">
        <f t="shared" si="198"/>
        <v>-1.6904730469627971</v>
      </c>
      <c r="U207">
        <f t="shared" si="199"/>
        <v>-3.6252311481466002</v>
      </c>
      <c r="V207">
        <f t="shared" si="200"/>
        <v>-1.6904730469627971</v>
      </c>
      <c r="X207">
        <f t="shared" si="201"/>
        <v>-3.6252311481466002</v>
      </c>
      <c r="Y207">
        <f t="shared" si="202"/>
        <v>-1.6904730469627971</v>
      </c>
      <c r="Z207">
        <f t="shared" si="259"/>
        <v>184</v>
      </c>
      <c r="AB207">
        <f t="shared" si="203"/>
        <v>-3.6252311481466002</v>
      </c>
      <c r="AC207">
        <f t="shared" si="204"/>
        <v>-1.6904730469627971</v>
      </c>
      <c r="AD207">
        <f t="shared" si="260"/>
        <v>184</v>
      </c>
      <c r="AG207">
        <f t="shared" si="205"/>
        <v>0.37476885185339981</v>
      </c>
      <c r="AH207">
        <f t="shared" si="206"/>
        <v>-1.6904730469627971</v>
      </c>
      <c r="AJ207">
        <f t="shared" si="207"/>
        <v>-3.6252311481466002</v>
      </c>
      <c r="AK207">
        <f t="shared" si="208"/>
        <v>-1.6904730469627971</v>
      </c>
      <c r="AM207">
        <f t="shared" si="209"/>
        <v>0.37476885185339981</v>
      </c>
      <c r="AN207">
        <f t="shared" si="210"/>
        <v>-1.6904730469627971</v>
      </c>
      <c r="AP207">
        <f t="shared" si="211"/>
        <v>-3.6252311481466002</v>
      </c>
      <c r="AQ207">
        <f t="shared" si="212"/>
        <v>2.3095269530372029</v>
      </c>
      <c r="AS207">
        <f t="shared" si="213"/>
        <v>-3.6252311481466002</v>
      </c>
      <c r="AT207">
        <f t="shared" si="214"/>
        <v>-1.6904730469627971</v>
      </c>
      <c r="AV207">
        <f t="shared" si="215"/>
        <v>0.37476885185339981</v>
      </c>
      <c r="AW207">
        <f t="shared" si="216"/>
        <v>-1.6904730469627971</v>
      </c>
      <c r="AY207">
        <f t="shared" si="217"/>
        <v>-3.6252311481466002</v>
      </c>
      <c r="AZ207">
        <f t="shared" si="218"/>
        <v>2.3095269530372029</v>
      </c>
      <c r="BB207">
        <f t="shared" si="219"/>
        <v>-7.6252311481466002</v>
      </c>
      <c r="BC207">
        <f t="shared" si="220"/>
        <v>-1.6904730469627971</v>
      </c>
      <c r="BE207">
        <f t="shared" si="221"/>
        <v>-3.6252311481466002</v>
      </c>
      <c r="BF207">
        <f t="shared" si="222"/>
        <v>-5.6904730469627971</v>
      </c>
      <c r="BH207">
        <f t="shared" si="223"/>
        <v>-8.1567700833298495</v>
      </c>
      <c r="BI207">
        <f t="shared" si="224"/>
        <v>-3.8035643556662935</v>
      </c>
      <c r="BK207">
        <f t="shared" si="225"/>
        <v>-6.7189233611099501</v>
      </c>
      <c r="BL207">
        <f t="shared" si="226"/>
        <v>0.73214521477790218</v>
      </c>
      <c r="BN207">
        <f t="shared" si="227"/>
        <v>-6.7189233611099501</v>
      </c>
      <c r="BO207">
        <f t="shared" si="228"/>
        <v>-3.2678547852220978</v>
      </c>
      <c r="BQ207">
        <f t="shared" si="229"/>
        <v>-2.7189233611099501</v>
      </c>
      <c r="BR207">
        <f t="shared" si="230"/>
        <v>-1.2678547852220978</v>
      </c>
      <c r="BT207">
        <f t="shared" si="231"/>
        <v>1.2810766388900499</v>
      </c>
      <c r="BU207">
        <f t="shared" si="232"/>
        <v>0.73214521477790218</v>
      </c>
      <c r="BW207">
        <f t="shared" si="233"/>
        <v>1.2810766388900499</v>
      </c>
      <c r="BX207">
        <f t="shared" si="234"/>
        <v>-3.2678547852220978</v>
      </c>
      <c r="CA207">
        <f t="shared" si="235"/>
        <v>-0.90630778703665005</v>
      </c>
      <c r="CB207">
        <f t="shared" si="236"/>
        <v>-0.42261826174069927</v>
      </c>
      <c r="CD207">
        <f t="shared" si="237"/>
        <v>-0.90630778703665005</v>
      </c>
      <c r="CE207">
        <f t="shared" si="238"/>
        <v>-0.42261826174069927</v>
      </c>
      <c r="CG207">
        <f t="shared" si="239"/>
        <v>-1.8126155740733001</v>
      </c>
      <c r="CH207">
        <f t="shared" si="240"/>
        <v>-0.84523652348139855</v>
      </c>
      <c r="CJ207">
        <f t="shared" si="241"/>
        <v>-2.7189233611099501</v>
      </c>
      <c r="CK207">
        <f t="shared" si="242"/>
        <v>-1.2678547852220978</v>
      </c>
      <c r="CM207">
        <f t="shared" si="243"/>
        <v>-3.6252311481466002</v>
      </c>
      <c r="CN207">
        <f t="shared" si="244"/>
        <v>-1.6904730469627971</v>
      </c>
      <c r="CP207">
        <f t="shared" si="245"/>
        <v>-4.5315389351832502</v>
      </c>
      <c r="CQ207">
        <f t="shared" si="246"/>
        <v>-2.1130913087034964</v>
      </c>
      <c r="CS207">
        <f t="shared" si="247"/>
        <v>-0.90630778703665005</v>
      </c>
      <c r="CT207">
        <f t="shared" si="248"/>
        <v>-0.42261826174069927</v>
      </c>
      <c r="CU207">
        <f t="shared" si="249"/>
        <v>1.3747688518533998</v>
      </c>
      <c r="CV207">
        <f t="shared" si="250"/>
        <v>4.1547634765186015</v>
      </c>
      <c r="CW207">
        <f t="shared" si="251"/>
        <v>1.3747688518533998</v>
      </c>
      <c r="CX207">
        <f t="shared" si="252"/>
        <v>3.3095269530372029</v>
      </c>
      <c r="CY207">
        <f t="shared" si="253"/>
        <v>3.1873844259266999</v>
      </c>
      <c r="CZ207">
        <f t="shared" si="254"/>
        <v>4.1547634765186015</v>
      </c>
    </row>
    <row r="208" spans="1:104" x14ac:dyDescent="0.25">
      <c r="A208">
        <v>1</v>
      </c>
      <c r="K208">
        <v>4</v>
      </c>
      <c r="L208">
        <f t="shared" si="255"/>
        <v>206</v>
      </c>
      <c r="M208">
        <f t="shared" si="256"/>
        <v>3.5953782591083185</v>
      </c>
      <c r="O208">
        <f t="shared" si="257"/>
        <v>-0.89879404629916715</v>
      </c>
      <c r="P208">
        <f t="shared" si="258"/>
        <v>-0.43837114678907707</v>
      </c>
      <c r="R208">
        <f t="shared" si="197"/>
        <v>-3.5951761851966686</v>
      </c>
      <c r="S208">
        <f t="shared" si="198"/>
        <v>-1.7534845871563083</v>
      </c>
      <c r="U208">
        <f t="shared" si="199"/>
        <v>-3.5951761851966686</v>
      </c>
      <c r="V208">
        <f t="shared" si="200"/>
        <v>-1.7534845871563083</v>
      </c>
      <c r="X208">
        <f t="shared" si="201"/>
        <v>-3.5951761851966686</v>
      </c>
      <c r="Y208">
        <f t="shared" si="202"/>
        <v>-1.7534845871563083</v>
      </c>
      <c r="Z208">
        <f t="shared" si="259"/>
        <v>185</v>
      </c>
      <c r="AB208">
        <f t="shared" si="203"/>
        <v>-3.5951761851966686</v>
      </c>
      <c r="AC208">
        <f t="shared" si="204"/>
        <v>-1.7534845871563083</v>
      </c>
      <c r="AD208">
        <f t="shared" si="260"/>
        <v>185</v>
      </c>
      <c r="AG208">
        <f t="shared" si="205"/>
        <v>0.40482381480333141</v>
      </c>
      <c r="AH208">
        <f t="shared" si="206"/>
        <v>-1.7534845871563083</v>
      </c>
      <c r="AJ208">
        <f t="shared" si="207"/>
        <v>-3.5951761851966686</v>
      </c>
      <c r="AK208">
        <f t="shared" si="208"/>
        <v>-1.7534845871563083</v>
      </c>
      <c r="AM208">
        <f t="shared" si="209"/>
        <v>0.40482381480333141</v>
      </c>
      <c r="AN208">
        <f t="shared" si="210"/>
        <v>-1.7534845871563083</v>
      </c>
      <c r="AP208">
        <f t="shared" si="211"/>
        <v>-3.5951761851966686</v>
      </c>
      <c r="AQ208">
        <f t="shared" si="212"/>
        <v>2.2465154128436917</v>
      </c>
      <c r="AS208">
        <f t="shared" si="213"/>
        <v>-3.5951761851966686</v>
      </c>
      <c r="AT208">
        <f t="shared" si="214"/>
        <v>-1.7534845871563083</v>
      </c>
      <c r="AV208">
        <f t="shared" si="215"/>
        <v>0.40482381480333141</v>
      </c>
      <c r="AW208">
        <f t="shared" si="216"/>
        <v>-1.7534845871563083</v>
      </c>
      <c r="AY208">
        <f t="shared" si="217"/>
        <v>-3.5951761851966686</v>
      </c>
      <c r="AZ208">
        <f t="shared" si="218"/>
        <v>2.2465154128436917</v>
      </c>
      <c r="BB208">
        <f t="shared" si="219"/>
        <v>-7.595176185196669</v>
      </c>
      <c r="BC208">
        <f t="shared" si="220"/>
        <v>-1.7534845871563083</v>
      </c>
      <c r="BE208">
        <f t="shared" si="221"/>
        <v>-3.5951761851966686</v>
      </c>
      <c r="BF208">
        <f t="shared" si="222"/>
        <v>-5.7534845871563078</v>
      </c>
      <c r="BH208">
        <f t="shared" si="223"/>
        <v>-8.089146416692504</v>
      </c>
      <c r="BI208">
        <f t="shared" si="224"/>
        <v>-3.9453403211016935</v>
      </c>
      <c r="BK208">
        <f t="shared" si="225"/>
        <v>-6.6963821388975013</v>
      </c>
      <c r="BL208">
        <f t="shared" si="226"/>
        <v>0.68488655963276868</v>
      </c>
      <c r="BN208">
        <f t="shared" si="227"/>
        <v>-6.6963821388975013</v>
      </c>
      <c r="BO208">
        <f t="shared" si="228"/>
        <v>-3.3151134403672313</v>
      </c>
      <c r="BQ208">
        <f t="shared" si="229"/>
        <v>-2.6963821388975013</v>
      </c>
      <c r="BR208">
        <f t="shared" si="230"/>
        <v>-1.3151134403672313</v>
      </c>
      <c r="BT208">
        <f t="shared" si="231"/>
        <v>1.3036178611024987</v>
      </c>
      <c r="BU208">
        <f t="shared" si="232"/>
        <v>0.68488655963276868</v>
      </c>
      <c r="BW208">
        <f t="shared" si="233"/>
        <v>1.3036178611024987</v>
      </c>
      <c r="BX208">
        <f t="shared" si="234"/>
        <v>-3.3151134403672313</v>
      </c>
      <c r="CA208">
        <f t="shared" si="235"/>
        <v>-0.89879404629916715</v>
      </c>
      <c r="CB208">
        <f t="shared" si="236"/>
        <v>-0.43837114678907707</v>
      </c>
      <c r="CD208">
        <f t="shared" si="237"/>
        <v>-0.89879404629916715</v>
      </c>
      <c r="CE208">
        <f t="shared" si="238"/>
        <v>-0.43837114678907707</v>
      </c>
      <c r="CG208">
        <f t="shared" si="239"/>
        <v>-1.7975880925983343</v>
      </c>
      <c r="CH208">
        <f t="shared" si="240"/>
        <v>-0.87674229357815414</v>
      </c>
      <c r="CJ208">
        <f t="shared" si="241"/>
        <v>-2.6963821388975013</v>
      </c>
      <c r="CK208">
        <f t="shared" si="242"/>
        <v>-1.3151134403672313</v>
      </c>
      <c r="CM208">
        <f t="shared" si="243"/>
        <v>-3.5951761851966686</v>
      </c>
      <c r="CN208">
        <f t="shared" si="244"/>
        <v>-1.7534845871563083</v>
      </c>
      <c r="CP208">
        <f t="shared" si="245"/>
        <v>-4.4939702314958359</v>
      </c>
      <c r="CQ208">
        <f t="shared" si="246"/>
        <v>-2.1918557339453852</v>
      </c>
      <c r="CS208">
        <f t="shared" si="247"/>
        <v>-0.89879404629916715</v>
      </c>
      <c r="CT208">
        <f t="shared" si="248"/>
        <v>-0.43837114678907707</v>
      </c>
      <c r="CU208">
        <f t="shared" si="249"/>
        <v>1.4048238148033314</v>
      </c>
      <c r="CV208">
        <f t="shared" si="250"/>
        <v>4.1232577064218461</v>
      </c>
      <c r="CW208">
        <f t="shared" si="251"/>
        <v>1.4048238148033314</v>
      </c>
      <c r="CX208">
        <f t="shared" si="252"/>
        <v>3.2465154128436917</v>
      </c>
      <c r="CY208">
        <f t="shared" si="253"/>
        <v>3.2024119074016655</v>
      </c>
      <c r="CZ208">
        <f t="shared" si="254"/>
        <v>4.1232577064218461</v>
      </c>
    </row>
    <row r="209" spans="1:104" x14ac:dyDescent="0.25">
      <c r="A209">
        <v>1</v>
      </c>
      <c r="K209">
        <v>4</v>
      </c>
      <c r="L209">
        <f t="shared" si="255"/>
        <v>207</v>
      </c>
      <c r="M209">
        <f t="shared" si="256"/>
        <v>3.6128315516282616</v>
      </c>
      <c r="O209">
        <f t="shared" si="257"/>
        <v>-0.89100652418836812</v>
      </c>
      <c r="P209">
        <f t="shared" si="258"/>
        <v>-0.45399049973954625</v>
      </c>
      <c r="R209">
        <f t="shared" si="197"/>
        <v>-3.5640260967534725</v>
      </c>
      <c r="S209">
        <f t="shared" si="198"/>
        <v>-1.815961998958185</v>
      </c>
      <c r="U209">
        <f t="shared" si="199"/>
        <v>-3.5640260967534725</v>
      </c>
      <c r="V209">
        <f t="shared" si="200"/>
        <v>-1.815961998958185</v>
      </c>
      <c r="X209">
        <f t="shared" si="201"/>
        <v>-3.5640260967534725</v>
      </c>
      <c r="Y209">
        <f t="shared" si="202"/>
        <v>-1.815961998958185</v>
      </c>
      <c r="Z209">
        <f t="shared" si="259"/>
        <v>186</v>
      </c>
      <c r="AB209">
        <f t="shared" si="203"/>
        <v>-3.5640260967534725</v>
      </c>
      <c r="AC209">
        <f t="shared" si="204"/>
        <v>-1.815961998958185</v>
      </c>
      <c r="AD209">
        <f t="shared" si="260"/>
        <v>186</v>
      </c>
      <c r="AG209">
        <f t="shared" si="205"/>
        <v>0.43597390324652752</v>
      </c>
      <c r="AH209">
        <f t="shared" si="206"/>
        <v>-1.815961998958185</v>
      </c>
      <c r="AJ209">
        <f t="shared" si="207"/>
        <v>-3.5640260967534725</v>
      </c>
      <c r="AK209">
        <f t="shared" si="208"/>
        <v>-1.815961998958185</v>
      </c>
      <c r="AM209">
        <f t="shared" si="209"/>
        <v>0.43597390324652752</v>
      </c>
      <c r="AN209">
        <f t="shared" si="210"/>
        <v>-1.815961998958185</v>
      </c>
      <c r="AP209">
        <f t="shared" si="211"/>
        <v>-3.5640260967534725</v>
      </c>
      <c r="AQ209">
        <f t="shared" si="212"/>
        <v>2.1840380010418148</v>
      </c>
      <c r="AS209">
        <f t="shared" si="213"/>
        <v>-3.5640260967534725</v>
      </c>
      <c r="AT209">
        <f t="shared" si="214"/>
        <v>-1.815961998958185</v>
      </c>
      <c r="AV209">
        <f t="shared" si="215"/>
        <v>0.43597390324652752</v>
      </c>
      <c r="AW209">
        <f t="shared" si="216"/>
        <v>-1.815961998958185</v>
      </c>
      <c r="AY209">
        <f t="shared" si="217"/>
        <v>-3.5640260967534725</v>
      </c>
      <c r="AZ209">
        <f t="shared" si="218"/>
        <v>2.1840380010418148</v>
      </c>
      <c r="BB209">
        <f t="shared" si="219"/>
        <v>-7.5640260967534729</v>
      </c>
      <c r="BC209">
        <f t="shared" si="220"/>
        <v>-1.815961998958185</v>
      </c>
      <c r="BE209">
        <f t="shared" si="221"/>
        <v>-3.5640260967534725</v>
      </c>
      <c r="BF209">
        <f t="shared" si="222"/>
        <v>-5.8159619989581852</v>
      </c>
      <c r="BH209">
        <f t="shared" si="223"/>
        <v>-8.0190587176953123</v>
      </c>
      <c r="BI209">
        <f t="shared" si="224"/>
        <v>-4.0859144976559163</v>
      </c>
      <c r="BK209">
        <f t="shared" si="225"/>
        <v>-6.6730195725651047</v>
      </c>
      <c r="BL209">
        <f t="shared" si="226"/>
        <v>0.63802850078136131</v>
      </c>
      <c r="BN209">
        <f t="shared" si="227"/>
        <v>-6.6730195725651047</v>
      </c>
      <c r="BO209">
        <f t="shared" si="228"/>
        <v>-3.3619714992186385</v>
      </c>
      <c r="BQ209">
        <f t="shared" si="229"/>
        <v>-2.6730195725651043</v>
      </c>
      <c r="BR209">
        <f t="shared" si="230"/>
        <v>-1.3619714992186387</v>
      </c>
      <c r="BT209">
        <f t="shared" si="231"/>
        <v>1.3269804274348957</v>
      </c>
      <c r="BU209">
        <f t="shared" si="232"/>
        <v>0.63802850078136131</v>
      </c>
      <c r="BW209">
        <f t="shared" si="233"/>
        <v>1.3269804274348957</v>
      </c>
      <c r="BX209">
        <f t="shared" si="234"/>
        <v>-3.3619714992186385</v>
      </c>
      <c r="CA209">
        <f t="shared" si="235"/>
        <v>-0.89100652418836812</v>
      </c>
      <c r="CB209">
        <f t="shared" si="236"/>
        <v>-0.45399049973954625</v>
      </c>
      <c r="CD209">
        <f t="shared" si="237"/>
        <v>-0.89100652418836812</v>
      </c>
      <c r="CE209">
        <f t="shared" si="238"/>
        <v>-0.45399049973954625</v>
      </c>
      <c r="CG209">
        <f t="shared" si="239"/>
        <v>-1.7820130483767362</v>
      </c>
      <c r="CH209">
        <f t="shared" si="240"/>
        <v>-0.9079809994790925</v>
      </c>
      <c r="CJ209">
        <f t="shared" si="241"/>
        <v>-2.6730195725651043</v>
      </c>
      <c r="CK209">
        <f t="shared" si="242"/>
        <v>-1.3619714992186387</v>
      </c>
      <c r="CM209">
        <f t="shared" si="243"/>
        <v>-3.5640260967534725</v>
      </c>
      <c r="CN209">
        <f t="shared" si="244"/>
        <v>-1.815961998958185</v>
      </c>
      <c r="CP209">
        <f t="shared" si="245"/>
        <v>-4.4550326209418403</v>
      </c>
      <c r="CQ209">
        <f t="shared" si="246"/>
        <v>-2.2699524986977311</v>
      </c>
      <c r="CS209">
        <f t="shared" si="247"/>
        <v>-0.89100652418836812</v>
      </c>
      <c r="CT209">
        <f t="shared" si="248"/>
        <v>-0.45399049973954625</v>
      </c>
      <c r="CU209">
        <f t="shared" si="249"/>
        <v>1.4359739032465275</v>
      </c>
      <c r="CV209">
        <f t="shared" si="250"/>
        <v>4.0920190005209074</v>
      </c>
      <c r="CW209">
        <f t="shared" si="251"/>
        <v>1.4359739032465275</v>
      </c>
      <c r="CX209">
        <f t="shared" si="252"/>
        <v>3.1840380010418148</v>
      </c>
      <c r="CY209">
        <f t="shared" si="253"/>
        <v>3.2179869516232635</v>
      </c>
      <c r="CZ209">
        <f t="shared" si="254"/>
        <v>4.0920190005209074</v>
      </c>
    </row>
    <row r="210" spans="1:104" x14ac:dyDescent="0.25">
      <c r="A210">
        <v>1</v>
      </c>
      <c r="K210">
        <v>4</v>
      </c>
      <c r="L210">
        <f t="shared" si="255"/>
        <v>208</v>
      </c>
      <c r="M210">
        <f t="shared" si="256"/>
        <v>3.6302848441482056</v>
      </c>
      <c r="O210">
        <f t="shared" si="257"/>
        <v>-0.88294759285892688</v>
      </c>
      <c r="P210">
        <f t="shared" si="258"/>
        <v>-0.46947156278589086</v>
      </c>
      <c r="R210">
        <f t="shared" si="197"/>
        <v>-3.5317903714357075</v>
      </c>
      <c r="S210">
        <f t="shared" si="198"/>
        <v>-1.8778862511435634</v>
      </c>
      <c r="U210">
        <f t="shared" si="199"/>
        <v>-3.5317903714357075</v>
      </c>
      <c r="V210">
        <f t="shared" si="200"/>
        <v>-1.8778862511435634</v>
      </c>
      <c r="X210">
        <f t="shared" si="201"/>
        <v>-3.5317903714357075</v>
      </c>
      <c r="Y210">
        <f t="shared" si="202"/>
        <v>-1.8778862511435634</v>
      </c>
      <c r="Z210">
        <f t="shared" si="259"/>
        <v>187</v>
      </c>
      <c r="AB210">
        <f t="shared" si="203"/>
        <v>-3.5317903714357075</v>
      </c>
      <c r="AC210">
        <f t="shared" si="204"/>
        <v>-1.8778862511435634</v>
      </c>
      <c r="AD210">
        <f t="shared" si="260"/>
        <v>187</v>
      </c>
      <c r="AG210">
        <f t="shared" si="205"/>
        <v>0.46820962856429249</v>
      </c>
      <c r="AH210">
        <f t="shared" si="206"/>
        <v>-1.8778862511435634</v>
      </c>
      <c r="AJ210">
        <f t="shared" si="207"/>
        <v>-3.5317903714357075</v>
      </c>
      <c r="AK210">
        <f t="shared" si="208"/>
        <v>-1.8778862511435634</v>
      </c>
      <c r="AM210">
        <f t="shared" si="209"/>
        <v>0.46820962856429249</v>
      </c>
      <c r="AN210">
        <f t="shared" si="210"/>
        <v>-1.8778862511435634</v>
      </c>
      <c r="AP210">
        <f t="shared" si="211"/>
        <v>-3.5317903714357075</v>
      </c>
      <c r="AQ210">
        <f t="shared" si="212"/>
        <v>2.1221137488564366</v>
      </c>
      <c r="AS210">
        <f t="shared" si="213"/>
        <v>-3.5317903714357075</v>
      </c>
      <c r="AT210">
        <f t="shared" si="214"/>
        <v>-1.8778862511435634</v>
      </c>
      <c r="AV210">
        <f t="shared" si="215"/>
        <v>0.46820962856429249</v>
      </c>
      <c r="AW210">
        <f t="shared" si="216"/>
        <v>-1.8778862511435634</v>
      </c>
      <c r="AY210">
        <f t="shared" si="217"/>
        <v>-3.5317903714357075</v>
      </c>
      <c r="AZ210">
        <f t="shared" si="218"/>
        <v>2.1221137488564366</v>
      </c>
      <c r="BB210">
        <f t="shared" si="219"/>
        <v>-7.531790371435708</v>
      </c>
      <c r="BC210">
        <f t="shared" si="220"/>
        <v>-1.8778862511435634</v>
      </c>
      <c r="BE210">
        <f t="shared" si="221"/>
        <v>-3.5317903714357075</v>
      </c>
      <c r="BF210">
        <f t="shared" si="222"/>
        <v>-5.877886251143563</v>
      </c>
      <c r="BH210">
        <f t="shared" si="223"/>
        <v>-7.946528335730342</v>
      </c>
      <c r="BI210">
        <f t="shared" si="224"/>
        <v>-4.2252440650730181</v>
      </c>
      <c r="BK210">
        <f t="shared" si="225"/>
        <v>-6.6488427785767801</v>
      </c>
      <c r="BL210">
        <f t="shared" si="226"/>
        <v>0.59158531164232731</v>
      </c>
      <c r="BN210">
        <f t="shared" si="227"/>
        <v>-6.6488427785767801</v>
      </c>
      <c r="BO210">
        <f t="shared" si="228"/>
        <v>-3.4084146883576727</v>
      </c>
      <c r="BQ210">
        <f t="shared" si="229"/>
        <v>-2.6488427785767805</v>
      </c>
      <c r="BR210">
        <f t="shared" si="230"/>
        <v>-1.4084146883576727</v>
      </c>
      <c r="BT210">
        <f t="shared" si="231"/>
        <v>1.3511572214232195</v>
      </c>
      <c r="BU210">
        <f t="shared" si="232"/>
        <v>0.59158531164232731</v>
      </c>
      <c r="BW210">
        <f t="shared" si="233"/>
        <v>1.3511572214232195</v>
      </c>
      <c r="BX210">
        <f t="shared" si="234"/>
        <v>-3.4084146883576727</v>
      </c>
      <c r="CA210">
        <f t="shared" si="235"/>
        <v>-0.88294759285892688</v>
      </c>
      <c r="CB210">
        <f t="shared" si="236"/>
        <v>-0.46947156278589086</v>
      </c>
      <c r="CD210">
        <f t="shared" si="237"/>
        <v>-0.88294759285892688</v>
      </c>
      <c r="CE210">
        <f t="shared" si="238"/>
        <v>-0.46947156278589086</v>
      </c>
      <c r="CG210">
        <f t="shared" si="239"/>
        <v>-1.7658951857178538</v>
      </c>
      <c r="CH210">
        <f t="shared" si="240"/>
        <v>-0.93894312557178172</v>
      </c>
      <c r="CJ210">
        <f t="shared" si="241"/>
        <v>-2.6488427785767805</v>
      </c>
      <c r="CK210">
        <f t="shared" si="242"/>
        <v>-1.4084146883576727</v>
      </c>
      <c r="CM210">
        <f t="shared" si="243"/>
        <v>-3.5317903714357075</v>
      </c>
      <c r="CN210">
        <f t="shared" si="244"/>
        <v>-1.8778862511435634</v>
      </c>
      <c r="CP210">
        <f t="shared" si="245"/>
        <v>-4.4147379642946341</v>
      </c>
      <c r="CQ210">
        <f t="shared" si="246"/>
        <v>-2.3473578139294542</v>
      </c>
      <c r="CS210">
        <f t="shared" si="247"/>
        <v>-0.88294759285892688</v>
      </c>
      <c r="CT210">
        <f t="shared" si="248"/>
        <v>-0.46947156278589086</v>
      </c>
      <c r="CU210">
        <f t="shared" si="249"/>
        <v>1.4682096285642925</v>
      </c>
      <c r="CV210">
        <f t="shared" si="250"/>
        <v>4.0610568744282185</v>
      </c>
      <c r="CW210">
        <f t="shared" si="251"/>
        <v>1.4682096285642925</v>
      </c>
      <c r="CX210">
        <f t="shared" si="252"/>
        <v>3.1221137488564366</v>
      </c>
      <c r="CY210">
        <f t="shared" si="253"/>
        <v>3.234104814282146</v>
      </c>
      <c r="CZ210">
        <f t="shared" si="254"/>
        <v>4.0610568744282185</v>
      </c>
    </row>
    <row r="211" spans="1:104" x14ac:dyDescent="0.25">
      <c r="A211">
        <v>1</v>
      </c>
      <c r="K211">
        <v>4</v>
      </c>
      <c r="L211">
        <f t="shared" si="255"/>
        <v>209</v>
      </c>
      <c r="M211">
        <f t="shared" si="256"/>
        <v>3.6477381366681487</v>
      </c>
      <c r="O211">
        <f t="shared" si="257"/>
        <v>-0.87461970713939585</v>
      </c>
      <c r="P211">
        <f t="shared" si="258"/>
        <v>-0.48480962024633695</v>
      </c>
      <c r="R211">
        <f t="shared" si="197"/>
        <v>-3.4984788285575834</v>
      </c>
      <c r="S211">
        <f t="shared" si="198"/>
        <v>-1.9392384809853478</v>
      </c>
      <c r="U211">
        <f t="shared" si="199"/>
        <v>-3.4984788285575834</v>
      </c>
      <c r="V211">
        <f t="shared" si="200"/>
        <v>-1.9392384809853478</v>
      </c>
      <c r="X211">
        <f t="shared" si="201"/>
        <v>-3.4984788285575834</v>
      </c>
      <c r="Y211">
        <f t="shared" si="202"/>
        <v>-1.9392384809853478</v>
      </c>
      <c r="Z211">
        <f t="shared" si="259"/>
        <v>188</v>
      </c>
      <c r="AB211">
        <f t="shared" si="203"/>
        <v>-3.4984788285575834</v>
      </c>
      <c r="AC211">
        <f t="shared" si="204"/>
        <v>-1.9392384809853478</v>
      </c>
      <c r="AD211">
        <f t="shared" si="260"/>
        <v>188</v>
      </c>
      <c r="AG211">
        <f t="shared" si="205"/>
        <v>0.50152117144241659</v>
      </c>
      <c r="AH211">
        <f t="shared" si="206"/>
        <v>-1.9392384809853478</v>
      </c>
      <c r="AJ211">
        <f t="shared" si="207"/>
        <v>-3.4984788285575834</v>
      </c>
      <c r="AK211">
        <f t="shared" si="208"/>
        <v>-1.9392384809853478</v>
      </c>
      <c r="AM211">
        <f t="shared" si="209"/>
        <v>0.50152117144241659</v>
      </c>
      <c r="AN211">
        <f t="shared" si="210"/>
        <v>-1.9392384809853478</v>
      </c>
      <c r="AP211">
        <f t="shared" si="211"/>
        <v>-3.4984788285575834</v>
      </c>
      <c r="AQ211">
        <f t="shared" si="212"/>
        <v>2.060761519014652</v>
      </c>
      <c r="AS211">
        <f t="shared" si="213"/>
        <v>-3.4984788285575834</v>
      </c>
      <c r="AT211">
        <f t="shared" si="214"/>
        <v>-1.9392384809853478</v>
      </c>
      <c r="AV211">
        <f t="shared" si="215"/>
        <v>0.50152117144241659</v>
      </c>
      <c r="AW211">
        <f t="shared" si="216"/>
        <v>-1.9392384809853478</v>
      </c>
      <c r="AY211">
        <f t="shared" si="217"/>
        <v>-3.4984788285575834</v>
      </c>
      <c r="AZ211">
        <f t="shared" si="218"/>
        <v>2.060761519014652</v>
      </c>
      <c r="BB211">
        <f t="shared" si="219"/>
        <v>-7.4984788285575839</v>
      </c>
      <c r="BC211">
        <f t="shared" si="220"/>
        <v>-1.9392384809853478</v>
      </c>
      <c r="BE211">
        <f t="shared" si="221"/>
        <v>-3.4984788285575834</v>
      </c>
      <c r="BF211">
        <f t="shared" si="222"/>
        <v>-5.939238480985348</v>
      </c>
      <c r="BH211">
        <f t="shared" si="223"/>
        <v>-7.8715773642545628</v>
      </c>
      <c r="BI211">
        <f t="shared" si="224"/>
        <v>-4.3632865822170324</v>
      </c>
      <c r="BK211">
        <f t="shared" si="225"/>
        <v>-6.623859121418187</v>
      </c>
      <c r="BL211">
        <f t="shared" si="226"/>
        <v>0.54557113926098921</v>
      </c>
      <c r="BN211">
        <f t="shared" si="227"/>
        <v>-6.623859121418187</v>
      </c>
      <c r="BO211">
        <f t="shared" si="228"/>
        <v>-3.4544288607390108</v>
      </c>
      <c r="BQ211">
        <f t="shared" si="229"/>
        <v>-2.6238591214181874</v>
      </c>
      <c r="BR211">
        <f t="shared" si="230"/>
        <v>-1.4544288607390108</v>
      </c>
      <c r="BT211">
        <f t="shared" si="231"/>
        <v>1.3761408785818126</v>
      </c>
      <c r="BU211">
        <f t="shared" si="232"/>
        <v>0.54557113926098921</v>
      </c>
      <c r="BW211">
        <f t="shared" si="233"/>
        <v>1.3761408785818126</v>
      </c>
      <c r="BX211">
        <f t="shared" si="234"/>
        <v>-3.4544288607390108</v>
      </c>
      <c r="CA211">
        <f t="shared" si="235"/>
        <v>-0.87461970713939585</v>
      </c>
      <c r="CB211">
        <f t="shared" si="236"/>
        <v>-0.48480962024633695</v>
      </c>
      <c r="CD211">
        <f t="shared" si="237"/>
        <v>-0.87461970713939585</v>
      </c>
      <c r="CE211">
        <f t="shared" si="238"/>
        <v>-0.48480962024633695</v>
      </c>
      <c r="CG211">
        <f t="shared" si="239"/>
        <v>-1.7492394142787917</v>
      </c>
      <c r="CH211">
        <f t="shared" si="240"/>
        <v>-0.9696192404926739</v>
      </c>
      <c r="CJ211">
        <f t="shared" si="241"/>
        <v>-2.6238591214181874</v>
      </c>
      <c r="CK211">
        <f t="shared" si="242"/>
        <v>-1.4544288607390108</v>
      </c>
      <c r="CM211">
        <f t="shared" si="243"/>
        <v>-3.4984788285575834</v>
      </c>
      <c r="CN211">
        <f t="shared" si="244"/>
        <v>-1.9392384809853478</v>
      </c>
      <c r="CP211">
        <f t="shared" si="245"/>
        <v>-4.3730985356969789</v>
      </c>
      <c r="CQ211">
        <f t="shared" si="246"/>
        <v>-2.4240481012316848</v>
      </c>
      <c r="CS211">
        <f t="shared" si="247"/>
        <v>-0.87461970713939585</v>
      </c>
      <c r="CT211">
        <f t="shared" si="248"/>
        <v>-0.48480962024633695</v>
      </c>
      <c r="CU211">
        <f t="shared" si="249"/>
        <v>1.5015211714424166</v>
      </c>
      <c r="CV211">
        <f t="shared" si="250"/>
        <v>4.0303807595073264</v>
      </c>
      <c r="CW211">
        <f t="shared" si="251"/>
        <v>1.5015211714424166</v>
      </c>
      <c r="CX211">
        <f t="shared" si="252"/>
        <v>3.060761519014652</v>
      </c>
      <c r="CY211">
        <f t="shared" si="253"/>
        <v>3.2507605857212081</v>
      </c>
      <c r="CZ211">
        <f t="shared" si="254"/>
        <v>4.0303807595073264</v>
      </c>
    </row>
    <row r="212" spans="1:104" x14ac:dyDescent="0.25">
      <c r="A212">
        <v>1</v>
      </c>
      <c r="K212">
        <v>4</v>
      </c>
      <c r="L212">
        <f t="shared" si="255"/>
        <v>210</v>
      </c>
      <c r="M212">
        <f t="shared" si="256"/>
        <v>3.6651914291880923</v>
      </c>
      <c r="O212">
        <f t="shared" si="257"/>
        <v>-0.8660254037844386</v>
      </c>
      <c r="P212">
        <f t="shared" si="258"/>
        <v>-0.50000000000000011</v>
      </c>
      <c r="R212">
        <f t="shared" si="197"/>
        <v>-3.4641016151377544</v>
      </c>
      <c r="S212">
        <f t="shared" si="198"/>
        <v>-2.0000000000000004</v>
      </c>
      <c r="U212">
        <f t="shared" si="199"/>
        <v>-3.4641016151377544</v>
      </c>
      <c r="V212">
        <f t="shared" si="200"/>
        <v>-2.0000000000000004</v>
      </c>
      <c r="X212">
        <f t="shared" si="201"/>
        <v>-3.4641016151377544</v>
      </c>
      <c r="Y212">
        <f t="shared" si="202"/>
        <v>-2.0000000000000004</v>
      </c>
      <c r="Z212">
        <f t="shared" si="259"/>
        <v>189</v>
      </c>
      <c r="AB212">
        <f t="shared" si="203"/>
        <v>-3.4641016151377544</v>
      </c>
      <c r="AC212">
        <f t="shared" si="204"/>
        <v>-2.0000000000000004</v>
      </c>
      <c r="AD212">
        <f t="shared" si="260"/>
        <v>189</v>
      </c>
      <c r="AG212">
        <f t="shared" si="205"/>
        <v>0.53589838486224561</v>
      </c>
      <c r="AH212">
        <f t="shared" si="206"/>
        <v>-2.0000000000000004</v>
      </c>
      <c r="AJ212">
        <f t="shared" si="207"/>
        <v>-3.4641016151377544</v>
      </c>
      <c r="AK212">
        <f t="shared" si="208"/>
        <v>-2.0000000000000004</v>
      </c>
      <c r="AM212">
        <f t="shared" si="209"/>
        <v>0.53589838486224561</v>
      </c>
      <c r="AN212">
        <f t="shared" si="210"/>
        <v>-2.0000000000000004</v>
      </c>
      <c r="AP212">
        <f t="shared" si="211"/>
        <v>-3.4641016151377544</v>
      </c>
      <c r="AQ212">
        <f t="shared" si="212"/>
        <v>1.9999999999999996</v>
      </c>
      <c r="AS212">
        <f t="shared" si="213"/>
        <v>-3.4641016151377544</v>
      </c>
      <c r="AT212">
        <f t="shared" si="214"/>
        <v>-2.0000000000000004</v>
      </c>
      <c r="AV212">
        <f t="shared" si="215"/>
        <v>0.53589838486224561</v>
      </c>
      <c r="AW212">
        <f t="shared" si="216"/>
        <v>-2.0000000000000004</v>
      </c>
      <c r="AY212">
        <f t="shared" si="217"/>
        <v>-3.4641016151377544</v>
      </c>
      <c r="AZ212">
        <f t="shared" si="218"/>
        <v>1.9999999999999996</v>
      </c>
      <c r="BB212">
        <f t="shared" si="219"/>
        <v>-7.4641016151377544</v>
      </c>
      <c r="BC212">
        <f t="shared" si="220"/>
        <v>-2.0000000000000004</v>
      </c>
      <c r="BE212">
        <f t="shared" si="221"/>
        <v>-3.4641016151377544</v>
      </c>
      <c r="BF212">
        <f t="shared" si="222"/>
        <v>-6</v>
      </c>
      <c r="BH212">
        <f t="shared" si="223"/>
        <v>-7.7942286340599471</v>
      </c>
      <c r="BI212">
        <f t="shared" si="224"/>
        <v>-4.5000000000000009</v>
      </c>
      <c r="BK212">
        <f t="shared" si="225"/>
        <v>-6.598076211353316</v>
      </c>
      <c r="BL212">
        <f t="shared" si="226"/>
        <v>0.49999999999999956</v>
      </c>
      <c r="BN212">
        <f t="shared" si="227"/>
        <v>-6.598076211353316</v>
      </c>
      <c r="BO212">
        <f t="shared" si="228"/>
        <v>-3.5000000000000004</v>
      </c>
      <c r="BQ212">
        <f t="shared" si="229"/>
        <v>-2.598076211353316</v>
      </c>
      <c r="BR212">
        <f t="shared" si="230"/>
        <v>-1.5000000000000004</v>
      </c>
      <c r="BT212">
        <f t="shared" si="231"/>
        <v>1.401923788646684</v>
      </c>
      <c r="BU212">
        <f t="shared" si="232"/>
        <v>0.49999999999999956</v>
      </c>
      <c r="BW212">
        <f t="shared" si="233"/>
        <v>1.401923788646684</v>
      </c>
      <c r="BX212">
        <f t="shared" si="234"/>
        <v>-3.5000000000000004</v>
      </c>
      <c r="CA212">
        <f t="shared" si="235"/>
        <v>-0.8660254037844386</v>
      </c>
      <c r="CB212">
        <f t="shared" si="236"/>
        <v>-0.50000000000000011</v>
      </c>
      <c r="CD212">
        <f t="shared" si="237"/>
        <v>-0.8660254037844386</v>
      </c>
      <c r="CE212">
        <f t="shared" si="238"/>
        <v>-0.50000000000000011</v>
      </c>
      <c r="CG212">
        <f t="shared" si="239"/>
        <v>-1.7320508075688772</v>
      </c>
      <c r="CH212">
        <f t="shared" si="240"/>
        <v>-1.0000000000000002</v>
      </c>
      <c r="CJ212">
        <f t="shared" si="241"/>
        <v>-2.598076211353316</v>
      </c>
      <c r="CK212">
        <f t="shared" si="242"/>
        <v>-1.5000000000000004</v>
      </c>
      <c r="CM212">
        <f t="shared" si="243"/>
        <v>-3.4641016151377544</v>
      </c>
      <c r="CN212">
        <f t="shared" si="244"/>
        <v>-2.0000000000000004</v>
      </c>
      <c r="CP212">
        <f t="shared" si="245"/>
        <v>-4.3301270189221928</v>
      </c>
      <c r="CQ212">
        <f t="shared" si="246"/>
        <v>-2.5000000000000004</v>
      </c>
      <c r="CS212">
        <f t="shared" si="247"/>
        <v>-0.8660254037844386</v>
      </c>
      <c r="CT212">
        <f t="shared" si="248"/>
        <v>-0.50000000000000011</v>
      </c>
      <c r="CU212">
        <f t="shared" si="249"/>
        <v>1.5358983848622456</v>
      </c>
      <c r="CV212">
        <f t="shared" si="250"/>
        <v>4</v>
      </c>
      <c r="CW212">
        <f t="shared" si="251"/>
        <v>1.5358983848622456</v>
      </c>
      <c r="CX212">
        <f t="shared" si="252"/>
        <v>2.9999999999999996</v>
      </c>
      <c r="CY212">
        <f t="shared" si="253"/>
        <v>3.2679491924311228</v>
      </c>
      <c r="CZ212">
        <f t="shared" si="254"/>
        <v>4</v>
      </c>
    </row>
    <row r="213" spans="1:104" x14ac:dyDescent="0.25">
      <c r="A213">
        <v>1</v>
      </c>
      <c r="K213">
        <v>4</v>
      </c>
      <c r="L213">
        <f t="shared" si="255"/>
        <v>211</v>
      </c>
      <c r="M213">
        <f t="shared" si="256"/>
        <v>3.6826447217080354</v>
      </c>
      <c r="O213">
        <f t="shared" si="257"/>
        <v>-0.85716730070211233</v>
      </c>
      <c r="P213">
        <f t="shared" si="258"/>
        <v>-0.51503807491005416</v>
      </c>
      <c r="R213">
        <f t="shared" si="197"/>
        <v>-3.4286692028084493</v>
      </c>
      <c r="S213">
        <f t="shared" si="198"/>
        <v>-2.0601522996402166</v>
      </c>
      <c r="U213">
        <f t="shared" si="199"/>
        <v>-3.4286692028084493</v>
      </c>
      <c r="V213">
        <f t="shared" si="200"/>
        <v>-2.0601522996402166</v>
      </c>
      <c r="X213">
        <f t="shared" si="201"/>
        <v>-3.4286692028084493</v>
      </c>
      <c r="Y213">
        <f t="shared" si="202"/>
        <v>-2.0601522996402166</v>
      </c>
      <c r="Z213">
        <f t="shared" si="259"/>
        <v>190</v>
      </c>
      <c r="AB213">
        <f t="shared" si="203"/>
        <v>-3.4286692028084493</v>
      </c>
      <c r="AC213">
        <f t="shared" si="204"/>
        <v>-2.0601522996402166</v>
      </c>
      <c r="AD213">
        <f t="shared" si="260"/>
        <v>190</v>
      </c>
      <c r="AG213">
        <f t="shared" si="205"/>
        <v>0.57133079719155067</v>
      </c>
      <c r="AH213">
        <f t="shared" si="206"/>
        <v>-2.0601522996402166</v>
      </c>
      <c r="AJ213">
        <f t="shared" si="207"/>
        <v>-3.4286692028084493</v>
      </c>
      <c r="AK213">
        <f t="shared" si="208"/>
        <v>-2.0601522996402166</v>
      </c>
      <c r="AM213">
        <f t="shared" si="209"/>
        <v>0.57133079719155067</v>
      </c>
      <c r="AN213">
        <f t="shared" si="210"/>
        <v>-2.0601522996402166</v>
      </c>
      <c r="AP213">
        <f t="shared" si="211"/>
        <v>-3.4286692028084493</v>
      </c>
      <c r="AQ213">
        <f t="shared" si="212"/>
        <v>1.9398477003597834</v>
      </c>
      <c r="AS213">
        <f t="shared" si="213"/>
        <v>-3.4286692028084493</v>
      </c>
      <c r="AT213">
        <f t="shared" si="214"/>
        <v>-2.0601522996402166</v>
      </c>
      <c r="AV213">
        <f t="shared" si="215"/>
        <v>0.57133079719155067</v>
      </c>
      <c r="AW213">
        <f t="shared" si="216"/>
        <v>-2.0601522996402166</v>
      </c>
      <c r="AY213">
        <f t="shared" si="217"/>
        <v>-3.4286692028084493</v>
      </c>
      <c r="AZ213">
        <f t="shared" si="218"/>
        <v>1.9398477003597834</v>
      </c>
      <c r="BB213">
        <f t="shared" si="219"/>
        <v>-7.4286692028084493</v>
      </c>
      <c r="BC213">
        <f t="shared" si="220"/>
        <v>-2.0601522996402166</v>
      </c>
      <c r="BE213">
        <f t="shared" si="221"/>
        <v>-3.4286692028084493</v>
      </c>
      <c r="BF213">
        <f t="shared" si="222"/>
        <v>-6.0601522996402171</v>
      </c>
      <c r="BH213">
        <f t="shared" si="223"/>
        <v>-7.7145057063190112</v>
      </c>
      <c r="BI213">
        <f t="shared" si="224"/>
        <v>-4.6353426741904871</v>
      </c>
      <c r="BK213">
        <f t="shared" si="225"/>
        <v>-6.5715019021063368</v>
      </c>
      <c r="BL213">
        <f t="shared" si="226"/>
        <v>0.45488577526983764</v>
      </c>
      <c r="BN213">
        <f t="shared" si="227"/>
        <v>-6.5715019021063368</v>
      </c>
      <c r="BO213">
        <f t="shared" si="228"/>
        <v>-3.5451142247301624</v>
      </c>
      <c r="BQ213">
        <f t="shared" si="229"/>
        <v>-2.5715019021063368</v>
      </c>
      <c r="BR213">
        <f t="shared" si="230"/>
        <v>-1.5451142247301624</v>
      </c>
      <c r="BT213">
        <f t="shared" si="231"/>
        <v>1.4284980978936632</v>
      </c>
      <c r="BU213">
        <f t="shared" si="232"/>
        <v>0.45488577526983764</v>
      </c>
      <c r="BW213">
        <f t="shared" si="233"/>
        <v>1.4284980978936632</v>
      </c>
      <c r="BX213">
        <f t="shared" si="234"/>
        <v>-3.5451142247301624</v>
      </c>
      <c r="CA213">
        <f t="shared" si="235"/>
        <v>-0.85716730070211233</v>
      </c>
      <c r="CB213">
        <f t="shared" si="236"/>
        <v>-0.51503807491005416</v>
      </c>
      <c r="CD213">
        <f t="shared" si="237"/>
        <v>-0.85716730070211233</v>
      </c>
      <c r="CE213">
        <f t="shared" si="238"/>
        <v>-0.51503807491005416</v>
      </c>
      <c r="CG213">
        <f t="shared" si="239"/>
        <v>-1.7143346014042247</v>
      </c>
      <c r="CH213">
        <f t="shared" si="240"/>
        <v>-1.0300761498201083</v>
      </c>
      <c r="CJ213">
        <f t="shared" si="241"/>
        <v>-2.5715019021063368</v>
      </c>
      <c r="CK213">
        <f t="shared" si="242"/>
        <v>-1.5451142247301624</v>
      </c>
      <c r="CM213">
        <f t="shared" si="243"/>
        <v>-3.4286692028084493</v>
      </c>
      <c r="CN213">
        <f t="shared" si="244"/>
        <v>-2.0601522996402166</v>
      </c>
      <c r="CP213">
        <f t="shared" si="245"/>
        <v>-4.2858365035105619</v>
      </c>
      <c r="CQ213">
        <f t="shared" si="246"/>
        <v>-2.5751903745502709</v>
      </c>
      <c r="CS213">
        <f t="shared" si="247"/>
        <v>-0.85716730070211233</v>
      </c>
      <c r="CT213">
        <f t="shared" si="248"/>
        <v>-0.51503807491005416</v>
      </c>
      <c r="CU213">
        <f t="shared" si="249"/>
        <v>1.5713307971915507</v>
      </c>
      <c r="CV213">
        <f t="shared" si="250"/>
        <v>3.9699238501798915</v>
      </c>
      <c r="CW213">
        <f t="shared" si="251"/>
        <v>1.5713307971915507</v>
      </c>
      <c r="CX213">
        <f t="shared" si="252"/>
        <v>2.9398477003597834</v>
      </c>
      <c r="CY213">
        <f t="shared" si="253"/>
        <v>3.2856653985957753</v>
      </c>
      <c r="CZ213">
        <f t="shared" si="254"/>
        <v>3.9699238501798915</v>
      </c>
    </row>
    <row r="214" spans="1:104" x14ac:dyDescent="0.25">
      <c r="A214">
        <v>1</v>
      </c>
      <c r="K214">
        <v>4</v>
      </c>
      <c r="L214">
        <f t="shared" si="255"/>
        <v>212</v>
      </c>
      <c r="M214">
        <f t="shared" si="256"/>
        <v>3.7000980142279785</v>
      </c>
      <c r="O214">
        <f t="shared" si="257"/>
        <v>-0.84804809615642607</v>
      </c>
      <c r="P214">
        <f t="shared" si="258"/>
        <v>-0.52991926423320479</v>
      </c>
      <c r="R214">
        <f t="shared" si="197"/>
        <v>-3.3921923846257043</v>
      </c>
      <c r="S214">
        <f t="shared" si="198"/>
        <v>-2.1196770569328192</v>
      </c>
      <c r="U214">
        <f t="shared" si="199"/>
        <v>-3.3921923846257043</v>
      </c>
      <c r="V214">
        <f t="shared" si="200"/>
        <v>-2.1196770569328192</v>
      </c>
      <c r="X214">
        <f t="shared" si="201"/>
        <v>-3.3921923846257043</v>
      </c>
      <c r="Y214">
        <f t="shared" si="202"/>
        <v>-2.1196770569328192</v>
      </c>
      <c r="Z214">
        <f t="shared" si="259"/>
        <v>191</v>
      </c>
      <c r="AB214">
        <f t="shared" si="203"/>
        <v>-3.3921923846257043</v>
      </c>
      <c r="AC214">
        <f t="shared" si="204"/>
        <v>-2.1196770569328192</v>
      </c>
      <c r="AD214">
        <f t="shared" si="260"/>
        <v>191</v>
      </c>
      <c r="AG214">
        <f t="shared" si="205"/>
        <v>0.60780761537429573</v>
      </c>
      <c r="AH214">
        <f t="shared" si="206"/>
        <v>-2.1196770569328192</v>
      </c>
      <c r="AJ214">
        <f t="shared" si="207"/>
        <v>-3.3921923846257043</v>
      </c>
      <c r="AK214">
        <f t="shared" si="208"/>
        <v>-2.1196770569328192</v>
      </c>
      <c r="AM214">
        <f t="shared" si="209"/>
        <v>0.60780761537429573</v>
      </c>
      <c r="AN214">
        <f t="shared" si="210"/>
        <v>-2.1196770569328192</v>
      </c>
      <c r="AP214">
        <f t="shared" si="211"/>
        <v>-3.3921923846257043</v>
      </c>
      <c r="AQ214">
        <f t="shared" si="212"/>
        <v>1.8803229430671808</v>
      </c>
      <c r="AS214">
        <f t="shared" si="213"/>
        <v>-3.3921923846257043</v>
      </c>
      <c r="AT214">
        <f t="shared" si="214"/>
        <v>-2.1196770569328192</v>
      </c>
      <c r="AV214">
        <f t="shared" si="215"/>
        <v>0.60780761537429573</v>
      </c>
      <c r="AW214">
        <f t="shared" si="216"/>
        <v>-2.1196770569328192</v>
      </c>
      <c r="AY214">
        <f t="shared" si="217"/>
        <v>-3.3921923846257043</v>
      </c>
      <c r="AZ214">
        <f t="shared" si="218"/>
        <v>1.8803229430671808</v>
      </c>
      <c r="BB214">
        <f t="shared" si="219"/>
        <v>-7.3921923846257043</v>
      </c>
      <c r="BC214">
        <f t="shared" si="220"/>
        <v>-2.1196770569328192</v>
      </c>
      <c r="BE214">
        <f t="shared" si="221"/>
        <v>-3.3921923846257043</v>
      </c>
      <c r="BF214">
        <f t="shared" si="222"/>
        <v>-6.1196770569328187</v>
      </c>
      <c r="BH214">
        <f t="shared" si="223"/>
        <v>-7.6324328654078348</v>
      </c>
      <c r="BI214">
        <f t="shared" si="224"/>
        <v>-4.769273378098843</v>
      </c>
      <c r="BK214">
        <f t="shared" si="225"/>
        <v>-6.544144288469278</v>
      </c>
      <c r="BL214">
        <f t="shared" si="226"/>
        <v>0.41024220730038552</v>
      </c>
      <c r="BN214">
        <f t="shared" si="227"/>
        <v>-6.544144288469278</v>
      </c>
      <c r="BO214">
        <f t="shared" si="228"/>
        <v>-3.5897577926996145</v>
      </c>
      <c r="BQ214">
        <f t="shared" si="229"/>
        <v>-2.544144288469278</v>
      </c>
      <c r="BR214">
        <f t="shared" si="230"/>
        <v>-1.5897577926996145</v>
      </c>
      <c r="BT214">
        <f t="shared" si="231"/>
        <v>1.455855711530722</v>
      </c>
      <c r="BU214">
        <f t="shared" si="232"/>
        <v>0.41024220730038552</v>
      </c>
      <c r="BW214">
        <f t="shared" si="233"/>
        <v>1.455855711530722</v>
      </c>
      <c r="BX214">
        <f t="shared" si="234"/>
        <v>-3.5897577926996145</v>
      </c>
      <c r="CA214">
        <f t="shared" si="235"/>
        <v>-0.84804809615642607</v>
      </c>
      <c r="CB214">
        <f t="shared" si="236"/>
        <v>-0.52991926423320479</v>
      </c>
      <c r="CD214">
        <f t="shared" si="237"/>
        <v>-0.84804809615642607</v>
      </c>
      <c r="CE214">
        <f t="shared" si="238"/>
        <v>-0.52991926423320479</v>
      </c>
      <c r="CG214">
        <f t="shared" si="239"/>
        <v>-1.6960961923128521</v>
      </c>
      <c r="CH214">
        <f t="shared" si="240"/>
        <v>-1.0598385284664096</v>
      </c>
      <c r="CJ214">
        <f t="shared" si="241"/>
        <v>-2.544144288469278</v>
      </c>
      <c r="CK214">
        <f t="shared" si="242"/>
        <v>-1.5897577926996145</v>
      </c>
      <c r="CM214">
        <f t="shared" si="243"/>
        <v>-3.3921923846257043</v>
      </c>
      <c r="CN214">
        <f t="shared" si="244"/>
        <v>-2.1196770569328192</v>
      </c>
      <c r="CP214">
        <f t="shared" si="245"/>
        <v>-4.2402404807821306</v>
      </c>
      <c r="CQ214">
        <f t="shared" si="246"/>
        <v>-2.6495963211660238</v>
      </c>
      <c r="CS214">
        <f t="shared" si="247"/>
        <v>-0.84804809615642607</v>
      </c>
      <c r="CT214">
        <f t="shared" si="248"/>
        <v>-0.52991926423320479</v>
      </c>
      <c r="CU214">
        <f t="shared" si="249"/>
        <v>1.6078076153742957</v>
      </c>
      <c r="CV214">
        <f t="shared" si="250"/>
        <v>3.9401614715335906</v>
      </c>
      <c r="CW214">
        <f t="shared" si="251"/>
        <v>1.6078076153742957</v>
      </c>
      <c r="CX214">
        <f t="shared" si="252"/>
        <v>2.8803229430671808</v>
      </c>
      <c r="CY214">
        <f t="shared" si="253"/>
        <v>3.3039038076871479</v>
      </c>
      <c r="CZ214">
        <f t="shared" si="254"/>
        <v>3.9401614715335906</v>
      </c>
    </row>
    <row r="215" spans="1:104" x14ac:dyDescent="0.25">
      <c r="A215">
        <v>1</v>
      </c>
      <c r="K215">
        <v>4</v>
      </c>
      <c r="L215">
        <f t="shared" si="255"/>
        <v>213</v>
      </c>
      <c r="M215">
        <f t="shared" si="256"/>
        <v>3.717551306747922</v>
      </c>
      <c r="O215">
        <f t="shared" si="257"/>
        <v>-0.83867056794542405</v>
      </c>
      <c r="P215">
        <f t="shared" si="258"/>
        <v>-0.54463903501502708</v>
      </c>
      <c r="R215">
        <f t="shared" si="197"/>
        <v>-3.3546822717816962</v>
      </c>
      <c r="S215">
        <f t="shared" si="198"/>
        <v>-2.1785561400601083</v>
      </c>
      <c r="U215">
        <f t="shared" si="199"/>
        <v>-3.3546822717816962</v>
      </c>
      <c r="V215">
        <f t="shared" si="200"/>
        <v>-2.1785561400601083</v>
      </c>
      <c r="X215">
        <f t="shared" si="201"/>
        <v>-3.3546822717816962</v>
      </c>
      <c r="Y215">
        <f t="shared" si="202"/>
        <v>-2.1785561400601083</v>
      </c>
      <c r="Z215">
        <f t="shared" si="259"/>
        <v>192</v>
      </c>
      <c r="AB215">
        <f t="shared" si="203"/>
        <v>-3.3546822717816962</v>
      </c>
      <c r="AC215">
        <f t="shared" si="204"/>
        <v>-2.1785561400601083</v>
      </c>
      <c r="AD215">
        <f t="shared" si="260"/>
        <v>192</v>
      </c>
      <c r="AG215">
        <f t="shared" si="205"/>
        <v>0.6453177282183038</v>
      </c>
      <c r="AH215">
        <f t="shared" si="206"/>
        <v>-2.1785561400601083</v>
      </c>
      <c r="AJ215">
        <f t="shared" si="207"/>
        <v>-3.3546822717816962</v>
      </c>
      <c r="AK215">
        <f t="shared" si="208"/>
        <v>-2.1785561400601083</v>
      </c>
      <c r="AM215">
        <f t="shared" si="209"/>
        <v>0.6453177282183038</v>
      </c>
      <c r="AN215">
        <f t="shared" si="210"/>
        <v>-2.1785561400601083</v>
      </c>
      <c r="AP215">
        <f t="shared" si="211"/>
        <v>-3.3546822717816962</v>
      </c>
      <c r="AQ215">
        <f t="shared" si="212"/>
        <v>1.8214438599398917</v>
      </c>
      <c r="AS215">
        <f t="shared" si="213"/>
        <v>-3.3546822717816962</v>
      </c>
      <c r="AT215">
        <f t="shared" si="214"/>
        <v>-2.1785561400601083</v>
      </c>
      <c r="AV215">
        <f t="shared" si="215"/>
        <v>0.6453177282183038</v>
      </c>
      <c r="AW215">
        <f t="shared" si="216"/>
        <v>-2.1785561400601083</v>
      </c>
      <c r="AY215">
        <f t="shared" si="217"/>
        <v>-3.3546822717816962</v>
      </c>
      <c r="AZ215">
        <f t="shared" si="218"/>
        <v>1.8214438599398917</v>
      </c>
      <c r="BB215">
        <f t="shared" si="219"/>
        <v>-7.3546822717816962</v>
      </c>
      <c r="BC215">
        <f t="shared" si="220"/>
        <v>-2.1785561400601083</v>
      </c>
      <c r="BE215">
        <f t="shared" si="221"/>
        <v>-3.3546822717816962</v>
      </c>
      <c r="BF215">
        <f t="shared" si="222"/>
        <v>-6.1785561400601079</v>
      </c>
      <c r="BH215">
        <f t="shared" si="223"/>
        <v>-7.5480351115088169</v>
      </c>
      <c r="BI215">
        <f t="shared" si="224"/>
        <v>-4.9017513151352441</v>
      </c>
      <c r="BK215">
        <f t="shared" si="225"/>
        <v>-6.5160117038362717</v>
      </c>
      <c r="BL215">
        <f t="shared" si="226"/>
        <v>0.36608289495491864</v>
      </c>
      <c r="BN215">
        <f t="shared" si="227"/>
        <v>-6.5160117038362717</v>
      </c>
      <c r="BO215">
        <f t="shared" si="228"/>
        <v>-3.6339171050450814</v>
      </c>
      <c r="BQ215">
        <f t="shared" si="229"/>
        <v>-2.5160117038362722</v>
      </c>
      <c r="BR215">
        <f t="shared" si="230"/>
        <v>-1.6339171050450814</v>
      </c>
      <c r="BT215">
        <f t="shared" si="231"/>
        <v>1.4839882961637278</v>
      </c>
      <c r="BU215">
        <f t="shared" si="232"/>
        <v>0.36608289495491864</v>
      </c>
      <c r="BW215">
        <f t="shared" si="233"/>
        <v>1.4839882961637278</v>
      </c>
      <c r="BX215">
        <f t="shared" si="234"/>
        <v>-3.6339171050450814</v>
      </c>
      <c r="CA215">
        <f t="shared" si="235"/>
        <v>-0.83867056794542405</v>
      </c>
      <c r="CB215">
        <f t="shared" si="236"/>
        <v>-0.54463903501502708</v>
      </c>
      <c r="CD215">
        <f t="shared" si="237"/>
        <v>-0.83867056794542405</v>
      </c>
      <c r="CE215">
        <f t="shared" si="238"/>
        <v>-0.54463903501502708</v>
      </c>
      <c r="CG215">
        <f t="shared" si="239"/>
        <v>-1.6773411358908481</v>
      </c>
      <c r="CH215">
        <f t="shared" si="240"/>
        <v>-1.0892780700300542</v>
      </c>
      <c r="CJ215">
        <f t="shared" si="241"/>
        <v>-2.5160117038362722</v>
      </c>
      <c r="CK215">
        <f t="shared" si="242"/>
        <v>-1.6339171050450814</v>
      </c>
      <c r="CM215">
        <f t="shared" si="243"/>
        <v>-3.3546822717816962</v>
      </c>
      <c r="CN215">
        <f t="shared" si="244"/>
        <v>-2.1785561400601083</v>
      </c>
      <c r="CP215">
        <f t="shared" si="245"/>
        <v>-4.1933528397271207</v>
      </c>
      <c r="CQ215">
        <f t="shared" si="246"/>
        <v>-2.7231951750751353</v>
      </c>
      <c r="CS215">
        <f t="shared" si="247"/>
        <v>-0.83867056794542405</v>
      </c>
      <c r="CT215">
        <f t="shared" si="248"/>
        <v>-0.54463903501502708</v>
      </c>
      <c r="CU215">
        <f t="shared" si="249"/>
        <v>1.6453177282183038</v>
      </c>
      <c r="CV215">
        <f t="shared" si="250"/>
        <v>3.9107219299699461</v>
      </c>
      <c r="CW215">
        <f t="shared" si="251"/>
        <v>1.6453177282183038</v>
      </c>
      <c r="CX215">
        <f t="shared" si="252"/>
        <v>2.8214438599398917</v>
      </c>
      <c r="CY215">
        <f t="shared" si="253"/>
        <v>3.3226588641091519</v>
      </c>
      <c r="CZ215">
        <f t="shared" si="254"/>
        <v>3.9107219299699461</v>
      </c>
    </row>
    <row r="216" spans="1:104" x14ac:dyDescent="0.25">
      <c r="A216">
        <v>1</v>
      </c>
      <c r="K216">
        <v>4</v>
      </c>
      <c r="L216">
        <f t="shared" si="255"/>
        <v>214</v>
      </c>
      <c r="M216">
        <f t="shared" si="256"/>
        <v>3.7350045992678651</v>
      </c>
      <c r="O216">
        <f t="shared" si="257"/>
        <v>-0.82903757255504185</v>
      </c>
      <c r="P216">
        <f t="shared" si="258"/>
        <v>-0.55919290347074668</v>
      </c>
      <c r="R216">
        <f t="shared" si="197"/>
        <v>-3.3161502902201674</v>
      </c>
      <c r="S216">
        <f t="shared" si="198"/>
        <v>-2.2367716138829867</v>
      </c>
      <c r="U216">
        <f t="shared" si="199"/>
        <v>-3.3161502902201674</v>
      </c>
      <c r="V216">
        <f t="shared" si="200"/>
        <v>-2.2367716138829867</v>
      </c>
      <c r="X216">
        <f t="shared" si="201"/>
        <v>-3.3161502902201674</v>
      </c>
      <c r="Y216">
        <f t="shared" si="202"/>
        <v>-2.2367716138829867</v>
      </c>
      <c r="Z216">
        <f t="shared" si="259"/>
        <v>193</v>
      </c>
      <c r="AB216">
        <f t="shared" si="203"/>
        <v>-3.3161502902201674</v>
      </c>
      <c r="AC216">
        <f t="shared" si="204"/>
        <v>-2.2367716138829867</v>
      </c>
      <c r="AD216">
        <f t="shared" si="260"/>
        <v>193</v>
      </c>
      <c r="AG216">
        <f t="shared" si="205"/>
        <v>0.68384970977983262</v>
      </c>
      <c r="AH216">
        <f t="shared" si="206"/>
        <v>-2.2367716138829867</v>
      </c>
      <c r="AJ216">
        <f t="shared" si="207"/>
        <v>-3.3161502902201674</v>
      </c>
      <c r="AK216">
        <f t="shared" si="208"/>
        <v>-2.2367716138829867</v>
      </c>
      <c r="AM216">
        <f t="shared" si="209"/>
        <v>0.68384970977983262</v>
      </c>
      <c r="AN216">
        <f t="shared" si="210"/>
        <v>-2.2367716138829867</v>
      </c>
      <c r="AP216">
        <f t="shared" si="211"/>
        <v>-3.3161502902201674</v>
      </c>
      <c r="AQ216">
        <f t="shared" si="212"/>
        <v>1.7632283861170133</v>
      </c>
      <c r="AS216">
        <f t="shared" si="213"/>
        <v>-3.3161502902201674</v>
      </c>
      <c r="AT216">
        <f t="shared" si="214"/>
        <v>-2.2367716138829867</v>
      </c>
      <c r="AV216">
        <f t="shared" si="215"/>
        <v>0.68384970977983262</v>
      </c>
      <c r="AW216">
        <f t="shared" si="216"/>
        <v>-2.2367716138829867</v>
      </c>
      <c r="AY216">
        <f t="shared" si="217"/>
        <v>-3.3161502902201674</v>
      </c>
      <c r="AZ216">
        <f t="shared" si="218"/>
        <v>1.7632283861170133</v>
      </c>
      <c r="BB216">
        <f t="shared" si="219"/>
        <v>-7.3161502902201674</v>
      </c>
      <c r="BC216">
        <f t="shared" si="220"/>
        <v>-2.2367716138829867</v>
      </c>
      <c r="BE216">
        <f t="shared" si="221"/>
        <v>-3.3161502902201674</v>
      </c>
      <c r="BF216">
        <f t="shared" si="222"/>
        <v>-6.2367716138829863</v>
      </c>
      <c r="BH216">
        <f t="shared" si="223"/>
        <v>-7.4613381529953768</v>
      </c>
      <c r="BI216">
        <f t="shared" si="224"/>
        <v>-5.03273613123672</v>
      </c>
      <c r="BK216">
        <f t="shared" si="225"/>
        <v>-6.4871127176651253</v>
      </c>
      <c r="BL216">
        <f t="shared" si="226"/>
        <v>0.32242128958775984</v>
      </c>
      <c r="BN216">
        <f t="shared" si="227"/>
        <v>-6.4871127176651253</v>
      </c>
      <c r="BO216">
        <f t="shared" si="228"/>
        <v>-3.6775787104122402</v>
      </c>
      <c r="BQ216">
        <f t="shared" si="229"/>
        <v>-2.4871127176651253</v>
      </c>
      <c r="BR216">
        <f t="shared" si="230"/>
        <v>-1.6775787104122402</v>
      </c>
      <c r="BT216">
        <f t="shared" si="231"/>
        <v>1.5128872823348747</v>
      </c>
      <c r="BU216">
        <f t="shared" si="232"/>
        <v>0.32242128958775984</v>
      </c>
      <c r="BW216">
        <f t="shared" si="233"/>
        <v>1.5128872823348747</v>
      </c>
      <c r="BX216">
        <f t="shared" si="234"/>
        <v>-3.6775787104122402</v>
      </c>
      <c r="CA216">
        <f t="shared" si="235"/>
        <v>-0.82903757255504185</v>
      </c>
      <c r="CB216">
        <f t="shared" si="236"/>
        <v>-0.55919290347074668</v>
      </c>
      <c r="CD216">
        <f t="shared" si="237"/>
        <v>-0.82903757255504185</v>
      </c>
      <c r="CE216">
        <f t="shared" si="238"/>
        <v>-0.55919290347074668</v>
      </c>
      <c r="CG216">
        <f t="shared" si="239"/>
        <v>-1.6580751451100837</v>
      </c>
      <c r="CH216">
        <f t="shared" si="240"/>
        <v>-1.1183858069414934</v>
      </c>
      <c r="CJ216">
        <f t="shared" si="241"/>
        <v>-2.4871127176651253</v>
      </c>
      <c r="CK216">
        <f t="shared" si="242"/>
        <v>-1.6775787104122402</v>
      </c>
      <c r="CM216">
        <f t="shared" si="243"/>
        <v>-3.3161502902201674</v>
      </c>
      <c r="CN216">
        <f t="shared" si="244"/>
        <v>-2.2367716138829867</v>
      </c>
      <c r="CP216">
        <f t="shared" si="245"/>
        <v>-4.1451878627752095</v>
      </c>
      <c r="CQ216">
        <f t="shared" si="246"/>
        <v>-2.7959645173537333</v>
      </c>
      <c r="CS216">
        <f t="shared" si="247"/>
        <v>-0.82903757255504185</v>
      </c>
      <c r="CT216">
        <f t="shared" si="248"/>
        <v>-0.55919290347074668</v>
      </c>
      <c r="CU216">
        <f t="shared" si="249"/>
        <v>1.6838497097798326</v>
      </c>
      <c r="CV216">
        <f t="shared" si="250"/>
        <v>3.8816141930585069</v>
      </c>
      <c r="CW216">
        <f t="shared" si="251"/>
        <v>1.6838497097798326</v>
      </c>
      <c r="CX216">
        <f t="shared" si="252"/>
        <v>2.7632283861170133</v>
      </c>
      <c r="CY216">
        <f t="shared" si="253"/>
        <v>3.3419248548899163</v>
      </c>
      <c r="CZ216">
        <f t="shared" si="254"/>
        <v>3.8816141930585069</v>
      </c>
    </row>
    <row r="217" spans="1:104" x14ac:dyDescent="0.25">
      <c r="A217">
        <v>1</v>
      </c>
      <c r="K217">
        <v>4</v>
      </c>
      <c r="L217">
        <f t="shared" si="255"/>
        <v>215</v>
      </c>
      <c r="M217">
        <f t="shared" si="256"/>
        <v>3.7524578917878082</v>
      </c>
      <c r="O217">
        <f t="shared" si="257"/>
        <v>-0.81915204428899202</v>
      </c>
      <c r="P217">
        <f t="shared" si="258"/>
        <v>-0.57357643635104583</v>
      </c>
      <c r="R217">
        <f t="shared" si="197"/>
        <v>-3.2766081771559681</v>
      </c>
      <c r="S217">
        <f t="shared" si="198"/>
        <v>-2.2943057454041833</v>
      </c>
      <c r="U217">
        <f t="shared" si="199"/>
        <v>-3.2766081771559681</v>
      </c>
      <c r="V217">
        <f t="shared" si="200"/>
        <v>-2.2943057454041833</v>
      </c>
      <c r="X217">
        <f t="shared" si="201"/>
        <v>-3.2766081771559681</v>
      </c>
      <c r="Y217">
        <f t="shared" si="202"/>
        <v>-2.2943057454041833</v>
      </c>
      <c r="Z217">
        <f t="shared" si="259"/>
        <v>194</v>
      </c>
      <c r="AB217">
        <f t="shared" si="203"/>
        <v>-3.2766081771559681</v>
      </c>
      <c r="AC217">
        <f t="shared" si="204"/>
        <v>-2.2943057454041833</v>
      </c>
      <c r="AD217">
        <f t="shared" si="260"/>
        <v>194</v>
      </c>
      <c r="AG217">
        <f t="shared" si="205"/>
        <v>0.72339182284403192</v>
      </c>
      <c r="AH217">
        <f t="shared" si="206"/>
        <v>-2.2943057454041833</v>
      </c>
      <c r="AJ217">
        <f t="shared" si="207"/>
        <v>-3.2766081771559681</v>
      </c>
      <c r="AK217">
        <f t="shared" si="208"/>
        <v>-2.2943057454041833</v>
      </c>
      <c r="AM217">
        <f t="shared" si="209"/>
        <v>0.72339182284403192</v>
      </c>
      <c r="AN217">
        <f t="shared" si="210"/>
        <v>-2.2943057454041833</v>
      </c>
      <c r="AP217">
        <f t="shared" si="211"/>
        <v>-3.2766081771559681</v>
      </c>
      <c r="AQ217">
        <f t="shared" si="212"/>
        <v>1.7056942545958167</v>
      </c>
      <c r="AS217">
        <f t="shared" si="213"/>
        <v>-3.2766081771559681</v>
      </c>
      <c r="AT217">
        <f t="shared" si="214"/>
        <v>-2.2943057454041833</v>
      </c>
      <c r="AV217">
        <f t="shared" si="215"/>
        <v>0.72339182284403192</v>
      </c>
      <c r="AW217">
        <f t="shared" si="216"/>
        <v>-2.2943057454041833</v>
      </c>
      <c r="AY217">
        <f t="shared" si="217"/>
        <v>-3.2766081771559681</v>
      </c>
      <c r="AZ217">
        <f t="shared" si="218"/>
        <v>1.7056942545958167</v>
      </c>
      <c r="BB217">
        <f t="shared" si="219"/>
        <v>-7.2766081771559676</v>
      </c>
      <c r="BC217">
        <f t="shared" si="220"/>
        <v>-2.2943057454041833</v>
      </c>
      <c r="BE217">
        <f t="shared" si="221"/>
        <v>-3.2766081771559681</v>
      </c>
      <c r="BF217">
        <f t="shared" si="222"/>
        <v>-6.2943057454041833</v>
      </c>
      <c r="BH217">
        <f t="shared" si="223"/>
        <v>-7.3723683986009281</v>
      </c>
      <c r="BI217">
        <f t="shared" si="224"/>
        <v>-5.1621879271594127</v>
      </c>
      <c r="BK217">
        <f t="shared" si="225"/>
        <v>-6.4574561328669766</v>
      </c>
      <c r="BL217">
        <f t="shared" si="226"/>
        <v>0.27927069094686252</v>
      </c>
      <c r="BN217">
        <f t="shared" si="227"/>
        <v>-6.4574561328669766</v>
      </c>
      <c r="BO217">
        <f t="shared" si="228"/>
        <v>-3.7207293090531373</v>
      </c>
      <c r="BQ217">
        <f t="shared" si="229"/>
        <v>-2.4574561328669762</v>
      </c>
      <c r="BR217">
        <f t="shared" si="230"/>
        <v>-1.7207293090531375</v>
      </c>
      <c r="BT217">
        <f t="shared" si="231"/>
        <v>1.5425438671330238</v>
      </c>
      <c r="BU217">
        <f t="shared" si="232"/>
        <v>0.27927069094686252</v>
      </c>
      <c r="BW217">
        <f t="shared" si="233"/>
        <v>1.5425438671330238</v>
      </c>
      <c r="BX217">
        <f t="shared" si="234"/>
        <v>-3.7207293090531373</v>
      </c>
      <c r="CA217">
        <f t="shared" si="235"/>
        <v>-0.81915204428899202</v>
      </c>
      <c r="CB217">
        <f t="shared" si="236"/>
        <v>-0.57357643635104583</v>
      </c>
      <c r="CD217">
        <f t="shared" si="237"/>
        <v>-0.81915204428899202</v>
      </c>
      <c r="CE217">
        <f t="shared" si="238"/>
        <v>-0.57357643635104583</v>
      </c>
      <c r="CG217">
        <f t="shared" si="239"/>
        <v>-1.638304088577984</v>
      </c>
      <c r="CH217">
        <f t="shared" si="240"/>
        <v>-1.1471528727020917</v>
      </c>
      <c r="CJ217">
        <f t="shared" si="241"/>
        <v>-2.4574561328669762</v>
      </c>
      <c r="CK217">
        <f t="shared" si="242"/>
        <v>-1.7207293090531375</v>
      </c>
      <c r="CM217">
        <f t="shared" si="243"/>
        <v>-3.2766081771559681</v>
      </c>
      <c r="CN217">
        <f t="shared" si="244"/>
        <v>-2.2943057454041833</v>
      </c>
      <c r="CP217">
        <f t="shared" si="245"/>
        <v>-4.0957602214449604</v>
      </c>
      <c r="CQ217">
        <f t="shared" si="246"/>
        <v>-2.8678821817552294</v>
      </c>
      <c r="CS217">
        <f t="shared" si="247"/>
        <v>-0.81915204428899202</v>
      </c>
      <c r="CT217">
        <f t="shared" si="248"/>
        <v>-0.57357643635104583</v>
      </c>
      <c r="CU217">
        <f t="shared" si="249"/>
        <v>1.7233918228440319</v>
      </c>
      <c r="CV217">
        <f t="shared" si="250"/>
        <v>3.8528471272979083</v>
      </c>
      <c r="CW217">
        <f t="shared" si="251"/>
        <v>1.7233918228440319</v>
      </c>
      <c r="CX217">
        <f t="shared" si="252"/>
        <v>2.7056942545958167</v>
      </c>
      <c r="CY217">
        <f t="shared" si="253"/>
        <v>3.3616959114220162</v>
      </c>
      <c r="CZ217">
        <f t="shared" si="254"/>
        <v>3.8528471272979083</v>
      </c>
    </row>
    <row r="218" spans="1:104" x14ac:dyDescent="0.25">
      <c r="A218">
        <v>1</v>
      </c>
      <c r="K218">
        <v>4</v>
      </c>
      <c r="L218">
        <f t="shared" si="255"/>
        <v>216</v>
      </c>
      <c r="M218">
        <f t="shared" si="256"/>
        <v>3.7699111843077517</v>
      </c>
      <c r="O218">
        <f t="shared" si="257"/>
        <v>-0.80901699437494756</v>
      </c>
      <c r="P218">
        <f t="shared" si="258"/>
        <v>-0.58778525229247303</v>
      </c>
      <c r="R218">
        <f t="shared" si="197"/>
        <v>-3.2360679774997902</v>
      </c>
      <c r="S218">
        <f t="shared" si="198"/>
        <v>-2.3511410091698921</v>
      </c>
      <c r="U218">
        <f t="shared" si="199"/>
        <v>-3.2360679774997902</v>
      </c>
      <c r="V218">
        <f t="shared" si="200"/>
        <v>-2.3511410091698921</v>
      </c>
      <c r="X218">
        <f t="shared" si="201"/>
        <v>-3.2360679774997902</v>
      </c>
      <c r="Y218">
        <f t="shared" si="202"/>
        <v>-2.3511410091698921</v>
      </c>
      <c r="Z218">
        <f t="shared" si="259"/>
        <v>195</v>
      </c>
      <c r="AB218">
        <f t="shared" si="203"/>
        <v>-3.2360679774997902</v>
      </c>
      <c r="AC218">
        <f t="shared" si="204"/>
        <v>-2.3511410091698921</v>
      </c>
      <c r="AD218">
        <f t="shared" si="260"/>
        <v>195</v>
      </c>
      <c r="AG218">
        <f t="shared" si="205"/>
        <v>0.76393202250020975</v>
      </c>
      <c r="AH218">
        <f t="shared" si="206"/>
        <v>-2.3511410091698921</v>
      </c>
      <c r="AJ218">
        <f t="shared" si="207"/>
        <v>-3.2360679774997902</v>
      </c>
      <c r="AK218">
        <f t="shared" si="208"/>
        <v>-2.3511410091698921</v>
      </c>
      <c r="AM218">
        <f t="shared" si="209"/>
        <v>0.76393202250020975</v>
      </c>
      <c r="AN218">
        <f t="shared" si="210"/>
        <v>-2.3511410091698921</v>
      </c>
      <c r="AP218">
        <f t="shared" si="211"/>
        <v>-3.2360679774997902</v>
      </c>
      <c r="AQ218">
        <f t="shared" si="212"/>
        <v>1.6488589908301079</v>
      </c>
      <c r="AS218">
        <f t="shared" si="213"/>
        <v>-3.2360679774997902</v>
      </c>
      <c r="AT218">
        <f t="shared" si="214"/>
        <v>-2.3511410091698921</v>
      </c>
      <c r="AV218">
        <f t="shared" si="215"/>
        <v>0.76393202250020975</v>
      </c>
      <c r="AW218">
        <f t="shared" si="216"/>
        <v>-2.3511410091698921</v>
      </c>
      <c r="AY218">
        <f t="shared" si="217"/>
        <v>-3.2360679774997902</v>
      </c>
      <c r="AZ218">
        <f t="shared" si="218"/>
        <v>1.6488589908301079</v>
      </c>
      <c r="BB218">
        <f t="shared" si="219"/>
        <v>-7.2360679774997898</v>
      </c>
      <c r="BC218">
        <f t="shared" si="220"/>
        <v>-2.3511410091698921</v>
      </c>
      <c r="BE218">
        <f t="shared" si="221"/>
        <v>-3.2360679774997902</v>
      </c>
      <c r="BF218">
        <f t="shared" si="222"/>
        <v>-6.3511410091698917</v>
      </c>
      <c r="BH218">
        <f t="shared" si="223"/>
        <v>-7.2811529493745279</v>
      </c>
      <c r="BI218">
        <f t="shared" si="224"/>
        <v>-5.2900672706322576</v>
      </c>
      <c r="BK218">
        <f t="shared" si="225"/>
        <v>-6.4270509831248432</v>
      </c>
      <c r="BL218">
        <f t="shared" si="226"/>
        <v>0.23664424312258081</v>
      </c>
      <c r="BN218">
        <f t="shared" si="227"/>
        <v>-6.4270509831248432</v>
      </c>
      <c r="BO218">
        <f t="shared" si="228"/>
        <v>-3.7633557568774192</v>
      </c>
      <c r="BQ218">
        <f t="shared" si="229"/>
        <v>-2.4270509831248428</v>
      </c>
      <c r="BR218">
        <f t="shared" si="230"/>
        <v>-1.7633557568774192</v>
      </c>
      <c r="BT218">
        <f t="shared" si="231"/>
        <v>1.5729490168751572</v>
      </c>
      <c r="BU218">
        <f t="shared" si="232"/>
        <v>0.23664424312258081</v>
      </c>
      <c r="BW218">
        <f t="shared" si="233"/>
        <v>1.5729490168751572</v>
      </c>
      <c r="BX218">
        <f t="shared" si="234"/>
        <v>-3.7633557568774192</v>
      </c>
      <c r="CA218">
        <f t="shared" si="235"/>
        <v>-0.80901699437494756</v>
      </c>
      <c r="CB218">
        <f t="shared" si="236"/>
        <v>-0.58778525229247303</v>
      </c>
      <c r="CD218">
        <f t="shared" si="237"/>
        <v>-0.80901699437494756</v>
      </c>
      <c r="CE218">
        <f t="shared" si="238"/>
        <v>-0.58778525229247303</v>
      </c>
      <c r="CG218">
        <f t="shared" si="239"/>
        <v>-1.6180339887498951</v>
      </c>
      <c r="CH218">
        <f t="shared" si="240"/>
        <v>-1.1755705045849461</v>
      </c>
      <c r="CJ218">
        <f t="shared" si="241"/>
        <v>-2.4270509831248428</v>
      </c>
      <c r="CK218">
        <f t="shared" si="242"/>
        <v>-1.7633557568774192</v>
      </c>
      <c r="CM218">
        <f t="shared" si="243"/>
        <v>-3.2360679774997902</v>
      </c>
      <c r="CN218">
        <f t="shared" si="244"/>
        <v>-2.3511410091698921</v>
      </c>
      <c r="CP218">
        <f t="shared" si="245"/>
        <v>-4.0450849718747381</v>
      </c>
      <c r="CQ218">
        <f t="shared" si="246"/>
        <v>-2.938926261462365</v>
      </c>
      <c r="CS218">
        <f t="shared" si="247"/>
        <v>-0.80901699437494756</v>
      </c>
      <c r="CT218">
        <f t="shared" si="248"/>
        <v>-0.58778525229247303</v>
      </c>
      <c r="CU218">
        <f t="shared" si="249"/>
        <v>1.7639320225002098</v>
      </c>
      <c r="CV218">
        <f t="shared" si="250"/>
        <v>3.8244294954150542</v>
      </c>
      <c r="CW218">
        <f t="shared" si="251"/>
        <v>1.7639320225002098</v>
      </c>
      <c r="CX218">
        <f t="shared" si="252"/>
        <v>2.6488589908301079</v>
      </c>
      <c r="CY218">
        <f t="shared" si="253"/>
        <v>3.3819660112501051</v>
      </c>
      <c r="CZ218">
        <f t="shared" si="254"/>
        <v>3.8244294954150542</v>
      </c>
    </row>
    <row r="219" spans="1:104" x14ac:dyDescent="0.25">
      <c r="A219">
        <v>1</v>
      </c>
      <c r="K219">
        <v>4</v>
      </c>
      <c r="L219">
        <f t="shared" si="255"/>
        <v>217</v>
      </c>
      <c r="M219">
        <f t="shared" si="256"/>
        <v>3.7873644768276948</v>
      </c>
      <c r="O219">
        <f t="shared" si="257"/>
        <v>-0.79863551004729305</v>
      </c>
      <c r="P219">
        <f t="shared" si="258"/>
        <v>-0.60181502315204805</v>
      </c>
      <c r="R219">
        <f t="shared" si="197"/>
        <v>-3.1945420401891722</v>
      </c>
      <c r="S219">
        <f t="shared" si="198"/>
        <v>-2.4072600926081922</v>
      </c>
      <c r="U219">
        <f t="shared" si="199"/>
        <v>-3.1945420401891722</v>
      </c>
      <c r="V219">
        <f t="shared" si="200"/>
        <v>-2.4072600926081922</v>
      </c>
      <c r="X219">
        <f t="shared" si="201"/>
        <v>-3.1945420401891722</v>
      </c>
      <c r="Y219">
        <f t="shared" si="202"/>
        <v>-2.4072600926081922</v>
      </c>
      <c r="Z219">
        <f t="shared" si="259"/>
        <v>196</v>
      </c>
      <c r="AB219">
        <f t="shared" si="203"/>
        <v>-3.1945420401891722</v>
      </c>
      <c r="AC219">
        <f t="shared" si="204"/>
        <v>-2.4072600926081922</v>
      </c>
      <c r="AD219">
        <f t="shared" si="260"/>
        <v>196</v>
      </c>
      <c r="AG219">
        <f t="shared" si="205"/>
        <v>0.80545795981082779</v>
      </c>
      <c r="AH219">
        <f t="shared" si="206"/>
        <v>-2.4072600926081922</v>
      </c>
      <c r="AJ219">
        <f t="shared" si="207"/>
        <v>-3.1945420401891722</v>
      </c>
      <c r="AK219">
        <f t="shared" si="208"/>
        <v>-2.4072600926081922</v>
      </c>
      <c r="AM219">
        <f t="shared" si="209"/>
        <v>0.80545795981082779</v>
      </c>
      <c r="AN219">
        <f t="shared" si="210"/>
        <v>-2.4072600926081922</v>
      </c>
      <c r="AP219">
        <f t="shared" si="211"/>
        <v>-3.1945420401891722</v>
      </c>
      <c r="AQ219">
        <f t="shared" si="212"/>
        <v>1.5927399073918078</v>
      </c>
      <c r="AS219">
        <f t="shared" si="213"/>
        <v>-3.1945420401891722</v>
      </c>
      <c r="AT219">
        <f t="shared" si="214"/>
        <v>-2.4072600926081922</v>
      </c>
      <c r="AV219">
        <f t="shared" si="215"/>
        <v>0.80545795981082779</v>
      </c>
      <c r="AW219">
        <f t="shared" si="216"/>
        <v>-2.4072600926081922</v>
      </c>
      <c r="AY219">
        <f t="shared" si="217"/>
        <v>-3.1945420401891722</v>
      </c>
      <c r="AZ219">
        <f t="shared" si="218"/>
        <v>1.5927399073918078</v>
      </c>
      <c r="BB219">
        <f t="shared" si="219"/>
        <v>-7.1945420401891722</v>
      </c>
      <c r="BC219">
        <f t="shared" si="220"/>
        <v>-2.4072600926081922</v>
      </c>
      <c r="BE219">
        <f t="shared" si="221"/>
        <v>-3.1945420401891722</v>
      </c>
      <c r="BF219">
        <f t="shared" si="222"/>
        <v>-6.4072600926081922</v>
      </c>
      <c r="BH219">
        <f t="shared" si="223"/>
        <v>-7.1877195904256377</v>
      </c>
      <c r="BI219">
        <f t="shared" si="224"/>
        <v>-5.416335208368432</v>
      </c>
      <c r="BK219">
        <f t="shared" si="225"/>
        <v>-6.3959065301418789</v>
      </c>
      <c r="BL219">
        <f t="shared" si="226"/>
        <v>0.19455493054385586</v>
      </c>
      <c r="BN219">
        <f t="shared" si="227"/>
        <v>-6.3959065301418789</v>
      </c>
      <c r="BO219">
        <f t="shared" si="228"/>
        <v>-3.8054450694561441</v>
      </c>
      <c r="BQ219">
        <f t="shared" si="229"/>
        <v>-2.3959065301418789</v>
      </c>
      <c r="BR219">
        <f t="shared" si="230"/>
        <v>-1.8054450694561441</v>
      </c>
      <c r="BT219">
        <f t="shared" si="231"/>
        <v>1.6040934698581211</v>
      </c>
      <c r="BU219">
        <f t="shared" si="232"/>
        <v>0.19455493054385586</v>
      </c>
      <c r="BW219">
        <f t="shared" si="233"/>
        <v>1.6040934698581211</v>
      </c>
      <c r="BX219">
        <f t="shared" si="234"/>
        <v>-3.8054450694561441</v>
      </c>
      <c r="CA219">
        <f t="shared" si="235"/>
        <v>-0.79863551004729305</v>
      </c>
      <c r="CB219">
        <f t="shared" si="236"/>
        <v>-0.60181502315204805</v>
      </c>
      <c r="CD219">
        <f t="shared" si="237"/>
        <v>-0.79863551004729305</v>
      </c>
      <c r="CE219">
        <f t="shared" si="238"/>
        <v>-0.60181502315204805</v>
      </c>
      <c r="CG219">
        <f t="shared" si="239"/>
        <v>-1.5972710200945861</v>
      </c>
      <c r="CH219">
        <f t="shared" si="240"/>
        <v>-1.2036300463040961</v>
      </c>
      <c r="CJ219">
        <f t="shared" si="241"/>
        <v>-2.3959065301418789</v>
      </c>
      <c r="CK219">
        <f t="shared" si="242"/>
        <v>-1.8054450694561441</v>
      </c>
      <c r="CM219">
        <f t="shared" si="243"/>
        <v>-3.1945420401891722</v>
      </c>
      <c r="CN219">
        <f t="shared" si="244"/>
        <v>-2.4072600926081922</v>
      </c>
      <c r="CP219">
        <f t="shared" si="245"/>
        <v>-3.9931775502364655</v>
      </c>
      <c r="CQ219">
        <f t="shared" si="246"/>
        <v>-3.0090751157602402</v>
      </c>
      <c r="CS219">
        <f t="shared" si="247"/>
        <v>-0.79863551004729305</v>
      </c>
      <c r="CT219">
        <f t="shared" si="248"/>
        <v>-0.60181502315204805</v>
      </c>
      <c r="CU219">
        <f t="shared" si="249"/>
        <v>1.8054579598108278</v>
      </c>
      <c r="CV219">
        <f t="shared" si="250"/>
        <v>3.7963699536959039</v>
      </c>
      <c r="CW219">
        <f t="shared" si="251"/>
        <v>1.8054579598108278</v>
      </c>
      <c r="CX219">
        <f t="shared" si="252"/>
        <v>2.5927399073918078</v>
      </c>
      <c r="CY219">
        <f t="shared" si="253"/>
        <v>3.4027289799054139</v>
      </c>
      <c r="CZ219">
        <f t="shared" si="254"/>
        <v>3.7963699536959039</v>
      </c>
    </row>
    <row r="220" spans="1:104" x14ac:dyDescent="0.25">
      <c r="A220">
        <v>1</v>
      </c>
      <c r="K220">
        <v>4</v>
      </c>
      <c r="L220">
        <f t="shared" si="255"/>
        <v>218</v>
      </c>
      <c r="M220">
        <f t="shared" si="256"/>
        <v>3.8048177693476379</v>
      </c>
      <c r="O220">
        <f t="shared" si="257"/>
        <v>-0.78801075360672224</v>
      </c>
      <c r="P220">
        <f t="shared" si="258"/>
        <v>-0.61566147532565785</v>
      </c>
      <c r="R220">
        <f t="shared" si="197"/>
        <v>-3.1520430144268889</v>
      </c>
      <c r="S220">
        <f t="shared" si="198"/>
        <v>-2.4626459013026314</v>
      </c>
      <c r="U220">
        <f t="shared" si="199"/>
        <v>-3.1520430144268889</v>
      </c>
      <c r="V220">
        <f t="shared" si="200"/>
        <v>-2.4626459013026314</v>
      </c>
      <c r="X220">
        <f t="shared" si="201"/>
        <v>-3.1520430144268889</v>
      </c>
      <c r="Y220">
        <f t="shared" si="202"/>
        <v>-2.4626459013026314</v>
      </c>
      <c r="Z220">
        <f t="shared" si="259"/>
        <v>197</v>
      </c>
      <c r="AB220">
        <f t="shared" si="203"/>
        <v>-3.1520430144268889</v>
      </c>
      <c r="AC220">
        <f t="shared" si="204"/>
        <v>-2.4626459013026314</v>
      </c>
      <c r="AD220">
        <f t="shared" si="260"/>
        <v>197</v>
      </c>
      <c r="AG220">
        <f t="shared" si="205"/>
        <v>0.84795698557311106</v>
      </c>
      <c r="AH220">
        <f t="shared" si="206"/>
        <v>-2.4626459013026314</v>
      </c>
      <c r="AJ220">
        <f t="shared" si="207"/>
        <v>-3.1520430144268889</v>
      </c>
      <c r="AK220">
        <f t="shared" si="208"/>
        <v>-2.4626459013026314</v>
      </c>
      <c r="AM220">
        <f t="shared" si="209"/>
        <v>0.84795698557311106</v>
      </c>
      <c r="AN220">
        <f t="shared" si="210"/>
        <v>-2.4626459013026314</v>
      </c>
      <c r="AP220">
        <f t="shared" si="211"/>
        <v>-3.1520430144268889</v>
      </c>
      <c r="AQ220">
        <f t="shared" si="212"/>
        <v>1.5373540986973686</v>
      </c>
      <c r="AS220">
        <f t="shared" si="213"/>
        <v>-3.1520430144268889</v>
      </c>
      <c r="AT220">
        <f t="shared" si="214"/>
        <v>-2.4626459013026314</v>
      </c>
      <c r="AV220">
        <f t="shared" si="215"/>
        <v>0.84795698557311106</v>
      </c>
      <c r="AW220">
        <f t="shared" si="216"/>
        <v>-2.4626459013026314</v>
      </c>
      <c r="AY220">
        <f t="shared" si="217"/>
        <v>-3.1520430144268889</v>
      </c>
      <c r="AZ220">
        <f t="shared" si="218"/>
        <v>1.5373540986973686</v>
      </c>
      <c r="BB220">
        <f t="shared" si="219"/>
        <v>-7.1520430144268889</v>
      </c>
      <c r="BC220">
        <f t="shared" si="220"/>
        <v>-2.4626459013026314</v>
      </c>
      <c r="BE220">
        <f t="shared" si="221"/>
        <v>-3.1520430144268889</v>
      </c>
      <c r="BF220">
        <f t="shared" si="222"/>
        <v>-6.4626459013026309</v>
      </c>
      <c r="BH220">
        <f t="shared" si="223"/>
        <v>-7.0920967824604997</v>
      </c>
      <c r="BI220">
        <f t="shared" si="224"/>
        <v>-5.540953277930921</v>
      </c>
      <c r="BK220">
        <f t="shared" si="225"/>
        <v>-6.3640322608201672</v>
      </c>
      <c r="BL220">
        <f t="shared" si="226"/>
        <v>0.15301557402302635</v>
      </c>
      <c r="BN220">
        <f t="shared" si="227"/>
        <v>-6.3640322608201672</v>
      </c>
      <c r="BO220">
        <f t="shared" si="228"/>
        <v>-3.8469844259769737</v>
      </c>
      <c r="BQ220">
        <f t="shared" si="229"/>
        <v>-2.3640322608201667</v>
      </c>
      <c r="BR220">
        <f t="shared" si="230"/>
        <v>-1.8469844259769737</v>
      </c>
      <c r="BT220">
        <f t="shared" si="231"/>
        <v>1.6359677391798333</v>
      </c>
      <c r="BU220">
        <f t="shared" si="232"/>
        <v>0.15301557402302635</v>
      </c>
      <c r="BW220">
        <f t="shared" si="233"/>
        <v>1.6359677391798333</v>
      </c>
      <c r="BX220">
        <f t="shared" si="234"/>
        <v>-3.8469844259769737</v>
      </c>
      <c r="CA220">
        <f t="shared" si="235"/>
        <v>-0.78801075360672224</v>
      </c>
      <c r="CB220">
        <f t="shared" si="236"/>
        <v>-0.61566147532565785</v>
      </c>
      <c r="CD220">
        <f t="shared" si="237"/>
        <v>-0.78801075360672224</v>
      </c>
      <c r="CE220">
        <f t="shared" si="238"/>
        <v>-0.61566147532565785</v>
      </c>
      <c r="CG220">
        <f t="shared" si="239"/>
        <v>-1.5760215072134445</v>
      </c>
      <c r="CH220">
        <f t="shared" si="240"/>
        <v>-1.2313229506513157</v>
      </c>
      <c r="CJ220">
        <f t="shared" si="241"/>
        <v>-2.3640322608201667</v>
      </c>
      <c r="CK220">
        <f t="shared" si="242"/>
        <v>-1.8469844259769737</v>
      </c>
      <c r="CM220">
        <f t="shared" si="243"/>
        <v>-3.1520430144268889</v>
      </c>
      <c r="CN220">
        <f t="shared" si="244"/>
        <v>-2.4626459013026314</v>
      </c>
      <c r="CP220">
        <f t="shared" si="245"/>
        <v>-3.9400537680336112</v>
      </c>
      <c r="CQ220">
        <f t="shared" si="246"/>
        <v>-3.0783073766282891</v>
      </c>
      <c r="CS220">
        <f t="shared" si="247"/>
        <v>-0.78801075360672224</v>
      </c>
      <c r="CT220">
        <f t="shared" si="248"/>
        <v>-0.61566147532565785</v>
      </c>
      <c r="CU220">
        <f t="shared" si="249"/>
        <v>1.8479569855731111</v>
      </c>
      <c r="CV220">
        <f t="shared" si="250"/>
        <v>3.7686770493486845</v>
      </c>
      <c r="CW220">
        <f t="shared" si="251"/>
        <v>1.8479569855731111</v>
      </c>
      <c r="CX220">
        <f t="shared" si="252"/>
        <v>2.5373540986973686</v>
      </c>
      <c r="CY220">
        <f t="shared" si="253"/>
        <v>3.4239784927865555</v>
      </c>
      <c r="CZ220">
        <f t="shared" si="254"/>
        <v>3.7686770493486845</v>
      </c>
    </row>
    <row r="221" spans="1:104" x14ac:dyDescent="0.25">
      <c r="A221">
        <v>1</v>
      </c>
      <c r="K221">
        <v>4</v>
      </c>
      <c r="L221">
        <f t="shared" si="255"/>
        <v>219</v>
      </c>
      <c r="M221">
        <f t="shared" si="256"/>
        <v>3.8222710618675819</v>
      </c>
      <c r="O221">
        <f t="shared" si="257"/>
        <v>-0.77714596145697079</v>
      </c>
      <c r="P221">
        <f t="shared" si="258"/>
        <v>-0.62932039104983761</v>
      </c>
      <c r="R221">
        <f t="shared" si="197"/>
        <v>-3.1085838458278832</v>
      </c>
      <c r="S221">
        <f t="shared" si="198"/>
        <v>-2.5172815641993505</v>
      </c>
      <c r="U221">
        <f t="shared" si="199"/>
        <v>-3.1085838458278832</v>
      </c>
      <c r="V221">
        <f t="shared" si="200"/>
        <v>-2.5172815641993505</v>
      </c>
      <c r="X221">
        <f t="shared" si="201"/>
        <v>-3.1085838458278832</v>
      </c>
      <c r="Y221">
        <f t="shared" si="202"/>
        <v>-2.5172815641993505</v>
      </c>
      <c r="Z221">
        <f t="shared" si="259"/>
        <v>198</v>
      </c>
      <c r="AB221">
        <f t="shared" si="203"/>
        <v>-3.1085838458278832</v>
      </c>
      <c r="AC221">
        <f t="shared" si="204"/>
        <v>-2.5172815641993505</v>
      </c>
      <c r="AD221">
        <f t="shared" si="260"/>
        <v>198</v>
      </c>
      <c r="AG221">
        <f t="shared" si="205"/>
        <v>0.89141615417211684</v>
      </c>
      <c r="AH221">
        <f t="shared" si="206"/>
        <v>-2.5172815641993505</v>
      </c>
      <c r="AJ221">
        <f t="shared" si="207"/>
        <v>-3.1085838458278832</v>
      </c>
      <c r="AK221">
        <f t="shared" si="208"/>
        <v>-2.5172815641993505</v>
      </c>
      <c r="AM221">
        <f t="shared" si="209"/>
        <v>0.89141615417211684</v>
      </c>
      <c r="AN221">
        <f t="shared" si="210"/>
        <v>-2.5172815641993505</v>
      </c>
      <c r="AP221">
        <f t="shared" si="211"/>
        <v>-3.1085838458278832</v>
      </c>
      <c r="AQ221">
        <f t="shared" si="212"/>
        <v>1.4827184358006495</v>
      </c>
      <c r="AS221">
        <f t="shared" si="213"/>
        <v>-3.1085838458278832</v>
      </c>
      <c r="AT221">
        <f t="shared" si="214"/>
        <v>-2.5172815641993505</v>
      </c>
      <c r="AV221">
        <f t="shared" si="215"/>
        <v>0.89141615417211684</v>
      </c>
      <c r="AW221">
        <f t="shared" si="216"/>
        <v>-2.5172815641993505</v>
      </c>
      <c r="AY221">
        <f t="shared" si="217"/>
        <v>-3.1085838458278832</v>
      </c>
      <c r="AZ221">
        <f t="shared" si="218"/>
        <v>1.4827184358006495</v>
      </c>
      <c r="BB221">
        <f t="shared" si="219"/>
        <v>-7.1085838458278836</v>
      </c>
      <c r="BC221">
        <f t="shared" si="220"/>
        <v>-2.5172815641993505</v>
      </c>
      <c r="BE221">
        <f t="shared" si="221"/>
        <v>-3.1085838458278832</v>
      </c>
      <c r="BF221">
        <f t="shared" si="222"/>
        <v>-6.5172815641993509</v>
      </c>
      <c r="BH221">
        <f t="shared" si="223"/>
        <v>-6.9943136531127372</v>
      </c>
      <c r="BI221">
        <f t="shared" si="224"/>
        <v>-5.6638835194485386</v>
      </c>
      <c r="BK221">
        <f t="shared" si="225"/>
        <v>-6.3314378843709118</v>
      </c>
      <c r="BL221">
        <f t="shared" si="226"/>
        <v>0.11203882685048727</v>
      </c>
      <c r="BN221">
        <f t="shared" si="227"/>
        <v>-6.3314378843709118</v>
      </c>
      <c r="BO221">
        <f t="shared" si="228"/>
        <v>-3.8879611731495127</v>
      </c>
      <c r="BQ221">
        <f t="shared" si="229"/>
        <v>-2.3314378843709123</v>
      </c>
      <c r="BR221">
        <f t="shared" si="230"/>
        <v>-1.8879611731495127</v>
      </c>
      <c r="BT221">
        <f t="shared" si="231"/>
        <v>1.6685621156290877</v>
      </c>
      <c r="BU221">
        <f t="shared" si="232"/>
        <v>0.11203882685048727</v>
      </c>
      <c r="BW221">
        <f t="shared" si="233"/>
        <v>1.6685621156290877</v>
      </c>
      <c r="BX221">
        <f t="shared" si="234"/>
        <v>-3.8879611731495127</v>
      </c>
      <c r="CA221">
        <f t="shared" si="235"/>
        <v>-0.77714596145697079</v>
      </c>
      <c r="CB221">
        <f t="shared" si="236"/>
        <v>-0.62932039104983761</v>
      </c>
      <c r="CD221">
        <f t="shared" si="237"/>
        <v>-0.77714596145697079</v>
      </c>
      <c r="CE221">
        <f t="shared" si="238"/>
        <v>-0.62932039104983761</v>
      </c>
      <c r="CG221">
        <f t="shared" si="239"/>
        <v>-1.5542919229139416</v>
      </c>
      <c r="CH221">
        <f t="shared" si="240"/>
        <v>-1.2586407820996752</v>
      </c>
      <c r="CJ221">
        <f t="shared" si="241"/>
        <v>-2.3314378843709123</v>
      </c>
      <c r="CK221">
        <f t="shared" si="242"/>
        <v>-1.8879611731495127</v>
      </c>
      <c r="CM221">
        <f t="shared" si="243"/>
        <v>-3.1085838458278832</v>
      </c>
      <c r="CN221">
        <f t="shared" si="244"/>
        <v>-2.5172815641993505</v>
      </c>
      <c r="CP221">
        <f t="shared" si="245"/>
        <v>-3.8857298072848541</v>
      </c>
      <c r="CQ221">
        <f t="shared" si="246"/>
        <v>-3.1466019552491882</v>
      </c>
      <c r="CS221">
        <f t="shared" si="247"/>
        <v>-0.77714596145697079</v>
      </c>
      <c r="CT221">
        <f t="shared" si="248"/>
        <v>-0.62932039104983761</v>
      </c>
      <c r="CU221">
        <f t="shared" si="249"/>
        <v>1.8914161541721168</v>
      </c>
      <c r="CV221">
        <f t="shared" si="250"/>
        <v>3.7413592179003246</v>
      </c>
      <c r="CW221">
        <f t="shared" si="251"/>
        <v>1.8914161541721168</v>
      </c>
      <c r="CX221">
        <f t="shared" si="252"/>
        <v>2.4827184358006495</v>
      </c>
      <c r="CY221">
        <f t="shared" si="253"/>
        <v>3.4457080770860582</v>
      </c>
      <c r="CZ221">
        <f t="shared" si="254"/>
        <v>3.7413592179003246</v>
      </c>
    </row>
    <row r="222" spans="1:104" x14ac:dyDescent="0.25">
      <c r="A222">
        <v>1</v>
      </c>
      <c r="K222">
        <v>4</v>
      </c>
      <c r="L222">
        <f t="shared" si="255"/>
        <v>220</v>
      </c>
      <c r="M222">
        <f t="shared" si="256"/>
        <v>3.839724354387525</v>
      </c>
      <c r="O222">
        <f t="shared" si="257"/>
        <v>-0.76604444311897801</v>
      </c>
      <c r="P222">
        <f t="shared" si="258"/>
        <v>-0.64278760968653925</v>
      </c>
      <c r="R222">
        <f t="shared" si="197"/>
        <v>-3.0641777724759121</v>
      </c>
      <c r="S222">
        <f t="shared" si="198"/>
        <v>-2.571150438746157</v>
      </c>
      <c r="U222">
        <f t="shared" si="199"/>
        <v>-3.0641777724759121</v>
      </c>
      <c r="V222">
        <f t="shared" si="200"/>
        <v>-2.571150438746157</v>
      </c>
      <c r="X222">
        <f t="shared" si="201"/>
        <v>-3.0641777724759121</v>
      </c>
      <c r="Y222">
        <f t="shared" si="202"/>
        <v>-2.571150438746157</v>
      </c>
      <c r="Z222">
        <f t="shared" si="259"/>
        <v>199</v>
      </c>
      <c r="AB222">
        <f t="shared" si="203"/>
        <v>-3.0641777724759121</v>
      </c>
      <c r="AC222">
        <f t="shared" si="204"/>
        <v>-2.571150438746157</v>
      </c>
      <c r="AD222">
        <f t="shared" si="260"/>
        <v>199</v>
      </c>
      <c r="AG222">
        <f t="shared" si="205"/>
        <v>0.93582222752408795</v>
      </c>
      <c r="AH222">
        <f t="shared" si="206"/>
        <v>-2.571150438746157</v>
      </c>
      <c r="AJ222">
        <f t="shared" si="207"/>
        <v>-3.0641777724759121</v>
      </c>
      <c r="AK222">
        <f t="shared" si="208"/>
        <v>-2.571150438746157</v>
      </c>
      <c r="AM222">
        <f t="shared" si="209"/>
        <v>0.93582222752408795</v>
      </c>
      <c r="AN222">
        <f t="shared" si="210"/>
        <v>-2.571150438746157</v>
      </c>
      <c r="AP222">
        <f t="shared" si="211"/>
        <v>-3.0641777724759121</v>
      </c>
      <c r="AQ222">
        <f t="shared" si="212"/>
        <v>1.428849561253843</v>
      </c>
      <c r="AS222">
        <f t="shared" si="213"/>
        <v>-3.0641777724759121</v>
      </c>
      <c r="AT222">
        <f t="shared" si="214"/>
        <v>-2.571150438746157</v>
      </c>
      <c r="AV222">
        <f t="shared" si="215"/>
        <v>0.93582222752408795</v>
      </c>
      <c r="AW222">
        <f t="shared" si="216"/>
        <v>-2.571150438746157</v>
      </c>
      <c r="AY222">
        <f t="shared" si="217"/>
        <v>-3.0641777724759121</v>
      </c>
      <c r="AZ222">
        <f t="shared" si="218"/>
        <v>1.428849561253843</v>
      </c>
      <c r="BB222">
        <f t="shared" si="219"/>
        <v>-7.0641777724759116</v>
      </c>
      <c r="BC222">
        <f t="shared" si="220"/>
        <v>-2.571150438746157</v>
      </c>
      <c r="BE222">
        <f t="shared" si="221"/>
        <v>-3.0641777724759121</v>
      </c>
      <c r="BF222">
        <f t="shared" si="222"/>
        <v>-6.571150438746157</v>
      </c>
      <c r="BH222">
        <f t="shared" si="223"/>
        <v>-6.894399988070802</v>
      </c>
      <c r="BI222">
        <f t="shared" si="224"/>
        <v>-5.7850884871788537</v>
      </c>
      <c r="BK222">
        <f t="shared" si="225"/>
        <v>-6.2981333293569346</v>
      </c>
      <c r="BL222">
        <f t="shared" si="226"/>
        <v>7.1637170940382244E-2</v>
      </c>
      <c r="BN222">
        <f t="shared" si="227"/>
        <v>-6.2981333293569346</v>
      </c>
      <c r="BO222">
        <f t="shared" si="228"/>
        <v>-3.9283628290596178</v>
      </c>
      <c r="BQ222">
        <f t="shared" si="229"/>
        <v>-2.2981333293569342</v>
      </c>
      <c r="BR222">
        <f t="shared" si="230"/>
        <v>-1.9283628290596178</v>
      </c>
      <c r="BT222">
        <f t="shared" si="231"/>
        <v>1.7018666706430658</v>
      </c>
      <c r="BU222">
        <f t="shared" si="232"/>
        <v>7.1637170940382244E-2</v>
      </c>
      <c r="BW222">
        <f t="shared" si="233"/>
        <v>1.7018666706430658</v>
      </c>
      <c r="BX222">
        <f t="shared" si="234"/>
        <v>-3.9283628290596178</v>
      </c>
      <c r="CA222">
        <f t="shared" si="235"/>
        <v>-0.76604444311897801</v>
      </c>
      <c r="CB222">
        <f t="shared" si="236"/>
        <v>-0.64278760968653925</v>
      </c>
      <c r="CD222">
        <f t="shared" si="237"/>
        <v>-0.76604444311897801</v>
      </c>
      <c r="CE222">
        <f t="shared" si="238"/>
        <v>-0.64278760968653925</v>
      </c>
      <c r="CG222">
        <f t="shared" si="239"/>
        <v>-1.532088886237956</v>
      </c>
      <c r="CH222">
        <f t="shared" si="240"/>
        <v>-1.2855752193730785</v>
      </c>
      <c r="CJ222">
        <f t="shared" si="241"/>
        <v>-2.2981333293569342</v>
      </c>
      <c r="CK222">
        <f t="shared" si="242"/>
        <v>-1.9283628290596178</v>
      </c>
      <c r="CM222">
        <f t="shared" si="243"/>
        <v>-3.0641777724759121</v>
      </c>
      <c r="CN222">
        <f t="shared" si="244"/>
        <v>-2.571150438746157</v>
      </c>
      <c r="CP222">
        <f t="shared" si="245"/>
        <v>-3.83022221559489</v>
      </c>
      <c r="CQ222">
        <f t="shared" si="246"/>
        <v>-3.2139380484326963</v>
      </c>
      <c r="CS222">
        <f t="shared" si="247"/>
        <v>-0.76604444311897801</v>
      </c>
      <c r="CT222">
        <f t="shared" si="248"/>
        <v>-0.64278760968653925</v>
      </c>
      <c r="CU222">
        <f t="shared" si="249"/>
        <v>1.9358222275240879</v>
      </c>
      <c r="CV222">
        <f t="shared" si="250"/>
        <v>3.7144247806269215</v>
      </c>
      <c r="CW222">
        <f t="shared" si="251"/>
        <v>1.9358222275240879</v>
      </c>
      <c r="CX222">
        <f t="shared" si="252"/>
        <v>2.428849561253843</v>
      </c>
      <c r="CY222">
        <f t="shared" si="253"/>
        <v>3.4679111137620442</v>
      </c>
      <c r="CZ222">
        <f t="shared" si="254"/>
        <v>3.7144247806269215</v>
      </c>
    </row>
    <row r="223" spans="1:104" x14ac:dyDescent="0.25">
      <c r="A223">
        <v>1</v>
      </c>
      <c r="K223">
        <v>4</v>
      </c>
      <c r="L223">
        <f t="shared" si="255"/>
        <v>221</v>
      </c>
      <c r="M223">
        <f t="shared" si="256"/>
        <v>3.8571776469074686</v>
      </c>
      <c r="O223">
        <f t="shared" si="257"/>
        <v>-0.7547095802227719</v>
      </c>
      <c r="P223">
        <f t="shared" si="258"/>
        <v>-0.65605902899050739</v>
      </c>
      <c r="R223">
        <f t="shared" si="197"/>
        <v>-3.0188383208910876</v>
      </c>
      <c r="S223">
        <f t="shared" si="198"/>
        <v>-2.6242361159620295</v>
      </c>
      <c r="U223">
        <f t="shared" si="199"/>
        <v>-3.0188383208910876</v>
      </c>
      <c r="V223">
        <f t="shared" si="200"/>
        <v>-2.6242361159620295</v>
      </c>
      <c r="X223">
        <f t="shared" si="201"/>
        <v>-3.0188383208910876</v>
      </c>
      <c r="Y223">
        <f t="shared" si="202"/>
        <v>-2.6242361159620295</v>
      </c>
      <c r="Z223">
        <f t="shared" si="259"/>
        <v>200</v>
      </c>
      <c r="AB223">
        <f t="shared" si="203"/>
        <v>-3.0188383208910876</v>
      </c>
      <c r="AC223">
        <f t="shared" si="204"/>
        <v>-2.6242361159620295</v>
      </c>
      <c r="AD223">
        <f t="shared" si="260"/>
        <v>200</v>
      </c>
      <c r="AG223">
        <f t="shared" si="205"/>
        <v>0.98116167910891239</v>
      </c>
      <c r="AH223">
        <f t="shared" si="206"/>
        <v>-2.6242361159620295</v>
      </c>
      <c r="AJ223">
        <f t="shared" si="207"/>
        <v>-3.0188383208910876</v>
      </c>
      <c r="AK223">
        <f t="shared" si="208"/>
        <v>-2.6242361159620295</v>
      </c>
      <c r="AM223">
        <f t="shared" si="209"/>
        <v>0.98116167910891239</v>
      </c>
      <c r="AN223">
        <f t="shared" si="210"/>
        <v>-2.6242361159620295</v>
      </c>
      <c r="AP223">
        <f t="shared" si="211"/>
        <v>-3.0188383208910876</v>
      </c>
      <c r="AQ223">
        <f t="shared" si="212"/>
        <v>1.3757638840379705</v>
      </c>
      <c r="AS223">
        <f t="shared" si="213"/>
        <v>-3.0188383208910876</v>
      </c>
      <c r="AT223">
        <f t="shared" si="214"/>
        <v>-2.6242361159620295</v>
      </c>
      <c r="AV223">
        <f t="shared" si="215"/>
        <v>0.98116167910891239</v>
      </c>
      <c r="AW223">
        <f t="shared" si="216"/>
        <v>-2.6242361159620295</v>
      </c>
      <c r="AY223">
        <f t="shared" si="217"/>
        <v>-3.0188383208910876</v>
      </c>
      <c r="AZ223">
        <f t="shared" si="218"/>
        <v>1.3757638840379705</v>
      </c>
      <c r="BB223">
        <f t="shared" si="219"/>
        <v>-7.0188383208910876</v>
      </c>
      <c r="BC223">
        <f t="shared" si="220"/>
        <v>-2.6242361159620295</v>
      </c>
      <c r="BE223">
        <f t="shared" si="221"/>
        <v>-3.0188383208910876</v>
      </c>
      <c r="BF223">
        <f t="shared" si="222"/>
        <v>-6.6242361159620291</v>
      </c>
      <c r="BH223">
        <f t="shared" si="223"/>
        <v>-6.7923862220049473</v>
      </c>
      <c r="BI223">
        <f t="shared" si="224"/>
        <v>-5.9045312609145668</v>
      </c>
      <c r="BK223">
        <f t="shared" si="225"/>
        <v>-6.2641287406683155</v>
      </c>
      <c r="BL223">
        <f t="shared" si="226"/>
        <v>3.1822913028477728E-2</v>
      </c>
      <c r="BN223">
        <f t="shared" si="227"/>
        <v>-6.2641287406683155</v>
      </c>
      <c r="BO223">
        <f t="shared" si="228"/>
        <v>-3.9681770869715223</v>
      </c>
      <c r="BQ223">
        <f t="shared" si="229"/>
        <v>-2.2641287406683155</v>
      </c>
      <c r="BR223">
        <f t="shared" si="230"/>
        <v>-1.9681770869715223</v>
      </c>
      <c r="BT223">
        <f t="shared" si="231"/>
        <v>1.7358712593316845</v>
      </c>
      <c r="BU223">
        <f t="shared" si="232"/>
        <v>3.1822913028477728E-2</v>
      </c>
      <c r="BW223">
        <f t="shared" si="233"/>
        <v>1.7358712593316845</v>
      </c>
      <c r="BX223">
        <f t="shared" si="234"/>
        <v>-3.9681770869715223</v>
      </c>
      <c r="CA223">
        <f t="shared" si="235"/>
        <v>-0.7547095802227719</v>
      </c>
      <c r="CB223">
        <f t="shared" si="236"/>
        <v>-0.65605902899050739</v>
      </c>
      <c r="CD223">
        <f t="shared" si="237"/>
        <v>-0.7547095802227719</v>
      </c>
      <c r="CE223">
        <f t="shared" si="238"/>
        <v>-0.65605902899050739</v>
      </c>
      <c r="CG223">
        <f t="shared" si="239"/>
        <v>-1.5094191604455438</v>
      </c>
      <c r="CH223">
        <f t="shared" si="240"/>
        <v>-1.3121180579810148</v>
      </c>
      <c r="CJ223">
        <f t="shared" si="241"/>
        <v>-2.2641287406683155</v>
      </c>
      <c r="CK223">
        <f t="shared" si="242"/>
        <v>-1.9681770869715223</v>
      </c>
      <c r="CM223">
        <f t="shared" si="243"/>
        <v>-3.0188383208910876</v>
      </c>
      <c r="CN223">
        <f t="shared" si="244"/>
        <v>-2.6242361159620295</v>
      </c>
      <c r="CP223">
        <f t="shared" si="245"/>
        <v>-3.7735479011138597</v>
      </c>
      <c r="CQ223">
        <f t="shared" si="246"/>
        <v>-3.2802951449525368</v>
      </c>
      <c r="CS223">
        <f t="shared" si="247"/>
        <v>-0.7547095802227719</v>
      </c>
      <c r="CT223">
        <f t="shared" si="248"/>
        <v>-0.65605902899050739</v>
      </c>
      <c r="CU223">
        <f t="shared" si="249"/>
        <v>1.9811616791089124</v>
      </c>
      <c r="CV223">
        <f t="shared" si="250"/>
        <v>3.6878819420189854</v>
      </c>
      <c r="CW223">
        <f t="shared" si="251"/>
        <v>1.9811616791089124</v>
      </c>
      <c r="CX223">
        <f t="shared" si="252"/>
        <v>2.3757638840379705</v>
      </c>
      <c r="CY223">
        <f t="shared" si="253"/>
        <v>3.4905808395544562</v>
      </c>
      <c r="CZ223">
        <f t="shared" si="254"/>
        <v>3.6878819420189854</v>
      </c>
    </row>
    <row r="224" spans="1:104" x14ac:dyDescent="0.25">
      <c r="A224">
        <v>1</v>
      </c>
      <c r="K224">
        <v>4</v>
      </c>
      <c r="L224">
        <f t="shared" si="255"/>
        <v>222</v>
      </c>
      <c r="M224">
        <f t="shared" si="256"/>
        <v>3.8746309394274117</v>
      </c>
      <c r="O224">
        <f t="shared" si="257"/>
        <v>-0.74314482547739424</v>
      </c>
      <c r="P224">
        <f t="shared" si="258"/>
        <v>-0.66913060635885824</v>
      </c>
      <c r="R224">
        <f t="shared" si="197"/>
        <v>-2.972579301909577</v>
      </c>
      <c r="S224">
        <f t="shared" si="198"/>
        <v>-2.676522425435433</v>
      </c>
      <c r="U224">
        <f t="shared" si="199"/>
        <v>-2.972579301909577</v>
      </c>
      <c r="V224">
        <f t="shared" si="200"/>
        <v>-2.676522425435433</v>
      </c>
      <c r="X224">
        <f t="shared" si="201"/>
        <v>-2.972579301909577</v>
      </c>
      <c r="Y224">
        <f t="shared" si="202"/>
        <v>-2.676522425435433</v>
      </c>
      <c r="Z224">
        <f t="shared" si="259"/>
        <v>201</v>
      </c>
      <c r="AB224">
        <f t="shared" si="203"/>
        <v>-2.972579301909577</v>
      </c>
      <c r="AC224">
        <f t="shared" si="204"/>
        <v>-2.676522425435433</v>
      </c>
      <c r="AD224">
        <f t="shared" si="260"/>
        <v>201</v>
      </c>
      <c r="AG224">
        <f t="shared" si="205"/>
        <v>1.027420698090423</v>
      </c>
      <c r="AH224">
        <f t="shared" si="206"/>
        <v>-2.676522425435433</v>
      </c>
      <c r="AJ224">
        <f t="shared" si="207"/>
        <v>-2.972579301909577</v>
      </c>
      <c r="AK224">
        <f t="shared" si="208"/>
        <v>-2.676522425435433</v>
      </c>
      <c r="AM224">
        <f t="shared" si="209"/>
        <v>1.027420698090423</v>
      </c>
      <c r="AN224">
        <f t="shared" si="210"/>
        <v>-2.676522425435433</v>
      </c>
      <c r="AP224">
        <f t="shared" si="211"/>
        <v>-2.972579301909577</v>
      </c>
      <c r="AQ224">
        <f t="shared" si="212"/>
        <v>1.323477574564567</v>
      </c>
      <c r="AS224">
        <f t="shared" si="213"/>
        <v>-2.972579301909577</v>
      </c>
      <c r="AT224">
        <f t="shared" si="214"/>
        <v>-2.676522425435433</v>
      </c>
      <c r="AV224">
        <f t="shared" si="215"/>
        <v>1.027420698090423</v>
      </c>
      <c r="AW224">
        <f t="shared" si="216"/>
        <v>-2.676522425435433</v>
      </c>
      <c r="AY224">
        <f t="shared" si="217"/>
        <v>-2.972579301909577</v>
      </c>
      <c r="AZ224">
        <f t="shared" si="218"/>
        <v>1.323477574564567</v>
      </c>
      <c r="BB224">
        <f t="shared" si="219"/>
        <v>-6.972579301909577</v>
      </c>
      <c r="BC224">
        <f t="shared" si="220"/>
        <v>-2.676522425435433</v>
      </c>
      <c r="BE224">
        <f t="shared" si="221"/>
        <v>-2.972579301909577</v>
      </c>
      <c r="BF224">
        <f t="shared" si="222"/>
        <v>-6.676522425435433</v>
      </c>
      <c r="BH224">
        <f t="shared" si="223"/>
        <v>-6.688303429296548</v>
      </c>
      <c r="BI224">
        <f t="shared" si="224"/>
        <v>-6.0221754572297241</v>
      </c>
      <c r="BK224">
        <f t="shared" si="225"/>
        <v>-6.229434476432183</v>
      </c>
      <c r="BL224">
        <f t="shared" si="226"/>
        <v>-7.3918190765747127E-3</v>
      </c>
      <c r="BN224">
        <f t="shared" si="227"/>
        <v>-6.229434476432183</v>
      </c>
      <c r="BO224">
        <f t="shared" si="228"/>
        <v>-4.0073918190765747</v>
      </c>
      <c r="BQ224">
        <f t="shared" si="229"/>
        <v>-2.229434476432183</v>
      </c>
      <c r="BR224">
        <f t="shared" si="230"/>
        <v>-2.0073918190765747</v>
      </c>
      <c r="BT224">
        <f t="shared" si="231"/>
        <v>1.770565523567817</v>
      </c>
      <c r="BU224">
        <f t="shared" si="232"/>
        <v>-7.3918190765747127E-3</v>
      </c>
      <c r="BW224">
        <f t="shared" si="233"/>
        <v>1.770565523567817</v>
      </c>
      <c r="BX224">
        <f t="shared" si="234"/>
        <v>-4.0073918190765747</v>
      </c>
      <c r="CA224">
        <f t="shared" si="235"/>
        <v>-0.74314482547739424</v>
      </c>
      <c r="CB224">
        <f t="shared" si="236"/>
        <v>-0.66913060635885824</v>
      </c>
      <c r="CD224">
        <f t="shared" si="237"/>
        <v>-0.74314482547739424</v>
      </c>
      <c r="CE224">
        <f t="shared" si="238"/>
        <v>-0.66913060635885824</v>
      </c>
      <c r="CG224">
        <f t="shared" si="239"/>
        <v>-1.4862896509547885</v>
      </c>
      <c r="CH224">
        <f t="shared" si="240"/>
        <v>-1.3382612127177165</v>
      </c>
      <c r="CJ224">
        <f t="shared" si="241"/>
        <v>-2.229434476432183</v>
      </c>
      <c r="CK224">
        <f t="shared" si="242"/>
        <v>-2.0073918190765747</v>
      </c>
      <c r="CM224">
        <f t="shared" si="243"/>
        <v>-2.972579301909577</v>
      </c>
      <c r="CN224">
        <f t="shared" si="244"/>
        <v>-2.676522425435433</v>
      </c>
      <c r="CP224">
        <f t="shared" si="245"/>
        <v>-3.715724127386971</v>
      </c>
      <c r="CQ224">
        <f t="shared" si="246"/>
        <v>-3.3456530317942912</v>
      </c>
      <c r="CS224">
        <f t="shared" si="247"/>
        <v>-0.74314482547739424</v>
      </c>
      <c r="CT224">
        <f t="shared" si="248"/>
        <v>-0.66913060635885824</v>
      </c>
      <c r="CU224">
        <f t="shared" si="249"/>
        <v>2.027420698090423</v>
      </c>
      <c r="CV224">
        <f t="shared" si="250"/>
        <v>3.6617387872822835</v>
      </c>
      <c r="CW224">
        <f t="shared" si="251"/>
        <v>2.027420698090423</v>
      </c>
      <c r="CX224">
        <f t="shared" si="252"/>
        <v>2.323477574564567</v>
      </c>
      <c r="CY224">
        <f t="shared" si="253"/>
        <v>3.5137103490452115</v>
      </c>
      <c r="CZ224">
        <f t="shared" si="254"/>
        <v>3.6617387872822835</v>
      </c>
    </row>
    <row r="225" spans="1:104" x14ac:dyDescent="0.25">
      <c r="A225">
        <v>1</v>
      </c>
      <c r="K225">
        <v>4</v>
      </c>
      <c r="L225">
        <f t="shared" si="255"/>
        <v>223</v>
      </c>
      <c r="M225">
        <f t="shared" si="256"/>
        <v>3.8920842319473548</v>
      </c>
      <c r="O225">
        <f t="shared" si="257"/>
        <v>-0.73135370161917057</v>
      </c>
      <c r="P225">
        <f t="shared" si="258"/>
        <v>-0.68199836006249837</v>
      </c>
      <c r="R225">
        <f t="shared" si="197"/>
        <v>-2.9254148064766823</v>
      </c>
      <c r="S225">
        <f t="shared" si="198"/>
        <v>-2.7279934402499935</v>
      </c>
      <c r="U225">
        <f t="shared" si="199"/>
        <v>-2.9254148064766823</v>
      </c>
      <c r="V225">
        <f t="shared" si="200"/>
        <v>-2.7279934402499935</v>
      </c>
      <c r="X225">
        <f t="shared" si="201"/>
        <v>-2.9254148064766823</v>
      </c>
      <c r="Y225">
        <f t="shared" si="202"/>
        <v>-2.7279934402499935</v>
      </c>
      <c r="Z225">
        <f t="shared" si="259"/>
        <v>202</v>
      </c>
      <c r="AB225">
        <f t="shared" si="203"/>
        <v>-2.9254148064766823</v>
      </c>
      <c r="AC225">
        <f t="shared" si="204"/>
        <v>-2.7279934402499935</v>
      </c>
      <c r="AD225">
        <f t="shared" si="260"/>
        <v>202</v>
      </c>
      <c r="AG225">
        <f t="shared" si="205"/>
        <v>1.0745851935233177</v>
      </c>
      <c r="AH225">
        <f t="shared" si="206"/>
        <v>-2.7279934402499935</v>
      </c>
      <c r="AJ225">
        <f t="shared" si="207"/>
        <v>-2.9254148064766823</v>
      </c>
      <c r="AK225">
        <f t="shared" si="208"/>
        <v>-2.7279934402499935</v>
      </c>
      <c r="AM225">
        <f t="shared" si="209"/>
        <v>1.0745851935233177</v>
      </c>
      <c r="AN225">
        <f t="shared" si="210"/>
        <v>-2.7279934402499935</v>
      </c>
      <c r="AP225">
        <f t="shared" si="211"/>
        <v>-2.9254148064766823</v>
      </c>
      <c r="AQ225">
        <f t="shared" si="212"/>
        <v>1.2720065597500065</v>
      </c>
      <c r="AS225">
        <f t="shared" si="213"/>
        <v>-2.9254148064766823</v>
      </c>
      <c r="AT225">
        <f t="shared" si="214"/>
        <v>-2.7279934402499935</v>
      </c>
      <c r="AV225">
        <f t="shared" si="215"/>
        <v>1.0745851935233177</v>
      </c>
      <c r="AW225">
        <f t="shared" si="216"/>
        <v>-2.7279934402499935</v>
      </c>
      <c r="AY225">
        <f t="shared" si="217"/>
        <v>-2.9254148064766823</v>
      </c>
      <c r="AZ225">
        <f t="shared" si="218"/>
        <v>1.2720065597500065</v>
      </c>
      <c r="BB225">
        <f t="shared" si="219"/>
        <v>-6.9254148064766827</v>
      </c>
      <c r="BC225">
        <f t="shared" si="220"/>
        <v>-2.7279934402499935</v>
      </c>
      <c r="BE225">
        <f t="shared" si="221"/>
        <v>-2.9254148064766823</v>
      </c>
      <c r="BF225">
        <f t="shared" si="222"/>
        <v>-6.7279934402499935</v>
      </c>
      <c r="BH225">
        <f t="shared" si="223"/>
        <v>-6.5821833145725348</v>
      </c>
      <c r="BI225">
        <f t="shared" si="224"/>
        <v>-6.1379852405624851</v>
      </c>
      <c r="BK225">
        <f t="shared" si="225"/>
        <v>-6.1940611048575116</v>
      </c>
      <c r="BL225">
        <f t="shared" si="226"/>
        <v>-4.5995080187495319E-2</v>
      </c>
      <c r="BN225">
        <f t="shared" si="227"/>
        <v>-6.1940611048575116</v>
      </c>
      <c r="BO225">
        <f t="shared" si="228"/>
        <v>-4.0459950801874953</v>
      </c>
      <c r="BQ225">
        <f t="shared" si="229"/>
        <v>-2.1940611048575116</v>
      </c>
      <c r="BR225">
        <f t="shared" si="230"/>
        <v>-2.0459950801874953</v>
      </c>
      <c r="BT225">
        <f t="shared" si="231"/>
        <v>1.8059388951424884</v>
      </c>
      <c r="BU225">
        <f t="shared" si="232"/>
        <v>-4.5995080187495319E-2</v>
      </c>
      <c r="BW225">
        <f t="shared" si="233"/>
        <v>1.8059388951424884</v>
      </c>
      <c r="BX225">
        <f t="shared" si="234"/>
        <v>-4.0459950801874953</v>
      </c>
      <c r="CA225">
        <f t="shared" si="235"/>
        <v>-0.73135370161917057</v>
      </c>
      <c r="CB225">
        <f t="shared" si="236"/>
        <v>-0.68199836006249837</v>
      </c>
      <c r="CD225">
        <f t="shared" si="237"/>
        <v>-0.73135370161917057</v>
      </c>
      <c r="CE225">
        <f t="shared" si="238"/>
        <v>-0.68199836006249837</v>
      </c>
      <c r="CG225">
        <f t="shared" si="239"/>
        <v>-1.4627074032383411</v>
      </c>
      <c r="CH225">
        <f t="shared" si="240"/>
        <v>-1.3639967201249967</v>
      </c>
      <c r="CJ225">
        <f t="shared" si="241"/>
        <v>-2.1940611048575116</v>
      </c>
      <c r="CK225">
        <f t="shared" si="242"/>
        <v>-2.0459950801874953</v>
      </c>
      <c r="CM225">
        <f t="shared" si="243"/>
        <v>-2.9254148064766823</v>
      </c>
      <c r="CN225">
        <f t="shared" si="244"/>
        <v>-2.7279934402499935</v>
      </c>
      <c r="CP225">
        <f t="shared" si="245"/>
        <v>-3.656768508095853</v>
      </c>
      <c r="CQ225">
        <f t="shared" si="246"/>
        <v>-3.4099918003124916</v>
      </c>
      <c r="CS225">
        <f t="shared" si="247"/>
        <v>-0.73135370161917057</v>
      </c>
      <c r="CT225">
        <f t="shared" si="248"/>
        <v>-0.68199836006249837</v>
      </c>
      <c r="CU225">
        <f t="shared" si="249"/>
        <v>2.0745851935233177</v>
      </c>
      <c r="CV225">
        <f t="shared" si="250"/>
        <v>3.6360032798750033</v>
      </c>
      <c r="CW225">
        <f t="shared" si="251"/>
        <v>2.0745851935233177</v>
      </c>
      <c r="CX225">
        <f t="shared" si="252"/>
        <v>2.2720065597500065</v>
      </c>
      <c r="CY225">
        <f t="shared" si="253"/>
        <v>3.5372925967616586</v>
      </c>
      <c r="CZ225">
        <f t="shared" si="254"/>
        <v>3.6360032798750033</v>
      </c>
    </row>
    <row r="226" spans="1:104" x14ac:dyDescent="0.25">
      <c r="A226">
        <v>1</v>
      </c>
      <c r="K226">
        <v>4</v>
      </c>
      <c r="L226">
        <f t="shared" si="255"/>
        <v>224</v>
      </c>
      <c r="M226">
        <f t="shared" si="256"/>
        <v>3.9095375244672983</v>
      </c>
      <c r="O226">
        <f t="shared" si="257"/>
        <v>-0.71933980033865108</v>
      </c>
      <c r="P226">
        <f t="shared" si="258"/>
        <v>-0.69465837045899737</v>
      </c>
      <c r="R226">
        <f t="shared" si="197"/>
        <v>-2.8773592013546043</v>
      </c>
      <c r="S226">
        <f t="shared" si="198"/>
        <v>-2.7786334818359895</v>
      </c>
      <c r="U226">
        <f t="shared" si="199"/>
        <v>-2.8773592013546043</v>
      </c>
      <c r="V226">
        <f t="shared" si="200"/>
        <v>-2.7786334818359895</v>
      </c>
      <c r="X226">
        <f t="shared" si="201"/>
        <v>-2.8773592013546043</v>
      </c>
      <c r="Y226">
        <f t="shared" si="202"/>
        <v>-2.7786334818359895</v>
      </c>
      <c r="Z226">
        <f t="shared" si="259"/>
        <v>203</v>
      </c>
      <c r="AB226">
        <f t="shared" si="203"/>
        <v>-2.8773592013546043</v>
      </c>
      <c r="AC226">
        <f t="shared" si="204"/>
        <v>-2.7786334818359895</v>
      </c>
      <c r="AD226">
        <f t="shared" si="260"/>
        <v>203</v>
      </c>
      <c r="AG226">
        <f t="shared" si="205"/>
        <v>1.1226407986453957</v>
      </c>
      <c r="AH226">
        <f t="shared" si="206"/>
        <v>-2.7786334818359895</v>
      </c>
      <c r="AJ226">
        <f t="shared" si="207"/>
        <v>-2.8773592013546043</v>
      </c>
      <c r="AK226">
        <f t="shared" si="208"/>
        <v>-2.7786334818359895</v>
      </c>
      <c r="AM226">
        <f t="shared" si="209"/>
        <v>1.1226407986453957</v>
      </c>
      <c r="AN226">
        <f t="shared" si="210"/>
        <v>-2.7786334818359895</v>
      </c>
      <c r="AP226">
        <f t="shared" si="211"/>
        <v>-2.8773592013546043</v>
      </c>
      <c r="AQ226">
        <f t="shared" si="212"/>
        <v>1.2213665181640105</v>
      </c>
      <c r="AS226">
        <f t="shared" si="213"/>
        <v>-2.8773592013546043</v>
      </c>
      <c r="AT226">
        <f t="shared" si="214"/>
        <v>-2.7786334818359895</v>
      </c>
      <c r="AV226">
        <f t="shared" si="215"/>
        <v>1.1226407986453957</v>
      </c>
      <c r="AW226">
        <f t="shared" si="216"/>
        <v>-2.7786334818359895</v>
      </c>
      <c r="AY226">
        <f t="shared" si="217"/>
        <v>-2.8773592013546043</v>
      </c>
      <c r="AZ226">
        <f t="shared" si="218"/>
        <v>1.2213665181640105</v>
      </c>
      <c r="BB226">
        <f t="shared" si="219"/>
        <v>-6.8773592013546043</v>
      </c>
      <c r="BC226">
        <f t="shared" si="220"/>
        <v>-2.7786334818359895</v>
      </c>
      <c r="BE226">
        <f t="shared" si="221"/>
        <v>-2.8773592013546043</v>
      </c>
      <c r="BF226">
        <f t="shared" si="222"/>
        <v>-6.778633481835989</v>
      </c>
      <c r="BH226">
        <f t="shared" si="223"/>
        <v>-6.4740582030478597</v>
      </c>
      <c r="BI226">
        <f t="shared" si="224"/>
        <v>-6.2519253341309762</v>
      </c>
      <c r="BK226">
        <f t="shared" si="225"/>
        <v>-6.1580194010159532</v>
      </c>
      <c r="BL226">
        <f t="shared" si="226"/>
        <v>-8.3975111376992206E-2</v>
      </c>
      <c r="BN226">
        <f t="shared" si="227"/>
        <v>-6.1580194010159532</v>
      </c>
      <c r="BO226">
        <f t="shared" si="228"/>
        <v>-4.0839751113769918</v>
      </c>
      <c r="BQ226">
        <f t="shared" si="229"/>
        <v>-2.1580194010159532</v>
      </c>
      <c r="BR226">
        <f t="shared" si="230"/>
        <v>-2.0839751113769922</v>
      </c>
      <c r="BT226">
        <f t="shared" si="231"/>
        <v>1.8419805989840468</v>
      </c>
      <c r="BU226">
        <f t="shared" si="232"/>
        <v>-8.3975111376992206E-2</v>
      </c>
      <c r="BW226">
        <f t="shared" si="233"/>
        <v>1.8419805989840468</v>
      </c>
      <c r="BX226">
        <f t="shared" si="234"/>
        <v>-4.0839751113769918</v>
      </c>
      <c r="CA226">
        <f t="shared" si="235"/>
        <v>-0.71933980033865108</v>
      </c>
      <c r="CB226">
        <f t="shared" si="236"/>
        <v>-0.69465837045899737</v>
      </c>
      <c r="CD226">
        <f t="shared" si="237"/>
        <v>-0.71933980033865108</v>
      </c>
      <c r="CE226">
        <f t="shared" si="238"/>
        <v>-0.69465837045899737</v>
      </c>
      <c r="CG226">
        <f t="shared" si="239"/>
        <v>-1.4386796006773022</v>
      </c>
      <c r="CH226">
        <f t="shared" si="240"/>
        <v>-1.3893167409179947</v>
      </c>
      <c r="CJ226">
        <f t="shared" si="241"/>
        <v>-2.1580194010159532</v>
      </c>
      <c r="CK226">
        <f t="shared" si="242"/>
        <v>-2.0839751113769922</v>
      </c>
      <c r="CM226">
        <f t="shared" si="243"/>
        <v>-2.8773592013546043</v>
      </c>
      <c r="CN226">
        <f t="shared" si="244"/>
        <v>-2.7786334818359895</v>
      </c>
      <c r="CP226">
        <f t="shared" si="245"/>
        <v>-3.5966990016932554</v>
      </c>
      <c r="CQ226">
        <f t="shared" si="246"/>
        <v>-3.4732918522949867</v>
      </c>
      <c r="CS226">
        <f t="shared" si="247"/>
        <v>-0.71933980033865108</v>
      </c>
      <c r="CT226">
        <f t="shared" si="248"/>
        <v>-0.69465837045899737</v>
      </c>
      <c r="CU226">
        <f t="shared" si="249"/>
        <v>2.1226407986453957</v>
      </c>
      <c r="CV226">
        <f t="shared" si="250"/>
        <v>3.6106832590820055</v>
      </c>
      <c r="CW226">
        <f t="shared" si="251"/>
        <v>2.1226407986453957</v>
      </c>
      <c r="CX226">
        <f t="shared" si="252"/>
        <v>2.2213665181640105</v>
      </c>
      <c r="CY226">
        <f t="shared" si="253"/>
        <v>3.5613203993226978</v>
      </c>
      <c r="CZ226">
        <f t="shared" si="254"/>
        <v>3.6106832590820055</v>
      </c>
    </row>
    <row r="227" spans="1:104" x14ac:dyDescent="0.25">
      <c r="A227">
        <v>1</v>
      </c>
      <c r="K227">
        <v>4</v>
      </c>
      <c r="L227">
        <f t="shared" si="255"/>
        <v>225</v>
      </c>
      <c r="M227">
        <f t="shared" si="256"/>
        <v>3.9269908169872414</v>
      </c>
      <c r="O227">
        <f t="shared" si="257"/>
        <v>-0.70710678118654768</v>
      </c>
      <c r="P227">
        <f t="shared" si="258"/>
        <v>-0.70710678118654746</v>
      </c>
      <c r="R227">
        <f t="shared" si="197"/>
        <v>-2.8284271247461907</v>
      </c>
      <c r="S227">
        <f t="shared" si="198"/>
        <v>-2.8284271247461898</v>
      </c>
      <c r="U227">
        <f t="shared" si="199"/>
        <v>-2.8284271247461907</v>
      </c>
      <c r="V227">
        <f t="shared" si="200"/>
        <v>-2.8284271247461898</v>
      </c>
      <c r="X227">
        <f t="shared" si="201"/>
        <v>-2.8284271247461907</v>
      </c>
      <c r="Y227">
        <f t="shared" si="202"/>
        <v>-2.8284271247461898</v>
      </c>
      <c r="Z227">
        <f t="shared" si="259"/>
        <v>204</v>
      </c>
      <c r="AB227">
        <f t="shared" si="203"/>
        <v>-2.8284271247461907</v>
      </c>
      <c r="AC227">
        <f t="shared" si="204"/>
        <v>-2.8284271247461898</v>
      </c>
      <c r="AD227">
        <f t="shared" si="260"/>
        <v>204</v>
      </c>
      <c r="AG227">
        <f t="shared" si="205"/>
        <v>1.1715728752538093</v>
      </c>
      <c r="AH227">
        <f t="shared" si="206"/>
        <v>-2.8284271247461898</v>
      </c>
      <c r="AJ227">
        <f t="shared" si="207"/>
        <v>-2.8284271247461907</v>
      </c>
      <c r="AK227">
        <f t="shared" si="208"/>
        <v>-2.8284271247461898</v>
      </c>
      <c r="AM227">
        <f t="shared" si="209"/>
        <v>1.1715728752538093</v>
      </c>
      <c r="AN227">
        <f t="shared" si="210"/>
        <v>-2.8284271247461898</v>
      </c>
      <c r="AP227">
        <f t="shared" si="211"/>
        <v>-2.8284271247461907</v>
      </c>
      <c r="AQ227">
        <f t="shared" si="212"/>
        <v>1.1715728752538102</v>
      </c>
      <c r="AS227">
        <f t="shared" si="213"/>
        <v>-2.8284271247461907</v>
      </c>
      <c r="AT227">
        <f t="shared" si="214"/>
        <v>-2.8284271247461898</v>
      </c>
      <c r="AV227">
        <f t="shared" si="215"/>
        <v>1.1715728752538093</v>
      </c>
      <c r="AW227">
        <f t="shared" si="216"/>
        <v>-2.8284271247461898</v>
      </c>
      <c r="AY227">
        <f t="shared" si="217"/>
        <v>-2.8284271247461907</v>
      </c>
      <c r="AZ227">
        <f t="shared" si="218"/>
        <v>1.1715728752538102</v>
      </c>
      <c r="BB227">
        <f t="shared" si="219"/>
        <v>-6.8284271247461907</v>
      </c>
      <c r="BC227">
        <f t="shared" si="220"/>
        <v>-2.8284271247461898</v>
      </c>
      <c r="BE227">
        <f t="shared" si="221"/>
        <v>-2.8284271247461907</v>
      </c>
      <c r="BF227">
        <f t="shared" si="222"/>
        <v>-6.8284271247461898</v>
      </c>
      <c r="BH227">
        <f t="shared" si="223"/>
        <v>-6.3639610306789294</v>
      </c>
      <c r="BI227">
        <f t="shared" si="224"/>
        <v>-6.3639610306789276</v>
      </c>
      <c r="BK227">
        <f t="shared" si="225"/>
        <v>-6.1213203435596428</v>
      </c>
      <c r="BL227">
        <f t="shared" si="226"/>
        <v>-0.12132034355964239</v>
      </c>
      <c r="BN227">
        <f t="shared" si="227"/>
        <v>-6.1213203435596428</v>
      </c>
      <c r="BO227">
        <f t="shared" si="228"/>
        <v>-4.1213203435596419</v>
      </c>
      <c r="BQ227">
        <f t="shared" si="229"/>
        <v>-2.1213203435596428</v>
      </c>
      <c r="BR227">
        <f t="shared" si="230"/>
        <v>-2.1213203435596424</v>
      </c>
      <c r="BT227">
        <f t="shared" si="231"/>
        <v>1.8786796564403572</v>
      </c>
      <c r="BU227">
        <f t="shared" si="232"/>
        <v>-0.12132034355964239</v>
      </c>
      <c r="BW227">
        <f t="shared" si="233"/>
        <v>1.8786796564403572</v>
      </c>
      <c r="BX227">
        <f t="shared" si="234"/>
        <v>-4.1213203435596419</v>
      </c>
      <c r="CA227">
        <f t="shared" si="235"/>
        <v>-0.70710678118654768</v>
      </c>
      <c r="CB227">
        <f t="shared" si="236"/>
        <v>-0.70710678118654746</v>
      </c>
      <c r="CD227">
        <f t="shared" si="237"/>
        <v>-0.70710678118654768</v>
      </c>
      <c r="CE227">
        <f t="shared" si="238"/>
        <v>-0.70710678118654746</v>
      </c>
      <c r="CG227">
        <f t="shared" si="239"/>
        <v>-1.4142135623730954</v>
      </c>
      <c r="CH227">
        <f t="shared" si="240"/>
        <v>-1.4142135623730949</v>
      </c>
      <c r="CJ227">
        <f t="shared" si="241"/>
        <v>-2.1213203435596428</v>
      </c>
      <c r="CK227">
        <f t="shared" si="242"/>
        <v>-2.1213203435596424</v>
      </c>
      <c r="CM227">
        <f t="shared" si="243"/>
        <v>-2.8284271247461907</v>
      </c>
      <c r="CN227">
        <f t="shared" si="244"/>
        <v>-2.8284271247461898</v>
      </c>
      <c r="CP227">
        <f t="shared" si="245"/>
        <v>-3.5355339059327386</v>
      </c>
      <c r="CQ227">
        <f t="shared" si="246"/>
        <v>-3.5355339059327373</v>
      </c>
      <c r="CS227">
        <f t="shared" si="247"/>
        <v>-0.70710678118654768</v>
      </c>
      <c r="CT227">
        <f t="shared" si="248"/>
        <v>-0.70710678118654746</v>
      </c>
      <c r="CU227">
        <f t="shared" si="249"/>
        <v>2.1715728752538093</v>
      </c>
      <c r="CV227">
        <f t="shared" si="250"/>
        <v>3.5857864376269051</v>
      </c>
      <c r="CW227">
        <f t="shared" si="251"/>
        <v>2.1715728752538093</v>
      </c>
      <c r="CX227">
        <f t="shared" si="252"/>
        <v>2.1715728752538102</v>
      </c>
      <c r="CY227">
        <f t="shared" si="253"/>
        <v>3.5857864376269046</v>
      </c>
      <c r="CZ227">
        <f t="shared" si="254"/>
        <v>3.5857864376269051</v>
      </c>
    </row>
    <row r="228" spans="1:104" x14ac:dyDescent="0.25">
      <c r="A228">
        <v>1</v>
      </c>
      <c r="K228">
        <v>4</v>
      </c>
      <c r="L228">
        <f t="shared" si="255"/>
        <v>226</v>
      </c>
      <c r="M228">
        <f t="shared" si="256"/>
        <v>3.9444441095071845</v>
      </c>
      <c r="O228">
        <f t="shared" si="257"/>
        <v>-0.69465837045899759</v>
      </c>
      <c r="P228">
        <f t="shared" si="258"/>
        <v>-0.71933980033865086</v>
      </c>
      <c r="R228">
        <f t="shared" si="197"/>
        <v>-2.7786334818359903</v>
      </c>
      <c r="S228">
        <f t="shared" si="198"/>
        <v>-2.8773592013546034</v>
      </c>
      <c r="U228">
        <f t="shared" si="199"/>
        <v>-2.7786334818359903</v>
      </c>
      <c r="V228">
        <f t="shared" si="200"/>
        <v>-2.8773592013546034</v>
      </c>
      <c r="X228">
        <f t="shared" si="201"/>
        <v>-2.7786334818359903</v>
      </c>
      <c r="Y228">
        <f t="shared" si="202"/>
        <v>-2.8773592013546034</v>
      </c>
      <c r="Z228">
        <f t="shared" si="259"/>
        <v>205</v>
      </c>
      <c r="AB228">
        <f t="shared" si="203"/>
        <v>-2.7786334818359903</v>
      </c>
      <c r="AC228">
        <f t="shared" si="204"/>
        <v>-2.8773592013546034</v>
      </c>
      <c r="AD228">
        <f t="shared" si="260"/>
        <v>205</v>
      </c>
      <c r="AG228">
        <f t="shared" si="205"/>
        <v>1.2213665181640097</v>
      </c>
      <c r="AH228">
        <f t="shared" si="206"/>
        <v>-2.8773592013546034</v>
      </c>
      <c r="AJ228">
        <f t="shared" si="207"/>
        <v>-2.7786334818359903</v>
      </c>
      <c r="AK228">
        <f t="shared" si="208"/>
        <v>-2.8773592013546034</v>
      </c>
      <c r="AM228">
        <f t="shared" si="209"/>
        <v>1.2213665181640097</v>
      </c>
      <c r="AN228">
        <f t="shared" si="210"/>
        <v>-2.8773592013546034</v>
      </c>
      <c r="AP228">
        <f t="shared" si="211"/>
        <v>-2.7786334818359903</v>
      </c>
      <c r="AQ228">
        <f t="shared" si="212"/>
        <v>1.1226407986453966</v>
      </c>
      <c r="AS228">
        <f t="shared" si="213"/>
        <v>-2.7786334818359903</v>
      </c>
      <c r="AT228">
        <f t="shared" si="214"/>
        <v>-2.8773592013546034</v>
      </c>
      <c r="AV228">
        <f t="shared" si="215"/>
        <v>1.2213665181640097</v>
      </c>
      <c r="AW228">
        <f t="shared" si="216"/>
        <v>-2.8773592013546034</v>
      </c>
      <c r="AY228">
        <f t="shared" si="217"/>
        <v>-2.7786334818359903</v>
      </c>
      <c r="AZ228">
        <f t="shared" si="218"/>
        <v>1.1226407986453966</v>
      </c>
      <c r="BB228">
        <f t="shared" si="219"/>
        <v>-6.7786334818359908</v>
      </c>
      <c r="BC228">
        <f t="shared" si="220"/>
        <v>-2.8773592013546034</v>
      </c>
      <c r="BE228">
        <f t="shared" si="221"/>
        <v>-2.7786334818359903</v>
      </c>
      <c r="BF228">
        <f t="shared" si="222"/>
        <v>-6.8773592013546034</v>
      </c>
      <c r="BH228">
        <f t="shared" si="223"/>
        <v>-6.251925334130978</v>
      </c>
      <c r="BI228">
        <f t="shared" si="224"/>
        <v>-6.474058203047858</v>
      </c>
      <c r="BK228">
        <f t="shared" si="225"/>
        <v>-6.0839751113769927</v>
      </c>
      <c r="BL228">
        <f t="shared" si="226"/>
        <v>-0.15801940101595235</v>
      </c>
      <c r="BN228">
        <f t="shared" si="227"/>
        <v>-6.0839751113769927</v>
      </c>
      <c r="BO228">
        <f t="shared" si="228"/>
        <v>-4.1580194010159524</v>
      </c>
      <c r="BQ228">
        <f t="shared" si="229"/>
        <v>-2.0839751113769927</v>
      </c>
      <c r="BR228">
        <f t="shared" si="230"/>
        <v>-2.1580194010159524</v>
      </c>
      <c r="BT228">
        <f t="shared" si="231"/>
        <v>1.9160248886230073</v>
      </c>
      <c r="BU228">
        <f t="shared" si="232"/>
        <v>-0.15801940101595235</v>
      </c>
      <c r="BW228">
        <f t="shared" si="233"/>
        <v>1.9160248886230073</v>
      </c>
      <c r="BX228">
        <f t="shared" si="234"/>
        <v>-4.1580194010159524</v>
      </c>
      <c r="CA228">
        <f t="shared" si="235"/>
        <v>-0.69465837045899759</v>
      </c>
      <c r="CB228">
        <f t="shared" si="236"/>
        <v>-0.71933980033865086</v>
      </c>
      <c r="CD228">
        <f t="shared" si="237"/>
        <v>-0.69465837045899759</v>
      </c>
      <c r="CE228">
        <f t="shared" si="238"/>
        <v>-0.71933980033865086</v>
      </c>
      <c r="CG228">
        <f t="shared" si="239"/>
        <v>-1.3893167409179952</v>
      </c>
      <c r="CH228">
        <f t="shared" si="240"/>
        <v>-1.4386796006773017</v>
      </c>
      <c r="CJ228">
        <f t="shared" si="241"/>
        <v>-2.0839751113769927</v>
      </c>
      <c r="CK228">
        <f t="shared" si="242"/>
        <v>-2.1580194010159524</v>
      </c>
      <c r="CM228">
        <f t="shared" si="243"/>
        <v>-2.7786334818359903</v>
      </c>
      <c r="CN228">
        <f t="shared" si="244"/>
        <v>-2.8773592013546034</v>
      </c>
      <c r="CP228">
        <f t="shared" si="245"/>
        <v>-3.473291852294988</v>
      </c>
      <c r="CQ228">
        <f t="shared" si="246"/>
        <v>-3.5966990016932545</v>
      </c>
      <c r="CS228">
        <f t="shared" si="247"/>
        <v>-0.69465837045899759</v>
      </c>
      <c r="CT228">
        <f t="shared" si="248"/>
        <v>-0.71933980033865086</v>
      </c>
      <c r="CU228">
        <f t="shared" si="249"/>
        <v>2.2213665181640097</v>
      </c>
      <c r="CV228">
        <f t="shared" si="250"/>
        <v>3.5613203993226983</v>
      </c>
      <c r="CW228">
        <f t="shared" si="251"/>
        <v>2.2213665181640097</v>
      </c>
      <c r="CX228">
        <f t="shared" si="252"/>
        <v>2.1226407986453966</v>
      </c>
      <c r="CY228">
        <f t="shared" si="253"/>
        <v>3.6106832590820046</v>
      </c>
      <c r="CZ228">
        <f t="shared" si="254"/>
        <v>3.5613203993226983</v>
      </c>
    </row>
    <row r="229" spans="1:104" x14ac:dyDescent="0.25">
      <c r="A229">
        <v>1</v>
      </c>
      <c r="K229">
        <v>4</v>
      </c>
      <c r="L229">
        <f t="shared" si="255"/>
        <v>227</v>
      </c>
      <c r="M229">
        <f t="shared" si="256"/>
        <v>3.9618974020271276</v>
      </c>
      <c r="O229">
        <f t="shared" si="257"/>
        <v>-0.68199836006249892</v>
      </c>
      <c r="P229">
        <f t="shared" si="258"/>
        <v>-0.73135370161917013</v>
      </c>
      <c r="R229">
        <f t="shared" si="197"/>
        <v>-2.7279934402499957</v>
      </c>
      <c r="S229">
        <f t="shared" si="198"/>
        <v>-2.9254148064766805</v>
      </c>
      <c r="U229">
        <f t="shared" si="199"/>
        <v>-2.7279934402499957</v>
      </c>
      <c r="V229">
        <f t="shared" si="200"/>
        <v>-2.9254148064766805</v>
      </c>
      <c r="X229">
        <f t="shared" si="201"/>
        <v>-2.7279934402499957</v>
      </c>
      <c r="Y229">
        <f t="shared" si="202"/>
        <v>-2.9254148064766805</v>
      </c>
      <c r="Z229">
        <f t="shared" si="259"/>
        <v>206</v>
      </c>
      <c r="AB229">
        <f t="shared" si="203"/>
        <v>-2.7279934402499957</v>
      </c>
      <c r="AC229">
        <f t="shared" si="204"/>
        <v>-2.9254148064766805</v>
      </c>
      <c r="AD229">
        <f t="shared" si="260"/>
        <v>206</v>
      </c>
      <c r="AG229">
        <f t="shared" si="205"/>
        <v>1.2720065597500043</v>
      </c>
      <c r="AH229">
        <f t="shared" si="206"/>
        <v>-2.9254148064766805</v>
      </c>
      <c r="AJ229">
        <f t="shared" si="207"/>
        <v>-2.7279934402499957</v>
      </c>
      <c r="AK229">
        <f t="shared" si="208"/>
        <v>-2.9254148064766805</v>
      </c>
      <c r="AM229">
        <f t="shared" si="209"/>
        <v>1.2720065597500043</v>
      </c>
      <c r="AN229">
        <f t="shared" si="210"/>
        <v>-2.9254148064766805</v>
      </c>
      <c r="AP229">
        <f t="shared" si="211"/>
        <v>-2.7279934402499957</v>
      </c>
      <c r="AQ229">
        <f t="shared" si="212"/>
        <v>1.0745851935233195</v>
      </c>
      <c r="AS229">
        <f t="shared" si="213"/>
        <v>-2.7279934402499957</v>
      </c>
      <c r="AT229">
        <f t="shared" si="214"/>
        <v>-2.9254148064766805</v>
      </c>
      <c r="AV229">
        <f t="shared" si="215"/>
        <v>1.2720065597500043</v>
      </c>
      <c r="AW229">
        <f t="shared" si="216"/>
        <v>-2.9254148064766805</v>
      </c>
      <c r="AY229">
        <f t="shared" si="217"/>
        <v>-2.7279934402499957</v>
      </c>
      <c r="AZ229">
        <f t="shared" si="218"/>
        <v>1.0745851935233195</v>
      </c>
      <c r="BB229">
        <f t="shared" si="219"/>
        <v>-6.7279934402499961</v>
      </c>
      <c r="BC229">
        <f t="shared" si="220"/>
        <v>-2.9254148064766805</v>
      </c>
      <c r="BE229">
        <f t="shared" si="221"/>
        <v>-2.7279934402499957</v>
      </c>
      <c r="BF229">
        <f t="shared" si="222"/>
        <v>-6.925414806476681</v>
      </c>
      <c r="BH229">
        <f t="shared" si="223"/>
        <v>-6.1379852405624904</v>
      </c>
      <c r="BI229">
        <f t="shared" si="224"/>
        <v>-6.5821833145725313</v>
      </c>
      <c r="BK229">
        <f t="shared" si="225"/>
        <v>-6.0459950801874971</v>
      </c>
      <c r="BL229">
        <f t="shared" si="226"/>
        <v>-0.19406110485751027</v>
      </c>
      <c r="BN229">
        <f t="shared" si="227"/>
        <v>-6.0459950801874971</v>
      </c>
      <c r="BO229">
        <f t="shared" si="228"/>
        <v>-4.1940611048575107</v>
      </c>
      <c r="BQ229">
        <f t="shared" si="229"/>
        <v>-2.0459950801874967</v>
      </c>
      <c r="BR229">
        <f t="shared" si="230"/>
        <v>-2.1940611048575103</v>
      </c>
      <c r="BT229">
        <f t="shared" si="231"/>
        <v>1.9540049198125033</v>
      </c>
      <c r="BU229">
        <f t="shared" si="232"/>
        <v>-0.19406110485751027</v>
      </c>
      <c r="BW229">
        <f t="shared" si="233"/>
        <v>1.9540049198125033</v>
      </c>
      <c r="BX229">
        <f t="shared" si="234"/>
        <v>-4.1940611048575107</v>
      </c>
      <c r="CA229">
        <f t="shared" si="235"/>
        <v>-0.68199836006249892</v>
      </c>
      <c r="CB229">
        <f t="shared" si="236"/>
        <v>-0.73135370161917013</v>
      </c>
      <c r="CD229">
        <f t="shared" si="237"/>
        <v>-0.68199836006249892</v>
      </c>
      <c r="CE229">
        <f t="shared" si="238"/>
        <v>-0.73135370161917013</v>
      </c>
      <c r="CG229">
        <f t="shared" si="239"/>
        <v>-1.3639967201249978</v>
      </c>
      <c r="CH229">
        <f t="shared" si="240"/>
        <v>-1.4627074032383403</v>
      </c>
      <c r="CJ229">
        <f t="shared" si="241"/>
        <v>-2.0459950801874967</v>
      </c>
      <c r="CK229">
        <f t="shared" si="242"/>
        <v>-2.1940611048575103</v>
      </c>
      <c r="CM229">
        <f t="shared" si="243"/>
        <v>-2.7279934402499957</v>
      </c>
      <c r="CN229">
        <f t="shared" si="244"/>
        <v>-2.9254148064766805</v>
      </c>
      <c r="CP229">
        <f t="shared" si="245"/>
        <v>-3.4099918003124947</v>
      </c>
      <c r="CQ229">
        <f t="shared" si="246"/>
        <v>-3.6567685080958507</v>
      </c>
      <c r="CS229">
        <f t="shared" si="247"/>
        <v>-0.68199836006249892</v>
      </c>
      <c r="CT229">
        <f t="shared" si="248"/>
        <v>-0.73135370161917013</v>
      </c>
      <c r="CU229">
        <f t="shared" si="249"/>
        <v>2.2720065597500043</v>
      </c>
      <c r="CV229">
        <f t="shared" si="250"/>
        <v>3.5372925967616595</v>
      </c>
      <c r="CW229">
        <f t="shared" si="251"/>
        <v>2.2720065597500043</v>
      </c>
      <c r="CX229">
        <f t="shared" si="252"/>
        <v>2.0745851935233195</v>
      </c>
      <c r="CY229">
        <f t="shared" si="253"/>
        <v>3.6360032798750019</v>
      </c>
      <c r="CZ229">
        <f t="shared" si="254"/>
        <v>3.5372925967616595</v>
      </c>
    </row>
    <row r="230" spans="1:104" x14ac:dyDescent="0.25">
      <c r="A230">
        <v>1</v>
      </c>
      <c r="K230">
        <v>4</v>
      </c>
      <c r="L230">
        <f t="shared" si="255"/>
        <v>228</v>
      </c>
      <c r="M230">
        <f t="shared" si="256"/>
        <v>3.9793506945470711</v>
      </c>
      <c r="O230">
        <f t="shared" si="257"/>
        <v>-0.66913060635885846</v>
      </c>
      <c r="P230">
        <f t="shared" si="258"/>
        <v>-0.74314482547739402</v>
      </c>
      <c r="R230">
        <f t="shared" si="197"/>
        <v>-2.6765224254354338</v>
      </c>
      <c r="S230">
        <f t="shared" si="198"/>
        <v>-2.9725793019095761</v>
      </c>
      <c r="U230">
        <f t="shared" si="199"/>
        <v>-2.6765224254354338</v>
      </c>
      <c r="V230">
        <f t="shared" si="200"/>
        <v>-2.9725793019095761</v>
      </c>
      <c r="X230">
        <f t="shared" si="201"/>
        <v>-2.6765224254354338</v>
      </c>
      <c r="Y230">
        <f t="shared" si="202"/>
        <v>-2.9725793019095761</v>
      </c>
      <c r="Z230">
        <f t="shared" si="259"/>
        <v>207</v>
      </c>
      <c r="AB230">
        <f t="shared" si="203"/>
        <v>-2.6765224254354338</v>
      </c>
      <c r="AC230">
        <f t="shared" si="204"/>
        <v>-2.9725793019095761</v>
      </c>
      <c r="AD230">
        <f t="shared" si="260"/>
        <v>207</v>
      </c>
      <c r="AG230">
        <f t="shared" si="205"/>
        <v>1.3234775745645662</v>
      </c>
      <c r="AH230">
        <f t="shared" si="206"/>
        <v>-2.9725793019095761</v>
      </c>
      <c r="AJ230">
        <f t="shared" si="207"/>
        <v>-2.6765224254354338</v>
      </c>
      <c r="AK230">
        <f t="shared" si="208"/>
        <v>-2.9725793019095761</v>
      </c>
      <c r="AM230">
        <f t="shared" si="209"/>
        <v>1.3234775745645662</v>
      </c>
      <c r="AN230">
        <f t="shared" si="210"/>
        <v>-2.9725793019095761</v>
      </c>
      <c r="AP230">
        <f t="shared" si="211"/>
        <v>-2.6765224254354338</v>
      </c>
      <c r="AQ230">
        <f t="shared" si="212"/>
        <v>1.0274206980904239</v>
      </c>
      <c r="AS230">
        <f t="shared" si="213"/>
        <v>-2.6765224254354338</v>
      </c>
      <c r="AT230">
        <f t="shared" si="214"/>
        <v>-2.9725793019095761</v>
      </c>
      <c r="AV230">
        <f t="shared" si="215"/>
        <v>1.3234775745645662</v>
      </c>
      <c r="AW230">
        <f t="shared" si="216"/>
        <v>-2.9725793019095761</v>
      </c>
      <c r="AY230">
        <f t="shared" si="217"/>
        <v>-2.6765224254354338</v>
      </c>
      <c r="AZ230">
        <f t="shared" si="218"/>
        <v>1.0274206980904239</v>
      </c>
      <c r="BB230">
        <f t="shared" si="219"/>
        <v>-6.6765224254354338</v>
      </c>
      <c r="BC230">
        <f t="shared" si="220"/>
        <v>-2.9725793019095761</v>
      </c>
      <c r="BE230">
        <f t="shared" si="221"/>
        <v>-2.6765224254354338</v>
      </c>
      <c r="BF230">
        <f t="shared" si="222"/>
        <v>-6.9725793019095761</v>
      </c>
      <c r="BH230">
        <f t="shared" si="223"/>
        <v>-6.0221754572297259</v>
      </c>
      <c r="BI230">
        <f t="shared" si="224"/>
        <v>-6.6883034292965462</v>
      </c>
      <c r="BK230">
        <f t="shared" si="225"/>
        <v>-6.0073918190765756</v>
      </c>
      <c r="BL230">
        <f t="shared" si="226"/>
        <v>-0.22943447643218207</v>
      </c>
      <c r="BN230">
        <f t="shared" si="227"/>
        <v>-6.0073918190765756</v>
      </c>
      <c r="BO230">
        <f t="shared" si="228"/>
        <v>-4.2294344764321821</v>
      </c>
      <c r="BQ230">
        <f t="shared" si="229"/>
        <v>-2.0073918190765756</v>
      </c>
      <c r="BR230">
        <f t="shared" si="230"/>
        <v>-2.2294344764321821</v>
      </c>
      <c r="BT230">
        <f t="shared" si="231"/>
        <v>1.9926081809234244</v>
      </c>
      <c r="BU230">
        <f t="shared" si="232"/>
        <v>-0.22943447643218207</v>
      </c>
      <c r="BW230">
        <f t="shared" si="233"/>
        <v>1.9926081809234244</v>
      </c>
      <c r="BX230">
        <f t="shared" si="234"/>
        <v>-4.2294344764321821</v>
      </c>
      <c r="CA230">
        <f t="shared" si="235"/>
        <v>-0.66913060635885846</v>
      </c>
      <c r="CB230">
        <f t="shared" si="236"/>
        <v>-0.74314482547739402</v>
      </c>
      <c r="CD230">
        <f t="shared" si="237"/>
        <v>-0.66913060635885846</v>
      </c>
      <c r="CE230">
        <f t="shared" si="238"/>
        <v>-0.74314482547739402</v>
      </c>
      <c r="CG230">
        <f t="shared" si="239"/>
        <v>-1.3382612127177169</v>
      </c>
      <c r="CH230">
        <f t="shared" si="240"/>
        <v>-1.486289650954788</v>
      </c>
      <c r="CJ230">
        <f t="shared" si="241"/>
        <v>-2.0073918190765756</v>
      </c>
      <c r="CK230">
        <f t="shared" si="242"/>
        <v>-2.2294344764321821</v>
      </c>
      <c r="CM230">
        <f t="shared" si="243"/>
        <v>-2.6765224254354338</v>
      </c>
      <c r="CN230">
        <f t="shared" si="244"/>
        <v>-2.9725793019095761</v>
      </c>
      <c r="CP230">
        <f t="shared" si="245"/>
        <v>-3.3456530317942921</v>
      </c>
      <c r="CQ230">
        <f t="shared" si="246"/>
        <v>-3.7157241273869701</v>
      </c>
      <c r="CS230">
        <f t="shared" si="247"/>
        <v>-0.66913060635885846</v>
      </c>
      <c r="CT230">
        <f t="shared" si="248"/>
        <v>-0.74314482547739402</v>
      </c>
      <c r="CU230">
        <f t="shared" si="249"/>
        <v>2.3234775745645662</v>
      </c>
      <c r="CV230">
        <f t="shared" si="250"/>
        <v>3.513710349045212</v>
      </c>
      <c r="CW230">
        <f t="shared" si="251"/>
        <v>2.3234775745645662</v>
      </c>
      <c r="CX230">
        <f t="shared" si="252"/>
        <v>2.0274206980904239</v>
      </c>
      <c r="CY230">
        <f t="shared" si="253"/>
        <v>3.6617387872822831</v>
      </c>
      <c r="CZ230">
        <f t="shared" si="254"/>
        <v>3.513710349045212</v>
      </c>
    </row>
    <row r="231" spans="1:104" x14ac:dyDescent="0.25">
      <c r="A231">
        <v>1</v>
      </c>
      <c r="K231">
        <v>4</v>
      </c>
      <c r="L231">
        <f t="shared" si="255"/>
        <v>229</v>
      </c>
      <c r="M231">
        <f t="shared" si="256"/>
        <v>3.9968039870670142</v>
      </c>
      <c r="O231">
        <f t="shared" si="257"/>
        <v>-0.65605902899050761</v>
      </c>
      <c r="P231">
        <f t="shared" si="258"/>
        <v>-0.75470958022277168</v>
      </c>
      <c r="R231">
        <f t="shared" si="197"/>
        <v>-2.6242361159620304</v>
      </c>
      <c r="S231">
        <f t="shared" si="198"/>
        <v>-3.0188383208910867</v>
      </c>
      <c r="U231">
        <f t="shared" si="199"/>
        <v>-2.6242361159620304</v>
      </c>
      <c r="V231">
        <f t="shared" si="200"/>
        <v>-3.0188383208910867</v>
      </c>
      <c r="X231">
        <f t="shared" si="201"/>
        <v>-2.6242361159620304</v>
      </c>
      <c r="Y231">
        <f t="shared" si="202"/>
        <v>-3.0188383208910867</v>
      </c>
      <c r="Z231">
        <f t="shared" si="259"/>
        <v>208</v>
      </c>
      <c r="AB231">
        <f t="shared" si="203"/>
        <v>-2.6242361159620304</v>
      </c>
      <c r="AC231">
        <f t="shared" si="204"/>
        <v>-3.0188383208910867</v>
      </c>
      <c r="AD231">
        <f t="shared" si="260"/>
        <v>208</v>
      </c>
      <c r="AG231">
        <f t="shared" si="205"/>
        <v>1.3757638840379696</v>
      </c>
      <c r="AH231">
        <f t="shared" si="206"/>
        <v>-3.0188383208910867</v>
      </c>
      <c r="AJ231">
        <f t="shared" si="207"/>
        <v>-2.6242361159620304</v>
      </c>
      <c r="AK231">
        <f t="shared" si="208"/>
        <v>-3.0188383208910867</v>
      </c>
      <c r="AM231">
        <f t="shared" si="209"/>
        <v>1.3757638840379696</v>
      </c>
      <c r="AN231">
        <f t="shared" si="210"/>
        <v>-3.0188383208910867</v>
      </c>
      <c r="AP231">
        <f t="shared" si="211"/>
        <v>-2.6242361159620304</v>
      </c>
      <c r="AQ231">
        <f t="shared" si="212"/>
        <v>0.98116167910891328</v>
      </c>
      <c r="AS231">
        <f t="shared" si="213"/>
        <v>-2.6242361159620304</v>
      </c>
      <c r="AT231">
        <f t="shared" si="214"/>
        <v>-3.0188383208910867</v>
      </c>
      <c r="AV231">
        <f t="shared" si="215"/>
        <v>1.3757638840379696</v>
      </c>
      <c r="AW231">
        <f t="shared" si="216"/>
        <v>-3.0188383208910867</v>
      </c>
      <c r="AY231">
        <f t="shared" si="217"/>
        <v>-2.6242361159620304</v>
      </c>
      <c r="AZ231">
        <f t="shared" si="218"/>
        <v>0.98116167910891328</v>
      </c>
      <c r="BB231">
        <f t="shared" si="219"/>
        <v>-6.6242361159620309</v>
      </c>
      <c r="BC231">
        <f t="shared" si="220"/>
        <v>-3.0188383208910867</v>
      </c>
      <c r="BE231">
        <f t="shared" si="221"/>
        <v>-2.6242361159620304</v>
      </c>
      <c r="BF231">
        <f t="shared" si="222"/>
        <v>-7.0188383208910867</v>
      </c>
      <c r="BH231">
        <f t="shared" si="223"/>
        <v>-5.9045312609145686</v>
      </c>
      <c r="BI231">
        <f t="shared" si="224"/>
        <v>-6.7923862220049447</v>
      </c>
      <c r="BK231">
        <f t="shared" si="225"/>
        <v>-5.9681770869715223</v>
      </c>
      <c r="BL231">
        <f t="shared" si="226"/>
        <v>-0.26412874066831504</v>
      </c>
      <c r="BN231">
        <f t="shared" si="227"/>
        <v>-5.9681770869715223</v>
      </c>
      <c r="BO231">
        <f t="shared" si="228"/>
        <v>-4.2641287406683155</v>
      </c>
      <c r="BQ231">
        <f t="shared" si="229"/>
        <v>-1.9681770869715227</v>
      </c>
      <c r="BR231">
        <f t="shared" si="230"/>
        <v>-2.264128740668315</v>
      </c>
      <c r="BT231">
        <f t="shared" si="231"/>
        <v>2.0318229130284773</v>
      </c>
      <c r="BU231">
        <f t="shared" si="232"/>
        <v>-0.26412874066831504</v>
      </c>
      <c r="BW231">
        <f t="shared" si="233"/>
        <v>2.0318229130284773</v>
      </c>
      <c r="BX231">
        <f t="shared" si="234"/>
        <v>-4.2641287406683155</v>
      </c>
      <c r="CA231">
        <f t="shared" si="235"/>
        <v>-0.65605902899050761</v>
      </c>
      <c r="CB231">
        <f t="shared" si="236"/>
        <v>-0.75470958022277168</v>
      </c>
      <c r="CD231">
        <f t="shared" si="237"/>
        <v>-0.65605902899050761</v>
      </c>
      <c r="CE231">
        <f t="shared" si="238"/>
        <v>-0.75470958022277168</v>
      </c>
      <c r="CG231">
        <f t="shared" si="239"/>
        <v>-1.3121180579810152</v>
      </c>
      <c r="CH231">
        <f t="shared" si="240"/>
        <v>-1.5094191604455434</v>
      </c>
      <c r="CJ231">
        <f t="shared" si="241"/>
        <v>-1.9681770869715227</v>
      </c>
      <c r="CK231">
        <f t="shared" si="242"/>
        <v>-2.264128740668315</v>
      </c>
      <c r="CM231">
        <f t="shared" si="243"/>
        <v>-2.6242361159620304</v>
      </c>
      <c r="CN231">
        <f t="shared" si="244"/>
        <v>-3.0188383208910867</v>
      </c>
      <c r="CP231">
        <f t="shared" si="245"/>
        <v>-3.2802951449525382</v>
      </c>
      <c r="CQ231">
        <f t="shared" si="246"/>
        <v>-3.7735479011138584</v>
      </c>
      <c r="CS231">
        <f t="shared" si="247"/>
        <v>-0.65605902899050761</v>
      </c>
      <c r="CT231">
        <f t="shared" si="248"/>
        <v>-0.75470958022277168</v>
      </c>
      <c r="CU231">
        <f t="shared" si="249"/>
        <v>2.3757638840379696</v>
      </c>
      <c r="CV231">
        <f t="shared" si="250"/>
        <v>3.4905808395544566</v>
      </c>
      <c r="CW231">
        <f t="shared" si="251"/>
        <v>2.3757638840379696</v>
      </c>
      <c r="CX231">
        <f t="shared" si="252"/>
        <v>1.9811616791089133</v>
      </c>
      <c r="CY231">
        <f t="shared" si="253"/>
        <v>3.6878819420189846</v>
      </c>
      <c r="CZ231">
        <f t="shared" si="254"/>
        <v>3.4905808395544566</v>
      </c>
    </row>
    <row r="232" spans="1:104" x14ac:dyDescent="0.25">
      <c r="A232">
        <v>1</v>
      </c>
      <c r="K232">
        <v>4</v>
      </c>
      <c r="L232">
        <f t="shared" si="255"/>
        <v>230</v>
      </c>
      <c r="M232">
        <f t="shared" si="256"/>
        <v>4.0142572795869578</v>
      </c>
      <c r="O232">
        <f t="shared" si="257"/>
        <v>-0.64278760968653947</v>
      </c>
      <c r="P232">
        <f t="shared" si="258"/>
        <v>-0.7660444431189779</v>
      </c>
      <c r="R232">
        <f t="shared" si="197"/>
        <v>-2.5711504387461579</v>
      </c>
      <c r="S232">
        <f t="shared" si="198"/>
        <v>-3.0641777724759116</v>
      </c>
      <c r="U232">
        <f t="shared" si="199"/>
        <v>-2.5711504387461579</v>
      </c>
      <c r="V232">
        <f t="shared" si="200"/>
        <v>-3.0641777724759116</v>
      </c>
      <c r="X232">
        <f t="shared" si="201"/>
        <v>-2.5711504387461579</v>
      </c>
      <c r="Y232">
        <f t="shared" si="202"/>
        <v>-3.0641777724759116</v>
      </c>
      <c r="Z232">
        <f t="shared" si="259"/>
        <v>209</v>
      </c>
      <c r="AB232">
        <f t="shared" si="203"/>
        <v>-2.5711504387461579</v>
      </c>
      <c r="AC232">
        <f t="shared" si="204"/>
        <v>-3.0641777724759116</v>
      </c>
      <c r="AD232">
        <f t="shared" si="260"/>
        <v>209</v>
      </c>
      <c r="AG232">
        <f t="shared" si="205"/>
        <v>1.4288495612538421</v>
      </c>
      <c r="AH232">
        <f t="shared" si="206"/>
        <v>-3.0641777724759116</v>
      </c>
      <c r="AJ232">
        <f t="shared" si="207"/>
        <v>-2.5711504387461579</v>
      </c>
      <c r="AK232">
        <f t="shared" si="208"/>
        <v>-3.0641777724759116</v>
      </c>
      <c r="AM232">
        <f t="shared" si="209"/>
        <v>1.4288495612538421</v>
      </c>
      <c r="AN232">
        <f t="shared" si="210"/>
        <v>-3.0641777724759116</v>
      </c>
      <c r="AP232">
        <f t="shared" si="211"/>
        <v>-2.5711504387461579</v>
      </c>
      <c r="AQ232">
        <f t="shared" si="212"/>
        <v>0.93582222752408839</v>
      </c>
      <c r="AS232">
        <f t="shared" si="213"/>
        <v>-2.5711504387461579</v>
      </c>
      <c r="AT232">
        <f t="shared" si="214"/>
        <v>-3.0641777724759116</v>
      </c>
      <c r="AV232">
        <f t="shared" si="215"/>
        <v>1.4288495612538421</v>
      </c>
      <c r="AW232">
        <f t="shared" si="216"/>
        <v>-3.0641777724759116</v>
      </c>
      <c r="AY232">
        <f t="shared" si="217"/>
        <v>-2.5711504387461579</v>
      </c>
      <c r="AZ232">
        <f t="shared" si="218"/>
        <v>0.93582222752408839</v>
      </c>
      <c r="BB232">
        <f t="shared" si="219"/>
        <v>-6.5711504387461579</v>
      </c>
      <c r="BC232">
        <f t="shared" si="220"/>
        <v>-3.0641777724759116</v>
      </c>
      <c r="BE232">
        <f t="shared" si="221"/>
        <v>-2.5711504387461579</v>
      </c>
      <c r="BF232">
        <f t="shared" si="222"/>
        <v>-7.0641777724759116</v>
      </c>
      <c r="BH232">
        <f t="shared" si="223"/>
        <v>-5.7850884871788555</v>
      </c>
      <c r="BI232">
        <f t="shared" si="224"/>
        <v>-6.8943999880708011</v>
      </c>
      <c r="BK232">
        <f t="shared" si="225"/>
        <v>-5.9283628290596182</v>
      </c>
      <c r="BL232">
        <f t="shared" si="226"/>
        <v>-0.29813332935693371</v>
      </c>
      <c r="BN232">
        <f t="shared" si="227"/>
        <v>-5.9283628290596182</v>
      </c>
      <c r="BO232">
        <f t="shared" si="228"/>
        <v>-4.2981333293569337</v>
      </c>
      <c r="BQ232">
        <f t="shared" si="229"/>
        <v>-1.9283628290596184</v>
      </c>
      <c r="BR232">
        <f t="shared" si="230"/>
        <v>-2.2981333293569337</v>
      </c>
      <c r="BT232">
        <f t="shared" si="231"/>
        <v>2.0716371709403818</v>
      </c>
      <c r="BU232">
        <f t="shared" si="232"/>
        <v>-0.29813332935693371</v>
      </c>
      <c r="BW232">
        <f t="shared" si="233"/>
        <v>2.0716371709403818</v>
      </c>
      <c r="BX232">
        <f t="shared" si="234"/>
        <v>-4.2981333293569337</v>
      </c>
      <c r="CA232">
        <f t="shared" si="235"/>
        <v>-0.64278760968653947</v>
      </c>
      <c r="CB232">
        <f t="shared" si="236"/>
        <v>-0.7660444431189779</v>
      </c>
      <c r="CD232">
        <f t="shared" si="237"/>
        <v>-0.64278760968653947</v>
      </c>
      <c r="CE232">
        <f t="shared" si="238"/>
        <v>-0.7660444431189779</v>
      </c>
      <c r="CG232">
        <f t="shared" si="239"/>
        <v>-1.2855752193730789</v>
      </c>
      <c r="CH232">
        <f t="shared" si="240"/>
        <v>-1.5320888862379558</v>
      </c>
      <c r="CJ232">
        <f t="shared" si="241"/>
        <v>-1.9283628290596184</v>
      </c>
      <c r="CK232">
        <f t="shared" si="242"/>
        <v>-2.2981333293569337</v>
      </c>
      <c r="CM232">
        <f t="shared" si="243"/>
        <v>-2.5711504387461579</v>
      </c>
      <c r="CN232">
        <f t="shared" si="244"/>
        <v>-3.0641777724759116</v>
      </c>
      <c r="CP232">
        <f t="shared" si="245"/>
        <v>-3.2139380484326976</v>
      </c>
      <c r="CQ232">
        <f t="shared" si="246"/>
        <v>-3.8302222155948895</v>
      </c>
      <c r="CS232">
        <f t="shared" si="247"/>
        <v>-0.64278760968653947</v>
      </c>
      <c r="CT232">
        <f t="shared" si="248"/>
        <v>-0.7660444431189779</v>
      </c>
      <c r="CU232">
        <f t="shared" si="249"/>
        <v>2.4288495612538421</v>
      </c>
      <c r="CV232">
        <f t="shared" si="250"/>
        <v>3.4679111137620442</v>
      </c>
      <c r="CW232">
        <f t="shared" si="251"/>
        <v>2.4288495612538421</v>
      </c>
      <c r="CX232">
        <f t="shared" si="252"/>
        <v>1.9358222275240884</v>
      </c>
      <c r="CY232">
        <f t="shared" si="253"/>
        <v>3.7144247806269211</v>
      </c>
      <c r="CZ232">
        <f t="shared" si="254"/>
        <v>3.4679111137620442</v>
      </c>
    </row>
    <row r="233" spans="1:104" x14ac:dyDescent="0.25">
      <c r="A233">
        <v>1</v>
      </c>
      <c r="K233">
        <v>4</v>
      </c>
      <c r="L233">
        <f t="shared" si="255"/>
        <v>231</v>
      </c>
      <c r="M233">
        <f t="shared" si="256"/>
        <v>4.0317105721069018</v>
      </c>
      <c r="O233">
        <f t="shared" si="257"/>
        <v>-0.62932039104983717</v>
      </c>
      <c r="P233">
        <f t="shared" si="258"/>
        <v>-0.77714596145697112</v>
      </c>
      <c r="R233">
        <f t="shared" si="197"/>
        <v>-2.5172815641993487</v>
      </c>
      <c r="S233">
        <f t="shared" si="198"/>
        <v>-3.1085838458278845</v>
      </c>
      <c r="U233">
        <f t="shared" si="199"/>
        <v>-2.5172815641993487</v>
      </c>
      <c r="V233">
        <f t="shared" si="200"/>
        <v>-3.1085838458278845</v>
      </c>
      <c r="X233">
        <f t="shared" si="201"/>
        <v>-2.5172815641993487</v>
      </c>
      <c r="Y233">
        <f t="shared" si="202"/>
        <v>-3.1085838458278845</v>
      </c>
      <c r="Z233">
        <f t="shared" si="259"/>
        <v>210</v>
      </c>
      <c r="AB233">
        <f t="shared" si="203"/>
        <v>-2.5172815641993487</v>
      </c>
      <c r="AC233">
        <f t="shared" si="204"/>
        <v>-3.1085838458278845</v>
      </c>
      <c r="AD233">
        <f t="shared" si="260"/>
        <v>210</v>
      </c>
      <c r="AG233">
        <f t="shared" si="205"/>
        <v>1.4827184358006513</v>
      </c>
      <c r="AH233">
        <f t="shared" si="206"/>
        <v>-3.1085838458278845</v>
      </c>
      <c r="AJ233">
        <f t="shared" si="207"/>
        <v>-2.5172815641993487</v>
      </c>
      <c r="AK233">
        <f t="shared" si="208"/>
        <v>-3.1085838458278845</v>
      </c>
      <c r="AM233">
        <f t="shared" si="209"/>
        <v>1.4827184358006513</v>
      </c>
      <c r="AN233">
        <f t="shared" si="210"/>
        <v>-3.1085838458278845</v>
      </c>
      <c r="AP233">
        <f t="shared" si="211"/>
        <v>-2.5172815641993487</v>
      </c>
      <c r="AQ233">
        <f t="shared" si="212"/>
        <v>0.8914161541721155</v>
      </c>
      <c r="AS233">
        <f t="shared" si="213"/>
        <v>-2.5172815641993487</v>
      </c>
      <c r="AT233">
        <f t="shared" si="214"/>
        <v>-3.1085838458278845</v>
      </c>
      <c r="AV233">
        <f t="shared" si="215"/>
        <v>1.4827184358006513</v>
      </c>
      <c r="AW233">
        <f t="shared" si="216"/>
        <v>-3.1085838458278845</v>
      </c>
      <c r="AY233">
        <f t="shared" si="217"/>
        <v>-2.5172815641993487</v>
      </c>
      <c r="AZ233">
        <f t="shared" si="218"/>
        <v>0.8914161541721155</v>
      </c>
      <c r="BB233">
        <f t="shared" si="219"/>
        <v>-6.5172815641993491</v>
      </c>
      <c r="BC233">
        <f t="shared" si="220"/>
        <v>-3.1085838458278845</v>
      </c>
      <c r="BE233">
        <f t="shared" si="221"/>
        <v>-2.5172815641993487</v>
      </c>
      <c r="BF233">
        <f t="shared" si="222"/>
        <v>-7.1085838458278845</v>
      </c>
      <c r="BH233">
        <f t="shared" si="223"/>
        <v>-5.6638835194485342</v>
      </c>
      <c r="BI233">
        <f t="shared" si="224"/>
        <v>-6.9943136531127399</v>
      </c>
      <c r="BK233">
        <f t="shared" si="225"/>
        <v>-5.8879611731495114</v>
      </c>
      <c r="BL233">
        <f t="shared" si="226"/>
        <v>-0.33143788437091359</v>
      </c>
      <c r="BN233">
        <f t="shared" si="227"/>
        <v>-5.8879611731495114</v>
      </c>
      <c r="BO233">
        <f t="shared" si="228"/>
        <v>-4.3314378843709136</v>
      </c>
      <c r="BQ233">
        <f t="shared" si="229"/>
        <v>-1.8879611731495114</v>
      </c>
      <c r="BR233">
        <f t="shared" si="230"/>
        <v>-2.3314378843709136</v>
      </c>
      <c r="BT233">
        <f t="shared" si="231"/>
        <v>2.1120388268504886</v>
      </c>
      <c r="BU233">
        <f t="shared" si="232"/>
        <v>-0.33143788437091359</v>
      </c>
      <c r="BW233">
        <f t="shared" si="233"/>
        <v>2.1120388268504886</v>
      </c>
      <c r="BX233">
        <f t="shared" si="234"/>
        <v>-4.3314378843709136</v>
      </c>
      <c r="CA233">
        <f t="shared" si="235"/>
        <v>-0.62932039104983717</v>
      </c>
      <c r="CB233">
        <f t="shared" si="236"/>
        <v>-0.77714596145697112</v>
      </c>
      <c r="CD233">
        <f t="shared" si="237"/>
        <v>-0.62932039104983717</v>
      </c>
      <c r="CE233">
        <f t="shared" si="238"/>
        <v>-0.77714596145697112</v>
      </c>
      <c r="CG233">
        <f t="shared" si="239"/>
        <v>-1.2586407820996743</v>
      </c>
      <c r="CH233">
        <f t="shared" si="240"/>
        <v>-1.5542919229139422</v>
      </c>
      <c r="CJ233">
        <f t="shared" si="241"/>
        <v>-1.8879611731495114</v>
      </c>
      <c r="CK233">
        <f t="shared" si="242"/>
        <v>-2.3314378843709136</v>
      </c>
      <c r="CM233">
        <f t="shared" si="243"/>
        <v>-2.5172815641993487</v>
      </c>
      <c r="CN233">
        <f t="shared" si="244"/>
        <v>-3.1085838458278845</v>
      </c>
      <c r="CP233">
        <f t="shared" si="245"/>
        <v>-3.146601955249186</v>
      </c>
      <c r="CQ233">
        <f t="shared" si="246"/>
        <v>-3.8857298072848554</v>
      </c>
      <c r="CS233">
        <f t="shared" si="247"/>
        <v>-0.62932039104983717</v>
      </c>
      <c r="CT233">
        <f t="shared" si="248"/>
        <v>-0.77714596145697112</v>
      </c>
      <c r="CU233">
        <f t="shared" si="249"/>
        <v>2.4827184358006513</v>
      </c>
      <c r="CV233">
        <f t="shared" si="250"/>
        <v>3.4457080770860578</v>
      </c>
      <c r="CW233">
        <f t="shared" si="251"/>
        <v>2.4827184358006513</v>
      </c>
      <c r="CX233">
        <f t="shared" si="252"/>
        <v>1.8914161541721155</v>
      </c>
      <c r="CY233">
        <f t="shared" si="253"/>
        <v>3.7413592179003254</v>
      </c>
      <c r="CZ233">
        <f t="shared" si="254"/>
        <v>3.4457080770860578</v>
      </c>
    </row>
    <row r="234" spans="1:104" x14ac:dyDescent="0.25">
      <c r="A234">
        <v>1</v>
      </c>
      <c r="K234">
        <v>4</v>
      </c>
      <c r="L234">
        <f t="shared" si="255"/>
        <v>232</v>
      </c>
      <c r="M234">
        <f t="shared" si="256"/>
        <v>4.0491638646268449</v>
      </c>
      <c r="O234">
        <f t="shared" si="257"/>
        <v>-0.61566147532565807</v>
      </c>
      <c r="P234">
        <f t="shared" si="258"/>
        <v>-0.78801075360672213</v>
      </c>
      <c r="R234">
        <f t="shared" si="197"/>
        <v>-2.4626459013026323</v>
      </c>
      <c r="S234">
        <f t="shared" si="198"/>
        <v>-3.1520430144268885</v>
      </c>
      <c r="U234">
        <f t="shared" si="199"/>
        <v>-2.4626459013026323</v>
      </c>
      <c r="V234">
        <f t="shared" si="200"/>
        <v>-3.1520430144268885</v>
      </c>
      <c r="X234">
        <f t="shared" si="201"/>
        <v>-2.4626459013026323</v>
      </c>
      <c r="Y234">
        <f t="shared" si="202"/>
        <v>-3.1520430144268885</v>
      </c>
      <c r="Z234">
        <f t="shared" si="259"/>
        <v>211</v>
      </c>
      <c r="AB234">
        <f t="shared" si="203"/>
        <v>-2.4626459013026323</v>
      </c>
      <c r="AC234">
        <f t="shared" si="204"/>
        <v>-3.1520430144268885</v>
      </c>
      <c r="AD234">
        <f t="shared" si="260"/>
        <v>211</v>
      </c>
      <c r="AG234">
        <f t="shared" si="205"/>
        <v>1.5373540986973677</v>
      </c>
      <c r="AH234">
        <f t="shared" si="206"/>
        <v>-3.1520430144268885</v>
      </c>
      <c r="AJ234">
        <f t="shared" si="207"/>
        <v>-2.4626459013026323</v>
      </c>
      <c r="AK234">
        <f t="shared" si="208"/>
        <v>-3.1520430144268885</v>
      </c>
      <c r="AM234">
        <f t="shared" si="209"/>
        <v>1.5373540986973677</v>
      </c>
      <c r="AN234">
        <f t="shared" si="210"/>
        <v>-3.1520430144268885</v>
      </c>
      <c r="AP234">
        <f t="shared" si="211"/>
        <v>-2.4626459013026323</v>
      </c>
      <c r="AQ234">
        <f t="shared" si="212"/>
        <v>0.8479569855731115</v>
      </c>
      <c r="AS234">
        <f t="shared" si="213"/>
        <v>-2.4626459013026323</v>
      </c>
      <c r="AT234">
        <f t="shared" si="214"/>
        <v>-3.1520430144268885</v>
      </c>
      <c r="AV234">
        <f t="shared" si="215"/>
        <v>1.5373540986973677</v>
      </c>
      <c r="AW234">
        <f t="shared" si="216"/>
        <v>-3.1520430144268885</v>
      </c>
      <c r="AY234">
        <f t="shared" si="217"/>
        <v>-2.4626459013026323</v>
      </c>
      <c r="AZ234">
        <f t="shared" si="218"/>
        <v>0.8479569855731115</v>
      </c>
      <c r="BB234">
        <f t="shared" si="219"/>
        <v>-6.4626459013026327</v>
      </c>
      <c r="BC234">
        <f t="shared" si="220"/>
        <v>-3.1520430144268885</v>
      </c>
      <c r="BE234">
        <f t="shared" si="221"/>
        <v>-2.4626459013026323</v>
      </c>
      <c r="BF234">
        <f t="shared" si="222"/>
        <v>-7.1520430144268889</v>
      </c>
      <c r="BH234">
        <f t="shared" si="223"/>
        <v>-5.5409532779309227</v>
      </c>
      <c r="BI234">
        <f t="shared" si="224"/>
        <v>-7.0920967824604988</v>
      </c>
      <c r="BK234">
        <f t="shared" si="225"/>
        <v>-5.8469844259769737</v>
      </c>
      <c r="BL234">
        <f t="shared" si="226"/>
        <v>-0.36403226082016626</v>
      </c>
      <c r="BN234">
        <f t="shared" si="227"/>
        <v>-5.8469844259769737</v>
      </c>
      <c r="BO234">
        <f t="shared" si="228"/>
        <v>-4.3640322608201663</v>
      </c>
      <c r="BQ234">
        <f t="shared" si="229"/>
        <v>-1.8469844259769741</v>
      </c>
      <c r="BR234">
        <f t="shared" si="230"/>
        <v>-2.3640322608201663</v>
      </c>
      <c r="BT234">
        <f t="shared" si="231"/>
        <v>2.1530155740230259</v>
      </c>
      <c r="BU234">
        <f t="shared" si="232"/>
        <v>-0.36403226082016626</v>
      </c>
      <c r="BW234">
        <f t="shared" si="233"/>
        <v>2.1530155740230259</v>
      </c>
      <c r="BX234">
        <f t="shared" si="234"/>
        <v>-4.3640322608201663</v>
      </c>
      <c r="CA234">
        <f t="shared" si="235"/>
        <v>-0.61566147532565807</v>
      </c>
      <c r="CB234">
        <f t="shared" si="236"/>
        <v>-0.78801075360672213</v>
      </c>
      <c r="CD234">
        <f t="shared" si="237"/>
        <v>-0.61566147532565807</v>
      </c>
      <c r="CE234">
        <f t="shared" si="238"/>
        <v>-0.78801075360672213</v>
      </c>
      <c r="CG234">
        <f t="shared" si="239"/>
        <v>-1.2313229506513161</v>
      </c>
      <c r="CH234">
        <f t="shared" si="240"/>
        <v>-1.5760215072134443</v>
      </c>
      <c r="CJ234">
        <f t="shared" si="241"/>
        <v>-1.8469844259769741</v>
      </c>
      <c r="CK234">
        <f t="shared" si="242"/>
        <v>-2.3640322608201663</v>
      </c>
      <c r="CM234">
        <f t="shared" si="243"/>
        <v>-2.4626459013026323</v>
      </c>
      <c r="CN234">
        <f t="shared" si="244"/>
        <v>-3.1520430144268885</v>
      </c>
      <c r="CP234">
        <f t="shared" si="245"/>
        <v>-3.0783073766282905</v>
      </c>
      <c r="CQ234">
        <f t="shared" si="246"/>
        <v>-3.9400537680336107</v>
      </c>
      <c r="CS234">
        <f t="shared" si="247"/>
        <v>-0.61566147532565807</v>
      </c>
      <c r="CT234">
        <f t="shared" si="248"/>
        <v>-0.78801075360672213</v>
      </c>
      <c r="CU234">
        <f t="shared" si="249"/>
        <v>2.5373540986973677</v>
      </c>
      <c r="CV234">
        <f t="shared" si="250"/>
        <v>3.4239784927865555</v>
      </c>
      <c r="CW234">
        <f t="shared" si="251"/>
        <v>2.5373540986973677</v>
      </c>
      <c r="CX234">
        <f t="shared" si="252"/>
        <v>1.8479569855731115</v>
      </c>
      <c r="CY234">
        <f t="shared" si="253"/>
        <v>3.7686770493486836</v>
      </c>
      <c r="CZ234">
        <f t="shared" si="254"/>
        <v>3.4239784927865555</v>
      </c>
    </row>
    <row r="235" spans="1:104" x14ac:dyDescent="0.25">
      <c r="A235">
        <v>1</v>
      </c>
      <c r="K235">
        <v>4</v>
      </c>
      <c r="L235">
        <f t="shared" si="255"/>
        <v>233</v>
      </c>
      <c r="M235">
        <f t="shared" si="256"/>
        <v>4.066617157146788</v>
      </c>
      <c r="O235">
        <f t="shared" si="257"/>
        <v>-0.60181502315204827</v>
      </c>
      <c r="P235">
        <f t="shared" si="258"/>
        <v>-0.79863551004729283</v>
      </c>
      <c r="R235">
        <f t="shared" si="197"/>
        <v>-2.4072600926081931</v>
      </c>
      <c r="S235">
        <f t="shared" si="198"/>
        <v>-3.1945420401891713</v>
      </c>
      <c r="U235">
        <f t="shared" si="199"/>
        <v>-2.4072600926081931</v>
      </c>
      <c r="V235">
        <f t="shared" si="200"/>
        <v>-3.1945420401891713</v>
      </c>
      <c r="X235">
        <f t="shared" si="201"/>
        <v>-2.4072600926081931</v>
      </c>
      <c r="Y235">
        <f t="shared" si="202"/>
        <v>-3.1945420401891713</v>
      </c>
      <c r="Z235">
        <f t="shared" si="259"/>
        <v>212</v>
      </c>
      <c r="AB235">
        <f t="shared" si="203"/>
        <v>-2.4072600926081931</v>
      </c>
      <c r="AC235">
        <f t="shared" si="204"/>
        <v>-3.1945420401891713</v>
      </c>
      <c r="AD235">
        <f t="shared" si="260"/>
        <v>212</v>
      </c>
      <c r="AG235">
        <f t="shared" si="205"/>
        <v>1.5927399073918069</v>
      </c>
      <c r="AH235">
        <f t="shared" si="206"/>
        <v>-3.1945420401891713</v>
      </c>
      <c r="AJ235">
        <f t="shared" si="207"/>
        <v>-2.4072600926081931</v>
      </c>
      <c r="AK235">
        <f t="shared" si="208"/>
        <v>-3.1945420401891713</v>
      </c>
      <c r="AM235">
        <f t="shared" si="209"/>
        <v>1.5927399073918069</v>
      </c>
      <c r="AN235">
        <f t="shared" si="210"/>
        <v>-3.1945420401891713</v>
      </c>
      <c r="AP235">
        <f t="shared" si="211"/>
        <v>-2.4072600926081931</v>
      </c>
      <c r="AQ235">
        <f t="shared" si="212"/>
        <v>0.80545795981082868</v>
      </c>
      <c r="AS235">
        <f t="shared" si="213"/>
        <v>-2.4072600926081931</v>
      </c>
      <c r="AT235">
        <f t="shared" si="214"/>
        <v>-3.1945420401891713</v>
      </c>
      <c r="AV235">
        <f t="shared" si="215"/>
        <v>1.5927399073918069</v>
      </c>
      <c r="AW235">
        <f t="shared" si="216"/>
        <v>-3.1945420401891713</v>
      </c>
      <c r="AY235">
        <f t="shared" si="217"/>
        <v>-2.4072600926081931</v>
      </c>
      <c r="AZ235">
        <f t="shared" si="218"/>
        <v>0.80545795981082868</v>
      </c>
      <c r="BB235">
        <f t="shared" si="219"/>
        <v>-6.4072600926081931</v>
      </c>
      <c r="BC235">
        <f t="shared" si="220"/>
        <v>-3.1945420401891713</v>
      </c>
      <c r="BE235">
        <f t="shared" si="221"/>
        <v>-2.4072600926081931</v>
      </c>
      <c r="BF235">
        <f t="shared" si="222"/>
        <v>-7.1945420401891713</v>
      </c>
      <c r="BH235">
        <f t="shared" si="223"/>
        <v>-5.4163352083684346</v>
      </c>
      <c r="BI235">
        <f t="shared" si="224"/>
        <v>-7.187719590425635</v>
      </c>
      <c r="BK235">
        <f t="shared" si="225"/>
        <v>-5.8054450694561446</v>
      </c>
      <c r="BL235">
        <f t="shared" si="226"/>
        <v>-0.39590653014187849</v>
      </c>
      <c r="BN235">
        <f t="shared" si="227"/>
        <v>-5.8054450694561446</v>
      </c>
      <c r="BO235">
        <f t="shared" si="228"/>
        <v>-4.3959065301418789</v>
      </c>
      <c r="BQ235">
        <f t="shared" si="229"/>
        <v>-1.8054450694561448</v>
      </c>
      <c r="BR235">
        <f t="shared" si="230"/>
        <v>-2.3959065301418785</v>
      </c>
      <c r="BT235">
        <f t="shared" si="231"/>
        <v>2.1945549305438554</v>
      </c>
      <c r="BU235">
        <f t="shared" si="232"/>
        <v>-0.39590653014187849</v>
      </c>
      <c r="BW235">
        <f t="shared" si="233"/>
        <v>2.1945549305438554</v>
      </c>
      <c r="BX235">
        <f t="shared" si="234"/>
        <v>-4.3959065301418789</v>
      </c>
      <c r="CA235">
        <f t="shared" si="235"/>
        <v>-0.60181502315204827</v>
      </c>
      <c r="CB235">
        <f t="shared" si="236"/>
        <v>-0.79863551004729283</v>
      </c>
      <c r="CD235">
        <f t="shared" si="237"/>
        <v>-0.60181502315204827</v>
      </c>
      <c r="CE235">
        <f t="shared" si="238"/>
        <v>-0.79863551004729283</v>
      </c>
      <c r="CG235">
        <f t="shared" si="239"/>
        <v>-1.2036300463040965</v>
      </c>
      <c r="CH235">
        <f t="shared" si="240"/>
        <v>-1.5972710200945857</v>
      </c>
      <c r="CJ235">
        <f t="shared" si="241"/>
        <v>-1.8054450694561448</v>
      </c>
      <c r="CK235">
        <f t="shared" si="242"/>
        <v>-2.3959065301418785</v>
      </c>
      <c r="CM235">
        <f t="shared" si="243"/>
        <v>-2.4072600926081931</v>
      </c>
      <c r="CN235">
        <f t="shared" si="244"/>
        <v>-3.1945420401891713</v>
      </c>
      <c r="CP235">
        <f t="shared" si="245"/>
        <v>-3.0090751157602416</v>
      </c>
      <c r="CQ235">
        <f t="shared" si="246"/>
        <v>-3.9931775502364641</v>
      </c>
      <c r="CS235">
        <f t="shared" si="247"/>
        <v>-0.60181502315204827</v>
      </c>
      <c r="CT235">
        <f t="shared" si="248"/>
        <v>-0.79863551004729283</v>
      </c>
      <c r="CU235">
        <f t="shared" si="249"/>
        <v>2.5927399073918069</v>
      </c>
      <c r="CV235">
        <f t="shared" si="250"/>
        <v>3.4027289799054143</v>
      </c>
      <c r="CW235">
        <f t="shared" si="251"/>
        <v>2.5927399073918069</v>
      </c>
      <c r="CX235">
        <f t="shared" si="252"/>
        <v>1.8054579598108287</v>
      </c>
      <c r="CY235">
        <f t="shared" si="253"/>
        <v>3.7963699536959035</v>
      </c>
      <c r="CZ235">
        <f t="shared" si="254"/>
        <v>3.4027289799054143</v>
      </c>
    </row>
    <row r="236" spans="1:104" x14ac:dyDescent="0.25">
      <c r="A236">
        <v>1</v>
      </c>
      <c r="K236">
        <v>4</v>
      </c>
      <c r="L236">
        <f t="shared" si="255"/>
        <v>234</v>
      </c>
      <c r="M236">
        <f t="shared" si="256"/>
        <v>4.0840704496667311</v>
      </c>
      <c r="O236">
        <f t="shared" si="257"/>
        <v>-0.58778525229247325</v>
      </c>
      <c r="P236">
        <f t="shared" si="258"/>
        <v>-0.80901699437494734</v>
      </c>
      <c r="R236">
        <f t="shared" si="197"/>
        <v>-2.351141009169893</v>
      </c>
      <c r="S236">
        <f t="shared" si="198"/>
        <v>-3.2360679774997894</v>
      </c>
      <c r="U236">
        <f t="shared" si="199"/>
        <v>-2.351141009169893</v>
      </c>
      <c r="V236">
        <f t="shared" si="200"/>
        <v>-3.2360679774997894</v>
      </c>
      <c r="X236">
        <f t="shared" si="201"/>
        <v>-2.351141009169893</v>
      </c>
      <c r="Y236">
        <f t="shared" si="202"/>
        <v>-3.2360679774997894</v>
      </c>
      <c r="Z236">
        <f t="shared" si="259"/>
        <v>213</v>
      </c>
      <c r="AB236">
        <f t="shared" si="203"/>
        <v>-2.351141009169893</v>
      </c>
      <c r="AC236">
        <f t="shared" si="204"/>
        <v>-3.2360679774997894</v>
      </c>
      <c r="AD236">
        <f t="shared" si="260"/>
        <v>213</v>
      </c>
      <c r="AG236">
        <f t="shared" si="205"/>
        <v>1.648858990830107</v>
      </c>
      <c r="AH236">
        <f t="shared" si="206"/>
        <v>-3.2360679774997894</v>
      </c>
      <c r="AJ236">
        <f t="shared" si="207"/>
        <v>-2.351141009169893</v>
      </c>
      <c r="AK236">
        <f t="shared" si="208"/>
        <v>-3.2360679774997894</v>
      </c>
      <c r="AM236">
        <f t="shared" si="209"/>
        <v>1.648858990830107</v>
      </c>
      <c r="AN236">
        <f t="shared" si="210"/>
        <v>-3.2360679774997894</v>
      </c>
      <c r="AP236">
        <f t="shared" si="211"/>
        <v>-2.351141009169893</v>
      </c>
      <c r="AQ236">
        <f t="shared" si="212"/>
        <v>0.76393202250021064</v>
      </c>
      <c r="AS236">
        <f t="shared" si="213"/>
        <v>-2.351141009169893</v>
      </c>
      <c r="AT236">
        <f t="shared" si="214"/>
        <v>-3.2360679774997894</v>
      </c>
      <c r="AV236">
        <f t="shared" si="215"/>
        <v>1.648858990830107</v>
      </c>
      <c r="AW236">
        <f t="shared" si="216"/>
        <v>-3.2360679774997894</v>
      </c>
      <c r="AY236">
        <f t="shared" si="217"/>
        <v>-2.351141009169893</v>
      </c>
      <c r="AZ236">
        <f t="shared" si="218"/>
        <v>0.76393202250021064</v>
      </c>
      <c r="BB236">
        <f t="shared" si="219"/>
        <v>-6.3511410091698934</v>
      </c>
      <c r="BC236">
        <f t="shared" si="220"/>
        <v>-3.2360679774997894</v>
      </c>
      <c r="BE236">
        <f t="shared" si="221"/>
        <v>-2.351141009169893</v>
      </c>
      <c r="BF236">
        <f t="shared" si="222"/>
        <v>-7.2360679774997898</v>
      </c>
      <c r="BH236">
        <f t="shared" si="223"/>
        <v>-5.2900672706322593</v>
      </c>
      <c r="BI236">
        <f t="shared" si="224"/>
        <v>-7.2811529493745262</v>
      </c>
      <c r="BK236">
        <f t="shared" si="225"/>
        <v>-5.7633557568774201</v>
      </c>
      <c r="BL236">
        <f t="shared" si="226"/>
        <v>-0.42705098312484191</v>
      </c>
      <c r="BN236">
        <f t="shared" si="227"/>
        <v>-5.7633557568774201</v>
      </c>
      <c r="BO236">
        <f t="shared" si="228"/>
        <v>-4.4270509831248415</v>
      </c>
      <c r="BQ236">
        <f t="shared" si="229"/>
        <v>-1.7633557568774196</v>
      </c>
      <c r="BR236">
        <f t="shared" si="230"/>
        <v>-2.4270509831248419</v>
      </c>
      <c r="BT236">
        <f t="shared" si="231"/>
        <v>2.2366442431225804</v>
      </c>
      <c r="BU236">
        <f t="shared" si="232"/>
        <v>-0.42705098312484191</v>
      </c>
      <c r="BW236">
        <f t="shared" si="233"/>
        <v>2.2366442431225804</v>
      </c>
      <c r="BX236">
        <f t="shared" si="234"/>
        <v>-4.4270509831248415</v>
      </c>
      <c r="CA236">
        <f t="shared" si="235"/>
        <v>-0.58778525229247325</v>
      </c>
      <c r="CB236">
        <f t="shared" si="236"/>
        <v>-0.80901699437494734</v>
      </c>
      <c r="CD236">
        <f t="shared" si="237"/>
        <v>-0.58778525229247325</v>
      </c>
      <c r="CE236">
        <f t="shared" si="238"/>
        <v>-0.80901699437494734</v>
      </c>
      <c r="CG236">
        <f t="shared" si="239"/>
        <v>-1.1755705045849465</v>
      </c>
      <c r="CH236">
        <f t="shared" si="240"/>
        <v>-1.6180339887498947</v>
      </c>
      <c r="CJ236">
        <f t="shared" si="241"/>
        <v>-1.7633557568774196</v>
      </c>
      <c r="CK236">
        <f t="shared" si="242"/>
        <v>-2.4270509831248419</v>
      </c>
      <c r="CM236">
        <f t="shared" si="243"/>
        <v>-2.351141009169893</v>
      </c>
      <c r="CN236">
        <f t="shared" si="244"/>
        <v>-3.2360679774997894</v>
      </c>
      <c r="CP236">
        <f t="shared" si="245"/>
        <v>-2.9389262614623664</v>
      </c>
      <c r="CQ236">
        <f t="shared" si="246"/>
        <v>-4.0450849718747364</v>
      </c>
      <c r="CS236">
        <f t="shared" si="247"/>
        <v>-0.58778525229247325</v>
      </c>
      <c r="CT236">
        <f t="shared" si="248"/>
        <v>-0.80901699437494734</v>
      </c>
      <c r="CU236">
        <f t="shared" si="249"/>
        <v>2.648858990830107</v>
      </c>
      <c r="CV236">
        <f t="shared" si="250"/>
        <v>3.3819660112501051</v>
      </c>
      <c r="CW236">
        <f t="shared" si="251"/>
        <v>2.648858990830107</v>
      </c>
      <c r="CX236">
        <f t="shared" si="252"/>
        <v>1.7639320225002106</v>
      </c>
      <c r="CY236">
        <f t="shared" si="253"/>
        <v>3.8244294954150533</v>
      </c>
      <c r="CZ236">
        <f t="shared" si="254"/>
        <v>3.3819660112501051</v>
      </c>
    </row>
    <row r="237" spans="1:104" x14ac:dyDescent="0.25">
      <c r="A237">
        <v>1</v>
      </c>
      <c r="K237">
        <v>4</v>
      </c>
      <c r="L237">
        <f t="shared" si="255"/>
        <v>235</v>
      </c>
      <c r="M237">
        <f t="shared" si="256"/>
        <v>4.1015237421866741</v>
      </c>
      <c r="O237">
        <f t="shared" si="257"/>
        <v>-0.57357643635104638</v>
      </c>
      <c r="P237">
        <f t="shared" si="258"/>
        <v>-0.81915204428899158</v>
      </c>
      <c r="R237">
        <f t="shared" si="197"/>
        <v>-2.2943057454041855</v>
      </c>
      <c r="S237">
        <f t="shared" si="198"/>
        <v>-3.2766081771559663</v>
      </c>
      <c r="U237">
        <f t="shared" si="199"/>
        <v>-2.2943057454041855</v>
      </c>
      <c r="V237">
        <f t="shared" si="200"/>
        <v>-3.2766081771559663</v>
      </c>
      <c r="X237">
        <f t="shared" si="201"/>
        <v>-2.2943057454041855</v>
      </c>
      <c r="Y237">
        <f t="shared" si="202"/>
        <v>-3.2766081771559663</v>
      </c>
      <c r="Z237">
        <f t="shared" si="259"/>
        <v>214</v>
      </c>
      <c r="AB237">
        <f t="shared" si="203"/>
        <v>-2.2943057454041855</v>
      </c>
      <c r="AC237">
        <f t="shared" si="204"/>
        <v>-3.2766081771559663</v>
      </c>
      <c r="AD237">
        <f t="shared" si="260"/>
        <v>214</v>
      </c>
      <c r="AG237">
        <f t="shared" si="205"/>
        <v>1.7056942545958145</v>
      </c>
      <c r="AH237">
        <f t="shared" si="206"/>
        <v>-3.2766081771559663</v>
      </c>
      <c r="AJ237">
        <f t="shared" si="207"/>
        <v>-2.2943057454041855</v>
      </c>
      <c r="AK237">
        <f t="shared" si="208"/>
        <v>-3.2766081771559663</v>
      </c>
      <c r="AM237">
        <f t="shared" si="209"/>
        <v>1.7056942545958145</v>
      </c>
      <c r="AN237">
        <f t="shared" si="210"/>
        <v>-3.2766081771559663</v>
      </c>
      <c r="AP237">
        <f t="shared" si="211"/>
        <v>-2.2943057454041855</v>
      </c>
      <c r="AQ237">
        <f t="shared" si="212"/>
        <v>0.72339182284403369</v>
      </c>
      <c r="AS237">
        <f t="shared" si="213"/>
        <v>-2.2943057454041855</v>
      </c>
      <c r="AT237">
        <f t="shared" si="214"/>
        <v>-3.2766081771559663</v>
      </c>
      <c r="AV237">
        <f t="shared" si="215"/>
        <v>1.7056942545958145</v>
      </c>
      <c r="AW237">
        <f t="shared" si="216"/>
        <v>-3.2766081771559663</v>
      </c>
      <c r="AY237">
        <f t="shared" si="217"/>
        <v>-2.2943057454041855</v>
      </c>
      <c r="AZ237">
        <f t="shared" si="218"/>
        <v>0.72339182284403369</v>
      </c>
      <c r="BB237">
        <f t="shared" si="219"/>
        <v>-6.294305745404186</v>
      </c>
      <c r="BC237">
        <f t="shared" si="220"/>
        <v>-3.2766081771559663</v>
      </c>
      <c r="BE237">
        <f t="shared" si="221"/>
        <v>-2.2943057454041855</v>
      </c>
      <c r="BF237">
        <f t="shared" si="222"/>
        <v>-7.2766081771559659</v>
      </c>
      <c r="BH237">
        <f t="shared" si="223"/>
        <v>-5.1621879271594171</v>
      </c>
      <c r="BI237">
        <f t="shared" si="224"/>
        <v>-7.3723683986009245</v>
      </c>
      <c r="BK237">
        <f t="shared" si="225"/>
        <v>-5.720729309053139</v>
      </c>
      <c r="BL237">
        <f t="shared" si="226"/>
        <v>-0.45745613286697484</v>
      </c>
      <c r="BN237">
        <f t="shared" si="227"/>
        <v>-5.720729309053139</v>
      </c>
      <c r="BO237">
        <f t="shared" si="228"/>
        <v>-4.4574561328669748</v>
      </c>
      <c r="BQ237">
        <f t="shared" si="229"/>
        <v>-1.720729309053139</v>
      </c>
      <c r="BR237">
        <f t="shared" si="230"/>
        <v>-2.4574561328669748</v>
      </c>
      <c r="BT237">
        <f t="shared" si="231"/>
        <v>2.279270690946861</v>
      </c>
      <c r="BU237">
        <f t="shared" si="232"/>
        <v>-0.45745613286697484</v>
      </c>
      <c r="BW237">
        <f t="shared" si="233"/>
        <v>2.279270690946861</v>
      </c>
      <c r="BX237">
        <f t="shared" si="234"/>
        <v>-4.4574561328669748</v>
      </c>
      <c r="CA237">
        <f t="shared" si="235"/>
        <v>-0.57357643635104638</v>
      </c>
      <c r="CB237">
        <f t="shared" si="236"/>
        <v>-0.81915204428899158</v>
      </c>
      <c r="CD237">
        <f t="shared" si="237"/>
        <v>-0.57357643635104638</v>
      </c>
      <c r="CE237">
        <f t="shared" si="238"/>
        <v>-0.81915204428899158</v>
      </c>
      <c r="CG237">
        <f t="shared" si="239"/>
        <v>-1.1471528727020928</v>
      </c>
      <c r="CH237">
        <f t="shared" si="240"/>
        <v>-1.6383040885779832</v>
      </c>
      <c r="CJ237">
        <f t="shared" si="241"/>
        <v>-1.720729309053139</v>
      </c>
      <c r="CK237">
        <f t="shared" si="242"/>
        <v>-2.4574561328669748</v>
      </c>
      <c r="CM237">
        <f t="shared" si="243"/>
        <v>-2.2943057454041855</v>
      </c>
      <c r="CN237">
        <f t="shared" si="244"/>
        <v>-3.2766081771559663</v>
      </c>
      <c r="CP237">
        <f t="shared" si="245"/>
        <v>-2.867882181755232</v>
      </c>
      <c r="CQ237">
        <f t="shared" si="246"/>
        <v>-4.0957602214449578</v>
      </c>
      <c r="CS237">
        <f t="shared" si="247"/>
        <v>-0.57357643635104638</v>
      </c>
      <c r="CT237">
        <f t="shared" si="248"/>
        <v>-0.81915204428899158</v>
      </c>
      <c r="CU237">
        <f t="shared" si="249"/>
        <v>2.7056942545958145</v>
      </c>
      <c r="CV237">
        <f t="shared" si="250"/>
        <v>3.3616959114220171</v>
      </c>
      <c r="CW237">
        <f t="shared" si="251"/>
        <v>2.7056942545958145</v>
      </c>
      <c r="CX237">
        <f t="shared" si="252"/>
        <v>1.7233918228440337</v>
      </c>
      <c r="CY237">
        <f t="shared" si="253"/>
        <v>3.852847127297907</v>
      </c>
      <c r="CZ237">
        <f t="shared" si="254"/>
        <v>3.3616959114220171</v>
      </c>
    </row>
    <row r="238" spans="1:104" x14ac:dyDescent="0.25">
      <c r="A238">
        <v>1</v>
      </c>
      <c r="K238">
        <v>4</v>
      </c>
      <c r="L238">
        <f t="shared" si="255"/>
        <v>236</v>
      </c>
      <c r="M238">
        <f t="shared" si="256"/>
        <v>4.1189770347066172</v>
      </c>
      <c r="O238">
        <f t="shared" si="257"/>
        <v>-0.55919290347074724</v>
      </c>
      <c r="P238">
        <f t="shared" si="258"/>
        <v>-0.8290375725550414</v>
      </c>
      <c r="R238">
        <f t="shared" si="197"/>
        <v>-2.236771613882989</v>
      </c>
      <c r="S238">
        <f t="shared" si="198"/>
        <v>-3.3161502902201656</v>
      </c>
      <c r="U238">
        <f t="shared" si="199"/>
        <v>-2.236771613882989</v>
      </c>
      <c r="V238">
        <f t="shared" si="200"/>
        <v>-3.3161502902201656</v>
      </c>
      <c r="X238">
        <f t="shared" si="201"/>
        <v>-2.236771613882989</v>
      </c>
      <c r="Y238">
        <f t="shared" si="202"/>
        <v>-3.3161502902201656</v>
      </c>
      <c r="Z238">
        <f t="shared" si="259"/>
        <v>215</v>
      </c>
      <c r="AB238">
        <f t="shared" si="203"/>
        <v>-2.236771613882989</v>
      </c>
      <c r="AC238">
        <f t="shared" si="204"/>
        <v>-3.3161502902201656</v>
      </c>
      <c r="AD238">
        <f t="shared" si="260"/>
        <v>215</v>
      </c>
      <c r="AG238">
        <f t="shared" si="205"/>
        <v>1.763228386117011</v>
      </c>
      <c r="AH238">
        <f t="shared" si="206"/>
        <v>-3.3161502902201656</v>
      </c>
      <c r="AJ238">
        <f t="shared" si="207"/>
        <v>-2.236771613882989</v>
      </c>
      <c r="AK238">
        <f t="shared" si="208"/>
        <v>-3.3161502902201656</v>
      </c>
      <c r="AM238">
        <f t="shared" si="209"/>
        <v>1.763228386117011</v>
      </c>
      <c r="AN238">
        <f t="shared" si="210"/>
        <v>-3.3161502902201656</v>
      </c>
      <c r="AP238">
        <f t="shared" si="211"/>
        <v>-2.236771613882989</v>
      </c>
      <c r="AQ238">
        <f t="shared" si="212"/>
        <v>0.68384970977983439</v>
      </c>
      <c r="AS238">
        <f t="shared" si="213"/>
        <v>-2.236771613882989</v>
      </c>
      <c r="AT238">
        <f t="shared" si="214"/>
        <v>-3.3161502902201656</v>
      </c>
      <c r="AV238">
        <f t="shared" si="215"/>
        <v>1.763228386117011</v>
      </c>
      <c r="AW238">
        <f t="shared" si="216"/>
        <v>-3.3161502902201656</v>
      </c>
      <c r="AY238">
        <f t="shared" si="217"/>
        <v>-2.236771613882989</v>
      </c>
      <c r="AZ238">
        <f t="shared" si="218"/>
        <v>0.68384970977983439</v>
      </c>
      <c r="BB238">
        <f t="shared" si="219"/>
        <v>-6.236771613882989</v>
      </c>
      <c r="BC238">
        <f t="shared" si="220"/>
        <v>-3.3161502902201656</v>
      </c>
      <c r="BE238">
        <f t="shared" si="221"/>
        <v>-2.236771613882989</v>
      </c>
      <c r="BF238">
        <f t="shared" si="222"/>
        <v>-7.3161502902201656</v>
      </c>
      <c r="BH238">
        <f t="shared" si="223"/>
        <v>-5.0327361312367254</v>
      </c>
      <c r="BI238">
        <f t="shared" si="224"/>
        <v>-7.4613381529953724</v>
      </c>
      <c r="BK238">
        <f t="shared" si="225"/>
        <v>-5.6775787104122415</v>
      </c>
      <c r="BL238">
        <f t="shared" si="226"/>
        <v>-0.48711271766512443</v>
      </c>
      <c r="BN238">
        <f t="shared" si="227"/>
        <v>-5.6775787104122415</v>
      </c>
      <c r="BO238">
        <f t="shared" si="228"/>
        <v>-4.4871127176651244</v>
      </c>
      <c r="BQ238">
        <f t="shared" si="229"/>
        <v>-1.6775787104122417</v>
      </c>
      <c r="BR238">
        <f t="shared" si="230"/>
        <v>-2.4871127176651244</v>
      </c>
      <c r="BT238">
        <f t="shared" si="231"/>
        <v>2.3224212895877585</v>
      </c>
      <c r="BU238">
        <f t="shared" si="232"/>
        <v>-0.48711271766512443</v>
      </c>
      <c r="BW238">
        <f t="shared" si="233"/>
        <v>2.3224212895877585</v>
      </c>
      <c r="BX238">
        <f t="shared" si="234"/>
        <v>-4.4871127176651244</v>
      </c>
      <c r="CA238">
        <f t="shared" si="235"/>
        <v>-0.55919290347074724</v>
      </c>
      <c r="CB238">
        <f t="shared" si="236"/>
        <v>-0.8290375725550414</v>
      </c>
      <c r="CD238">
        <f t="shared" si="237"/>
        <v>-0.55919290347074724</v>
      </c>
      <c r="CE238">
        <f t="shared" si="238"/>
        <v>-0.8290375725550414</v>
      </c>
      <c r="CG238">
        <f t="shared" si="239"/>
        <v>-1.1183858069414945</v>
      </c>
      <c r="CH238">
        <f t="shared" si="240"/>
        <v>-1.6580751451100828</v>
      </c>
      <c r="CJ238">
        <f t="shared" si="241"/>
        <v>-1.6775787104122417</v>
      </c>
      <c r="CK238">
        <f t="shared" si="242"/>
        <v>-2.4871127176651244</v>
      </c>
      <c r="CM238">
        <f t="shared" si="243"/>
        <v>-2.236771613882989</v>
      </c>
      <c r="CN238">
        <f t="shared" si="244"/>
        <v>-3.3161502902201656</v>
      </c>
      <c r="CP238">
        <f t="shared" si="245"/>
        <v>-2.7959645173537364</v>
      </c>
      <c r="CQ238">
        <f t="shared" si="246"/>
        <v>-4.1451878627752068</v>
      </c>
      <c r="CS238">
        <f t="shared" si="247"/>
        <v>-0.55919290347074724</v>
      </c>
      <c r="CT238">
        <f t="shared" si="248"/>
        <v>-0.8290375725550414</v>
      </c>
      <c r="CU238">
        <f t="shared" si="249"/>
        <v>2.763228386117011</v>
      </c>
      <c r="CV238">
        <f t="shared" si="250"/>
        <v>3.3419248548899172</v>
      </c>
      <c r="CW238">
        <f t="shared" si="251"/>
        <v>2.763228386117011</v>
      </c>
      <c r="CX238">
        <f t="shared" si="252"/>
        <v>1.6838497097798344</v>
      </c>
      <c r="CY238">
        <f t="shared" si="253"/>
        <v>3.8816141930585055</v>
      </c>
      <c r="CZ238">
        <f t="shared" si="254"/>
        <v>3.3419248548899172</v>
      </c>
    </row>
    <row r="239" spans="1:104" x14ac:dyDescent="0.25">
      <c r="A239">
        <v>1</v>
      </c>
      <c r="K239">
        <v>4</v>
      </c>
      <c r="L239">
        <f t="shared" si="255"/>
        <v>237</v>
      </c>
      <c r="M239">
        <f t="shared" si="256"/>
        <v>4.1364303272265612</v>
      </c>
      <c r="O239">
        <f t="shared" si="257"/>
        <v>-0.54463903501502697</v>
      </c>
      <c r="P239">
        <f t="shared" si="258"/>
        <v>-0.83867056794542405</v>
      </c>
      <c r="R239">
        <f t="shared" si="197"/>
        <v>-2.1785561400601079</v>
      </c>
      <c r="S239">
        <f t="shared" si="198"/>
        <v>-3.3546822717816962</v>
      </c>
      <c r="U239">
        <f t="shared" si="199"/>
        <v>-2.1785561400601079</v>
      </c>
      <c r="V239">
        <f t="shared" si="200"/>
        <v>-3.3546822717816962</v>
      </c>
      <c r="X239">
        <f t="shared" si="201"/>
        <v>-2.1785561400601079</v>
      </c>
      <c r="Y239">
        <f t="shared" si="202"/>
        <v>-3.3546822717816962</v>
      </c>
      <c r="Z239">
        <f t="shared" si="259"/>
        <v>216</v>
      </c>
      <c r="AB239">
        <f t="shared" si="203"/>
        <v>-2.1785561400601079</v>
      </c>
      <c r="AC239">
        <f t="shared" si="204"/>
        <v>-3.3546822717816962</v>
      </c>
      <c r="AD239">
        <f t="shared" si="260"/>
        <v>216</v>
      </c>
      <c r="AG239">
        <f t="shared" si="205"/>
        <v>1.8214438599398921</v>
      </c>
      <c r="AH239">
        <f t="shared" si="206"/>
        <v>-3.3546822717816962</v>
      </c>
      <c r="AJ239">
        <f t="shared" si="207"/>
        <v>-2.1785561400601079</v>
      </c>
      <c r="AK239">
        <f t="shared" si="208"/>
        <v>-3.3546822717816962</v>
      </c>
      <c r="AM239">
        <f t="shared" si="209"/>
        <v>1.8214438599398921</v>
      </c>
      <c r="AN239">
        <f t="shared" si="210"/>
        <v>-3.3546822717816962</v>
      </c>
      <c r="AP239">
        <f t="shared" si="211"/>
        <v>-2.1785561400601079</v>
      </c>
      <c r="AQ239">
        <f t="shared" si="212"/>
        <v>0.6453177282183038</v>
      </c>
      <c r="AS239">
        <f t="shared" si="213"/>
        <v>-2.1785561400601079</v>
      </c>
      <c r="AT239">
        <f t="shared" si="214"/>
        <v>-3.3546822717816962</v>
      </c>
      <c r="AV239">
        <f t="shared" si="215"/>
        <v>1.8214438599398921</v>
      </c>
      <c r="AW239">
        <f t="shared" si="216"/>
        <v>-3.3546822717816962</v>
      </c>
      <c r="AY239">
        <f t="shared" si="217"/>
        <v>-2.1785561400601079</v>
      </c>
      <c r="AZ239">
        <f t="shared" si="218"/>
        <v>0.6453177282183038</v>
      </c>
      <c r="BB239">
        <f t="shared" si="219"/>
        <v>-6.1785561400601079</v>
      </c>
      <c r="BC239">
        <f t="shared" si="220"/>
        <v>-3.3546822717816962</v>
      </c>
      <c r="BE239">
        <f t="shared" si="221"/>
        <v>-2.1785561400601079</v>
      </c>
      <c r="BF239">
        <f t="shared" si="222"/>
        <v>-7.3546822717816962</v>
      </c>
      <c r="BH239">
        <f t="shared" si="223"/>
        <v>-4.9017513151352432</v>
      </c>
      <c r="BI239">
        <f t="shared" si="224"/>
        <v>-7.5480351115088169</v>
      </c>
      <c r="BK239">
        <f t="shared" si="225"/>
        <v>-5.6339171050450805</v>
      </c>
      <c r="BL239">
        <f t="shared" si="226"/>
        <v>-0.51601170383627215</v>
      </c>
      <c r="BN239">
        <f t="shared" si="227"/>
        <v>-5.6339171050450805</v>
      </c>
      <c r="BO239">
        <f t="shared" si="228"/>
        <v>-4.5160117038362717</v>
      </c>
      <c r="BQ239">
        <f t="shared" si="229"/>
        <v>-1.6339171050450809</v>
      </c>
      <c r="BR239">
        <f t="shared" si="230"/>
        <v>-2.5160117038362722</v>
      </c>
      <c r="BT239">
        <f t="shared" si="231"/>
        <v>2.3660828949549191</v>
      </c>
      <c r="BU239">
        <f t="shared" si="232"/>
        <v>-0.51601170383627215</v>
      </c>
      <c r="BW239">
        <f t="shared" si="233"/>
        <v>2.3660828949549191</v>
      </c>
      <c r="BX239">
        <f t="shared" si="234"/>
        <v>-4.5160117038362717</v>
      </c>
      <c r="CA239">
        <f t="shared" si="235"/>
        <v>-0.54463903501502697</v>
      </c>
      <c r="CB239">
        <f t="shared" si="236"/>
        <v>-0.83867056794542405</v>
      </c>
      <c r="CD239">
        <f t="shared" si="237"/>
        <v>-0.54463903501502697</v>
      </c>
      <c r="CE239">
        <f t="shared" si="238"/>
        <v>-0.83867056794542405</v>
      </c>
      <c r="CG239">
        <f t="shared" si="239"/>
        <v>-1.0892780700300539</v>
      </c>
      <c r="CH239">
        <f t="shared" si="240"/>
        <v>-1.6773411358908481</v>
      </c>
      <c r="CJ239">
        <f t="shared" si="241"/>
        <v>-1.6339171050450809</v>
      </c>
      <c r="CK239">
        <f t="shared" si="242"/>
        <v>-2.5160117038362722</v>
      </c>
      <c r="CM239">
        <f t="shared" si="243"/>
        <v>-2.1785561400601079</v>
      </c>
      <c r="CN239">
        <f t="shared" si="244"/>
        <v>-3.3546822717816962</v>
      </c>
      <c r="CP239">
        <f t="shared" si="245"/>
        <v>-2.7231951750751349</v>
      </c>
      <c r="CQ239">
        <f t="shared" si="246"/>
        <v>-4.1933528397271207</v>
      </c>
      <c r="CS239">
        <f t="shared" si="247"/>
        <v>-0.54463903501502697</v>
      </c>
      <c r="CT239">
        <f t="shared" si="248"/>
        <v>-0.83867056794542405</v>
      </c>
      <c r="CU239">
        <f t="shared" si="249"/>
        <v>2.8214438599398921</v>
      </c>
      <c r="CV239">
        <f t="shared" si="250"/>
        <v>3.3226588641091519</v>
      </c>
      <c r="CW239">
        <f t="shared" si="251"/>
        <v>2.8214438599398921</v>
      </c>
      <c r="CX239">
        <f t="shared" si="252"/>
        <v>1.6453177282183038</v>
      </c>
      <c r="CY239">
        <f t="shared" si="253"/>
        <v>3.9107219299699461</v>
      </c>
      <c r="CZ239">
        <f t="shared" si="254"/>
        <v>3.3226588641091519</v>
      </c>
    </row>
    <row r="240" spans="1:104" x14ac:dyDescent="0.25">
      <c r="A240">
        <v>1</v>
      </c>
      <c r="K240">
        <v>4</v>
      </c>
      <c r="L240">
        <f t="shared" si="255"/>
        <v>238</v>
      </c>
      <c r="M240">
        <f t="shared" si="256"/>
        <v>4.1538836197465043</v>
      </c>
      <c r="O240">
        <f t="shared" si="257"/>
        <v>-0.52991926423320501</v>
      </c>
      <c r="P240">
        <f t="shared" si="258"/>
        <v>-0.84804809615642596</v>
      </c>
      <c r="R240">
        <f t="shared" si="197"/>
        <v>-2.11967705693282</v>
      </c>
      <c r="S240">
        <f t="shared" si="198"/>
        <v>-3.3921923846257038</v>
      </c>
      <c r="U240">
        <f t="shared" si="199"/>
        <v>-2.11967705693282</v>
      </c>
      <c r="V240">
        <f t="shared" si="200"/>
        <v>-3.3921923846257038</v>
      </c>
      <c r="X240">
        <f t="shared" si="201"/>
        <v>-2.11967705693282</v>
      </c>
      <c r="Y240">
        <f t="shared" si="202"/>
        <v>-3.3921923846257038</v>
      </c>
      <c r="Z240">
        <f t="shared" si="259"/>
        <v>217</v>
      </c>
      <c r="AB240">
        <f t="shared" si="203"/>
        <v>-2.11967705693282</v>
      </c>
      <c r="AC240">
        <f t="shared" si="204"/>
        <v>-3.3921923846257038</v>
      </c>
      <c r="AD240">
        <f t="shared" si="260"/>
        <v>217</v>
      </c>
      <c r="AG240">
        <f t="shared" si="205"/>
        <v>1.88032294306718</v>
      </c>
      <c r="AH240">
        <f t="shared" si="206"/>
        <v>-3.3921923846257038</v>
      </c>
      <c r="AJ240">
        <f t="shared" si="207"/>
        <v>-2.11967705693282</v>
      </c>
      <c r="AK240">
        <f t="shared" si="208"/>
        <v>-3.3921923846257038</v>
      </c>
      <c r="AM240">
        <f t="shared" si="209"/>
        <v>1.88032294306718</v>
      </c>
      <c r="AN240">
        <f t="shared" si="210"/>
        <v>-3.3921923846257038</v>
      </c>
      <c r="AP240">
        <f t="shared" si="211"/>
        <v>-2.11967705693282</v>
      </c>
      <c r="AQ240">
        <f t="shared" si="212"/>
        <v>0.60780761537429617</v>
      </c>
      <c r="AS240">
        <f t="shared" si="213"/>
        <v>-2.11967705693282</v>
      </c>
      <c r="AT240">
        <f t="shared" si="214"/>
        <v>-3.3921923846257038</v>
      </c>
      <c r="AV240">
        <f t="shared" si="215"/>
        <v>1.88032294306718</v>
      </c>
      <c r="AW240">
        <f t="shared" si="216"/>
        <v>-3.3921923846257038</v>
      </c>
      <c r="AY240">
        <f t="shared" si="217"/>
        <v>-2.11967705693282</v>
      </c>
      <c r="AZ240">
        <f t="shared" si="218"/>
        <v>0.60780761537429617</v>
      </c>
      <c r="BB240">
        <f t="shared" si="219"/>
        <v>-6.1196770569328205</v>
      </c>
      <c r="BC240">
        <f t="shared" si="220"/>
        <v>-3.3921923846257038</v>
      </c>
      <c r="BE240">
        <f t="shared" si="221"/>
        <v>-2.11967705693282</v>
      </c>
      <c r="BF240">
        <f t="shared" si="222"/>
        <v>-7.3921923846257034</v>
      </c>
      <c r="BH240">
        <f t="shared" si="223"/>
        <v>-4.7692733780988448</v>
      </c>
      <c r="BI240">
        <f t="shared" si="224"/>
        <v>-7.6324328654078339</v>
      </c>
      <c r="BK240">
        <f t="shared" si="225"/>
        <v>-5.5897577926996149</v>
      </c>
      <c r="BL240">
        <f t="shared" si="226"/>
        <v>-0.54414428846927798</v>
      </c>
      <c r="BN240">
        <f t="shared" si="227"/>
        <v>-5.5897577926996149</v>
      </c>
      <c r="BO240">
        <f t="shared" si="228"/>
        <v>-4.544144288469278</v>
      </c>
      <c r="BQ240">
        <f t="shared" si="229"/>
        <v>-1.5897577926996149</v>
      </c>
      <c r="BR240">
        <f t="shared" si="230"/>
        <v>-2.544144288469278</v>
      </c>
      <c r="BT240">
        <f t="shared" si="231"/>
        <v>2.4102422073003851</v>
      </c>
      <c r="BU240">
        <f t="shared" si="232"/>
        <v>-0.54414428846927798</v>
      </c>
      <c r="BW240">
        <f t="shared" si="233"/>
        <v>2.4102422073003851</v>
      </c>
      <c r="BX240">
        <f t="shared" si="234"/>
        <v>-4.544144288469278</v>
      </c>
      <c r="CA240">
        <f t="shared" si="235"/>
        <v>-0.52991926423320501</v>
      </c>
      <c r="CB240">
        <f t="shared" si="236"/>
        <v>-0.84804809615642596</v>
      </c>
      <c r="CD240">
        <f t="shared" si="237"/>
        <v>-0.52991926423320501</v>
      </c>
      <c r="CE240">
        <f t="shared" si="238"/>
        <v>-0.84804809615642596</v>
      </c>
      <c r="CG240">
        <f t="shared" si="239"/>
        <v>-1.05983852846641</v>
      </c>
      <c r="CH240">
        <f t="shared" si="240"/>
        <v>-1.6960961923128519</v>
      </c>
      <c r="CJ240">
        <f t="shared" si="241"/>
        <v>-1.5897577926996149</v>
      </c>
      <c r="CK240">
        <f t="shared" si="242"/>
        <v>-2.544144288469278</v>
      </c>
      <c r="CM240">
        <f t="shared" si="243"/>
        <v>-2.11967705693282</v>
      </c>
      <c r="CN240">
        <f t="shared" si="244"/>
        <v>-3.3921923846257038</v>
      </c>
      <c r="CP240">
        <f t="shared" si="245"/>
        <v>-2.6495963211660252</v>
      </c>
      <c r="CQ240">
        <f t="shared" si="246"/>
        <v>-4.2402404807821297</v>
      </c>
      <c r="CS240">
        <f t="shared" si="247"/>
        <v>-0.52991926423320501</v>
      </c>
      <c r="CT240">
        <f t="shared" si="248"/>
        <v>-0.84804809615642596</v>
      </c>
      <c r="CU240">
        <f t="shared" si="249"/>
        <v>2.88032294306718</v>
      </c>
      <c r="CV240">
        <f t="shared" si="250"/>
        <v>3.3039038076871483</v>
      </c>
      <c r="CW240">
        <f t="shared" si="251"/>
        <v>2.88032294306718</v>
      </c>
      <c r="CX240">
        <f t="shared" si="252"/>
        <v>1.6078076153742962</v>
      </c>
      <c r="CY240">
        <f t="shared" si="253"/>
        <v>3.9401614715335898</v>
      </c>
      <c r="CZ240">
        <f t="shared" si="254"/>
        <v>3.3039038076871483</v>
      </c>
    </row>
    <row r="241" spans="1:104" x14ac:dyDescent="0.25">
      <c r="A241">
        <v>1</v>
      </c>
      <c r="K241">
        <v>4</v>
      </c>
      <c r="L241">
        <f t="shared" si="255"/>
        <v>239</v>
      </c>
      <c r="M241">
        <f t="shared" si="256"/>
        <v>4.1713369122664474</v>
      </c>
      <c r="O241">
        <f t="shared" si="257"/>
        <v>-0.51503807491005449</v>
      </c>
      <c r="P241">
        <f t="shared" si="258"/>
        <v>-0.85716730070211211</v>
      </c>
      <c r="R241">
        <f t="shared" si="197"/>
        <v>-2.060152299640218</v>
      </c>
      <c r="S241">
        <f t="shared" si="198"/>
        <v>-3.4286692028084484</v>
      </c>
      <c r="U241">
        <f t="shared" si="199"/>
        <v>-2.060152299640218</v>
      </c>
      <c r="V241">
        <f t="shared" si="200"/>
        <v>-3.4286692028084484</v>
      </c>
      <c r="X241">
        <f t="shared" si="201"/>
        <v>-2.060152299640218</v>
      </c>
      <c r="Y241">
        <f t="shared" si="202"/>
        <v>-3.4286692028084484</v>
      </c>
      <c r="Z241">
        <f t="shared" si="259"/>
        <v>218</v>
      </c>
      <c r="AB241">
        <f t="shared" si="203"/>
        <v>-2.060152299640218</v>
      </c>
      <c r="AC241">
        <f t="shared" si="204"/>
        <v>-3.4286692028084484</v>
      </c>
      <c r="AD241">
        <f t="shared" si="260"/>
        <v>218</v>
      </c>
      <c r="AG241">
        <f t="shared" si="205"/>
        <v>1.939847700359782</v>
      </c>
      <c r="AH241">
        <f t="shared" si="206"/>
        <v>-3.4286692028084484</v>
      </c>
      <c r="AJ241">
        <f t="shared" si="207"/>
        <v>-2.060152299640218</v>
      </c>
      <c r="AK241">
        <f t="shared" si="208"/>
        <v>-3.4286692028084484</v>
      </c>
      <c r="AM241">
        <f t="shared" si="209"/>
        <v>1.939847700359782</v>
      </c>
      <c r="AN241">
        <f t="shared" si="210"/>
        <v>-3.4286692028084484</v>
      </c>
      <c r="AP241">
        <f t="shared" si="211"/>
        <v>-2.060152299640218</v>
      </c>
      <c r="AQ241">
        <f t="shared" si="212"/>
        <v>0.57133079719155155</v>
      </c>
      <c r="AS241">
        <f t="shared" si="213"/>
        <v>-2.060152299640218</v>
      </c>
      <c r="AT241">
        <f t="shared" si="214"/>
        <v>-3.4286692028084484</v>
      </c>
      <c r="AV241">
        <f t="shared" si="215"/>
        <v>1.939847700359782</v>
      </c>
      <c r="AW241">
        <f t="shared" si="216"/>
        <v>-3.4286692028084484</v>
      </c>
      <c r="AY241">
        <f t="shared" si="217"/>
        <v>-2.060152299640218</v>
      </c>
      <c r="AZ241">
        <f t="shared" si="218"/>
        <v>0.57133079719155155</v>
      </c>
      <c r="BB241">
        <f t="shared" si="219"/>
        <v>-6.060152299640218</v>
      </c>
      <c r="BC241">
        <f t="shared" si="220"/>
        <v>-3.4286692028084484</v>
      </c>
      <c r="BE241">
        <f t="shared" si="221"/>
        <v>-2.060152299640218</v>
      </c>
      <c r="BF241">
        <f t="shared" si="222"/>
        <v>-7.4286692028084484</v>
      </c>
      <c r="BH241">
        <f t="shared" si="223"/>
        <v>-4.6353426741904906</v>
      </c>
      <c r="BI241">
        <f t="shared" si="224"/>
        <v>-7.7145057063190094</v>
      </c>
      <c r="BK241">
        <f t="shared" si="225"/>
        <v>-5.5451142247301632</v>
      </c>
      <c r="BL241">
        <f t="shared" si="226"/>
        <v>-0.57150190210633633</v>
      </c>
      <c r="BN241">
        <f t="shared" si="227"/>
        <v>-5.5451142247301632</v>
      </c>
      <c r="BO241">
        <f t="shared" si="228"/>
        <v>-4.5715019021063359</v>
      </c>
      <c r="BQ241">
        <f t="shared" si="229"/>
        <v>-1.5451142247301635</v>
      </c>
      <c r="BR241">
        <f t="shared" si="230"/>
        <v>-2.5715019021063363</v>
      </c>
      <c r="BT241">
        <f t="shared" si="231"/>
        <v>2.4548857752698368</v>
      </c>
      <c r="BU241">
        <f t="shared" si="232"/>
        <v>-0.57150190210633633</v>
      </c>
      <c r="BW241">
        <f t="shared" si="233"/>
        <v>2.4548857752698368</v>
      </c>
      <c r="BX241">
        <f t="shared" si="234"/>
        <v>-4.5715019021063359</v>
      </c>
      <c r="CA241">
        <f t="shared" si="235"/>
        <v>-0.51503807491005449</v>
      </c>
      <c r="CB241">
        <f t="shared" si="236"/>
        <v>-0.85716730070211211</v>
      </c>
      <c r="CD241">
        <f t="shared" si="237"/>
        <v>-0.51503807491005449</v>
      </c>
      <c r="CE241">
        <f t="shared" si="238"/>
        <v>-0.85716730070211211</v>
      </c>
      <c r="CG241">
        <f t="shared" si="239"/>
        <v>-1.030076149820109</v>
      </c>
      <c r="CH241">
        <f t="shared" si="240"/>
        <v>-1.7143346014042242</v>
      </c>
      <c r="CJ241">
        <f t="shared" si="241"/>
        <v>-1.5451142247301635</v>
      </c>
      <c r="CK241">
        <f t="shared" si="242"/>
        <v>-2.5715019021063363</v>
      </c>
      <c r="CM241">
        <f t="shared" si="243"/>
        <v>-2.060152299640218</v>
      </c>
      <c r="CN241">
        <f t="shared" si="244"/>
        <v>-3.4286692028084484</v>
      </c>
      <c r="CP241">
        <f t="shared" si="245"/>
        <v>-2.5751903745502727</v>
      </c>
      <c r="CQ241">
        <f t="shared" si="246"/>
        <v>-4.285836503510561</v>
      </c>
      <c r="CS241">
        <f t="shared" si="247"/>
        <v>-0.51503807491005449</v>
      </c>
      <c r="CT241">
        <f t="shared" si="248"/>
        <v>-0.85716730070211211</v>
      </c>
      <c r="CU241">
        <f t="shared" si="249"/>
        <v>2.939847700359782</v>
      </c>
      <c r="CV241">
        <f t="shared" si="250"/>
        <v>3.2856653985957758</v>
      </c>
      <c r="CW241">
        <f t="shared" si="251"/>
        <v>2.939847700359782</v>
      </c>
      <c r="CX241">
        <f t="shared" si="252"/>
        <v>1.5713307971915516</v>
      </c>
      <c r="CY241">
        <f t="shared" si="253"/>
        <v>3.969923850179891</v>
      </c>
      <c r="CZ241">
        <f t="shared" si="254"/>
        <v>3.2856653985957758</v>
      </c>
    </row>
    <row r="242" spans="1:104" x14ac:dyDescent="0.25">
      <c r="A242">
        <v>1</v>
      </c>
      <c r="K242">
        <v>4</v>
      </c>
      <c r="L242">
        <f t="shared" si="255"/>
        <v>240</v>
      </c>
      <c r="M242">
        <f t="shared" si="256"/>
        <v>4.1887902047863905</v>
      </c>
      <c r="O242">
        <f t="shared" si="257"/>
        <v>-0.50000000000000044</v>
      </c>
      <c r="P242">
        <f t="shared" si="258"/>
        <v>-0.86602540378443837</v>
      </c>
      <c r="R242">
        <f t="shared" si="197"/>
        <v>-2.0000000000000018</v>
      </c>
      <c r="S242">
        <f t="shared" si="198"/>
        <v>-3.4641016151377535</v>
      </c>
      <c r="U242">
        <f t="shared" si="199"/>
        <v>-2.0000000000000018</v>
      </c>
      <c r="V242">
        <f t="shared" si="200"/>
        <v>-3.4641016151377535</v>
      </c>
      <c r="X242">
        <f t="shared" si="201"/>
        <v>-2.0000000000000018</v>
      </c>
      <c r="Y242">
        <f t="shared" si="202"/>
        <v>-3.4641016151377535</v>
      </c>
      <c r="Z242">
        <f t="shared" si="259"/>
        <v>219</v>
      </c>
      <c r="AB242">
        <f t="shared" si="203"/>
        <v>-2.0000000000000018</v>
      </c>
      <c r="AC242">
        <f t="shared" si="204"/>
        <v>-3.4641016151377535</v>
      </c>
      <c r="AD242">
        <f t="shared" si="260"/>
        <v>219</v>
      </c>
      <c r="AG242">
        <f t="shared" si="205"/>
        <v>1.9999999999999982</v>
      </c>
      <c r="AH242">
        <f t="shared" si="206"/>
        <v>-3.4641016151377535</v>
      </c>
      <c r="AJ242">
        <f t="shared" si="207"/>
        <v>-2.0000000000000018</v>
      </c>
      <c r="AK242">
        <f t="shared" si="208"/>
        <v>-3.4641016151377535</v>
      </c>
      <c r="AM242">
        <f t="shared" si="209"/>
        <v>1.9999999999999982</v>
      </c>
      <c r="AN242">
        <f t="shared" si="210"/>
        <v>-3.4641016151377535</v>
      </c>
      <c r="AP242">
        <f t="shared" si="211"/>
        <v>-2.0000000000000018</v>
      </c>
      <c r="AQ242">
        <f t="shared" si="212"/>
        <v>0.5358983848622465</v>
      </c>
      <c r="AS242">
        <f t="shared" si="213"/>
        <v>-2.0000000000000018</v>
      </c>
      <c r="AT242">
        <f t="shared" si="214"/>
        <v>-3.4641016151377535</v>
      </c>
      <c r="AV242">
        <f t="shared" si="215"/>
        <v>1.9999999999999982</v>
      </c>
      <c r="AW242">
        <f t="shared" si="216"/>
        <v>-3.4641016151377535</v>
      </c>
      <c r="AY242">
        <f t="shared" si="217"/>
        <v>-2.0000000000000018</v>
      </c>
      <c r="AZ242">
        <f t="shared" si="218"/>
        <v>0.5358983848622465</v>
      </c>
      <c r="BB242">
        <f t="shared" si="219"/>
        <v>-6.0000000000000018</v>
      </c>
      <c r="BC242">
        <f t="shared" si="220"/>
        <v>-3.4641016151377535</v>
      </c>
      <c r="BE242">
        <f t="shared" si="221"/>
        <v>-2.0000000000000018</v>
      </c>
      <c r="BF242">
        <f t="shared" si="222"/>
        <v>-7.4641016151377535</v>
      </c>
      <c r="BH242">
        <f t="shared" si="223"/>
        <v>-4.5000000000000036</v>
      </c>
      <c r="BI242">
        <f t="shared" si="224"/>
        <v>-7.7942286340599454</v>
      </c>
      <c r="BK242">
        <f t="shared" si="225"/>
        <v>-5.5000000000000018</v>
      </c>
      <c r="BL242">
        <f t="shared" si="226"/>
        <v>-0.59807621135331512</v>
      </c>
      <c r="BN242">
        <f t="shared" si="227"/>
        <v>-5.5000000000000018</v>
      </c>
      <c r="BO242">
        <f t="shared" si="228"/>
        <v>-4.5980762113533151</v>
      </c>
      <c r="BQ242">
        <f t="shared" si="229"/>
        <v>-1.5000000000000013</v>
      </c>
      <c r="BR242">
        <f t="shared" si="230"/>
        <v>-2.5980762113533151</v>
      </c>
      <c r="BT242">
        <f t="shared" si="231"/>
        <v>2.4999999999999987</v>
      </c>
      <c r="BU242">
        <f t="shared" si="232"/>
        <v>-0.59807621135331512</v>
      </c>
      <c r="BW242">
        <f t="shared" si="233"/>
        <v>2.4999999999999987</v>
      </c>
      <c r="BX242">
        <f t="shared" si="234"/>
        <v>-4.5980762113533151</v>
      </c>
      <c r="CA242">
        <f t="shared" si="235"/>
        <v>-0.50000000000000044</v>
      </c>
      <c r="CB242">
        <f t="shared" si="236"/>
        <v>-0.86602540378443837</v>
      </c>
      <c r="CD242">
        <f t="shared" si="237"/>
        <v>-0.50000000000000044</v>
      </c>
      <c r="CE242">
        <f t="shared" si="238"/>
        <v>-0.86602540378443837</v>
      </c>
      <c r="CG242">
        <f t="shared" si="239"/>
        <v>-1.0000000000000009</v>
      </c>
      <c r="CH242">
        <f t="shared" si="240"/>
        <v>-1.7320508075688767</v>
      </c>
      <c r="CJ242">
        <f t="shared" si="241"/>
        <v>-1.5000000000000013</v>
      </c>
      <c r="CK242">
        <f t="shared" si="242"/>
        <v>-2.5980762113533151</v>
      </c>
      <c r="CM242">
        <f t="shared" si="243"/>
        <v>-2.0000000000000018</v>
      </c>
      <c r="CN242">
        <f t="shared" si="244"/>
        <v>-3.4641016151377535</v>
      </c>
      <c r="CP242">
        <f t="shared" si="245"/>
        <v>-2.5000000000000022</v>
      </c>
      <c r="CQ242">
        <f t="shared" si="246"/>
        <v>-4.3301270189221919</v>
      </c>
      <c r="CS242">
        <f t="shared" si="247"/>
        <v>-0.50000000000000044</v>
      </c>
      <c r="CT242">
        <f t="shared" si="248"/>
        <v>-0.86602540378443837</v>
      </c>
      <c r="CU242">
        <f t="shared" si="249"/>
        <v>2.9999999999999982</v>
      </c>
      <c r="CV242">
        <f t="shared" si="250"/>
        <v>3.2679491924311233</v>
      </c>
      <c r="CW242">
        <f t="shared" si="251"/>
        <v>2.9999999999999982</v>
      </c>
      <c r="CX242">
        <f t="shared" si="252"/>
        <v>1.5358983848622465</v>
      </c>
      <c r="CY242">
        <f t="shared" si="253"/>
        <v>3.9999999999999991</v>
      </c>
      <c r="CZ242">
        <f t="shared" si="254"/>
        <v>3.2679491924311233</v>
      </c>
    </row>
    <row r="243" spans="1:104" x14ac:dyDescent="0.25">
      <c r="A243">
        <v>1</v>
      </c>
      <c r="K243">
        <v>4</v>
      </c>
      <c r="L243">
        <f t="shared" si="255"/>
        <v>241</v>
      </c>
      <c r="M243">
        <f t="shared" si="256"/>
        <v>4.2062434973063345</v>
      </c>
      <c r="O243">
        <f t="shared" si="257"/>
        <v>-0.48480962024633684</v>
      </c>
      <c r="P243">
        <f t="shared" si="258"/>
        <v>-0.87461970713939596</v>
      </c>
      <c r="R243">
        <f t="shared" si="197"/>
        <v>-1.9392384809853473</v>
      </c>
      <c r="S243">
        <f t="shared" si="198"/>
        <v>-3.4984788285575839</v>
      </c>
      <c r="U243">
        <f t="shared" si="199"/>
        <v>-1.9392384809853473</v>
      </c>
      <c r="V243">
        <f t="shared" si="200"/>
        <v>-3.4984788285575839</v>
      </c>
      <c r="X243">
        <f t="shared" si="201"/>
        <v>-1.9392384809853473</v>
      </c>
      <c r="Y243">
        <f t="shared" si="202"/>
        <v>-3.4984788285575839</v>
      </c>
      <c r="Z243">
        <f t="shared" si="259"/>
        <v>220</v>
      </c>
      <c r="AB243">
        <f t="shared" si="203"/>
        <v>-1.9392384809853473</v>
      </c>
      <c r="AC243">
        <f t="shared" si="204"/>
        <v>-3.4984788285575839</v>
      </c>
      <c r="AD243">
        <f t="shared" si="260"/>
        <v>220</v>
      </c>
      <c r="AG243">
        <f t="shared" si="205"/>
        <v>2.0607615190146529</v>
      </c>
      <c r="AH243">
        <f t="shared" si="206"/>
        <v>-3.4984788285575839</v>
      </c>
      <c r="AJ243">
        <f t="shared" si="207"/>
        <v>-1.9392384809853473</v>
      </c>
      <c r="AK243">
        <f t="shared" si="208"/>
        <v>-3.4984788285575839</v>
      </c>
      <c r="AM243">
        <f t="shared" si="209"/>
        <v>2.0607615190146529</v>
      </c>
      <c r="AN243">
        <f t="shared" si="210"/>
        <v>-3.4984788285575839</v>
      </c>
      <c r="AP243">
        <f t="shared" si="211"/>
        <v>-1.9392384809853473</v>
      </c>
      <c r="AQ243">
        <f t="shared" si="212"/>
        <v>0.50152117144241615</v>
      </c>
      <c r="AS243">
        <f t="shared" si="213"/>
        <v>-1.9392384809853473</v>
      </c>
      <c r="AT243">
        <f t="shared" si="214"/>
        <v>-3.4984788285575839</v>
      </c>
      <c r="AV243">
        <f t="shared" si="215"/>
        <v>2.0607615190146529</v>
      </c>
      <c r="AW243">
        <f t="shared" si="216"/>
        <v>-3.4984788285575839</v>
      </c>
      <c r="AY243">
        <f t="shared" si="217"/>
        <v>-1.9392384809853473</v>
      </c>
      <c r="AZ243">
        <f t="shared" si="218"/>
        <v>0.50152117144241615</v>
      </c>
      <c r="BB243">
        <f t="shared" si="219"/>
        <v>-5.9392384809853471</v>
      </c>
      <c r="BC243">
        <f t="shared" si="220"/>
        <v>-3.4984788285575839</v>
      </c>
      <c r="BE243">
        <f t="shared" si="221"/>
        <v>-1.9392384809853473</v>
      </c>
      <c r="BF243">
        <f t="shared" si="222"/>
        <v>-7.4984788285575839</v>
      </c>
      <c r="BH243">
        <f t="shared" si="223"/>
        <v>-4.3632865822170315</v>
      </c>
      <c r="BI243">
        <f t="shared" si="224"/>
        <v>-7.8715773642545637</v>
      </c>
      <c r="BK243">
        <f t="shared" si="225"/>
        <v>-5.4544288607390108</v>
      </c>
      <c r="BL243">
        <f t="shared" si="226"/>
        <v>-0.62385912141818789</v>
      </c>
      <c r="BN243">
        <f t="shared" si="227"/>
        <v>-5.4544288607390108</v>
      </c>
      <c r="BO243">
        <f t="shared" si="228"/>
        <v>-4.6238591214181879</v>
      </c>
      <c r="BQ243">
        <f t="shared" si="229"/>
        <v>-1.4544288607390106</v>
      </c>
      <c r="BR243">
        <f t="shared" si="230"/>
        <v>-2.6238591214181879</v>
      </c>
      <c r="BT243">
        <f t="shared" si="231"/>
        <v>2.5455711392609892</v>
      </c>
      <c r="BU243">
        <f t="shared" si="232"/>
        <v>-0.62385912141818789</v>
      </c>
      <c r="BW243">
        <f t="shared" si="233"/>
        <v>2.5455711392609892</v>
      </c>
      <c r="BX243">
        <f t="shared" si="234"/>
        <v>-4.6238591214181879</v>
      </c>
      <c r="CA243">
        <f t="shared" si="235"/>
        <v>-0.48480962024633684</v>
      </c>
      <c r="CB243">
        <f t="shared" si="236"/>
        <v>-0.87461970713939596</v>
      </c>
      <c r="CD243">
        <f t="shared" si="237"/>
        <v>-0.48480962024633684</v>
      </c>
      <c r="CE243">
        <f t="shared" si="238"/>
        <v>-0.87461970713939596</v>
      </c>
      <c r="CG243">
        <f t="shared" si="239"/>
        <v>-0.96961924049267367</v>
      </c>
      <c r="CH243">
        <f t="shared" si="240"/>
        <v>-1.7492394142787919</v>
      </c>
      <c r="CJ243">
        <f t="shared" si="241"/>
        <v>-1.4544288607390106</v>
      </c>
      <c r="CK243">
        <f t="shared" si="242"/>
        <v>-2.6238591214181879</v>
      </c>
      <c r="CM243">
        <f t="shared" si="243"/>
        <v>-1.9392384809853473</v>
      </c>
      <c r="CN243">
        <f t="shared" si="244"/>
        <v>-3.4984788285575839</v>
      </c>
      <c r="CP243">
        <f t="shared" si="245"/>
        <v>-2.4240481012316843</v>
      </c>
      <c r="CQ243">
        <f t="shared" si="246"/>
        <v>-4.3730985356969798</v>
      </c>
      <c r="CS243">
        <f t="shared" si="247"/>
        <v>-0.48480962024633684</v>
      </c>
      <c r="CT243">
        <f t="shared" si="248"/>
        <v>-0.87461970713939596</v>
      </c>
      <c r="CU243">
        <f t="shared" si="249"/>
        <v>3.0607615190146529</v>
      </c>
      <c r="CV243">
        <f t="shared" si="250"/>
        <v>3.2507605857212081</v>
      </c>
      <c r="CW243">
        <f t="shared" si="251"/>
        <v>3.0607615190146529</v>
      </c>
      <c r="CX243">
        <f t="shared" si="252"/>
        <v>1.5015211714424161</v>
      </c>
      <c r="CY243">
        <f t="shared" si="253"/>
        <v>4.0303807595073264</v>
      </c>
      <c r="CZ243">
        <f t="shared" si="254"/>
        <v>3.2507605857212081</v>
      </c>
    </row>
    <row r="244" spans="1:104" x14ac:dyDescent="0.25">
      <c r="A244">
        <v>1</v>
      </c>
      <c r="K244">
        <v>4</v>
      </c>
      <c r="L244">
        <f t="shared" si="255"/>
        <v>242</v>
      </c>
      <c r="M244">
        <f t="shared" si="256"/>
        <v>4.2236967898262776</v>
      </c>
      <c r="O244">
        <f t="shared" si="257"/>
        <v>-0.46947156278589075</v>
      </c>
      <c r="P244">
        <f t="shared" si="258"/>
        <v>-0.88294759285892699</v>
      </c>
      <c r="R244">
        <f t="shared" si="197"/>
        <v>-1.877886251143563</v>
      </c>
      <c r="S244">
        <f t="shared" si="198"/>
        <v>-3.531790371435708</v>
      </c>
      <c r="U244">
        <f t="shared" si="199"/>
        <v>-1.877886251143563</v>
      </c>
      <c r="V244">
        <f t="shared" si="200"/>
        <v>-3.531790371435708</v>
      </c>
      <c r="X244">
        <f t="shared" si="201"/>
        <v>-1.877886251143563</v>
      </c>
      <c r="Y244">
        <f t="shared" si="202"/>
        <v>-3.531790371435708</v>
      </c>
      <c r="Z244">
        <f t="shared" si="259"/>
        <v>221</v>
      </c>
      <c r="AB244">
        <f t="shared" si="203"/>
        <v>-1.877886251143563</v>
      </c>
      <c r="AC244">
        <f t="shared" si="204"/>
        <v>-3.531790371435708</v>
      </c>
      <c r="AD244">
        <f t="shared" si="260"/>
        <v>221</v>
      </c>
      <c r="AG244">
        <f t="shared" si="205"/>
        <v>2.122113748856437</v>
      </c>
      <c r="AH244">
        <f t="shared" si="206"/>
        <v>-3.531790371435708</v>
      </c>
      <c r="AJ244">
        <f t="shared" si="207"/>
        <v>-1.877886251143563</v>
      </c>
      <c r="AK244">
        <f t="shared" si="208"/>
        <v>-3.531790371435708</v>
      </c>
      <c r="AM244">
        <f t="shared" si="209"/>
        <v>2.122113748856437</v>
      </c>
      <c r="AN244">
        <f t="shared" si="210"/>
        <v>-3.531790371435708</v>
      </c>
      <c r="AP244">
        <f t="shared" si="211"/>
        <v>-1.877886251143563</v>
      </c>
      <c r="AQ244">
        <f t="shared" si="212"/>
        <v>0.46820962856429205</v>
      </c>
      <c r="AS244">
        <f t="shared" si="213"/>
        <v>-1.877886251143563</v>
      </c>
      <c r="AT244">
        <f t="shared" si="214"/>
        <v>-3.531790371435708</v>
      </c>
      <c r="AV244">
        <f t="shared" si="215"/>
        <v>2.122113748856437</v>
      </c>
      <c r="AW244">
        <f t="shared" si="216"/>
        <v>-3.531790371435708</v>
      </c>
      <c r="AY244">
        <f t="shared" si="217"/>
        <v>-1.877886251143563</v>
      </c>
      <c r="AZ244">
        <f t="shared" si="218"/>
        <v>0.46820962856429205</v>
      </c>
      <c r="BB244">
        <f t="shared" si="219"/>
        <v>-5.877886251143563</v>
      </c>
      <c r="BC244">
        <f t="shared" si="220"/>
        <v>-3.531790371435708</v>
      </c>
      <c r="BE244">
        <f t="shared" si="221"/>
        <v>-1.877886251143563</v>
      </c>
      <c r="BF244">
        <f t="shared" si="222"/>
        <v>-7.531790371435708</v>
      </c>
      <c r="BH244">
        <f t="shared" si="223"/>
        <v>-4.2252440650730172</v>
      </c>
      <c r="BI244">
        <f t="shared" si="224"/>
        <v>-7.9465283357303429</v>
      </c>
      <c r="BK244">
        <f t="shared" si="225"/>
        <v>-5.4084146883576718</v>
      </c>
      <c r="BL244">
        <f t="shared" si="226"/>
        <v>-0.64884277857678097</v>
      </c>
      <c r="BN244">
        <f t="shared" si="227"/>
        <v>-5.4084146883576718</v>
      </c>
      <c r="BO244">
        <f t="shared" si="228"/>
        <v>-4.648842778576781</v>
      </c>
      <c r="BQ244">
        <f t="shared" si="229"/>
        <v>-1.4084146883576723</v>
      </c>
      <c r="BR244">
        <f t="shared" si="230"/>
        <v>-2.648842778576781</v>
      </c>
      <c r="BT244">
        <f t="shared" si="231"/>
        <v>2.5915853116423277</v>
      </c>
      <c r="BU244">
        <f t="shared" si="232"/>
        <v>-0.64884277857678097</v>
      </c>
      <c r="BW244">
        <f t="shared" si="233"/>
        <v>2.5915853116423277</v>
      </c>
      <c r="BX244">
        <f t="shared" si="234"/>
        <v>-4.648842778576781</v>
      </c>
      <c r="CA244">
        <f t="shared" si="235"/>
        <v>-0.46947156278589075</v>
      </c>
      <c r="CB244">
        <f t="shared" si="236"/>
        <v>-0.88294759285892699</v>
      </c>
      <c r="CD244">
        <f t="shared" si="237"/>
        <v>-0.46947156278589075</v>
      </c>
      <c r="CE244">
        <f t="shared" si="238"/>
        <v>-0.88294759285892699</v>
      </c>
      <c r="CG244">
        <f t="shared" si="239"/>
        <v>-0.9389431255717815</v>
      </c>
      <c r="CH244">
        <f t="shared" si="240"/>
        <v>-1.765895185717854</v>
      </c>
      <c r="CJ244">
        <f t="shared" si="241"/>
        <v>-1.4084146883576723</v>
      </c>
      <c r="CK244">
        <f t="shared" si="242"/>
        <v>-2.648842778576781</v>
      </c>
      <c r="CM244">
        <f t="shared" si="243"/>
        <v>-1.877886251143563</v>
      </c>
      <c r="CN244">
        <f t="shared" si="244"/>
        <v>-3.531790371435708</v>
      </c>
      <c r="CP244">
        <f t="shared" si="245"/>
        <v>-2.3473578139294538</v>
      </c>
      <c r="CQ244">
        <f t="shared" si="246"/>
        <v>-4.4147379642946349</v>
      </c>
      <c r="CS244">
        <f t="shared" si="247"/>
        <v>-0.46947156278589075</v>
      </c>
      <c r="CT244">
        <f t="shared" si="248"/>
        <v>-0.88294759285892699</v>
      </c>
      <c r="CU244">
        <f t="shared" si="249"/>
        <v>3.122113748856437</v>
      </c>
      <c r="CV244">
        <f t="shared" si="250"/>
        <v>3.234104814282146</v>
      </c>
      <c r="CW244">
        <f t="shared" si="251"/>
        <v>3.122113748856437</v>
      </c>
      <c r="CX244">
        <f t="shared" si="252"/>
        <v>1.468209628564292</v>
      </c>
      <c r="CY244">
        <f t="shared" si="253"/>
        <v>4.0610568744282185</v>
      </c>
      <c r="CZ244">
        <f t="shared" si="254"/>
        <v>3.234104814282146</v>
      </c>
    </row>
    <row r="245" spans="1:104" x14ac:dyDescent="0.25">
      <c r="A245">
        <v>1</v>
      </c>
      <c r="K245">
        <v>4</v>
      </c>
      <c r="L245">
        <f t="shared" si="255"/>
        <v>243</v>
      </c>
      <c r="M245">
        <f t="shared" si="256"/>
        <v>4.2411500823462207</v>
      </c>
      <c r="O245">
        <f t="shared" si="257"/>
        <v>-0.45399049973954692</v>
      </c>
      <c r="P245">
        <f t="shared" si="258"/>
        <v>-0.89100652418836779</v>
      </c>
      <c r="R245">
        <f t="shared" si="197"/>
        <v>-1.8159619989581877</v>
      </c>
      <c r="S245">
        <f t="shared" si="198"/>
        <v>-3.5640260967534712</v>
      </c>
      <c r="U245">
        <f t="shared" si="199"/>
        <v>-1.8159619989581877</v>
      </c>
      <c r="V245">
        <f t="shared" si="200"/>
        <v>-3.5640260967534712</v>
      </c>
      <c r="X245">
        <f t="shared" si="201"/>
        <v>-1.8159619989581877</v>
      </c>
      <c r="Y245">
        <f t="shared" si="202"/>
        <v>-3.5640260967534712</v>
      </c>
      <c r="Z245">
        <f t="shared" si="259"/>
        <v>222</v>
      </c>
      <c r="AB245">
        <f t="shared" si="203"/>
        <v>-1.8159619989581877</v>
      </c>
      <c r="AC245">
        <f t="shared" si="204"/>
        <v>-3.5640260967534712</v>
      </c>
      <c r="AD245">
        <f t="shared" si="260"/>
        <v>222</v>
      </c>
      <c r="AG245">
        <f t="shared" si="205"/>
        <v>2.1840380010418121</v>
      </c>
      <c r="AH245">
        <f t="shared" si="206"/>
        <v>-3.5640260967534712</v>
      </c>
      <c r="AJ245">
        <f t="shared" si="207"/>
        <v>-1.8159619989581877</v>
      </c>
      <c r="AK245">
        <f t="shared" si="208"/>
        <v>-3.5640260967534712</v>
      </c>
      <c r="AM245">
        <f t="shared" si="209"/>
        <v>2.1840380010418121</v>
      </c>
      <c r="AN245">
        <f t="shared" si="210"/>
        <v>-3.5640260967534712</v>
      </c>
      <c r="AP245">
        <f t="shared" si="211"/>
        <v>-1.8159619989581877</v>
      </c>
      <c r="AQ245">
        <f t="shared" si="212"/>
        <v>0.43597390324652885</v>
      </c>
      <c r="AS245">
        <f t="shared" si="213"/>
        <v>-1.8159619989581877</v>
      </c>
      <c r="AT245">
        <f t="shared" si="214"/>
        <v>-3.5640260967534712</v>
      </c>
      <c r="AV245">
        <f t="shared" si="215"/>
        <v>2.1840380010418121</v>
      </c>
      <c r="AW245">
        <f t="shared" si="216"/>
        <v>-3.5640260967534712</v>
      </c>
      <c r="AY245">
        <f t="shared" si="217"/>
        <v>-1.8159619989581877</v>
      </c>
      <c r="AZ245">
        <f t="shared" si="218"/>
        <v>0.43597390324652885</v>
      </c>
      <c r="BB245">
        <f t="shared" si="219"/>
        <v>-5.8159619989581879</v>
      </c>
      <c r="BC245">
        <f t="shared" si="220"/>
        <v>-3.5640260967534712</v>
      </c>
      <c r="BE245">
        <f t="shared" si="221"/>
        <v>-1.8159619989581877</v>
      </c>
      <c r="BF245">
        <f t="shared" si="222"/>
        <v>-7.5640260967534712</v>
      </c>
      <c r="BH245">
        <f t="shared" si="223"/>
        <v>-4.0859144976559225</v>
      </c>
      <c r="BI245">
        <f t="shared" si="224"/>
        <v>-8.0190587176953105</v>
      </c>
      <c r="BK245">
        <f t="shared" si="225"/>
        <v>-5.3619714992186402</v>
      </c>
      <c r="BL245">
        <f t="shared" si="226"/>
        <v>-0.67301957256510336</v>
      </c>
      <c r="BN245">
        <f t="shared" si="227"/>
        <v>-5.3619714992186402</v>
      </c>
      <c r="BO245">
        <f t="shared" si="228"/>
        <v>-4.6730195725651029</v>
      </c>
      <c r="BQ245">
        <f t="shared" si="229"/>
        <v>-1.3619714992186407</v>
      </c>
      <c r="BR245">
        <f t="shared" si="230"/>
        <v>-2.6730195725651034</v>
      </c>
      <c r="BT245">
        <f t="shared" si="231"/>
        <v>2.6380285007813593</v>
      </c>
      <c r="BU245">
        <f t="shared" si="232"/>
        <v>-0.67301957256510336</v>
      </c>
      <c r="BW245">
        <f t="shared" si="233"/>
        <v>2.6380285007813593</v>
      </c>
      <c r="BX245">
        <f t="shared" si="234"/>
        <v>-4.6730195725651029</v>
      </c>
      <c r="CA245">
        <f t="shared" si="235"/>
        <v>-0.45399049973954692</v>
      </c>
      <c r="CB245">
        <f t="shared" si="236"/>
        <v>-0.89100652418836779</v>
      </c>
      <c r="CD245">
        <f t="shared" si="237"/>
        <v>-0.45399049973954692</v>
      </c>
      <c r="CE245">
        <f t="shared" si="238"/>
        <v>-0.89100652418836779</v>
      </c>
      <c r="CG245">
        <f t="shared" si="239"/>
        <v>-0.90798099947909383</v>
      </c>
      <c r="CH245">
        <f t="shared" si="240"/>
        <v>-1.7820130483767356</v>
      </c>
      <c r="CJ245">
        <f t="shared" si="241"/>
        <v>-1.3619714992186407</v>
      </c>
      <c r="CK245">
        <f t="shared" si="242"/>
        <v>-2.6730195725651034</v>
      </c>
      <c r="CM245">
        <f t="shared" si="243"/>
        <v>-1.8159619989581877</v>
      </c>
      <c r="CN245">
        <f t="shared" si="244"/>
        <v>-3.5640260967534712</v>
      </c>
      <c r="CP245">
        <f t="shared" si="245"/>
        <v>-2.2699524986977346</v>
      </c>
      <c r="CQ245">
        <f t="shared" si="246"/>
        <v>-4.4550326209418394</v>
      </c>
      <c r="CS245">
        <f t="shared" si="247"/>
        <v>-0.45399049973954692</v>
      </c>
      <c r="CT245">
        <f t="shared" si="248"/>
        <v>-0.89100652418836779</v>
      </c>
      <c r="CU245">
        <f t="shared" si="249"/>
        <v>3.1840380010418121</v>
      </c>
      <c r="CV245">
        <f t="shared" si="250"/>
        <v>3.2179869516232644</v>
      </c>
      <c r="CW245">
        <f t="shared" si="251"/>
        <v>3.1840380010418121</v>
      </c>
      <c r="CX245">
        <f t="shared" si="252"/>
        <v>1.4359739032465288</v>
      </c>
      <c r="CY245">
        <f t="shared" si="253"/>
        <v>4.0920190005209065</v>
      </c>
      <c r="CZ245">
        <f t="shared" si="254"/>
        <v>3.2179869516232644</v>
      </c>
    </row>
    <row r="246" spans="1:104" x14ac:dyDescent="0.25">
      <c r="A246">
        <v>1</v>
      </c>
      <c r="K246">
        <v>4</v>
      </c>
      <c r="L246">
        <f t="shared" si="255"/>
        <v>244</v>
      </c>
      <c r="M246">
        <f t="shared" si="256"/>
        <v>4.2586033748661638</v>
      </c>
      <c r="O246">
        <f t="shared" si="257"/>
        <v>-0.43837114678907774</v>
      </c>
      <c r="P246">
        <f t="shared" si="258"/>
        <v>-0.89879404629916682</v>
      </c>
      <c r="R246">
        <f t="shared" si="197"/>
        <v>-1.7534845871563109</v>
      </c>
      <c r="S246">
        <f t="shared" si="198"/>
        <v>-3.5951761851966673</v>
      </c>
      <c r="U246">
        <f t="shared" si="199"/>
        <v>-1.7534845871563109</v>
      </c>
      <c r="V246">
        <f t="shared" si="200"/>
        <v>-3.5951761851966673</v>
      </c>
      <c r="X246">
        <f t="shared" si="201"/>
        <v>-1.7534845871563109</v>
      </c>
      <c r="Y246">
        <f t="shared" si="202"/>
        <v>-3.5951761851966673</v>
      </c>
      <c r="Z246">
        <f t="shared" si="259"/>
        <v>223</v>
      </c>
      <c r="AB246">
        <f t="shared" si="203"/>
        <v>-1.7534845871563109</v>
      </c>
      <c r="AC246">
        <f t="shared" si="204"/>
        <v>-3.5951761851966673</v>
      </c>
      <c r="AD246">
        <f t="shared" si="260"/>
        <v>223</v>
      </c>
      <c r="AG246">
        <f t="shared" si="205"/>
        <v>2.2465154128436891</v>
      </c>
      <c r="AH246">
        <f t="shared" si="206"/>
        <v>-3.5951761851966673</v>
      </c>
      <c r="AJ246">
        <f t="shared" si="207"/>
        <v>-1.7534845871563109</v>
      </c>
      <c r="AK246">
        <f t="shared" si="208"/>
        <v>-3.5951761851966673</v>
      </c>
      <c r="AM246">
        <f t="shared" si="209"/>
        <v>2.2465154128436891</v>
      </c>
      <c r="AN246">
        <f t="shared" si="210"/>
        <v>-3.5951761851966673</v>
      </c>
      <c r="AP246">
        <f t="shared" si="211"/>
        <v>-1.7534845871563109</v>
      </c>
      <c r="AQ246">
        <f t="shared" si="212"/>
        <v>0.40482381480333274</v>
      </c>
      <c r="AS246">
        <f t="shared" si="213"/>
        <v>-1.7534845871563109</v>
      </c>
      <c r="AT246">
        <f t="shared" si="214"/>
        <v>-3.5951761851966673</v>
      </c>
      <c r="AV246">
        <f t="shared" si="215"/>
        <v>2.2465154128436891</v>
      </c>
      <c r="AW246">
        <f t="shared" si="216"/>
        <v>-3.5951761851966673</v>
      </c>
      <c r="AY246">
        <f t="shared" si="217"/>
        <v>-1.7534845871563109</v>
      </c>
      <c r="AZ246">
        <f t="shared" si="218"/>
        <v>0.40482381480333274</v>
      </c>
      <c r="BB246">
        <f t="shared" si="219"/>
        <v>-5.7534845871563114</v>
      </c>
      <c r="BC246">
        <f t="shared" si="220"/>
        <v>-3.5951761851966673</v>
      </c>
      <c r="BE246">
        <f t="shared" si="221"/>
        <v>-1.7534845871563109</v>
      </c>
      <c r="BF246">
        <f t="shared" si="222"/>
        <v>-7.5951761851966673</v>
      </c>
      <c r="BH246">
        <f t="shared" si="223"/>
        <v>-3.9453403211016997</v>
      </c>
      <c r="BI246">
        <f t="shared" si="224"/>
        <v>-8.0891464166925005</v>
      </c>
      <c r="BK246">
        <f t="shared" si="225"/>
        <v>-5.3151134403672327</v>
      </c>
      <c r="BL246">
        <f t="shared" si="226"/>
        <v>-0.69638213889750045</v>
      </c>
      <c r="BN246">
        <f t="shared" si="227"/>
        <v>-5.3151134403672327</v>
      </c>
      <c r="BO246">
        <f t="shared" si="228"/>
        <v>-4.6963821388975004</v>
      </c>
      <c r="BQ246">
        <f t="shared" si="229"/>
        <v>-1.3151134403672331</v>
      </c>
      <c r="BR246">
        <f t="shared" si="230"/>
        <v>-2.6963821388975004</v>
      </c>
      <c r="BT246">
        <f t="shared" si="231"/>
        <v>2.6848865596327669</v>
      </c>
      <c r="BU246">
        <f t="shared" si="232"/>
        <v>-0.69638213889750045</v>
      </c>
      <c r="BW246">
        <f t="shared" si="233"/>
        <v>2.6848865596327669</v>
      </c>
      <c r="BX246">
        <f t="shared" si="234"/>
        <v>-4.6963821388975004</v>
      </c>
      <c r="CA246">
        <f t="shared" si="235"/>
        <v>-0.43837114678907774</v>
      </c>
      <c r="CB246">
        <f t="shared" si="236"/>
        <v>-0.89879404629916682</v>
      </c>
      <c r="CD246">
        <f t="shared" si="237"/>
        <v>-0.43837114678907774</v>
      </c>
      <c r="CE246">
        <f t="shared" si="238"/>
        <v>-0.89879404629916682</v>
      </c>
      <c r="CG246">
        <f t="shared" si="239"/>
        <v>-0.87674229357815547</v>
      </c>
      <c r="CH246">
        <f t="shared" si="240"/>
        <v>-1.7975880925983336</v>
      </c>
      <c r="CJ246">
        <f t="shared" si="241"/>
        <v>-1.3151134403672331</v>
      </c>
      <c r="CK246">
        <f t="shared" si="242"/>
        <v>-2.6963821388975004</v>
      </c>
      <c r="CM246">
        <f t="shared" si="243"/>
        <v>-1.7534845871563109</v>
      </c>
      <c r="CN246">
        <f t="shared" si="244"/>
        <v>-3.5951761851966673</v>
      </c>
      <c r="CP246">
        <f t="shared" si="245"/>
        <v>-2.1918557339453888</v>
      </c>
      <c r="CQ246">
        <f t="shared" si="246"/>
        <v>-4.4939702314958341</v>
      </c>
      <c r="CS246">
        <f t="shared" si="247"/>
        <v>-0.43837114678907774</v>
      </c>
      <c r="CT246">
        <f t="shared" si="248"/>
        <v>-0.89879404629916682</v>
      </c>
      <c r="CU246">
        <f t="shared" si="249"/>
        <v>3.2465154128436891</v>
      </c>
      <c r="CV246">
        <f t="shared" si="250"/>
        <v>3.2024119074016664</v>
      </c>
      <c r="CW246">
        <f t="shared" si="251"/>
        <v>3.2465154128436891</v>
      </c>
      <c r="CX246">
        <f t="shared" si="252"/>
        <v>1.4048238148033327</v>
      </c>
      <c r="CY246">
        <f t="shared" si="253"/>
        <v>4.1232577064218443</v>
      </c>
      <c r="CZ246">
        <f t="shared" si="254"/>
        <v>3.2024119074016664</v>
      </c>
    </row>
    <row r="247" spans="1:104" x14ac:dyDescent="0.25">
      <c r="A247">
        <v>1</v>
      </c>
      <c r="K247">
        <v>4</v>
      </c>
      <c r="L247">
        <f t="shared" si="255"/>
        <v>245</v>
      </c>
      <c r="M247">
        <f t="shared" si="256"/>
        <v>4.2760566673861069</v>
      </c>
      <c r="O247">
        <f t="shared" si="257"/>
        <v>-0.42261826174069994</v>
      </c>
      <c r="P247">
        <f t="shared" si="258"/>
        <v>-0.90630778703664971</v>
      </c>
      <c r="R247">
        <f t="shared" si="197"/>
        <v>-1.6904730469627998</v>
      </c>
      <c r="S247">
        <f t="shared" si="198"/>
        <v>-3.6252311481465989</v>
      </c>
      <c r="U247">
        <f t="shared" si="199"/>
        <v>-1.6904730469627998</v>
      </c>
      <c r="V247">
        <f t="shared" si="200"/>
        <v>-3.6252311481465989</v>
      </c>
      <c r="X247">
        <f t="shared" si="201"/>
        <v>-1.6904730469627998</v>
      </c>
      <c r="Y247">
        <f t="shared" si="202"/>
        <v>-3.6252311481465989</v>
      </c>
      <c r="Z247">
        <f t="shared" si="259"/>
        <v>224</v>
      </c>
      <c r="AB247">
        <f t="shared" si="203"/>
        <v>-1.6904730469627998</v>
      </c>
      <c r="AC247">
        <f t="shared" si="204"/>
        <v>-3.6252311481465989</v>
      </c>
      <c r="AD247">
        <f t="shared" si="260"/>
        <v>224</v>
      </c>
      <c r="AG247">
        <f t="shared" si="205"/>
        <v>2.3095269530372002</v>
      </c>
      <c r="AH247">
        <f t="shared" si="206"/>
        <v>-3.6252311481465989</v>
      </c>
      <c r="AJ247">
        <f t="shared" si="207"/>
        <v>-1.6904730469627998</v>
      </c>
      <c r="AK247">
        <f t="shared" si="208"/>
        <v>-3.6252311481465989</v>
      </c>
      <c r="AM247">
        <f t="shared" si="209"/>
        <v>2.3095269530372002</v>
      </c>
      <c r="AN247">
        <f t="shared" si="210"/>
        <v>-3.6252311481465989</v>
      </c>
      <c r="AP247">
        <f t="shared" si="211"/>
        <v>-1.6904730469627998</v>
      </c>
      <c r="AQ247">
        <f t="shared" si="212"/>
        <v>0.37476885185340114</v>
      </c>
      <c r="AS247">
        <f t="shared" si="213"/>
        <v>-1.6904730469627998</v>
      </c>
      <c r="AT247">
        <f t="shared" si="214"/>
        <v>-3.6252311481465989</v>
      </c>
      <c r="AV247">
        <f t="shared" si="215"/>
        <v>2.3095269530372002</v>
      </c>
      <c r="AW247">
        <f t="shared" si="216"/>
        <v>-3.6252311481465989</v>
      </c>
      <c r="AY247">
        <f t="shared" si="217"/>
        <v>-1.6904730469627998</v>
      </c>
      <c r="AZ247">
        <f t="shared" si="218"/>
        <v>0.37476885185340114</v>
      </c>
      <c r="BB247">
        <f t="shared" si="219"/>
        <v>-5.6904730469627998</v>
      </c>
      <c r="BC247">
        <f t="shared" si="220"/>
        <v>-3.6252311481465989</v>
      </c>
      <c r="BE247">
        <f t="shared" si="221"/>
        <v>-1.6904730469627998</v>
      </c>
      <c r="BF247">
        <f t="shared" si="222"/>
        <v>-7.6252311481465984</v>
      </c>
      <c r="BH247">
        <f t="shared" si="223"/>
        <v>-3.8035643556662997</v>
      </c>
      <c r="BI247">
        <f t="shared" si="224"/>
        <v>-8.1567700833298478</v>
      </c>
      <c r="BK247">
        <f t="shared" si="225"/>
        <v>-5.2678547852220996</v>
      </c>
      <c r="BL247">
        <f t="shared" si="226"/>
        <v>-0.71892336110994925</v>
      </c>
      <c r="BN247">
        <f t="shared" si="227"/>
        <v>-5.2678547852220996</v>
      </c>
      <c r="BO247">
        <f t="shared" si="228"/>
        <v>-4.7189233611099493</v>
      </c>
      <c r="BQ247">
        <f t="shared" si="229"/>
        <v>-1.2678547852220998</v>
      </c>
      <c r="BR247">
        <f t="shared" si="230"/>
        <v>-2.7189233611099493</v>
      </c>
      <c r="BT247">
        <f t="shared" si="231"/>
        <v>2.7321452147779004</v>
      </c>
      <c r="BU247">
        <f t="shared" si="232"/>
        <v>-0.71892336110994925</v>
      </c>
      <c r="BW247">
        <f t="shared" si="233"/>
        <v>2.7321452147779004</v>
      </c>
      <c r="BX247">
        <f t="shared" si="234"/>
        <v>-4.7189233611099493</v>
      </c>
      <c r="CA247">
        <f t="shared" si="235"/>
        <v>-0.42261826174069994</v>
      </c>
      <c r="CB247">
        <f t="shared" si="236"/>
        <v>-0.90630778703664971</v>
      </c>
      <c r="CD247">
        <f t="shared" si="237"/>
        <v>-0.42261826174069994</v>
      </c>
      <c r="CE247">
        <f t="shared" si="238"/>
        <v>-0.90630778703664971</v>
      </c>
      <c r="CG247">
        <f t="shared" si="239"/>
        <v>-0.84523652348139988</v>
      </c>
      <c r="CH247">
        <f t="shared" si="240"/>
        <v>-1.8126155740732994</v>
      </c>
      <c r="CJ247">
        <f t="shared" si="241"/>
        <v>-1.2678547852220998</v>
      </c>
      <c r="CK247">
        <f t="shared" si="242"/>
        <v>-2.7189233611099493</v>
      </c>
      <c r="CM247">
        <f t="shared" si="243"/>
        <v>-1.6904730469627998</v>
      </c>
      <c r="CN247">
        <f t="shared" si="244"/>
        <v>-3.6252311481465989</v>
      </c>
      <c r="CP247">
        <f t="shared" si="245"/>
        <v>-2.1130913087034999</v>
      </c>
      <c r="CQ247">
        <f t="shared" si="246"/>
        <v>-4.5315389351832485</v>
      </c>
      <c r="CS247">
        <f t="shared" si="247"/>
        <v>-0.42261826174069994</v>
      </c>
      <c r="CT247">
        <f t="shared" si="248"/>
        <v>-0.90630778703664971</v>
      </c>
      <c r="CU247">
        <f t="shared" si="249"/>
        <v>3.3095269530372002</v>
      </c>
      <c r="CV247">
        <f t="shared" si="250"/>
        <v>3.1873844259267008</v>
      </c>
      <c r="CW247">
        <f t="shared" si="251"/>
        <v>3.3095269530372002</v>
      </c>
      <c r="CX247">
        <f t="shared" si="252"/>
        <v>1.3747688518534011</v>
      </c>
      <c r="CY247">
        <f t="shared" si="253"/>
        <v>4.1547634765185997</v>
      </c>
      <c r="CZ247">
        <f t="shared" si="254"/>
        <v>3.1873844259267008</v>
      </c>
    </row>
    <row r="248" spans="1:104" x14ac:dyDescent="0.25">
      <c r="A248">
        <v>1</v>
      </c>
      <c r="K248">
        <v>4</v>
      </c>
      <c r="L248">
        <f t="shared" si="255"/>
        <v>246</v>
      </c>
      <c r="M248">
        <f t="shared" si="256"/>
        <v>4.2935099599060509</v>
      </c>
      <c r="O248">
        <f t="shared" si="257"/>
        <v>-0.4067366430758001</v>
      </c>
      <c r="P248">
        <f t="shared" si="258"/>
        <v>-0.91354545764260098</v>
      </c>
      <c r="R248">
        <f t="shared" si="197"/>
        <v>-1.6269465723032004</v>
      </c>
      <c r="S248">
        <f t="shared" si="198"/>
        <v>-3.6541818305704039</v>
      </c>
      <c r="U248">
        <f t="shared" si="199"/>
        <v>-1.6269465723032004</v>
      </c>
      <c r="V248">
        <f t="shared" si="200"/>
        <v>-3.6541818305704039</v>
      </c>
      <c r="X248">
        <f t="shared" si="201"/>
        <v>-1.6269465723032004</v>
      </c>
      <c r="Y248">
        <f t="shared" si="202"/>
        <v>-3.6541818305704039</v>
      </c>
      <c r="Z248">
        <f t="shared" si="259"/>
        <v>225</v>
      </c>
      <c r="AB248">
        <f t="shared" si="203"/>
        <v>-1.6269465723032004</v>
      </c>
      <c r="AC248">
        <f t="shared" si="204"/>
        <v>-3.6541818305704039</v>
      </c>
      <c r="AD248">
        <f t="shared" si="260"/>
        <v>225</v>
      </c>
      <c r="AG248">
        <f t="shared" si="205"/>
        <v>2.3730534276967994</v>
      </c>
      <c r="AH248">
        <f t="shared" si="206"/>
        <v>-3.6541818305704039</v>
      </c>
      <c r="AJ248">
        <f t="shared" si="207"/>
        <v>-1.6269465723032004</v>
      </c>
      <c r="AK248">
        <f t="shared" si="208"/>
        <v>-3.6541818305704039</v>
      </c>
      <c r="AM248">
        <f t="shared" si="209"/>
        <v>2.3730534276967994</v>
      </c>
      <c r="AN248">
        <f t="shared" si="210"/>
        <v>-3.6541818305704039</v>
      </c>
      <c r="AP248">
        <f t="shared" si="211"/>
        <v>-1.6269465723032004</v>
      </c>
      <c r="AQ248">
        <f t="shared" si="212"/>
        <v>0.34581816942959609</v>
      </c>
      <c r="AS248">
        <f t="shared" si="213"/>
        <v>-1.6269465723032004</v>
      </c>
      <c r="AT248">
        <f t="shared" si="214"/>
        <v>-3.6541818305704039</v>
      </c>
      <c r="AV248">
        <f t="shared" si="215"/>
        <v>2.3730534276967994</v>
      </c>
      <c r="AW248">
        <f t="shared" si="216"/>
        <v>-3.6541818305704039</v>
      </c>
      <c r="AY248">
        <f t="shared" si="217"/>
        <v>-1.6269465723032004</v>
      </c>
      <c r="AZ248">
        <f t="shared" si="218"/>
        <v>0.34581816942959609</v>
      </c>
      <c r="BB248">
        <f t="shared" si="219"/>
        <v>-5.6269465723032006</v>
      </c>
      <c r="BC248">
        <f t="shared" si="220"/>
        <v>-3.6541818305704039</v>
      </c>
      <c r="BE248">
        <f t="shared" si="221"/>
        <v>-1.6269465723032004</v>
      </c>
      <c r="BF248">
        <f t="shared" si="222"/>
        <v>-7.6541818305704039</v>
      </c>
      <c r="BH248">
        <f t="shared" si="223"/>
        <v>-3.6606297876822009</v>
      </c>
      <c r="BI248">
        <f t="shared" si="224"/>
        <v>-8.2219091187834081</v>
      </c>
      <c r="BK248">
        <f t="shared" si="225"/>
        <v>-5.2202099292274005</v>
      </c>
      <c r="BL248">
        <f t="shared" si="226"/>
        <v>-0.74063637292780271</v>
      </c>
      <c r="BN248">
        <f t="shared" si="227"/>
        <v>-5.2202099292274005</v>
      </c>
      <c r="BO248">
        <f t="shared" si="228"/>
        <v>-4.7406363729278027</v>
      </c>
      <c r="BQ248">
        <f t="shared" si="229"/>
        <v>-1.2202099292274002</v>
      </c>
      <c r="BR248">
        <f t="shared" si="230"/>
        <v>-2.7406363729278027</v>
      </c>
      <c r="BT248">
        <f t="shared" si="231"/>
        <v>2.7797900707725995</v>
      </c>
      <c r="BU248">
        <f t="shared" si="232"/>
        <v>-0.74063637292780271</v>
      </c>
      <c r="BW248">
        <f t="shared" si="233"/>
        <v>2.7797900707725995</v>
      </c>
      <c r="BX248">
        <f t="shared" si="234"/>
        <v>-4.7406363729278027</v>
      </c>
      <c r="CA248">
        <f t="shared" si="235"/>
        <v>-0.4067366430758001</v>
      </c>
      <c r="CB248">
        <f t="shared" si="236"/>
        <v>-0.91354545764260098</v>
      </c>
      <c r="CD248">
        <f t="shared" si="237"/>
        <v>-0.4067366430758001</v>
      </c>
      <c r="CE248">
        <f t="shared" si="238"/>
        <v>-0.91354545764260098</v>
      </c>
      <c r="CG248">
        <f t="shared" si="239"/>
        <v>-0.81347328615160019</v>
      </c>
      <c r="CH248">
        <f t="shared" si="240"/>
        <v>-1.827090915285202</v>
      </c>
      <c r="CJ248">
        <f t="shared" si="241"/>
        <v>-1.2202099292274002</v>
      </c>
      <c r="CK248">
        <f t="shared" si="242"/>
        <v>-2.7406363729278027</v>
      </c>
      <c r="CM248">
        <f t="shared" si="243"/>
        <v>-1.6269465723032004</v>
      </c>
      <c r="CN248">
        <f t="shared" si="244"/>
        <v>-3.6541818305704039</v>
      </c>
      <c r="CP248">
        <f t="shared" si="245"/>
        <v>-2.0336832153790003</v>
      </c>
      <c r="CQ248">
        <f t="shared" si="246"/>
        <v>-4.5677272882130051</v>
      </c>
      <c r="CS248">
        <f t="shared" si="247"/>
        <v>-0.4067366430758001</v>
      </c>
      <c r="CT248">
        <f t="shared" si="248"/>
        <v>-0.91354545764260098</v>
      </c>
      <c r="CU248">
        <f t="shared" si="249"/>
        <v>3.3730534276967994</v>
      </c>
      <c r="CV248">
        <f t="shared" si="250"/>
        <v>3.172909084714798</v>
      </c>
      <c r="CW248">
        <f t="shared" si="251"/>
        <v>3.3730534276967994</v>
      </c>
      <c r="CX248">
        <f t="shared" si="252"/>
        <v>1.3458181694295961</v>
      </c>
      <c r="CY248">
        <f t="shared" si="253"/>
        <v>4.1865267138483997</v>
      </c>
      <c r="CZ248">
        <f t="shared" si="254"/>
        <v>3.172909084714798</v>
      </c>
    </row>
    <row r="249" spans="1:104" x14ac:dyDescent="0.25">
      <c r="A249">
        <v>1</v>
      </c>
      <c r="K249">
        <v>4</v>
      </c>
      <c r="L249">
        <f t="shared" si="255"/>
        <v>247</v>
      </c>
      <c r="M249">
        <f t="shared" si="256"/>
        <v>4.310963252425994</v>
      </c>
      <c r="O249">
        <f t="shared" si="257"/>
        <v>-0.39073112848927383</v>
      </c>
      <c r="P249">
        <f t="shared" si="258"/>
        <v>-0.92050485345244026</v>
      </c>
      <c r="R249">
        <f t="shared" si="197"/>
        <v>-1.5629245139570953</v>
      </c>
      <c r="S249">
        <f t="shared" si="198"/>
        <v>-3.6820194138097611</v>
      </c>
      <c r="U249">
        <f t="shared" si="199"/>
        <v>-1.5629245139570953</v>
      </c>
      <c r="V249">
        <f t="shared" si="200"/>
        <v>-3.6820194138097611</v>
      </c>
      <c r="X249">
        <f t="shared" si="201"/>
        <v>-1.5629245139570953</v>
      </c>
      <c r="Y249">
        <f t="shared" si="202"/>
        <v>-3.6820194138097611</v>
      </c>
      <c r="Z249">
        <f t="shared" si="259"/>
        <v>226</v>
      </c>
      <c r="AB249">
        <f t="shared" si="203"/>
        <v>-1.5629245139570953</v>
      </c>
      <c r="AC249">
        <f t="shared" si="204"/>
        <v>-3.6820194138097611</v>
      </c>
      <c r="AD249">
        <f t="shared" si="260"/>
        <v>226</v>
      </c>
      <c r="AG249">
        <f t="shared" si="205"/>
        <v>2.4370754860429047</v>
      </c>
      <c r="AH249">
        <f t="shared" si="206"/>
        <v>-3.6820194138097611</v>
      </c>
      <c r="AJ249">
        <f t="shared" si="207"/>
        <v>-1.5629245139570953</v>
      </c>
      <c r="AK249">
        <f t="shared" si="208"/>
        <v>-3.6820194138097611</v>
      </c>
      <c r="AM249">
        <f t="shared" si="209"/>
        <v>2.4370754860429047</v>
      </c>
      <c r="AN249">
        <f t="shared" si="210"/>
        <v>-3.6820194138097611</v>
      </c>
      <c r="AP249">
        <f t="shared" si="211"/>
        <v>-1.5629245139570953</v>
      </c>
      <c r="AQ249">
        <f t="shared" si="212"/>
        <v>0.31798058619023895</v>
      </c>
      <c r="AS249">
        <f t="shared" si="213"/>
        <v>-1.5629245139570953</v>
      </c>
      <c r="AT249">
        <f t="shared" si="214"/>
        <v>-3.6820194138097611</v>
      </c>
      <c r="AV249">
        <f t="shared" si="215"/>
        <v>2.4370754860429047</v>
      </c>
      <c r="AW249">
        <f t="shared" si="216"/>
        <v>-3.6820194138097611</v>
      </c>
      <c r="AY249">
        <f t="shared" si="217"/>
        <v>-1.5629245139570953</v>
      </c>
      <c r="AZ249">
        <f t="shared" si="218"/>
        <v>0.31798058619023895</v>
      </c>
      <c r="BB249">
        <f t="shared" si="219"/>
        <v>-5.5629245139570953</v>
      </c>
      <c r="BC249">
        <f t="shared" si="220"/>
        <v>-3.6820194138097611</v>
      </c>
      <c r="BE249">
        <f t="shared" si="221"/>
        <v>-1.5629245139570953</v>
      </c>
      <c r="BF249">
        <f t="shared" si="222"/>
        <v>-7.6820194138097611</v>
      </c>
      <c r="BH249">
        <f t="shared" si="223"/>
        <v>-3.5165801564034647</v>
      </c>
      <c r="BI249">
        <f t="shared" si="224"/>
        <v>-8.2845436810719626</v>
      </c>
      <c r="BK249">
        <f t="shared" si="225"/>
        <v>-5.1721933854678213</v>
      </c>
      <c r="BL249">
        <f t="shared" si="226"/>
        <v>-0.76151456035732057</v>
      </c>
      <c r="BN249">
        <f t="shared" si="227"/>
        <v>-5.1721933854678213</v>
      </c>
      <c r="BO249">
        <f t="shared" si="228"/>
        <v>-4.7615145603573206</v>
      </c>
      <c r="BQ249">
        <f t="shared" si="229"/>
        <v>-1.1721933854678215</v>
      </c>
      <c r="BR249">
        <f t="shared" si="230"/>
        <v>-2.7615145603573206</v>
      </c>
      <c r="BT249">
        <f t="shared" si="231"/>
        <v>2.8278066145321787</v>
      </c>
      <c r="BU249">
        <f t="shared" si="232"/>
        <v>-0.76151456035732057</v>
      </c>
      <c r="BW249">
        <f t="shared" si="233"/>
        <v>2.8278066145321787</v>
      </c>
      <c r="BX249">
        <f t="shared" si="234"/>
        <v>-4.7615145603573206</v>
      </c>
      <c r="CA249">
        <f t="shared" si="235"/>
        <v>-0.39073112848927383</v>
      </c>
      <c r="CB249">
        <f t="shared" si="236"/>
        <v>-0.92050485345244026</v>
      </c>
      <c r="CD249">
        <f t="shared" si="237"/>
        <v>-0.39073112848927383</v>
      </c>
      <c r="CE249">
        <f t="shared" si="238"/>
        <v>-0.92050485345244026</v>
      </c>
      <c r="CG249">
        <f t="shared" si="239"/>
        <v>-0.78146225697854765</v>
      </c>
      <c r="CH249">
        <f t="shared" si="240"/>
        <v>-1.8410097069048805</v>
      </c>
      <c r="CJ249">
        <f t="shared" si="241"/>
        <v>-1.1721933854678215</v>
      </c>
      <c r="CK249">
        <f t="shared" si="242"/>
        <v>-2.7615145603573206</v>
      </c>
      <c r="CM249">
        <f t="shared" si="243"/>
        <v>-1.5629245139570953</v>
      </c>
      <c r="CN249">
        <f t="shared" si="244"/>
        <v>-3.6820194138097611</v>
      </c>
      <c r="CP249">
        <f t="shared" si="245"/>
        <v>-1.9536556424463691</v>
      </c>
      <c r="CQ249">
        <f t="shared" si="246"/>
        <v>-4.6025242672622015</v>
      </c>
      <c r="CS249">
        <f t="shared" si="247"/>
        <v>-0.39073112848927383</v>
      </c>
      <c r="CT249">
        <f t="shared" si="248"/>
        <v>-0.92050485345244026</v>
      </c>
      <c r="CU249">
        <f t="shared" si="249"/>
        <v>3.4370754860429047</v>
      </c>
      <c r="CV249">
        <f t="shared" si="250"/>
        <v>3.1589902930951195</v>
      </c>
      <c r="CW249">
        <f t="shared" si="251"/>
        <v>3.4370754860429047</v>
      </c>
      <c r="CX249">
        <f t="shared" si="252"/>
        <v>1.3179805861902389</v>
      </c>
      <c r="CY249">
        <f t="shared" si="253"/>
        <v>4.2185377430214519</v>
      </c>
      <c r="CZ249">
        <f t="shared" si="254"/>
        <v>3.1589902930951195</v>
      </c>
    </row>
    <row r="250" spans="1:104" x14ac:dyDescent="0.25">
      <c r="A250">
        <v>1</v>
      </c>
      <c r="K250">
        <v>4</v>
      </c>
      <c r="L250">
        <f t="shared" si="255"/>
        <v>248</v>
      </c>
      <c r="M250">
        <f t="shared" si="256"/>
        <v>4.3284165449459371</v>
      </c>
      <c r="O250">
        <f t="shared" si="257"/>
        <v>-0.37460659341591229</v>
      </c>
      <c r="P250">
        <f t="shared" si="258"/>
        <v>-0.92718385456678731</v>
      </c>
      <c r="R250">
        <f t="shared" si="197"/>
        <v>-1.4984263736636492</v>
      </c>
      <c r="S250">
        <f t="shared" si="198"/>
        <v>-3.7087354182671493</v>
      </c>
      <c r="U250">
        <f t="shared" si="199"/>
        <v>-1.4984263736636492</v>
      </c>
      <c r="V250">
        <f t="shared" si="200"/>
        <v>-3.7087354182671493</v>
      </c>
      <c r="X250">
        <f t="shared" si="201"/>
        <v>-1.4984263736636492</v>
      </c>
      <c r="Y250">
        <f t="shared" si="202"/>
        <v>-3.7087354182671493</v>
      </c>
      <c r="Z250">
        <f t="shared" si="259"/>
        <v>227</v>
      </c>
      <c r="AB250">
        <f t="shared" si="203"/>
        <v>-1.4984263736636492</v>
      </c>
      <c r="AC250">
        <f t="shared" si="204"/>
        <v>-3.7087354182671493</v>
      </c>
      <c r="AD250">
        <f t="shared" si="260"/>
        <v>227</v>
      </c>
      <c r="AG250">
        <f t="shared" si="205"/>
        <v>2.5015736263363508</v>
      </c>
      <c r="AH250">
        <f t="shared" si="206"/>
        <v>-3.7087354182671493</v>
      </c>
      <c r="AJ250">
        <f t="shared" si="207"/>
        <v>-1.4984263736636492</v>
      </c>
      <c r="AK250">
        <f t="shared" si="208"/>
        <v>-3.7087354182671493</v>
      </c>
      <c r="AM250">
        <f t="shared" si="209"/>
        <v>2.5015736263363508</v>
      </c>
      <c r="AN250">
        <f t="shared" si="210"/>
        <v>-3.7087354182671493</v>
      </c>
      <c r="AP250">
        <f t="shared" si="211"/>
        <v>-1.4984263736636492</v>
      </c>
      <c r="AQ250">
        <f t="shared" si="212"/>
        <v>0.29126458173285075</v>
      </c>
      <c r="AS250">
        <f t="shared" si="213"/>
        <v>-1.4984263736636492</v>
      </c>
      <c r="AT250">
        <f t="shared" si="214"/>
        <v>-3.7087354182671493</v>
      </c>
      <c r="AV250">
        <f t="shared" si="215"/>
        <v>2.5015736263363508</v>
      </c>
      <c r="AW250">
        <f t="shared" si="216"/>
        <v>-3.7087354182671493</v>
      </c>
      <c r="AY250">
        <f t="shared" si="217"/>
        <v>-1.4984263736636492</v>
      </c>
      <c r="AZ250">
        <f t="shared" si="218"/>
        <v>0.29126458173285075</v>
      </c>
      <c r="BB250">
        <f t="shared" si="219"/>
        <v>-5.4984263736636496</v>
      </c>
      <c r="BC250">
        <f t="shared" si="220"/>
        <v>-3.7087354182671493</v>
      </c>
      <c r="BE250">
        <f t="shared" si="221"/>
        <v>-1.4984263736636492</v>
      </c>
      <c r="BF250">
        <f t="shared" si="222"/>
        <v>-7.7087354182671497</v>
      </c>
      <c r="BH250">
        <f t="shared" si="223"/>
        <v>-3.3714593407432107</v>
      </c>
      <c r="BI250">
        <f t="shared" si="224"/>
        <v>-8.3446546911010859</v>
      </c>
      <c r="BK250">
        <f t="shared" si="225"/>
        <v>-5.1238197802477368</v>
      </c>
      <c r="BL250">
        <f t="shared" si="226"/>
        <v>-0.78155156370036183</v>
      </c>
      <c r="BN250">
        <f t="shared" si="227"/>
        <v>-5.1238197802477368</v>
      </c>
      <c r="BO250">
        <f t="shared" si="228"/>
        <v>-4.7815515637003614</v>
      </c>
      <c r="BQ250">
        <f t="shared" si="229"/>
        <v>-1.1238197802477368</v>
      </c>
      <c r="BR250">
        <f t="shared" si="230"/>
        <v>-2.7815515637003618</v>
      </c>
      <c r="BT250">
        <f t="shared" si="231"/>
        <v>2.8761802197522632</v>
      </c>
      <c r="BU250">
        <f t="shared" si="232"/>
        <v>-0.78155156370036183</v>
      </c>
      <c r="BW250">
        <f t="shared" si="233"/>
        <v>2.8761802197522632</v>
      </c>
      <c r="BX250">
        <f t="shared" si="234"/>
        <v>-4.7815515637003614</v>
      </c>
      <c r="CA250">
        <f t="shared" si="235"/>
        <v>-0.37460659341591229</v>
      </c>
      <c r="CB250">
        <f t="shared" si="236"/>
        <v>-0.92718385456678731</v>
      </c>
      <c r="CD250">
        <f t="shared" si="237"/>
        <v>-0.37460659341591229</v>
      </c>
      <c r="CE250">
        <f t="shared" si="238"/>
        <v>-0.92718385456678731</v>
      </c>
      <c r="CG250">
        <f t="shared" si="239"/>
        <v>-0.74921318683182458</v>
      </c>
      <c r="CH250">
        <f t="shared" si="240"/>
        <v>-1.8543677091335746</v>
      </c>
      <c r="CJ250">
        <f t="shared" si="241"/>
        <v>-1.1238197802477368</v>
      </c>
      <c r="CK250">
        <f t="shared" si="242"/>
        <v>-2.7815515637003618</v>
      </c>
      <c r="CM250">
        <f t="shared" si="243"/>
        <v>-1.4984263736636492</v>
      </c>
      <c r="CN250">
        <f t="shared" si="244"/>
        <v>-3.7087354182671493</v>
      </c>
      <c r="CP250">
        <f t="shared" si="245"/>
        <v>-1.8730329670795616</v>
      </c>
      <c r="CQ250">
        <f t="shared" si="246"/>
        <v>-4.6359192728339362</v>
      </c>
      <c r="CS250">
        <f t="shared" si="247"/>
        <v>-0.37460659341591229</v>
      </c>
      <c r="CT250">
        <f t="shared" si="248"/>
        <v>-0.92718385456678731</v>
      </c>
      <c r="CU250">
        <f t="shared" si="249"/>
        <v>3.5015736263363508</v>
      </c>
      <c r="CV250">
        <f t="shared" si="250"/>
        <v>3.1456322908664252</v>
      </c>
      <c r="CW250">
        <f t="shared" si="251"/>
        <v>3.5015736263363508</v>
      </c>
      <c r="CX250">
        <f t="shared" si="252"/>
        <v>1.2912645817328507</v>
      </c>
      <c r="CY250">
        <f t="shared" si="253"/>
        <v>4.2507868131681752</v>
      </c>
      <c r="CZ250">
        <f t="shared" si="254"/>
        <v>3.1456322908664252</v>
      </c>
    </row>
    <row r="251" spans="1:104" x14ac:dyDescent="0.25">
      <c r="A251">
        <v>1</v>
      </c>
      <c r="K251">
        <v>4</v>
      </c>
      <c r="L251">
        <f t="shared" si="255"/>
        <v>249</v>
      </c>
      <c r="M251">
        <f t="shared" si="256"/>
        <v>4.3458698374658802</v>
      </c>
      <c r="O251">
        <f t="shared" si="257"/>
        <v>-0.35836794954530071</v>
      </c>
      <c r="P251">
        <f t="shared" si="258"/>
        <v>-0.93358042649720163</v>
      </c>
      <c r="R251">
        <f t="shared" si="197"/>
        <v>-1.4334717981812028</v>
      </c>
      <c r="S251">
        <f t="shared" si="198"/>
        <v>-3.7343217059888065</v>
      </c>
      <c r="U251">
        <f t="shared" si="199"/>
        <v>-1.4334717981812028</v>
      </c>
      <c r="V251">
        <f t="shared" si="200"/>
        <v>-3.7343217059888065</v>
      </c>
      <c r="X251">
        <f t="shared" si="201"/>
        <v>-1.4334717981812028</v>
      </c>
      <c r="Y251">
        <f t="shared" si="202"/>
        <v>-3.7343217059888065</v>
      </c>
      <c r="Z251">
        <f t="shared" si="259"/>
        <v>228</v>
      </c>
      <c r="AB251">
        <f t="shared" si="203"/>
        <v>-1.4334717981812028</v>
      </c>
      <c r="AC251">
        <f t="shared" si="204"/>
        <v>-3.7343217059888065</v>
      </c>
      <c r="AD251">
        <f t="shared" si="260"/>
        <v>228</v>
      </c>
      <c r="AG251">
        <f t="shared" si="205"/>
        <v>2.5665282018187972</v>
      </c>
      <c r="AH251">
        <f t="shared" si="206"/>
        <v>-3.7343217059888065</v>
      </c>
      <c r="AJ251">
        <f t="shared" si="207"/>
        <v>-1.4334717981812028</v>
      </c>
      <c r="AK251">
        <f t="shared" si="208"/>
        <v>-3.7343217059888065</v>
      </c>
      <c r="AM251">
        <f t="shared" si="209"/>
        <v>2.5665282018187972</v>
      </c>
      <c r="AN251">
        <f t="shared" si="210"/>
        <v>-3.7343217059888065</v>
      </c>
      <c r="AP251">
        <f t="shared" si="211"/>
        <v>-1.4334717981812028</v>
      </c>
      <c r="AQ251">
        <f t="shared" si="212"/>
        <v>0.26567829401119347</v>
      </c>
      <c r="AS251">
        <f t="shared" si="213"/>
        <v>-1.4334717981812028</v>
      </c>
      <c r="AT251">
        <f t="shared" si="214"/>
        <v>-3.7343217059888065</v>
      </c>
      <c r="AV251">
        <f t="shared" si="215"/>
        <v>2.5665282018187972</v>
      </c>
      <c r="AW251">
        <f t="shared" si="216"/>
        <v>-3.7343217059888065</v>
      </c>
      <c r="AY251">
        <f t="shared" si="217"/>
        <v>-1.4334717981812028</v>
      </c>
      <c r="AZ251">
        <f t="shared" si="218"/>
        <v>0.26567829401119347</v>
      </c>
      <c r="BB251">
        <f t="shared" si="219"/>
        <v>-5.4334717981812028</v>
      </c>
      <c r="BC251">
        <f t="shared" si="220"/>
        <v>-3.7343217059888065</v>
      </c>
      <c r="BE251">
        <f t="shared" si="221"/>
        <v>-1.4334717981812028</v>
      </c>
      <c r="BF251">
        <f t="shared" si="222"/>
        <v>-7.7343217059888065</v>
      </c>
      <c r="BH251">
        <f t="shared" si="223"/>
        <v>-3.2253115459077062</v>
      </c>
      <c r="BI251">
        <f t="shared" si="224"/>
        <v>-8.4022238384748142</v>
      </c>
      <c r="BK251">
        <f t="shared" si="225"/>
        <v>-5.0751038486359024</v>
      </c>
      <c r="BL251">
        <f t="shared" si="226"/>
        <v>-0.8007412794916049</v>
      </c>
      <c r="BN251">
        <f t="shared" si="227"/>
        <v>-5.0751038486359024</v>
      </c>
      <c r="BO251">
        <f t="shared" si="228"/>
        <v>-4.8007412794916053</v>
      </c>
      <c r="BQ251">
        <f t="shared" si="229"/>
        <v>-1.0751038486359021</v>
      </c>
      <c r="BR251">
        <f t="shared" si="230"/>
        <v>-2.8007412794916049</v>
      </c>
      <c r="BT251">
        <f t="shared" si="231"/>
        <v>2.9248961513640976</v>
      </c>
      <c r="BU251">
        <f t="shared" si="232"/>
        <v>-0.8007412794916049</v>
      </c>
      <c r="BW251">
        <f t="shared" si="233"/>
        <v>2.9248961513640976</v>
      </c>
      <c r="BX251">
        <f t="shared" si="234"/>
        <v>-4.8007412794916053</v>
      </c>
      <c r="CA251">
        <f t="shared" si="235"/>
        <v>-0.35836794954530071</v>
      </c>
      <c r="CB251">
        <f t="shared" si="236"/>
        <v>-0.93358042649720163</v>
      </c>
      <c r="CD251">
        <f t="shared" si="237"/>
        <v>-0.35836794954530071</v>
      </c>
      <c r="CE251">
        <f t="shared" si="238"/>
        <v>-0.93358042649720163</v>
      </c>
      <c r="CG251">
        <f t="shared" si="239"/>
        <v>-0.71673589909060142</v>
      </c>
      <c r="CH251">
        <f t="shared" si="240"/>
        <v>-1.8671608529944033</v>
      </c>
      <c r="CJ251">
        <f t="shared" si="241"/>
        <v>-1.0751038486359021</v>
      </c>
      <c r="CK251">
        <f t="shared" si="242"/>
        <v>-2.8007412794916049</v>
      </c>
      <c r="CM251">
        <f t="shared" si="243"/>
        <v>-1.4334717981812028</v>
      </c>
      <c r="CN251">
        <f t="shared" si="244"/>
        <v>-3.7343217059888065</v>
      </c>
      <c r="CP251">
        <f t="shared" si="245"/>
        <v>-1.7918397477265036</v>
      </c>
      <c r="CQ251">
        <f t="shared" si="246"/>
        <v>-4.6679021324860077</v>
      </c>
      <c r="CS251">
        <f t="shared" si="247"/>
        <v>-0.35836794954530071</v>
      </c>
      <c r="CT251">
        <f t="shared" si="248"/>
        <v>-0.93358042649720163</v>
      </c>
      <c r="CU251">
        <f t="shared" si="249"/>
        <v>3.5665282018187972</v>
      </c>
      <c r="CV251">
        <f t="shared" si="250"/>
        <v>3.1328391470055967</v>
      </c>
      <c r="CW251">
        <f t="shared" si="251"/>
        <v>3.5665282018187972</v>
      </c>
      <c r="CX251">
        <f t="shared" si="252"/>
        <v>1.2656782940111935</v>
      </c>
      <c r="CY251">
        <f t="shared" si="253"/>
        <v>4.283264100909399</v>
      </c>
      <c r="CZ251">
        <f t="shared" si="254"/>
        <v>3.1328391470055967</v>
      </c>
    </row>
    <row r="252" spans="1:104" x14ac:dyDescent="0.25">
      <c r="A252">
        <v>1</v>
      </c>
      <c r="K252">
        <v>4</v>
      </c>
      <c r="L252">
        <f t="shared" si="255"/>
        <v>250</v>
      </c>
      <c r="M252">
        <f t="shared" si="256"/>
        <v>4.3633231299858233</v>
      </c>
      <c r="O252">
        <f t="shared" si="257"/>
        <v>-0.34202014332566938</v>
      </c>
      <c r="P252">
        <f t="shared" si="258"/>
        <v>-0.93969262078590821</v>
      </c>
      <c r="R252">
        <f t="shared" si="197"/>
        <v>-1.3680805733026775</v>
      </c>
      <c r="S252">
        <f t="shared" si="198"/>
        <v>-3.7587704831436328</v>
      </c>
      <c r="U252">
        <f t="shared" si="199"/>
        <v>-1.3680805733026775</v>
      </c>
      <c r="V252">
        <f t="shared" si="200"/>
        <v>-3.7587704831436328</v>
      </c>
      <c r="X252">
        <f t="shared" si="201"/>
        <v>-1.3680805733026775</v>
      </c>
      <c r="Y252">
        <f t="shared" si="202"/>
        <v>-3.7587704831436328</v>
      </c>
      <c r="Z252">
        <f t="shared" si="259"/>
        <v>229</v>
      </c>
      <c r="AB252">
        <f t="shared" si="203"/>
        <v>-1.3680805733026775</v>
      </c>
      <c r="AC252">
        <f t="shared" si="204"/>
        <v>-3.7587704831436328</v>
      </c>
      <c r="AD252">
        <f t="shared" si="260"/>
        <v>229</v>
      </c>
      <c r="AG252">
        <f t="shared" si="205"/>
        <v>2.6319194266973227</v>
      </c>
      <c r="AH252">
        <f t="shared" si="206"/>
        <v>-3.7587704831436328</v>
      </c>
      <c r="AJ252">
        <f t="shared" si="207"/>
        <v>-1.3680805733026775</v>
      </c>
      <c r="AK252">
        <f t="shared" si="208"/>
        <v>-3.7587704831436328</v>
      </c>
      <c r="AM252">
        <f t="shared" si="209"/>
        <v>2.6319194266973227</v>
      </c>
      <c r="AN252">
        <f t="shared" si="210"/>
        <v>-3.7587704831436328</v>
      </c>
      <c r="AP252">
        <f t="shared" si="211"/>
        <v>-1.3680805733026775</v>
      </c>
      <c r="AQ252">
        <f t="shared" si="212"/>
        <v>0.24122951685636718</v>
      </c>
      <c r="AS252">
        <f t="shared" si="213"/>
        <v>-1.3680805733026775</v>
      </c>
      <c r="AT252">
        <f t="shared" si="214"/>
        <v>-3.7587704831436328</v>
      </c>
      <c r="AV252">
        <f t="shared" si="215"/>
        <v>2.6319194266973227</v>
      </c>
      <c r="AW252">
        <f t="shared" si="216"/>
        <v>-3.7587704831436328</v>
      </c>
      <c r="AY252">
        <f t="shared" si="217"/>
        <v>-1.3680805733026775</v>
      </c>
      <c r="AZ252">
        <f t="shared" si="218"/>
        <v>0.24122951685636718</v>
      </c>
      <c r="BB252">
        <f t="shared" si="219"/>
        <v>-5.3680805733026773</v>
      </c>
      <c r="BC252">
        <f t="shared" si="220"/>
        <v>-3.7587704831436328</v>
      </c>
      <c r="BE252">
        <f t="shared" si="221"/>
        <v>-1.3680805733026775</v>
      </c>
      <c r="BF252">
        <f t="shared" si="222"/>
        <v>-7.7587704831436328</v>
      </c>
      <c r="BH252">
        <f t="shared" si="223"/>
        <v>-3.0781812899310244</v>
      </c>
      <c r="BI252">
        <f t="shared" si="224"/>
        <v>-8.4572335870731745</v>
      </c>
      <c r="BK252">
        <f t="shared" si="225"/>
        <v>-5.026060429977008</v>
      </c>
      <c r="BL252">
        <f t="shared" si="226"/>
        <v>-0.81907786235772484</v>
      </c>
      <c r="BN252">
        <f t="shared" si="227"/>
        <v>-5.026060429977008</v>
      </c>
      <c r="BO252">
        <f t="shared" si="228"/>
        <v>-4.8190778623577248</v>
      </c>
      <c r="BQ252">
        <f t="shared" si="229"/>
        <v>-1.0260604299770082</v>
      </c>
      <c r="BR252">
        <f t="shared" si="230"/>
        <v>-2.8190778623577248</v>
      </c>
      <c r="BT252">
        <f t="shared" si="231"/>
        <v>2.973939570022992</v>
      </c>
      <c r="BU252">
        <f t="shared" si="232"/>
        <v>-0.81907786235772484</v>
      </c>
      <c r="BW252">
        <f t="shared" si="233"/>
        <v>2.973939570022992</v>
      </c>
      <c r="BX252">
        <f t="shared" si="234"/>
        <v>-4.8190778623577248</v>
      </c>
      <c r="CA252">
        <f t="shared" si="235"/>
        <v>-0.34202014332566938</v>
      </c>
      <c r="CB252">
        <f t="shared" si="236"/>
        <v>-0.93969262078590821</v>
      </c>
      <c r="CD252">
        <f t="shared" si="237"/>
        <v>-0.34202014332566938</v>
      </c>
      <c r="CE252">
        <f t="shared" si="238"/>
        <v>-0.93969262078590821</v>
      </c>
      <c r="CG252">
        <f t="shared" si="239"/>
        <v>-0.68404028665133876</v>
      </c>
      <c r="CH252">
        <f t="shared" si="240"/>
        <v>-1.8793852415718164</v>
      </c>
      <c r="CJ252">
        <f t="shared" si="241"/>
        <v>-1.0260604299770082</v>
      </c>
      <c r="CK252">
        <f t="shared" si="242"/>
        <v>-2.8190778623577248</v>
      </c>
      <c r="CM252">
        <f t="shared" si="243"/>
        <v>-1.3680805733026775</v>
      </c>
      <c r="CN252">
        <f t="shared" si="244"/>
        <v>-3.7587704831436328</v>
      </c>
      <c r="CP252">
        <f t="shared" si="245"/>
        <v>-1.7101007166283468</v>
      </c>
      <c r="CQ252">
        <f t="shared" si="246"/>
        <v>-4.6984631039295408</v>
      </c>
      <c r="CS252">
        <f t="shared" si="247"/>
        <v>-0.34202014332566938</v>
      </c>
      <c r="CT252">
        <f t="shared" si="248"/>
        <v>-0.93969262078590821</v>
      </c>
      <c r="CU252">
        <f t="shared" si="249"/>
        <v>3.6319194266973227</v>
      </c>
      <c r="CV252">
        <f t="shared" si="250"/>
        <v>3.1206147584281836</v>
      </c>
      <c r="CW252">
        <f t="shared" si="251"/>
        <v>3.6319194266973227</v>
      </c>
      <c r="CX252">
        <f t="shared" si="252"/>
        <v>1.2412295168563672</v>
      </c>
      <c r="CY252">
        <f t="shared" si="253"/>
        <v>4.3159597133486614</v>
      </c>
      <c r="CZ252">
        <f t="shared" si="254"/>
        <v>3.1206147584281836</v>
      </c>
    </row>
    <row r="253" spans="1:104" x14ac:dyDescent="0.25">
      <c r="A253">
        <v>1</v>
      </c>
      <c r="K253">
        <v>4</v>
      </c>
      <c r="L253">
        <f t="shared" si="255"/>
        <v>251</v>
      </c>
      <c r="M253">
        <f t="shared" si="256"/>
        <v>4.3807764225057673</v>
      </c>
      <c r="O253">
        <f t="shared" si="257"/>
        <v>-0.32556815445715664</v>
      </c>
      <c r="P253">
        <f t="shared" si="258"/>
        <v>-0.94551857559931685</v>
      </c>
      <c r="R253">
        <f t="shared" si="197"/>
        <v>-1.3022726178286266</v>
      </c>
      <c r="S253">
        <f t="shared" si="198"/>
        <v>-3.7820743023972674</v>
      </c>
      <c r="U253">
        <f t="shared" si="199"/>
        <v>-1.3022726178286266</v>
      </c>
      <c r="V253">
        <f t="shared" si="200"/>
        <v>-3.7820743023972674</v>
      </c>
      <c r="X253">
        <f t="shared" si="201"/>
        <v>-1.3022726178286266</v>
      </c>
      <c r="Y253">
        <f t="shared" si="202"/>
        <v>-3.7820743023972674</v>
      </c>
      <c r="Z253">
        <f t="shared" si="259"/>
        <v>230</v>
      </c>
      <c r="AB253">
        <f t="shared" si="203"/>
        <v>-1.3022726178286266</v>
      </c>
      <c r="AC253">
        <f t="shared" si="204"/>
        <v>-3.7820743023972674</v>
      </c>
      <c r="AD253">
        <f t="shared" si="260"/>
        <v>230</v>
      </c>
      <c r="AG253">
        <f t="shared" si="205"/>
        <v>2.6977273821713732</v>
      </c>
      <c r="AH253">
        <f t="shared" si="206"/>
        <v>-3.7820743023972674</v>
      </c>
      <c r="AJ253">
        <f t="shared" si="207"/>
        <v>-1.3022726178286266</v>
      </c>
      <c r="AK253">
        <f t="shared" si="208"/>
        <v>-3.7820743023972674</v>
      </c>
      <c r="AM253">
        <f t="shared" si="209"/>
        <v>2.6977273821713732</v>
      </c>
      <c r="AN253">
        <f t="shared" si="210"/>
        <v>-3.7820743023972674</v>
      </c>
      <c r="AP253">
        <f t="shared" si="211"/>
        <v>-1.3022726178286266</v>
      </c>
      <c r="AQ253">
        <f t="shared" si="212"/>
        <v>0.21792569760273262</v>
      </c>
      <c r="AS253">
        <f t="shared" si="213"/>
        <v>-1.3022726178286266</v>
      </c>
      <c r="AT253">
        <f t="shared" si="214"/>
        <v>-3.7820743023972674</v>
      </c>
      <c r="AV253">
        <f t="shared" si="215"/>
        <v>2.6977273821713732</v>
      </c>
      <c r="AW253">
        <f t="shared" si="216"/>
        <v>-3.7820743023972674</v>
      </c>
      <c r="AY253">
        <f t="shared" si="217"/>
        <v>-1.3022726178286266</v>
      </c>
      <c r="AZ253">
        <f t="shared" si="218"/>
        <v>0.21792569760273262</v>
      </c>
      <c r="BB253">
        <f t="shared" si="219"/>
        <v>-5.3022726178286268</v>
      </c>
      <c r="BC253">
        <f t="shared" si="220"/>
        <v>-3.7820743023972674</v>
      </c>
      <c r="BE253">
        <f t="shared" si="221"/>
        <v>-1.3022726178286266</v>
      </c>
      <c r="BF253">
        <f t="shared" si="222"/>
        <v>-7.7820743023972678</v>
      </c>
      <c r="BH253">
        <f t="shared" si="223"/>
        <v>-2.9301133901144096</v>
      </c>
      <c r="BI253">
        <f t="shared" si="224"/>
        <v>-8.5096671803938513</v>
      </c>
      <c r="BK253">
        <f t="shared" si="225"/>
        <v>-4.9767044633714699</v>
      </c>
      <c r="BL253">
        <f t="shared" si="226"/>
        <v>-0.83655572679795043</v>
      </c>
      <c r="BN253">
        <f t="shared" si="227"/>
        <v>-4.9767044633714699</v>
      </c>
      <c r="BO253">
        <f t="shared" si="228"/>
        <v>-4.8365557267979504</v>
      </c>
      <c r="BQ253">
        <f t="shared" si="229"/>
        <v>-0.97670446337146988</v>
      </c>
      <c r="BR253">
        <f t="shared" si="230"/>
        <v>-2.8365557267979504</v>
      </c>
      <c r="BT253">
        <f t="shared" si="231"/>
        <v>3.0232955366285301</v>
      </c>
      <c r="BU253">
        <f t="shared" si="232"/>
        <v>-0.83655572679795043</v>
      </c>
      <c r="BW253">
        <f t="shared" si="233"/>
        <v>3.0232955366285301</v>
      </c>
      <c r="BX253">
        <f t="shared" si="234"/>
        <v>-4.8365557267979504</v>
      </c>
      <c r="CA253">
        <f t="shared" si="235"/>
        <v>-0.32556815445715664</v>
      </c>
      <c r="CB253">
        <f t="shared" si="236"/>
        <v>-0.94551857559931685</v>
      </c>
      <c r="CD253">
        <f t="shared" si="237"/>
        <v>-0.32556815445715664</v>
      </c>
      <c r="CE253">
        <f t="shared" si="238"/>
        <v>-0.94551857559931685</v>
      </c>
      <c r="CG253">
        <f t="shared" si="239"/>
        <v>-0.65113630891431329</v>
      </c>
      <c r="CH253">
        <f t="shared" si="240"/>
        <v>-1.8910371511986337</v>
      </c>
      <c r="CJ253">
        <f t="shared" si="241"/>
        <v>-0.97670446337146988</v>
      </c>
      <c r="CK253">
        <f t="shared" si="242"/>
        <v>-2.8365557267979504</v>
      </c>
      <c r="CM253">
        <f t="shared" si="243"/>
        <v>-1.3022726178286266</v>
      </c>
      <c r="CN253">
        <f t="shared" si="244"/>
        <v>-3.7820743023972674</v>
      </c>
      <c r="CP253">
        <f t="shared" si="245"/>
        <v>-1.6278407722857833</v>
      </c>
      <c r="CQ253">
        <f t="shared" si="246"/>
        <v>-4.7275928779965843</v>
      </c>
      <c r="CS253">
        <f t="shared" si="247"/>
        <v>-0.32556815445715664</v>
      </c>
      <c r="CT253">
        <f t="shared" si="248"/>
        <v>-0.94551857559931685</v>
      </c>
      <c r="CU253">
        <f t="shared" si="249"/>
        <v>3.6977273821713732</v>
      </c>
      <c r="CV253">
        <f t="shared" si="250"/>
        <v>3.1089628488013661</v>
      </c>
      <c r="CW253">
        <f t="shared" si="251"/>
        <v>3.6977273821713732</v>
      </c>
      <c r="CX253">
        <f t="shared" si="252"/>
        <v>1.2179256976027326</v>
      </c>
      <c r="CY253">
        <f t="shared" si="253"/>
        <v>4.348863691085687</v>
      </c>
      <c r="CZ253">
        <f t="shared" si="254"/>
        <v>3.1089628488013661</v>
      </c>
    </row>
    <row r="254" spans="1:104" x14ac:dyDescent="0.25">
      <c r="A254">
        <v>1</v>
      </c>
      <c r="K254">
        <v>4</v>
      </c>
      <c r="L254">
        <f t="shared" si="255"/>
        <v>252</v>
      </c>
      <c r="M254">
        <f t="shared" si="256"/>
        <v>4.3982297150257104</v>
      </c>
      <c r="O254">
        <f t="shared" si="257"/>
        <v>-0.30901699437494756</v>
      </c>
      <c r="P254">
        <f t="shared" si="258"/>
        <v>-0.95105651629515353</v>
      </c>
      <c r="R254">
        <f t="shared" si="197"/>
        <v>-1.2360679774997902</v>
      </c>
      <c r="S254">
        <f t="shared" si="198"/>
        <v>-3.8042260651806141</v>
      </c>
      <c r="U254">
        <f t="shared" si="199"/>
        <v>-1.2360679774997902</v>
      </c>
      <c r="V254">
        <f t="shared" si="200"/>
        <v>-3.8042260651806141</v>
      </c>
      <c r="X254">
        <f t="shared" si="201"/>
        <v>-1.2360679774997902</v>
      </c>
      <c r="Y254">
        <f t="shared" si="202"/>
        <v>-3.8042260651806141</v>
      </c>
      <c r="Z254">
        <f t="shared" si="259"/>
        <v>231</v>
      </c>
      <c r="AB254">
        <f t="shared" si="203"/>
        <v>-1.2360679774997902</v>
      </c>
      <c r="AC254">
        <f t="shared" si="204"/>
        <v>-3.8042260651806141</v>
      </c>
      <c r="AD254">
        <f t="shared" si="260"/>
        <v>231</v>
      </c>
      <c r="AG254">
        <f t="shared" si="205"/>
        <v>2.7639320225002098</v>
      </c>
      <c r="AH254">
        <f t="shared" si="206"/>
        <v>-3.8042260651806141</v>
      </c>
      <c r="AJ254">
        <f t="shared" si="207"/>
        <v>-1.2360679774997902</v>
      </c>
      <c r="AK254">
        <f t="shared" si="208"/>
        <v>-3.8042260651806141</v>
      </c>
      <c r="AM254">
        <f t="shared" si="209"/>
        <v>2.7639320225002098</v>
      </c>
      <c r="AN254">
        <f t="shared" si="210"/>
        <v>-3.8042260651806141</v>
      </c>
      <c r="AP254">
        <f t="shared" si="211"/>
        <v>-1.2360679774997902</v>
      </c>
      <c r="AQ254">
        <f t="shared" si="212"/>
        <v>0.19577393481938588</v>
      </c>
      <c r="AS254">
        <f t="shared" si="213"/>
        <v>-1.2360679774997902</v>
      </c>
      <c r="AT254">
        <f t="shared" si="214"/>
        <v>-3.8042260651806141</v>
      </c>
      <c r="AV254">
        <f t="shared" si="215"/>
        <v>2.7639320225002098</v>
      </c>
      <c r="AW254">
        <f t="shared" si="216"/>
        <v>-3.8042260651806141</v>
      </c>
      <c r="AY254">
        <f t="shared" si="217"/>
        <v>-1.2360679774997902</v>
      </c>
      <c r="AZ254">
        <f t="shared" si="218"/>
        <v>0.19577393481938588</v>
      </c>
      <c r="BB254">
        <f t="shared" si="219"/>
        <v>-5.2360679774997898</v>
      </c>
      <c r="BC254">
        <f t="shared" si="220"/>
        <v>-3.8042260651806141</v>
      </c>
      <c r="BE254">
        <f t="shared" si="221"/>
        <v>-1.2360679774997902</v>
      </c>
      <c r="BF254">
        <f t="shared" si="222"/>
        <v>-7.8042260651806146</v>
      </c>
      <c r="BH254">
        <f t="shared" si="223"/>
        <v>-2.7811529493745279</v>
      </c>
      <c r="BI254">
        <f t="shared" si="224"/>
        <v>-8.559508646656381</v>
      </c>
      <c r="BK254">
        <f t="shared" si="225"/>
        <v>-4.9270509831248424</v>
      </c>
      <c r="BL254">
        <f t="shared" si="226"/>
        <v>-0.85316954888546048</v>
      </c>
      <c r="BN254">
        <f t="shared" si="227"/>
        <v>-4.9270509831248424</v>
      </c>
      <c r="BO254">
        <f t="shared" si="228"/>
        <v>-4.8531695488854609</v>
      </c>
      <c r="BQ254">
        <f t="shared" si="229"/>
        <v>-0.92705098312484269</v>
      </c>
      <c r="BR254">
        <f t="shared" si="230"/>
        <v>-2.8531695488854605</v>
      </c>
      <c r="BT254">
        <f t="shared" si="231"/>
        <v>3.0729490168751572</v>
      </c>
      <c r="BU254">
        <f t="shared" si="232"/>
        <v>-0.85316954888546048</v>
      </c>
      <c r="BW254">
        <f t="shared" si="233"/>
        <v>3.0729490168751572</v>
      </c>
      <c r="BX254">
        <f t="shared" si="234"/>
        <v>-4.8531695488854609</v>
      </c>
      <c r="CA254">
        <f t="shared" si="235"/>
        <v>-0.30901699437494756</v>
      </c>
      <c r="CB254">
        <f t="shared" si="236"/>
        <v>-0.95105651629515353</v>
      </c>
      <c r="CD254">
        <f t="shared" si="237"/>
        <v>-0.30901699437494756</v>
      </c>
      <c r="CE254">
        <f t="shared" si="238"/>
        <v>-0.95105651629515353</v>
      </c>
      <c r="CG254">
        <f t="shared" si="239"/>
        <v>-0.61803398874989512</v>
      </c>
      <c r="CH254">
        <f t="shared" si="240"/>
        <v>-1.9021130325903071</v>
      </c>
      <c r="CJ254">
        <f t="shared" si="241"/>
        <v>-0.92705098312484269</v>
      </c>
      <c r="CK254">
        <f t="shared" si="242"/>
        <v>-2.8531695488854605</v>
      </c>
      <c r="CM254">
        <f t="shared" si="243"/>
        <v>-1.2360679774997902</v>
      </c>
      <c r="CN254">
        <f t="shared" si="244"/>
        <v>-3.8042260651806141</v>
      </c>
      <c r="CP254">
        <f t="shared" si="245"/>
        <v>-1.5450849718747377</v>
      </c>
      <c r="CQ254">
        <f t="shared" si="246"/>
        <v>-4.7552825814757673</v>
      </c>
      <c r="CS254">
        <f t="shared" si="247"/>
        <v>-0.30901699437494756</v>
      </c>
      <c r="CT254">
        <f t="shared" si="248"/>
        <v>-0.95105651629515353</v>
      </c>
      <c r="CU254">
        <f t="shared" si="249"/>
        <v>3.7639320225002098</v>
      </c>
      <c r="CV254">
        <f t="shared" si="250"/>
        <v>3.0978869674096927</v>
      </c>
      <c r="CW254">
        <f t="shared" si="251"/>
        <v>3.7639320225002098</v>
      </c>
      <c r="CX254">
        <f t="shared" si="252"/>
        <v>1.1957739348193859</v>
      </c>
      <c r="CY254">
        <f t="shared" si="253"/>
        <v>4.3819660112501051</v>
      </c>
      <c r="CZ254">
        <f t="shared" si="254"/>
        <v>3.0978869674096927</v>
      </c>
    </row>
    <row r="255" spans="1:104" x14ac:dyDescent="0.25">
      <c r="A255">
        <v>1</v>
      </c>
      <c r="K255">
        <v>4</v>
      </c>
      <c r="L255">
        <f t="shared" si="255"/>
        <v>253</v>
      </c>
      <c r="M255">
        <f t="shared" si="256"/>
        <v>4.4156830075456535</v>
      </c>
      <c r="O255">
        <f t="shared" si="257"/>
        <v>-0.2923717047227371</v>
      </c>
      <c r="P255">
        <f t="shared" si="258"/>
        <v>-0.95630475596303532</v>
      </c>
      <c r="R255">
        <f t="shared" si="197"/>
        <v>-1.1694868188909484</v>
      </c>
      <c r="S255">
        <f t="shared" si="198"/>
        <v>-3.8252190238521413</v>
      </c>
      <c r="U255">
        <f t="shared" si="199"/>
        <v>-1.1694868188909484</v>
      </c>
      <c r="V255">
        <f t="shared" si="200"/>
        <v>-3.8252190238521413</v>
      </c>
      <c r="X255">
        <f t="shared" si="201"/>
        <v>-1.1694868188909484</v>
      </c>
      <c r="Y255">
        <f t="shared" si="202"/>
        <v>-3.8252190238521413</v>
      </c>
      <c r="Z255">
        <f t="shared" si="259"/>
        <v>232</v>
      </c>
      <c r="AB255">
        <f t="shared" si="203"/>
        <v>-1.1694868188909484</v>
      </c>
      <c r="AC255">
        <f t="shared" si="204"/>
        <v>-3.8252190238521413</v>
      </c>
      <c r="AD255">
        <f t="shared" si="260"/>
        <v>232</v>
      </c>
      <c r="AG255">
        <f t="shared" si="205"/>
        <v>2.8305131811090516</v>
      </c>
      <c r="AH255">
        <f t="shared" si="206"/>
        <v>-3.8252190238521413</v>
      </c>
      <c r="AJ255">
        <f t="shared" si="207"/>
        <v>-1.1694868188909484</v>
      </c>
      <c r="AK255">
        <f t="shared" si="208"/>
        <v>-3.8252190238521413</v>
      </c>
      <c r="AM255">
        <f t="shared" si="209"/>
        <v>2.8305131811090516</v>
      </c>
      <c r="AN255">
        <f t="shared" si="210"/>
        <v>-3.8252190238521413</v>
      </c>
      <c r="AP255">
        <f t="shared" si="211"/>
        <v>-1.1694868188909484</v>
      </c>
      <c r="AQ255">
        <f t="shared" si="212"/>
        <v>0.1747809761478587</v>
      </c>
      <c r="AS255">
        <f t="shared" si="213"/>
        <v>-1.1694868188909484</v>
      </c>
      <c r="AT255">
        <f t="shared" si="214"/>
        <v>-3.8252190238521413</v>
      </c>
      <c r="AV255">
        <f t="shared" si="215"/>
        <v>2.8305131811090516</v>
      </c>
      <c r="AW255">
        <f t="shared" si="216"/>
        <v>-3.8252190238521413</v>
      </c>
      <c r="AY255">
        <f t="shared" si="217"/>
        <v>-1.1694868188909484</v>
      </c>
      <c r="AZ255">
        <f t="shared" si="218"/>
        <v>0.1747809761478587</v>
      </c>
      <c r="BB255">
        <f t="shared" si="219"/>
        <v>-5.1694868188909489</v>
      </c>
      <c r="BC255">
        <f t="shared" si="220"/>
        <v>-3.8252190238521413</v>
      </c>
      <c r="BE255">
        <f t="shared" si="221"/>
        <v>-1.1694868188909484</v>
      </c>
      <c r="BF255">
        <f t="shared" si="222"/>
        <v>-7.8252190238521413</v>
      </c>
      <c r="BH255">
        <f t="shared" si="223"/>
        <v>-2.631345342504634</v>
      </c>
      <c r="BI255">
        <f t="shared" si="224"/>
        <v>-8.6067428036673181</v>
      </c>
      <c r="BK255">
        <f t="shared" si="225"/>
        <v>-4.8771151141682116</v>
      </c>
      <c r="BL255">
        <f t="shared" si="226"/>
        <v>-0.86891426788910575</v>
      </c>
      <c r="BN255">
        <f t="shared" si="227"/>
        <v>-4.8771151141682116</v>
      </c>
      <c r="BO255">
        <f t="shared" si="228"/>
        <v>-4.8689142678891058</v>
      </c>
      <c r="BQ255">
        <f t="shared" si="229"/>
        <v>-0.87711511416821131</v>
      </c>
      <c r="BR255">
        <f t="shared" si="230"/>
        <v>-2.8689142678891058</v>
      </c>
      <c r="BT255">
        <f t="shared" si="231"/>
        <v>3.1228848858317888</v>
      </c>
      <c r="BU255">
        <f t="shared" si="232"/>
        <v>-0.86891426788910575</v>
      </c>
      <c r="BW255">
        <f t="shared" si="233"/>
        <v>3.1228848858317888</v>
      </c>
      <c r="BX255">
        <f t="shared" si="234"/>
        <v>-4.8689142678891058</v>
      </c>
      <c r="CA255">
        <f t="shared" si="235"/>
        <v>-0.2923717047227371</v>
      </c>
      <c r="CB255">
        <f t="shared" si="236"/>
        <v>-0.95630475596303532</v>
      </c>
      <c r="CD255">
        <f t="shared" si="237"/>
        <v>-0.2923717047227371</v>
      </c>
      <c r="CE255">
        <f t="shared" si="238"/>
        <v>-0.95630475596303532</v>
      </c>
      <c r="CG255">
        <f t="shared" si="239"/>
        <v>-0.5847434094454742</v>
      </c>
      <c r="CH255">
        <f t="shared" si="240"/>
        <v>-1.9126095119260706</v>
      </c>
      <c r="CJ255">
        <f t="shared" si="241"/>
        <v>-0.87711511416821131</v>
      </c>
      <c r="CK255">
        <f t="shared" si="242"/>
        <v>-2.8689142678891058</v>
      </c>
      <c r="CM255">
        <f t="shared" si="243"/>
        <v>-1.1694868188909484</v>
      </c>
      <c r="CN255">
        <f t="shared" si="244"/>
        <v>-3.8252190238521413</v>
      </c>
      <c r="CP255">
        <f t="shared" si="245"/>
        <v>-1.4618585236136856</v>
      </c>
      <c r="CQ255">
        <f t="shared" si="246"/>
        <v>-4.7815237798151768</v>
      </c>
      <c r="CS255">
        <f t="shared" si="247"/>
        <v>-0.2923717047227371</v>
      </c>
      <c r="CT255">
        <f t="shared" si="248"/>
        <v>-0.95630475596303532</v>
      </c>
      <c r="CU255">
        <f t="shared" si="249"/>
        <v>3.8305131811090516</v>
      </c>
      <c r="CV255">
        <f t="shared" si="250"/>
        <v>3.0873904880739294</v>
      </c>
      <c r="CW255">
        <f t="shared" si="251"/>
        <v>3.8305131811090516</v>
      </c>
      <c r="CX255">
        <f t="shared" si="252"/>
        <v>1.1747809761478587</v>
      </c>
      <c r="CY255">
        <f t="shared" si="253"/>
        <v>4.4152565905545256</v>
      </c>
      <c r="CZ255">
        <f t="shared" si="254"/>
        <v>3.0873904880739294</v>
      </c>
    </row>
    <row r="256" spans="1:104" x14ac:dyDescent="0.25">
      <c r="A256">
        <v>1</v>
      </c>
      <c r="K256">
        <v>4</v>
      </c>
      <c r="L256">
        <f t="shared" si="255"/>
        <v>254</v>
      </c>
      <c r="M256">
        <f t="shared" si="256"/>
        <v>4.4331363000655974</v>
      </c>
      <c r="O256">
        <f t="shared" si="257"/>
        <v>-0.27563735581699889</v>
      </c>
      <c r="P256">
        <f t="shared" si="258"/>
        <v>-0.96126169593831901</v>
      </c>
      <c r="R256">
        <f t="shared" si="197"/>
        <v>-1.1025494232679955</v>
      </c>
      <c r="S256">
        <f t="shared" si="198"/>
        <v>-3.845046783753276</v>
      </c>
      <c r="U256">
        <f t="shared" si="199"/>
        <v>-1.1025494232679955</v>
      </c>
      <c r="V256">
        <f t="shared" si="200"/>
        <v>-3.845046783753276</v>
      </c>
      <c r="X256">
        <f t="shared" si="201"/>
        <v>-1.1025494232679955</v>
      </c>
      <c r="Y256">
        <f t="shared" si="202"/>
        <v>-3.845046783753276</v>
      </c>
      <c r="Z256">
        <f t="shared" si="259"/>
        <v>233</v>
      </c>
      <c r="AB256">
        <f t="shared" si="203"/>
        <v>-1.1025494232679955</v>
      </c>
      <c r="AC256">
        <f t="shared" si="204"/>
        <v>-3.845046783753276</v>
      </c>
      <c r="AD256">
        <f t="shared" si="260"/>
        <v>233</v>
      </c>
      <c r="AG256">
        <f t="shared" si="205"/>
        <v>2.8974505767320045</v>
      </c>
      <c r="AH256">
        <f t="shared" si="206"/>
        <v>-3.845046783753276</v>
      </c>
      <c r="AJ256">
        <f t="shared" si="207"/>
        <v>-1.1025494232679955</v>
      </c>
      <c r="AK256">
        <f t="shared" si="208"/>
        <v>-3.845046783753276</v>
      </c>
      <c r="AM256">
        <f t="shared" si="209"/>
        <v>2.8974505767320045</v>
      </c>
      <c r="AN256">
        <f t="shared" si="210"/>
        <v>-3.845046783753276</v>
      </c>
      <c r="AP256">
        <f t="shared" si="211"/>
        <v>-1.1025494232679955</v>
      </c>
      <c r="AQ256">
        <f t="shared" si="212"/>
        <v>0.15495321624672398</v>
      </c>
      <c r="AS256">
        <f t="shared" si="213"/>
        <v>-1.1025494232679955</v>
      </c>
      <c r="AT256">
        <f t="shared" si="214"/>
        <v>-3.845046783753276</v>
      </c>
      <c r="AV256">
        <f t="shared" si="215"/>
        <v>2.8974505767320045</v>
      </c>
      <c r="AW256">
        <f t="shared" si="216"/>
        <v>-3.845046783753276</v>
      </c>
      <c r="AY256">
        <f t="shared" si="217"/>
        <v>-1.1025494232679955</v>
      </c>
      <c r="AZ256">
        <f t="shared" si="218"/>
        <v>0.15495321624672398</v>
      </c>
      <c r="BB256">
        <f t="shared" si="219"/>
        <v>-5.1025494232679955</v>
      </c>
      <c r="BC256">
        <f t="shared" si="220"/>
        <v>-3.845046783753276</v>
      </c>
      <c r="BE256">
        <f t="shared" si="221"/>
        <v>-1.1025494232679955</v>
      </c>
      <c r="BF256">
        <f t="shared" si="222"/>
        <v>-7.8450467837532756</v>
      </c>
      <c r="BH256">
        <f t="shared" si="223"/>
        <v>-2.4807362023529897</v>
      </c>
      <c r="BI256">
        <f t="shared" si="224"/>
        <v>-8.6513552634448718</v>
      </c>
      <c r="BK256">
        <f t="shared" si="225"/>
        <v>-4.8269120674509969</v>
      </c>
      <c r="BL256">
        <f t="shared" si="226"/>
        <v>-0.88378508781495713</v>
      </c>
      <c r="BN256">
        <f t="shared" si="227"/>
        <v>-4.8269120674509969</v>
      </c>
      <c r="BO256">
        <f t="shared" si="228"/>
        <v>-4.8837850878149567</v>
      </c>
      <c r="BQ256">
        <f t="shared" si="229"/>
        <v>-0.82691206745099666</v>
      </c>
      <c r="BR256">
        <f t="shared" si="230"/>
        <v>-2.8837850878149571</v>
      </c>
      <c r="BT256">
        <f t="shared" si="231"/>
        <v>3.1730879325490031</v>
      </c>
      <c r="BU256">
        <f t="shared" si="232"/>
        <v>-0.88378508781495713</v>
      </c>
      <c r="BW256">
        <f t="shared" si="233"/>
        <v>3.1730879325490031</v>
      </c>
      <c r="BX256">
        <f t="shared" si="234"/>
        <v>-4.8837850878149567</v>
      </c>
      <c r="CA256">
        <f t="shared" si="235"/>
        <v>-0.27563735581699889</v>
      </c>
      <c r="CB256">
        <f t="shared" si="236"/>
        <v>-0.96126169593831901</v>
      </c>
      <c r="CD256">
        <f t="shared" si="237"/>
        <v>-0.27563735581699889</v>
      </c>
      <c r="CE256">
        <f t="shared" si="238"/>
        <v>-0.96126169593831901</v>
      </c>
      <c r="CG256">
        <f t="shared" si="239"/>
        <v>-0.55127471163399777</v>
      </c>
      <c r="CH256">
        <f t="shared" si="240"/>
        <v>-1.922523391876638</v>
      </c>
      <c r="CJ256">
        <f t="shared" si="241"/>
        <v>-0.82691206745099666</v>
      </c>
      <c r="CK256">
        <f t="shared" si="242"/>
        <v>-2.8837850878149571</v>
      </c>
      <c r="CM256">
        <f t="shared" si="243"/>
        <v>-1.1025494232679955</v>
      </c>
      <c r="CN256">
        <f t="shared" si="244"/>
        <v>-3.845046783753276</v>
      </c>
      <c r="CP256">
        <f t="shared" si="245"/>
        <v>-1.3781867790849944</v>
      </c>
      <c r="CQ256">
        <f t="shared" si="246"/>
        <v>-4.8063084796915954</v>
      </c>
      <c r="CS256">
        <f t="shared" si="247"/>
        <v>-0.27563735581699889</v>
      </c>
      <c r="CT256">
        <f t="shared" si="248"/>
        <v>-0.96126169593831901</v>
      </c>
      <c r="CU256">
        <f t="shared" si="249"/>
        <v>3.8974505767320045</v>
      </c>
      <c r="CV256">
        <f t="shared" si="250"/>
        <v>3.0774766081233622</v>
      </c>
      <c r="CW256">
        <f t="shared" si="251"/>
        <v>3.8974505767320045</v>
      </c>
      <c r="CX256">
        <f t="shared" si="252"/>
        <v>1.154953216246724</v>
      </c>
      <c r="CY256">
        <f t="shared" si="253"/>
        <v>4.4487252883660027</v>
      </c>
      <c r="CZ256">
        <f t="shared" si="254"/>
        <v>3.0774766081233622</v>
      </c>
    </row>
    <row r="257" spans="1:104" x14ac:dyDescent="0.25">
      <c r="A257">
        <v>1</v>
      </c>
      <c r="K257">
        <v>4</v>
      </c>
      <c r="L257">
        <f t="shared" si="255"/>
        <v>255</v>
      </c>
      <c r="M257">
        <f t="shared" si="256"/>
        <v>4.4505895925855405</v>
      </c>
      <c r="O257">
        <f t="shared" si="257"/>
        <v>-0.25881904510252063</v>
      </c>
      <c r="P257">
        <f t="shared" si="258"/>
        <v>-0.96592582628906831</v>
      </c>
      <c r="R257">
        <f t="shared" si="197"/>
        <v>-1.0352761804100825</v>
      </c>
      <c r="S257">
        <f t="shared" si="198"/>
        <v>-3.8637033051562732</v>
      </c>
      <c r="U257">
        <f t="shared" si="199"/>
        <v>-1.0352761804100825</v>
      </c>
      <c r="V257">
        <f t="shared" si="200"/>
        <v>-3.8637033051562732</v>
      </c>
      <c r="X257">
        <f t="shared" si="201"/>
        <v>-1.0352761804100825</v>
      </c>
      <c r="Y257">
        <f t="shared" si="202"/>
        <v>-3.8637033051562732</v>
      </c>
      <c r="Z257">
        <f t="shared" si="259"/>
        <v>234</v>
      </c>
      <c r="AB257">
        <f t="shared" si="203"/>
        <v>-1.0352761804100825</v>
      </c>
      <c r="AC257">
        <f t="shared" si="204"/>
        <v>-3.8637033051562732</v>
      </c>
      <c r="AD257">
        <f t="shared" si="260"/>
        <v>234</v>
      </c>
      <c r="AG257">
        <f t="shared" si="205"/>
        <v>2.9647238195899175</v>
      </c>
      <c r="AH257">
        <f t="shared" si="206"/>
        <v>-3.8637033051562732</v>
      </c>
      <c r="AJ257">
        <f t="shared" si="207"/>
        <v>-1.0352761804100825</v>
      </c>
      <c r="AK257">
        <f t="shared" si="208"/>
        <v>-3.8637033051562732</v>
      </c>
      <c r="AM257">
        <f t="shared" si="209"/>
        <v>2.9647238195899175</v>
      </c>
      <c r="AN257">
        <f t="shared" si="210"/>
        <v>-3.8637033051562732</v>
      </c>
      <c r="AP257">
        <f t="shared" si="211"/>
        <v>-1.0352761804100825</v>
      </c>
      <c r="AQ257">
        <f t="shared" si="212"/>
        <v>0.13629669484372675</v>
      </c>
      <c r="AS257">
        <f t="shared" si="213"/>
        <v>-1.0352761804100825</v>
      </c>
      <c r="AT257">
        <f t="shared" si="214"/>
        <v>-3.8637033051562732</v>
      </c>
      <c r="AV257">
        <f t="shared" si="215"/>
        <v>2.9647238195899175</v>
      </c>
      <c r="AW257">
        <f t="shared" si="216"/>
        <v>-3.8637033051562732</v>
      </c>
      <c r="AY257">
        <f t="shared" si="217"/>
        <v>-1.0352761804100825</v>
      </c>
      <c r="AZ257">
        <f t="shared" si="218"/>
        <v>0.13629669484372675</v>
      </c>
      <c r="BB257">
        <f t="shared" si="219"/>
        <v>-5.035276180410083</v>
      </c>
      <c r="BC257">
        <f t="shared" si="220"/>
        <v>-3.8637033051562732</v>
      </c>
      <c r="BE257">
        <f t="shared" si="221"/>
        <v>-1.0352761804100825</v>
      </c>
      <c r="BF257">
        <f t="shared" si="222"/>
        <v>-7.8637033051562728</v>
      </c>
      <c r="BH257">
        <f t="shared" si="223"/>
        <v>-2.3293714059226858</v>
      </c>
      <c r="BI257">
        <f t="shared" si="224"/>
        <v>-8.6933324366016151</v>
      </c>
      <c r="BK257">
        <f t="shared" si="225"/>
        <v>-4.7764571353075622</v>
      </c>
      <c r="BL257">
        <f t="shared" si="226"/>
        <v>-0.89777747886720505</v>
      </c>
      <c r="BN257">
        <f t="shared" si="227"/>
        <v>-4.7764571353075622</v>
      </c>
      <c r="BO257">
        <f t="shared" si="228"/>
        <v>-4.897777478867205</v>
      </c>
      <c r="BQ257">
        <f t="shared" si="229"/>
        <v>-0.77645713530756189</v>
      </c>
      <c r="BR257">
        <f t="shared" si="230"/>
        <v>-2.897777478867205</v>
      </c>
      <c r="BT257">
        <f t="shared" si="231"/>
        <v>3.2235428646924382</v>
      </c>
      <c r="BU257">
        <f t="shared" si="232"/>
        <v>-0.89777747886720505</v>
      </c>
      <c r="BW257">
        <f t="shared" si="233"/>
        <v>3.2235428646924382</v>
      </c>
      <c r="BX257">
        <f t="shared" si="234"/>
        <v>-4.897777478867205</v>
      </c>
      <c r="CA257">
        <f t="shared" si="235"/>
        <v>-0.25881904510252063</v>
      </c>
      <c r="CB257">
        <f t="shared" si="236"/>
        <v>-0.96592582628906831</v>
      </c>
      <c r="CD257">
        <f t="shared" si="237"/>
        <v>-0.25881904510252063</v>
      </c>
      <c r="CE257">
        <f t="shared" si="238"/>
        <v>-0.96592582628906831</v>
      </c>
      <c r="CG257">
        <f t="shared" si="239"/>
        <v>-0.51763809020504126</v>
      </c>
      <c r="CH257">
        <f t="shared" si="240"/>
        <v>-1.9318516525781366</v>
      </c>
      <c r="CJ257">
        <f t="shared" si="241"/>
        <v>-0.77645713530756189</v>
      </c>
      <c r="CK257">
        <f t="shared" si="242"/>
        <v>-2.897777478867205</v>
      </c>
      <c r="CM257">
        <f t="shared" si="243"/>
        <v>-1.0352761804100825</v>
      </c>
      <c r="CN257">
        <f t="shared" si="244"/>
        <v>-3.8637033051562732</v>
      </c>
      <c r="CP257">
        <f t="shared" si="245"/>
        <v>-1.2940952255126033</v>
      </c>
      <c r="CQ257">
        <f t="shared" si="246"/>
        <v>-4.8296291314453415</v>
      </c>
      <c r="CS257">
        <f t="shared" si="247"/>
        <v>-0.25881904510252063</v>
      </c>
      <c r="CT257">
        <f t="shared" si="248"/>
        <v>-0.96592582628906831</v>
      </c>
      <c r="CU257">
        <f t="shared" si="249"/>
        <v>3.9647238195899175</v>
      </c>
      <c r="CV257">
        <f t="shared" si="250"/>
        <v>3.0681483474218636</v>
      </c>
      <c r="CW257">
        <f t="shared" si="251"/>
        <v>3.9647238195899175</v>
      </c>
      <c r="CX257">
        <f t="shared" si="252"/>
        <v>1.1362966948437268</v>
      </c>
      <c r="CY257">
        <f t="shared" si="253"/>
        <v>4.4823619097949585</v>
      </c>
      <c r="CZ257">
        <f t="shared" si="254"/>
        <v>3.0681483474218636</v>
      </c>
    </row>
    <row r="258" spans="1:104" x14ac:dyDescent="0.25">
      <c r="A258">
        <v>1</v>
      </c>
      <c r="K258">
        <v>4</v>
      </c>
      <c r="L258">
        <f t="shared" si="255"/>
        <v>256</v>
      </c>
      <c r="M258">
        <f t="shared" si="256"/>
        <v>4.4680428851054836</v>
      </c>
      <c r="O258">
        <f t="shared" si="257"/>
        <v>-0.24192189559966779</v>
      </c>
      <c r="P258">
        <f t="shared" si="258"/>
        <v>-0.97029572627599647</v>
      </c>
      <c r="R258">
        <f t="shared" si="197"/>
        <v>-0.96768758239867114</v>
      </c>
      <c r="S258">
        <f t="shared" si="198"/>
        <v>-3.8811829051039859</v>
      </c>
      <c r="U258">
        <f t="shared" si="199"/>
        <v>-0.96768758239867114</v>
      </c>
      <c r="V258">
        <f t="shared" si="200"/>
        <v>-3.8811829051039859</v>
      </c>
      <c r="X258">
        <f t="shared" si="201"/>
        <v>-0.96768758239867114</v>
      </c>
      <c r="Y258">
        <f t="shared" si="202"/>
        <v>-3.8811829051039859</v>
      </c>
      <c r="Z258">
        <f t="shared" si="259"/>
        <v>235</v>
      </c>
      <c r="AB258">
        <f t="shared" si="203"/>
        <v>-0.96768758239867114</v>
      </c>
      <c r="AC258">
        <f t="shared" si="204"/>
        <v>-3.8811829051039859</v>
      </c>
      <c r="AD258">
        <f t="shared" si="260"/>
        <v>235</v>
      </c>
      <c r="AG258">
        <f t="shared" si="205"/>
        <v>3.0323124176013287</v>
      </c>
      <c r="AH258">
        <f t="shared" si="206"/>
        <v>-3.8811829051039859</v>
      </c>
      <c r="AJ258">
        <f t="shared" si="207"/>
        <v>-0.96768758239867114</v>
      </c>
      <c r="AK258">
        <f t="shared" si="208"/>
        <v>-3.8811829051039859</v>
      </c>
      <c r="AM258">
        <f t="shared" si="209"/>
        <v>3.0323124176013287</v>
      </c>
      <c r="AN258">
        <f t="shared" si="210"/>
        <v>-3.8811829051039859</v>
      </c>
      <c r="AP258">
        <f t="shared" si="211"/>
        <v>-0.96768758239867114</v>
      </c>
      <c r="AQ258">
        <f t="shared" si="212"/>
        <v>0.11881709489601411</v>
      </c>
      <c r="AS258">
        <f t="shared" si="213"/>
        <v>-0.96768758239867114</v>
      </c>
      <c r="AT258">
        <f t="shared" si="214"/>
        <v>-3.8811829051039859</v>
      </c>
      <c r="AV258">
        <f t="shared" si="215"/>
        <v>3.0323124176013287</v>
      </c>
      <c r="AW258">
        <f t="shared" si="216"/>
        <v>-3.8811829051039859</v>
      </c>
      <c r="AY258">
        <f t="shared" si="217"/>
        <v>-0.96768758239867114</v>
      </c>
      <c r="AZ258">
        <f t="shared" si="218"/>
        <v>0.11881709489601411</v>
      </c>
      <c r="BB258">
        <f t="shared" si="219"/>
        <v>-4.9676875823986713</v>
      </c>
      <c r="BC258">
        <f t="shared" si="220"/>
        <v>-3.8811829051039859</v>
      </c>
      <c r="BE258">
        <f t="shared" si="221"/>
        <v>-0.96768758239867114</v>
      </c>
      <c r="BF258">
        <f t="shared" si="222"/>
        <v>-7.8811829051039854</v>
      </c>
      <c r="BH258">
        <f t="shared" si="223"/>
        <v>-2.1772970603970099</v>
      </c>
      <c r="BI258">
        <f t="shared" si="224"/>
        <v>-8.7326615364839686</v>
      </c>
      <c r="BK258">
        <f t="shared" si="225"/>
        <v>-4.7257656867990034</v>
      </c>
      <c r="BL258">
        <f t="shared" si="226"/>
        <v>-0.91088717882798953</v>
      </c>
      <c r="BN258">
        <f t="shared" si="227"/>
        <v>-4.7257656867990034</v>
      </c>
      <c r="BO258">
        <f t="shared" si="228"/>
        <v>-4.9108871788279895</v>
      </c>
      <c r="BQ258">
        <f t="shared" si="229"/>
        <v>-0.72576568679900333</v>
      </c>
      <c r="BR258">
        <f t="shared" si="230"/>
        <v>-2.9108871788279895</v>
      </c>
      <c r="BT258">
        <f t="shared" si="231"/>
        <v>3.2742343132009966</v>
      </c>
      <c r="BU258">
        <f t="shared" si="232"/>
        <v>-0.91088717882798953</v>
      </c>
      <c r="BW258">
        <f t="shared" si="233"/>
        <v>3.2742343132009966</v>
      </c>
      <c r="BX258">
        <f t="shared" si="234"/>
        <v>-4.9108871788279895</v>
      </c>
      <c r="CA258">
        <f t="shared" si="235"/>
        <v>-0.24192189559966779</v>
      </c>
      <c r="CB258">
        <f t="shared" si="236"/>
        <v>-0.97029572627599647</v>
      </c>
      <c r="CD258">
        <f t="shared" si="237"/>
        <v>-0.24192189559966779</v>
      </c>
      <c r="CE258">
        <f t="shared" si="238"/>
        <v>-0.97029572627599647</v>
      </c>
      <c r="CG258">
        <f t="shared" si="239"/>
        <v>-0.48384379119933557</v>
      </c>
      <c r="CH258">
        <f t="shared" si="240"/>
        <v>-1.9405914525519929</v>
      </c>
      <c r="CJ258">
        <f t="shared" si="241"/>
        <v>-0.72576568679900333</v>
      </c>
      <c r="CK258">
        <f t="shared" si="242"/>
        <v>-2.9108871788279895</v>
      </c>
      <c r="CM258">
        <f t="shared" si="243"/>
        <v>-0.96768758239867114</v>
      </c>
      <c r="CN258">
        <f t="shared" si="244"/>
        <v>-3.8811829051039859</v>
      </c>
      <c r="CP258">
        <f t="shared" si="245"/>
        <v>-1.2096094779983388</v>
      </c>
      <c r="CQ258">
        <f t="shared" si="246"/>
        <v>-4.8514786313799823</v>
      </c>
      <c r="CS258">
        <f t="shared" si="247"/>
        <v>-0.24192189559966779</v>
      </c>
      <c r="CT258">
        <f t="shared" si="248"/>
        <v>-0.97029572627599647</v>
      </c>
      <c r="CU258">
        <f t="shared" si="249"/>
        <v>4.0323124176013287</v>
      </c>
      <c r="CV258">
        <f t="shared" si="250"/>
        <v>3.0594085474480073</v>
      </c>
      <c r="CW258">
        <f t="shared" si="251"/>
        <v>4.0323124176013287</v>
      </c>
      <c r="CX258">
        <f t="shared" si="252"/>
        <v>1.1188170948960141</v>
      </c>
      <c r="CY258">
        <f t="shared" si="253"/>
        <v>4.5161562088006644</v>
      </c>
      <c r="CZ258">
        <f t="shared" si="254"/>
        <v>3.0594085474480073</v>
      </c>
    </row>
    <row r="259" spans="1:104" x14ac:dyDescent="0.25">
      <c r="A259">
        <v>1</v>
      </c>
      <c r="K259">
        <v>4</v>
      </c>
      <c r="L259">
        <f t="shared" si="255"/>
        <v>257</v>
      </c>
      <c r="M259">
        <f t="shared" si="256"/>
        <v>4.4854961776254267</v>
      </c>
      <c r="O259">
        <f t="shared" si="257"/>
        <v>-0.22495105434386525</v>
      </c>
      <c r="P259">
        <f t="shared" si="258"/>
        <v>-0.97437006478523513</v>
      </c>
      <c r="R259">
        <f t="shared" ref="R259:R322" si="261">r_0*COS(M259)</f>
        <v>-0.89980421737546101</v>
      </c>
      <c r="S259">
        <f t="shared" ref="S259:S322" si="262">r_0*SIN(M259)</f>
        <v>-3.8974802591409405</v>
      </c>
      <c r="U259">
        <f t="shared" ref="U259:U322" si="263">R259+x_0</f>
        <v>-0.89980421737546101</v>
      </c>
      <c r="V259">
        <f t="shared" ref="V259:V322" si="264">S259+y_0</f>
        <v>-3.8974802591409405</v>
      </c>
      <c r="X259">
        <f t="shared" ref="X259:X322" si="265">r_0*COS(M259)+x_01</f>
        <v>-0.89980421737546101</v>
      </c>
      <c r="Y259">
        <f t="shared" ref="Y259:Y322" si="266">r_0*SIN(M259)+y_01</f>
        <v>-3.8974802591409405</v>
      </c>
      <c r="Z259">
        <f t="shared" si="259"/>
        <v>236</v>
      </c>
      <c r="AB259">
        <f t="shared" ref="AB259:AB322" si="267">(r_1*O259)+x_1</f>
        <v>-0.89980421737546101</v>
      </c>
      <c r="AC259">
        <f t="shared" ref="AC259:AC322" si="268">(r_1*P259)+y_1</f>
        <v>-3.8974802591409405</v>
      </c>
      <c r="AD259">
        <f t="shared" si="260"/>
        <v>236</v>
      </c>
      <c r="AG259">
        <f t="shared" ref="AG259:AG322" si="269">(r_2*O259)+x_2</f>
        <v>3.1001957826245388</v>
      </c>
      <c r="AH259">
        <f t="shared" ref="AH259:AH322" si="270">(r_2*P259)+y_2</f>
        <v>-3.8974802591409405</v>
      </c>
      <c r="AJ259">
        <f t="shared" ref="AJ259:AJ322" si="271">(r_3*O259)+x_3</f>
        <v>-0.89980421737546101</v>
      </c>
      <c r="AK259">
        <f t="shared" ref="AK259:AK322" si="272">(r_3*P259)+y_3</f>
        <v>-3.8974802591409405</v>
      </c>
      <c r="AM259">
        <f t="shared" ref="AM259:AM322" si="273">(r_4*O259)+x_4</f>
        <v>3.1001957826245388</v>
      </c>
      <c r="AN259">
        <f t="shared" ref="AN259:AN322" si="274">(r_4*P259)+y_4</f>
        <v>-3.8974802591409405</v>
      </c>
      <c r="AP259">
        <f t="shared" ref="AP259:AP322" si="275">(r_5*O259)+x_5</f>
        <v>-0.89980421737546101</v>
      </c>
      <c r="AQ259">
        <f t="shared" ref="AQ259:AQ322" si="276">(r_5*P259)+y_5</f>
        <v>0.10251974085905946</v>
      </c>
      <c r="AS259">
        <f t="shared" ref="AS259:AS322" si="277">(r_6*O259)+x_6</f>
        <v>-0.89980421737546101</v>
      </c>
      <c r="AT259">
        <f t="shared" ref="AT259:AT322" si="278">(r_6*P259)+y_6</f>
        <v>-3.8974802591409405</v>
      </c>
      <c r="AV259">
        <f t="shared" ref="AV259:AV322" si="279">(r_7*O259)+x_7</f>
        <v>3.1001957826245388</v>
      </c>
      <c r="AW259">
        <f t="shared" ref="AW259:AW322" si="280">(r_7*P259)+y_7</f>
        <v>-3.8974802591409405</v>
      </c>
      <c r="AY259">
        <f t="shared" ref="AY259:AY322" si="281">(r_8*O259)+x_8</f>
        <v>-0.89980421737546101</v>
      </c>
      <c r="AZ259">
        <f t="shared" ref="AZ259:AZ322" si="282">(r_8*P259)+y_8</f>
        <v>0.10251974085905946</v>
      </c>
      <c r="BB259">
        <f t="shared" ref="BB259:BB322" si="283">(r_9*O259)+x_9</f>
        <v>-4.8998042173754612</v>
      </c>
      <c r="BC259">
        <f t="shared" ref="BC259:BC322" si="284">(r_9*P259)+y_9</f>
        <v>-3.8974802591409405</v>
      </c>
      <c r="BE259">
        <f t="shared" ref="BE259:BE322" si="285">(r_10*O259)+x_10</f>
        <v>-0.89980421737546101</v>
      </c>
      <c r="BF259">
        <f t="shared" ref="BF259:BF322" si="286">(r_10*P259)+y_10</f>
        <v>-7.8974802591409405</v>
      </c>
      <c r="BH259">
        <f t="shared" ref="BH259:BH322" si="287">(r_26*O259)+x_26</f>
        <v>-2.0245594890947873</v>
      </c>
      <c r="BI259">
        <f t="shared" ref="BI259:BI322" si="288">(r_26*P259)+y_26</f>
        <v>-8.7693305830671164</v>
      </c>
      <c r="BK259">
        <f t="shared" ref="BK259:BK322" si="289">(r_27*O259)+x_27</f>
        <v>-4.6748531630315959</v>
      </c>
      <c r="BL259">
        <f t="shared" ref="BL259:BL322" si="290">(r_27*P259)+y_27</f>
        <v>-0.92311019435570518</v>
      </c>
      <c r="BN259">
        <f t="shared" ref="BN259:BN322" si="291">(r_28*O259)+x_28</f>
        <v>-4.6748531630315959</v>
      </c>
      <c r="BO259">
        <f t="shared" ref="BO259:BO322" si="292">(r_28*P259)+y_28</f>
        <v>-4.9231101943557052</v>
      </c>
      <c r="BQ259">
        <f t="shared" ref="BQ259:BQ322" si="293">(r_29*O259)+x_29</f>
        <v>-0.6748531630315957</v>
      </c>
      <c r="BR259">
        <f t="shared" ref="BR259:BR322" si="294">(r_29*P259)+y_29</f>
        <v>-2.9231101943557052</v>
      </c>
      <c r="BT259">
        <f t="shared" ref="BT259:BT322" si="295">(r_30*O259)+x_30</f>
        <v>3.3251468369684041</v>
      </c>
      <c r="BU259">
        <f t="shared" ref="BU259:BU322" si="296">(r_30*P259)+y_30</f>
        <v>-0.92311019435570518</v>
      </c>
      <c r="BW259">
        <f t="shared" ref="BW259:BW322" si="297">(r_31*O259)+x_31</f>
        <v>3.3251468369684041</v>
      </c>
      <c r="BX259">
        <f t="shared" ref="BX259:BX322" si="298">(r_31*P259)+y_31</f>
        <v>-4.9231101943557052</v>
      </c>
      <c r="CA259">
        <f t="shared" ref="CA259:CA322" si="299">O259</f>
        <v>-0.22495105434386525</v>
      </c>
      <c r="CB259">
        <f t="shared" ref="CB259:CB322" si="300">P259</f>
        <v>-0.97437006478523513</v>
      </c>
      <c r="CD259">
        <f t="shared" ref="CD259:CD322" si="301">r_11*CA259</f>
        <v>-0.22495105434386525</v>
      </c>
      <c r="CE259">
        <f t="shared" ref="CE259:CE322" si="302">r_11*CB259</f>
        <v>-0.97437006478523513</v>
      </c>
      <c r="CG259">
        <f t="shared" ref="CG259:CG322" si="303">r_12*CA259</f>
        <v>-0.44990210868773051</v>
      </c>
      <c r="CH259">
        <f t="shared" ref="CH259:CH322" si="304">r_12*CB259</f>
        <v>-1.9487401295704703</v>
      </c>
      <c r="CJ259">
        <f t="shared" ref="CJ259:CJ322" si="305">r_13*CA259</f>
        <v>-0.6748531630315957</v>
      </c>
      <c r="CK259">
        <f t="shared" ref="CK259:CK322" si="306">r_13*CB259</f>
        <v>-2.9231101943557052</v>
      </c>
      <c r="CM259">
        <f t="shared" ref="CM259:CM322" si="307">r_14*CA259</f>
        <v>-0.89980421737546101</v>
      </c>
      <c r="CN259">
        <f t="shared" ref="CN259:CN322" si="308">r_14*CB259</f>
        <v>-3.8974802591409405</v>
      </c>
      <c r="CP259">
        <f t="shared" ref="CP259:CP322" si="309">CA259*r_15</f>
        <v>-1.1247552717193263</v>
      </c>
      <c r="CQ259">
        <f t="shared" ref="CQ259:CQ322" si="310">CB259*r_15</f>
        <v>-4.8718503239261759</v>
      </c>
      <c r="CS259">
        <f t="shared" ref="CS259:CS322" si="311">O259</f>
        <v>-0.22495105434386525</v>
      </c>
      <c r="CT259">
        <f t="shared" ref="CT259:CT322" si="312">P259</f>
        <v>-0.97437006478523513</v>
      </c>
      <c r="CU259">
        <f t="shared" ref="CU259:CU322" si="313">(a_21*r_21*O259)+x_21</f>
        <v>4.1001957826245388</v>
      </c>
      <c r="CV259">
        <f t="shared" ref="CV259:CV322" si="314">(b_21*r_21*P259)+y_21</f>
        <v>3.0512598704295297</v>
      </c>
      <c r="CW259">
        <f t="shared" ref="CW259:CW322" si="315">(r_21*O259)+x_21</f>
        <v>4.1001957826245388</v>
      </c>
      <c r="CX259">
        <f t="shared" ref="CX259:CX322" si="316">(r_21*P259)+y_21</f>
        <v>1.1025197408590595</v>
      </c>
      <c r="CY259">
        <f t="shared" ref="CY259:CY322" si="317">((r_21/2)*O259)+x_21</f>
        <v>4.5500978913122694</v>
      </c>
      <c r="CZ259">
        <f t="shared" ref="CZ259:CZ322" si="318">((r_21/2)*P259)+y_21</f>
        <v>3.0512598704295297</v>
      </c>
    </row>
    <row r="260" spans="1:104" x14ac:dyDescent="0.25">
      <c r="A260">
        <v>1</v>
      </c>
      <c r="K260">
        <v>4</v>
      </c>
      <c r="L260">
        <f t="shared" ref="L260:L323" si="319">L259+A260</f>
        <v>258</v>
      </c>
      <c r="M260">
        <f t="shared" ref="M260:M323" si="320">(2*L260*PI())/360</f>
        <v>4.5029494701453698</v>
      </c>
      <c r="O260">
        <f t="shared" ref="O260:O323" si="321">COS(M260)</f>
        <v>-0.20791169081775979</v>
      </c>
      <c r="P260">
        <f t="shared" ref="P260:P323" si="322">SIN(M260)</f>
        <v>-0.97814760073380558</v>
      </c>
      <c r="R260">
        <f t="shared" si="261"/>
        <v>-0.83164676327103915</v>
      </c>
      <c r="S260">
        <f t="shared" si="262"/>
        <v>-3.9125904029352223</v>
      </c>
      <c r="U260">
        <f t="shared" si="263"/>
        <v>-0.83164676327103915</v>
      </c>
      <c r="V260">
        <f t="shared" si="264"/>
        <v>-3.9125904029352223</v>
      </c>
      <c r="X260">
        <f t="shared" si="265"/>
        <v>-0.83164676327103915</v>
      </c>
      <c r="Y260">
        <f t="shared" si="266"/>
        <v>-3.9125904029352223</v>
      </c>
      <c r="Z260">
        <f t="shared" si="259"/>
        <v>237</v>
      </c>
      <c r="AB260">
        <f t="shared" si="267"/>
        <v>-0.83164676327103915</v>
      </c>
      <c r="AC260">
        <f t="shared" si="268"/>
        <v>-3.9125904029352223</v>
      </c>
      <c r="AD260">
        <f t="shared" si="260"/>
        <v>237</v>
      </c>
      <c r="AG260">
        <f t="shared" si="269"/>
        <v>3.1683532367289606</v>
      </c>
      <c r="AH260">
        <f t="shared" si="270"/>
        <v>-3.9125904029352223</v>
      </c>
      <c r="AJ260">
        <f t="shared" si="271"/>
        <v>-0.83164676327103915</v>
      </c>
      <c r="AK260">
        <f t="shared" si="272"/>
        <v>-3.9125904029352223</v>
      </c>
      <c r="AM260">
        <f t="shared" si="273"/>
        <v>3.1683532367289606</v>
      </c>
      <c r="AN260">
        <f t="shared" si="274"/>
        <v>-3.9125904029352223</v>
      </c>
      <c r="AP260">
        <f t="shared" si="275"/>
        <v>-0.83164676327103915</v>
      </c>
      <c r="AQ260">
        <f t="shared" si="276"/>
        <v>8.7409597064777689E-2</v>
      </c>
      <c r="AS260">
        <f t="shared" si="277"/>
        <v>-0.83164676327103915</v>
      </c>
      <c r="AT260">
        <f t="shared" si="278"/>
        <v>-3.9125904029352223</v>
      </c>
      <c r="AV260">
        <f t="shared" si="279"/>
        <v>3.1683532367289606</v>
      </c>
      <c r="AW260">
        <f t="shared" si="280"/>
        <v>-3.9125904029352223</v>
      </c>
      <c r="AY260">
        <f t="shared" si="281"/>
        <v>-0.83164676327103915</v>
      </c>
      <c r="AZ260">
        <f t="shared" si="282"/>
        <v>8.7409597064777689E-2</v>
      </c>
      <c r="BB260">
        <f t="shared" si="283"/>
        <v>-4.8316467632710394</v>
      </c>
      <c r="BC260">
        <f t="shared" si="284"/>
        <v>-3.9125904029352223</v>
      </c>
      <c r="BE260">
        <f t="shared" si="285"/>
        <v>-0.83164676327103915</v>
      </c>
      <c r="BF260">
        <f t="shared" si="286"/>
        <v>-7.9125904029352228</v>
      </c>
      <c r="BH260">
        <f t="shared" si="287"/>
        <v>-1.8712052173598381</v>
      </c>
      <c r="BI260">
        <f t="shared" si="288"/>
        <v>-8.8033284066042494</v>
      </c>
      <c r="BK260">
        <f t="shared" si="289"/>
        <v>-4.6237350724532789</v>
      </c>
      <c r="BL260">
        <f t="shared" si="290"/>
        <v>-0.93444280220141662</v>
      </c>
      <c r="BN260">
        <f t="shared" si="291"/>
        <v>-4.6237350724532789</v>
      </c>
      <c r="BO260">
        <f t="shared" si="292"/>
        <v>-4.9344428022014171</v>
      </c>
      <c r="BQ260">
        <f t="shared" si="293"/>
        <v>-0.6237350724532793</v>
      </c>
      <c r="BR260">
        <f t="shared" si="294"/>
        <v>-2.9344428022014166</v>
      </c>
      <c r="BT260">
        <f t="shared" si="295"/>
        <v>3.3762649275467207</v>
      </c>
      <c r="BU260">
        <f t="shared" si="296"/>
        <v>-0.93444280220141662</v>
      </c>
      <c r="BW260">
        <f t="shared" si="297"/>
        <v>3.3762649275467207</v>
      </c>
      <c r="BX260">
        <f t="shared" si="298"/>
        <v>-4.9344428022014171</v>
      </c>
      <c r="CA260">
        <f t="shared" si="299"/>
        <v>-0.20791169081775979</v>
      </c>
      <c r="CB260">
        <f t="shared" si="300"/>
        <v>-0.97814760073380558</v>
      </c>
      <c r="CD260">
        <f t="shared" si="301"/>
        <v>-0.20791169081775979</v>
      </c>
      <c r="CE260">
        <f t="shared" si="302"/>
        <v>-0.97814760073380558</v>
      </c>
      <c r="CG260">
        <f t="shared" si="303"/>
        <v>-0.41582338163551957</v>
      </c>
      <c r="CH260">
        <f t="shared" si="304"/>
        <v>-1.9562952014676112</v>
      </c>
      <c r="CJ260">
        <f t="shared" si="305"/>
        <v>-0.6237350724532793</v>
      </c>
      <c r="CK260">
        <f t="shared" si="306"/>
        <v>-2.9344428022014166</v>
      </c>
      <c r="CM260">
        <f t="shared" si="307"/>
        <v>-0.83164676327103915</v>
      </c>
      <c r="CN260">
        <f t="shared" si="308"/>
        <v>-3.9125904029352223</v>
      </c>
      <c r="CP260">
        <f t="shared" si="309"/>
        <v>-1.039558454088799</v>
      </c>
      <c r="CQ260">
        <f t="shared" si="310"/>
        <v>-4.8907380036690276</v>
      </c>
      <c r="CS260">
        <f t="shared" si="311"/>
        <v>-0.20791169081775979</v>
      </c>
      <c r="CT260">
        <f t="shared" si="312"/>
        <v>-0.97814760073380558</v>
      </c>
      <c r="CU260">
        <f t="shared" si="313"/>
        <v>4.1683532367289606</v>
      </c>
      <c r="CV260">
        <f t="shared" si="314"/>
        <v>3.0437047985323886</v>
      </c>
      <c r="CW260">
        <f t="shared" si="315"/>
        <v>4.1683532367289606</v>
      </c>
      <c r="CX260">
        <f t="shared" si="316"/>
        <v>1.0874095970647777</v>
      </c>
      <c r="CY260">
        <f t="shared" si="317"/>
        <v>4.5841766183644808</v>
      </c>
      <c r="CZ260">
        <f t="shared" si="318"/>
        <v>3.0437047985323886</v>
      </c>
    </row>
    <row r="261" spans="1:104" x14ac:dyDescent="0.25">
      <c r="A261">
        <v>1</v>
      </c>
      <c r="K261">
        <v>4</v>
      </c>
      <c r="L261">
        <f t="shared" si="319"/>
        <v>259</v>
      </c>
      <c r="M261">
        <f t="shared" si="320"/>
        <v>4.5204027626653129</v>
      </c>
      <c r="O261">
        <f t="shared" si="321"/>
        <v>-0.19080899537654547</v>
      </c>
      <c r="P261">
        <f t="shared" si="322"/>
        <v>-0.98162718344766386</v>
      </c>
      <c r="R261">
        <f t="shared" si="261"/>
        <v>-0.76323598150618188</v>
      </c>
      <c r="S261">
        <f t="shared" si="262"/>
        <v>-3.9265087337906555</v>
      </c>
      <c r="U261">
        <f t="shared" si="263"/>
        <v>-0.76323598150618188</v>
      </c>
      <c r="V261">
        <f t="shared" si="264"/>
        <v>-3.9265087337906555</v>
      </c>
      <c r="X261">
        <f t="shared" si="265"/>
        <v>-0.76323598150618188</v>
      </c>
      <c r="Y261">
        <f t="shared" si="266"/>
        <v>-3.9265087337906555</v>
      </c>
      <c r="Z261">
        <f t="shared" ref="Z261:Z324" si="323">Z260+1</f>
        <v>238</v>
      </c>
      <c r="AB261">
        <f t="shared" si="267"/>
        <v>-0.76323598150618188</v>
      </c>
      <c r="AC261">
        <f t="shared" si="268"/>
        <v>-3.9265087337906555</v>
      </c>
      <c r="AD261">
        <f t="shared" ref="AD261:AD324" si="324">AD260+1</f>
        <v>238</v>
      </c>
      <c r="AG261">
        <f t="shared" si="269"/>
        <v>3.236764018493818</v>
      </c>
      <c r="AH261">
        <f t="shared" si="270"/>
        <v>-3.9265087337906555</v>
      </c>
      <c r="AJ261">
        <f t="shared" si="271"/>
        <v>-0.76323598150618188</v>
      </c>
      <c r="AK261">
        <f t="shared" si="272"/>
        <v>-3.9265087337906555</v>
      </c>
      <c r="AM261">
        <f t="shared" si="273"/>
        <v>3.236764018493818</v>
      </c>
      <c r="AN261">
        <f t="shared" si="274"/>
        <v>-3.9265087337906555</v>
      </c>
      <c r="AP261">
        <f t="shared" si="275"/>
        <v>-0.76323598150618188</v>
      </c>
      <c r="AQ261">
        <f t="shared" si="276"/>
        <v>7.3491266209344541E-2</v>
      </c>
      <c r="AS261">
        <f t="shared" si="277"/>
        <v>-0.76323598150618188</v>
      </c>
      <c r="AT261">
        <f t="shared" si="278"/>
        <v>-3.9265087337906555</v>
      </c>
      <c r="AV261">
        <f t="shared" si="279"/>
        <v>3.236764018493818</v>
      </c>
      <c r="AW261">
        <f t="shared" si="280"/>
        <v>-3.9265087337906555</v>
      </c>
      <c r="AY261">
        <f t="shared" si="281"/>
        <v>-0.76323598150618188</v>
      </c>
      <c r="AZ261">
        <f t="shared" si="282"/>
        <v>7.3491266209344541E-2</v>
      </c>
      <c r="BB261">
        <f t="shared" si="283"/>
        <v>-4.763235981506182</v>
      </c>
      <c r="BC261">
        <f t="shared" si="284"/>
        <v>-3.9265087337906555</v>
      </c>
      <c r="BE261">
        <f t="shared" si="285"/>
        <v>-0.76323598150618188</v>
      </c>
      <c r="BF261">
        <f t="shared" si="286"/>
        <v>-7.926508733790655</v>
      </c>
      <c r="BH261">
        <f t="shared" si="287"/>
        <v>-1.7172809583889093</v>
      </c>
      <c r="BI261">
        <f t="shared" si="288"/>
        <v>-8.8346446510289756</v>
      </c>
      <c r="BK261">
        <f t="shared" si="289"/>
        <v>-4.5724269861296367</v>
      </c>
      <c r="BL261">
        <f t="shared" si="290"/>
        <v>-0.94488155034299171</v>
      </c>
      <c r="BN261">
        <f t="shared" si="291"/>
        <v>-4.5724269861296367</v>
      </c>
      <c r="BO261">
        <f t="shared" si="292"/>
        <v>-4.9448815503429913</v>
      </c>
      <c r="BQ261">
        <f t="shared" si="293"/>
        <v>-0.57242698612963638</v>
      </c>
      <c r="BR261">
        <f t="shared" si="294"/>
        <v>-2.9448815503429917</v>
      </c>
      <c r="BT261">
        <f t="shared" si="295"/>
        <v>3.4275730138703637</v>
      </c>
      <c r="BU261">
        <f t="shared" si="296"/>
        <v>-0.94488155034299171</v>
      </c>
      <c r="BW261">
        <f t="shared" si="297"/>
        <v>3.4275730138703637</v>
      </c>
      <c r="BX261">
        <f t="shared" si="298"/>
        <v>-4.9448815503429913</v>
      </c>
      <c r="CA261">
        <f t="shared" si="299"/>
        <v>-0.19080899537654547</v>
      </c>
      <c r="CB261">
        <f t="shared" si="300"/>
        <v>-0.98162718344766386</v>
      </c>
      <c r="CD261">
        <f t="shared" si="301"/>
        <v>-0.19080899537654547</v>
      </c>
      <c r="CE261">
        <f t="shared" si="302"/>
        <v>-0.98162718344766386</v>
      </c>
      <c r="CG261">
        <f t="shared" si="303"/>
        <v>-0.38161799075309094</v>
      </c>
      <c r="CH261">
        <f t="shared" si="304"/>
        <v>-1.9632543668953277</v>
      </c>
      <c r="CJ261">
        <f t="shared" si="305"/>
        <v>-0.57242698612963638</v>
      </c>
      <c r="CK261">
        <f t="shared" si="306"/>
        <v>-2.9448815503429917</v>
      </c>
      <c r="CM261">
        <f t="shared" si="307"/>
        <v>-0.76323598150618188</v>
      </c>
      <c r="CN261">
        <f t="shared" si="308"/>
        <v>-3.9265087337906555</v>
      </c>
      <c r="CP261">
        <f t="shared" si="309"/>
        <v>-0.95404497688272738</v>
      </c>
      <c r="CQ261">
        <f t="shared" si="310"/>
        <v>-4.9081359172383197</v>
      </c>
      <c r="CS261">
        <f t="shared" si="311"/>
        <v>-0.19080899537654547</v>
      </c>
      <c r="CT261">
        <f t="shared" si="312"/>
        <v>-0.98162718344766386</v>
      </c>
      <c r="CU261">
        <f t="shared" si="313"/>
        <v>4.236764018493818</v>
      </c>
      <c r="CV261">
        <f t="shared" si="314"/>
        <v>3.0367456331046725</v>
      </c>
      <c r="CW261">
        <f t="shared" si="315"/>
        <v>4.236764018493818</v>
      </c>
      <c r="CX261">
        <f t="shared" si="316"/>
        <v>1.0734912662093445</v>
      </c>
      <c r="CY261">
        <f t="shared" si="317"/>
        <v>4.6183820092469094</v>
      </c>
      <c r="CZ261">
        <f t="shared" si="318"/>
        <v>3.0367456331046725</v>
      </c>
    </row>
    <row r="262" spans="1:104" x14ac:dyDescent="0.25">
      <c r="A262">
        <v>1</v>
      </c>
      <c r="K262">
        <v>4</v>
      </c>
      <c r="L262">
        <f t="shared" si="319"/>
        <v>260</v>
      </c>
      <c r="M262">
        <f t="shared" si="320"/>
        <v>4.5378560551852569</v>
      </c>
      <c r="O262">
        <f t="shared" si="321"/>
        <v>-0.17364817766693033</v>
      </c>
      <c r="P262">
        <f t="shared" si="322"/>
        <v>-0.98480775301220802</v>
      </c>
      <c r="R262">
        <f t="shared" si="261"/>
        <v>-0.69459271066772132</v>
      </c>
      <c r="S262">
        <f t="shared" si="262"/>
        <v>-3.9392310120488321</v>
      </c>
      <c r="U262">
        <f t="shared" si="263"/>
        <v>-0.69459271066772132</v>
      </c>
      <c r="V262">
        <f t="shared" si="264"/>
        <v>-3.9392310120488321</v>
      </c>
      <c r="X262">
        <f t="shared" si="265"/>
        <v>-0.69459271066772132</v>
      </c>
      <c r="Y262">
        <f t="shared" si="266"/>
        <v>-3.9392310120488321</v>
      </c>
      <c r="Z262">
        <f t="shared" si="323"/>
        <v>239</v>
      </c>
      <c r="AB262">
        <f t="shared" si="267"/>
        <v>-0.69459271066772132</v>
      </c>
      <c r="AC262">
        <f t="shared" si="268"/>
        <v>-3.9392310120488321</v>
      </c>
      <c r="AD262">
        <f t="shared" si="324"/>
        <v>239</v>
      </c>
      <c r="AG262">
        <f t="shared" si="269"/>
        <v>3.3054072893322788</v>
      </c>
      <c r="AH262">
        <f t="shared" si="270"/>
        <v>-3.9392310120488321</v>
      </c>
      <c r="AJ262">
        <f t="shared" si="271"/>
        <v>-0.69459271066772132</v>
      </c>
      <c r="AK262">
        <f t="shared" si="272"/>
        <v>-3.9392310120488321</v>
      </c>
      <c r="AM262">
        <f t="shared" si="273"/>
        <v>3.3054072893322788</v>
      </c>
      <c r="AN262">
        <f t="shared" si="274"/>
        <v>-3.9392310120488321</v>
      </c>
      <c r="AP262">
        <f t="shared" si="275"/>
        <v>-0.69459271066772132</v>
      </c>
      <c r="AQ262">
        <f t="shared" si="276"/>
        <v>6.0768987951167919E-2</v>
      </c>
      <c r="AS262">
        <f t="shared" si="277"/>
        <v>-0.69459271066772132</v>
      </c>
      <c r="AT262">
        <f t="shared" si="278"/>
        <v>-3.9392310120488321</v>
      </c>
      <c r="AV262">
        <f t="shared" si="279"/>
        <v>3.3054072893322788</v>
      </c>
      <c r="AW262">
        <f t="shared" si="280"/>
        <v>-3.9392310120488321</v>
      </c>
      <c r="AY262">
        <f t="shared" si="281"/>
        <v>-0.69459271066772132</v>
      </c>
      <c r="AZ262">
        <f t="shared" si="282"/>
        <v>6.0768987951167919E-2</v>
      </c>
      <c r="BB262">
        <f t="shared" si="283"/>
        <v>-4.6945927106677212</v>
      </c>
      <c r="BC262">
        <f t="shared" si="284"/>
        <v>-3.9392310120488321</v>
      </c>
      <c r="BE262">
        <f t="shared" si="285"/>
        <v>-0.69459271066772132</v>
      </c>
      <c r="BF262">
        <f t="shared" si="286"/>
        <v>-7.9392310120488325</v>
      </c>
      <c r="BH262">
        <f t="shared" si="287"/>
        <v>-1.562833599002373</v>
      </c>
      <c r="BI262">
        <f t="shared" si="288"/>
        <v>-8.8632697771098723</v>
      </c>
      <c r="BK262">
        <f t="shared" si="289"/>
        <v>-4.5209445330007911</v>
      </c>
      <c r="BL262">
        <f t="shared" si="290"/>
        <v>-0.95442325903662395</v>
      </c>
      <c r="BN262">
        <f t="shared" si="291"/>
        <v>-4.5209445330007911</v>
      </c>
      <c r="BO262">
        <f t="shared" si="292"/>
        <v>-4.9544232590366235</v>
      </c>
      <c r="BQ262">
        <f t="shared" si="293"/>
        <v>-0.52094453300079102</v>
      </c>
      <c r="BR262">
        <f t="shared" si="294"/>
        <v>-2.9544232590366239</v>
      </c>
      <c r="BT262">
        <f t="shared" si="295"/>
        <v>3.4790554669992089</v>
      </c>
      <c r="BU262">
        <f t="shared" si="296"/>
        <v>-0.95442325903662395</v>
      </c>
      <c r="BW262">
        <f t="shared" si="297"/>
        <v>3.4790554669992089</v>
      </c>
      <c r="BX262">
        <f t="shared" si="298"/>
        <v>-4.9544232590366235</v>
      </c>
      <c r="CA262">
        <f t="shared" si="299"/>
        <v>-0.17364817766693033</v>
      </c>
      <c r="CB262">
        <f t="shared" si="300"/>
        <v>-0.98480775301220802</v>
      </c>
      <c r="CD262">
        <f t="shared" si="301"/>
        <v>-0.17364817766693033</v>
      </c>
      <c r="CE262">
        <f t="shared" si="302"/>
        <v>-0.98480775301220802</v>
      </c>
      <c r="CG262">
        <f t="shared" si="303"/>
        <v>-0.34729635533386066</v>
      </c>
      <c r="CH262">
        <f t="shared" si="304"/>
        <v>-1.969615506024416</v>
      </c>
      <c r="CJ262">
        <f t="shared" si="305"/>
        <v>-0.52094453300079102</v>
      </c>
      <c r="CK262">
        <f t="shared" si="306"/>
        <v>-2.9544232590366239</v>
      </c>
      <c r="CM262">
        <f t="shared" si="307"/>
        <v>-0.69459271066772132</v>
      </c>
      <c r="CN262">
        <f t="shared" si="308"/>
        <v>-3.9392310120488321</v>
      </c>
      <c r="CP262">
        <f t="shared" si="309"/>
        <v>-0.86824088833465163</v>
      </c>
      <c r="CQ262">
        <f t="shared" si="310"/>
        <v>-4.9240387650610398</v>
      </c>
      <c r="CS262">
        <f t="shared" si="311"/>
        <v>-0.17364817766693033</v>
      </c>
      <c r="CT262">
        <f t="shared" si="312"/>
        <v>-0.98480775301220802</v>
      </c>
      <c r="CU262">
        <f t="shared" si="313"/>
        <v>4.3054072893322788</v>
      </c>
      <c r="CV262">
        <f t="shared" si="314"/>
        <v>3.0303844939755837</v>
      </c>
      <c r="CW262">
        <f t="shared" si="315"/>
        <v>4.3054072893322788</v>
      </c>
      <c r="CX262">
        <f t="shared" si="316"/>
        <v>1.0607689879511679</v>
      </c>
      <c r="CY262">
        <f t="shared" si="317"/>
        <v>4.6527036446661389</v>
      </c>
      <c r="CZ262">
        <f t="shared" si="318"/>
        <v>3.0303844939755837</v>
      </c>
    </row>
    <row r="263" spans="1:104" x14ac:dyDescent="0.25">
      <c r="A263">
        <v>1</v>
      </c>
      <c r="K263">
        <v>4</v>
      </c>
      <c r="L263">
        <f t="shared" si="319"/>
        <v>261</v>
      </c>
      <c r="M263">
        <f t="shared" si="320"/>
        <v>4.5553093477052</v>
      </c>
      <c r="O263">
        <f t="shared" si="321"/>
        <v>-0.15643446504023104</v>
      </c>
      <c r="P263">
        <f t="shared" si="322"/>
        <v>-0.98768834059513766</v>
      </c>
      <c r="R263">
        <f t="shared" si="261"/>
        <v>-0.62573786016092414</v>
      </c>
      <c r="S263">
        <f t="shared" si="262"/>
        <v>-3.9507533623805506</v>
      </c>
      <c r="U263">
        <f t="shared" si="263"/>
        <v>-0.62573786016092414</v>
      </c>
      <c r="V263">
        <f t="shared" si="264"/>
        <v>-3.9507533623805506</v>
      </c>
      <c r="X263">
        <f t="shared" si="265"/>
        <v>-0.62573786016092414</v>
      </c>
      <c r="Y263">
        <f t="shared" si="266"/>
        <v>-3.9507533623805506</v>
      </c>
      <c r="Z263">
        <f t="shared" si="323"/>
        <v>240</v>
      </c>
      <c r="AB263">
        <f t="shared" si="267"/>
        <v>-0.62573786016092414</v>
      </c>
      <c r="AC263">
        <f t="shared" si="268"/>
        <v>-3.9507533623805506</v>
      </c>
      <c r="AD263">
        <f t="shared" si="324"/>
        <v>240</v>
      </c>
      <c r="AG263">
        <f t="shared" si="269"/>
        <v>3.3742621398390757</v>
      </c>
      <c r="AH263">
        <f t="shared" si="270"/>
        <v>-3.9507533623805506</v>
      </c>
      <c r="AJ263">
        <f t="shared" si="271"/>
        <v>-0.62573786016092414</v>
      </c>
      <c r="AK263">
        <f t="shared" si="272"/>
        <v>-3.9507533623805506</v>
      </c>
      <c r="AM263">
        <f t="shared" si="273"/>
        <v>3.3742621398390757</v>
      </c>
      <c r="AN263">
        <f t="shared" si="274"/>
        <v>-3.9507533623805506</v>
      </c>
      <c r="AP263">
        <f t="shared" si="275"/>
        <v>-0.62573786016092414</v>
      </c>
      <c r="AQ263">
        <f t="shared" si="276"/>
        <v>4.9246637619449363E-2</v>
      </c>
      <c r="AS263">
        <f t="shared" si="277"/>
        <v>-0.62573786016092414</v>
      </c>
      <c r="AT263">
        <f t="shared" si="278"/>
        <v>-3.9507533623805506</v>
      </c>
      <c r="AV263">
        <f t="shared" si="279"/>
        <v>3.3742621398390757</v>
      </c>
      <c r="AW263">
        <f t="shared" si="280"/>
        <v>-3.9507533623805506</v>
      </c>
      <c r="AY263">
        <f t="shared" si="281"/>
        <v>-0.62573786016092414</v>
      </c>
      <c r="AZ263">
        <f t="shared" si="282"/>
        <v>4.9246637619449363E-2</v>
      </c>
      <c r="BB263">
        <f t="shared" si="283"/>
        <v>-4.6257378601609238</v>
      </c>
      <c r="BC263">
        <f t="shared" si="284"/>
        <v>-3.9507533623805506</v>
      </c>
      <c r="BE263">
        <f t="shared" si="285"/>
        <v>-0.62573786016092414</v>
      </c>
      <c r="BF263">
        <f t="shared" si="286"/>
        <v>-7.9507533623805511</v>
      </c>
      <c r="BH263">
        <f t="shared" si="287"/>
        <v>-1.4079101853620792</v>
      </c>
      <c r="BI263">
        <f t="shared" si="288"/>
        <v>-8.8891950653562386</v>
      </c>
      <c r="BK263">
        <f t="shared" si="289"/>
        <v>-4.4693033951206935</v>
      </c>
      <c r="BL263">
        <f t="shared" si="290"/>
        <v>-0.96306502178541287</v>
      </c>
      <c r="BN263">
        <f t="shared" si="291"/>
        <v>-4.4693033951206935</v>
      </c>
      <c r="BO263">
        <f t="shared" si="292"/>
        <v>-4.9630650217854129</v>
      </c>
      <c r="BQ263">
        <f t="shared" si="293"/>
        <v>-0.46930339512069308</v>
      </c>
      <c r="BR263">
        <f t="shared" si="294"/>
        <v>-2.9630650217854129</v>
      </c>
      <c r="BT263">
        <f t="shared" si="295"/>
        <v>3.5306966048793069</v>
      </c>
      <c r="BU263">
        <f t="shared" si="296"/>
        <v>-0.96306502178541287</v>
      </c>
      <c r="BW263">
        <f t="shared" si="297"/>
        <v>3.5306966048793069</v>
      </c>
      <c r="BX263">
        <f t="shared" si="298"/>
        <v>-4.9630650217854129</v>
      </c>
      <c r="CA263">
        <f t="shared" si="299"/>
        <v>-0.15643446504023104</v>
      </c>
      <c r="CB263">
        <f t="shared" si="300"/>
        <v>-0.98768834059513766</v>
      </c>
      <c r="CD263">
        <f t="shared" si="301"/>
        <v>-0.15643446504023104</v>
      </c>
      <c r="CE263">
        <f t="shared" si="302"/>
        <v>-0.98768834059513766</v>
      </c>
      <c r="CG263">
        <f t="shared" si="303"/>
        <v>-0.31286893008046207</v>
      </c>
      <c r="CH263">
        <f t="shared" si="304"/>
        <v>-1.9753766811902753</v>
      </c>
      <c r="CJ263">
        <f t="shared" si="305"/>
        <v>-0.46930339512069308</v>
      </c>
      <c r="CK263">
        <f t="shared" si="306"/>
        <v>-2.9630650217854129</v>
      </c>
      <c r="CM263">
        <f t="shared" si="307"/>
        <v>-0.62573786016092414</v>
      </c>
      <c r="CN263">
        <f t="shared" si="308"/>
        <v>-3.9507533623805506</v>
      </c>
      <c r="CP263">
        <f t="shared" si="309"/>
        <v>-0.78217232520115521</v>
      </c>
      <c r="CQ263">
        <f t="shared" si="310"/>
        <v>-4.9384417029756884</v>
      </c>
      <c r="CS263">
        <f t="shared" si="311"/>
        <v>-0.15643446504023104</v>
      </c>
      <c r="CT263">
        <f t="shared" si="312"/>
        <v>-0.98768834059513766</v>
      </c>
      <c r="CU263">
        <f t="shared" si="313"/>
        <v>4.3742621398390762</v>
      </c>
      <c r="CV263">
        <f t="shared" si="314"/>
        <v>3.0246233188097245</v>
      </c>
      <c r="CW263">
        <f t="shared" si="315"/>
        <v>4.3742621398390762</v>
      </c>
      <c r="CX263">
        <f t="shared" si="316"/>
        <v>1.0492466376194494</v>
      </c>
      <c r="CY263">
        <f t="shared" si="317"/>
        <v>4.6871310699195377</v>
      </c>
      <c r="CZ263">
        <f t="shared" si="318"/>
        <v>3.0246233188097245</v>
      </c>
    </row>
    <row r="264" spans="1:104" x14ac:dyDescent="0.25">
      <c r="A264">
        <v>1</v>
      </c>
      <c r="K264">
        <v>4</v>
      </c>
      <c r="L264">
        <f t="shared" si="319"/>
        <v>262</v>
      </c>
      <c r="M264">
        <f t="shared" si="320"/>
        <v>4.572762640225144</v>
      </c>
      <c r="O264">
        <f t="shared" si="321"/>
        <v>-0.13917310096006494</v>
      </c>
      <c r="P264">
        <f t="shared" si="322"/>
        <v>-0.99026806874157036</v>
      </c>
      <c r="R264">
        <f t="shared" si="261"/>
        <v>-0.55669240384025975</v>
      </c>
      <c r="S264">
        <f t="shared" si="262"/>
        <v>-3.9610722749662814</v>
      </c>
      <c r="U264">
        <f t="shared" si="263"/>
        <v>-0.55669240384025975</v>
      </c>
      <c r="V264">
        <f t="shared" si="264"/>
        <v>-3.9610722749662814</v>
      </c>
      <c r="X264">
        <f t="shared" si="265"/>
        <v>-0.55669240384025975</v>
      </c>
      <c r="Y264">
        <f t="shared" si="266"/>
        <v>-3.9610722749662814</v>
      </c>
      <c r="Z264">
        <f t="shared" si="323"/>
        <v>241</v>
      </c>
      <c r="AB264">
        <f t="shared" si="267"/>
        <v>-0.55669240384025975</v>
      </c>
      <c r="AC264">
        <f t="shared" si="268"/>
        <v>-3.9610722749662814</v>
      </c>
      <c r="AD264">
        <f t="shared" si="324"/>
        <v>241</v>
      </c>
      <c r="AG264">
        <f t="shared" si="269"/>
        <v>3.4433075961597401</v>
      </c>
      <c r="AH264">
        <f t="shared" si="270"/>
        <v>-3.9610722749662814</v>
      </c>
      <c r="AJ264">
        <f t="shared" si="271"/>
        <v>-0.55669240384025975</v>
      </c>
      <c r="AK264">
        <f t="shared" si="272"/>
        <v>-3.9610722749662814</v>
      </c>
      <c r="AM264">
        <f t="shared" si="273"/>
        <v>3.4433075961597401</v>
      </c>
      <c r="AN264">
        <f t="shared" si="274"/>
        <v>-3.9610722749662814</v>
      </c>
      <c r="AP264">
        <f t="shared" si="275"/>
        <v>-0.55669240384025975</v>
      </c>
      <c r="AQ264">
        <f t="shared" si="276"/>
        <v>3.8927725033718552E-2</v>
      </c>
      <c r="AS264">
        <f t="shared" si="277"/>
        <v>-0.55669240384025975</v>
      </c>
      <c r="AT264">
        <f t="shared" si="278"/>
        <v>-3.9610722749662814</v>
      </c>
      <c r="AV264">
        <f t="shared" si="279"/>
        <v>3.4433075961597401</v>
      </c>
      <c r="AW264">
        <f t="shared" si="280"/>
        <v>-3.9610722749662814</v>
      </c>
      <c r="AY264">
        <f t="shared" si="281"/>
        <v>-0.55669240384025975</v>
      </c>
      <c r="AZ264">
        <f t="shared" si="282"/>
        <v>3.8927725033718552E-2</v>
      </c>
      <c r="BB264">
        <f t="shared" si="283"/>
        <v>-4.5566924038402599</v>
      </c>
      <c r="BC264">
        <f t="shared" si="284"/>
        <v>-3.9610722749662814</v>
      </c>
      <c r="BE264">
        <f t="shared" si="285"/>
        <v>-0.55669240384025975</v>
      </c>
      <c r="BF264">
        <f t="shared" si="286"/>
        <v>-7.9610722749662814</v>
      </c>
      <c r="BH264">
        <f t="shared" si="287"/>
        <v>-1.2525579086405845</v>
      </c>
      <c r="BI264">
        <f t="shared" si="288"/>
        <v>-8.9124126186741339</v>
      </c>
      <c r="BK264">
        <f t="shared" si="289"/>
        <v>-4.4175193028801951</v>
      </c>
      <c r="BL264">
        <f t="shared" si="290"/>
        <v>-0.97080420622471131</v>
      </c>
      <c r="BN264">
        <f t="shared" si="291"/>
        <v>-4.4175193028801951</v>
      </c>
      <c r="BO264">
        <f t="shared" si="292"/>
        <v>-4.9708042062247113</v>
      </c>
      <c r="BQ264">
        <f t="shared" si="293"/>
        <v>-0.41751930288019479</v>
      </c>
      <c r="BR264">
        <f t="shared" si="294"/>
        <v>-2.9708042062247113</v>
      </c>
      <c r="BT264">
        <f t="shared" si="295"/>
        <v>3.5824806971198053</v>
      </c>
      <c r="BU264">
        <f t="shared" si="296"/>
        <v>-0.97080420622471131</v>
      </c>
      <c r="BW264">
        <f t="shared" si="297"/>
        <v>3.5824806971198053</v>
      </c>
      <c r="BX264">
        <f t="shared" si="298"/>
        <v>-4.9708042062247113</v>
      </c>
      <c r="CA264">
        <f t="shared" si="299"/>
        <v>-0.13917310096006494</v>
      </c>
      <c r="CB264">
        <f t="shared" si="300"/>
        <v>-0.99026806874157036</v>
      </c>
      <c r="CD264">
        <f t="shared" si="301"/>
        <v>-0.13917310096006494</v>
      </c>
      <c r="CE264">
        <f t="shared" si="302"/>
        <v>-0.99026806874157036</v>
      </c>
      <c r="CG264">
        <f t="shared" si="303"/>
        <v>-0.27834620192012988</v>
      </c>
      <c r="CH264">
        <f t="shared" si="304"/>
        <v>-1.9805361374831407</v>
      </c>
      <c r="CJ264">
        <f t="shared" si="305"/>
        <v>-0.41751930288019479</v>
      </c>
      <c r="CK264">
        <f t="shared" si="306"/>
        <v>-2.9708042062247113</v>
      </c>
      <c r="CM264">
        <f t="shared" si="307"/>
        <v>-0.55669240384025975</v>
      </c>
      <c r="CN264">
        <f t="shared" si="308"/>
        <v>-3.9610722749662814</v>
      </c>
      <c r="CP264">
        <f t="shared" si="309"/>
        <v>-0.69586550480032472</v>
      </c>
      <c r="CQ264">
        <f t="shared" si="310"/>
        <v>-4.9513403437078516</v>
      </c>
      <c r="CS264">
        <f t="shared" si="311"/>
        <v>-0.13917310096006494</v>
      </c>
      <c r="CT264">
        <f t="shared" si="312"/>
        <v>-0.99026806874157036</v>
      </c>
      <c r="CU264">
        <f t="shared" si="313"/>
        <v>4.4433075961597401</v>
      </c>
      <c r="CV264">
        <f t="shared" si="314"/>
        <v>3.0194638625168593</v>
      </c>
      <c r="CW264">
        <f t="shared" si="315"/>
        <v>4.4433075961597401</v>
      </c>
      <c r="CX264">
        <f t="shared" si="316"/>
        <v>1.0389277250337186</v>
      </c>
      <c r="CY264">
        <f t="shared" si="317"/>
        <v>4.7216537980798705</v>
      </c>
      <c r="CZ264">
        <f t="shared" si="318"/>
        <v>3.0194638625168593</v>
      </c>
    </row>
    <row r="265" spans="1:104" x14ac:dyDescent="0.25">
      <c r="A265">
        <v>1</v>
      </c>
      <c r="K265">
        <v>4</v>
      </c>
      <c r="L265">
        <f t="shared" si="319"/>
        <v>263</v>
      </c>
      <c r="M265">
        <f t="shared" si="320"/>
        <v>4.5902159327450871</v>
      </c>
      <c r="O265">
        <f t="shared" si="321"/>
        <v>-0.12186934340514717</v>
      </c>
      <c r="P265">
        <f t="shared" si="322"/>
        <v>-0.99254615164132209</v>
      </c>
      <c r="R265">
        <f t="shared" si="261"/>
        <v>-0.48747737362058868</v>
      </c>
      <c r="S265">
        <f t="shared" si="262"/>
        <v>-3.9701846065652884</v>
      </c>
      <c r="U265">
        <f t="shared" si="263"/>
        <v>-0.48747737362058868</v>
      </c>
      <c r="V265">
        <f t="shared" si="264"/>
        <v>-3.9701846065652884</v>
      </c>
      <c r="X265">
        <f t="shared" si="265"/>
        <v>-0.48747737362058868</v>
      </c>
      <c r="Y265">
        <f t="shared" si="266"/>
        <v>-3.9701846065652884</v>
      </c>
      <c r="Z265">
        <f t="shared" si="323"/>
        <v>242</v>
      </c>
      <c r="AB265">
        <f t="shared" si="267"/>
        <v>-0.48747737362058868</v>
      </c>
      <c r="AC265">
        <f t="shared" si="268"/>
        <v>-3.9701846065652884</v>
      </c>
      <c r="AD265">
        <f t="shared" si="324"/>
        <v>242</v>
      </c>
      <c r="AG265">
        <f t="shared" si="269"/>
        <v>3.5125226263794112</v>
      </c>
      <c r="AH265">
        <f t="shared" si="270"/>
        <v>-3.9701846065652884</v>
      </c>
      <c r="AJ265">
        <f t="shared" si="271"/>
        <v>-0.48747737362058868</v>
      </c>
      <c r="AK265">
        <f t="shared" si="272"/>
        <v>-3.9701846065652884</v>
      </c>
      <c r="AM265">
        <f t="shared" si="273"/>
        <v>3.5125226263794112</v>
      </c>
      <c r="AN265">
        <f t="shared" si="274"/>
        <v>-3.9701846065652884</v>
      </c>
      <c r="AP265">
        <f t="shared" si="275"/>
        <v>-0.48747737362058868</v>
      </c>
      <c r="AQ265">
        <f t="shared" si="276"/>
        <v>2.9815393434711623E-2</v>
      </c>
      <c r="AS265">
        <f t="shared" si="277"/>
        <v>-0.48747737362058868</v>
      </c>
      <c r="AT265">
        <f t="shared" si="278"/>
        <v>-3.9701846065652884</v>
      </c>
      <c r="AV265">
        <f t="shared" si="279"/>
        <v>3.5125226263794112</v>
      </c>
      <c r="AW265">
        <f t="shared" si="280"/>
        <v>-3.9701846065652884</v>
      </c>
      <c r="AY265">
        <f t="shared" si="281"/>
        <v>-0.48747737362058868</v>
      </c>
      <c r="AZ265">
        <f t="shared" si="282"/>
        <v>2.9815393434711623E-2</v>
      </c>
      <c r="BB265">
        <f t="shared" si="283"/>
        <v>-4.4874773736205888</v>
      </c>
      <c r="BC265">
        <f t="shared" si="284"/>
        <v>-3.9701846065652884</v>
      </c>
      <c r="BE265">
        <f t="shared" si="285"/>
        <v>-0.48747737362058868</v>
      </c>
      <c r="BF265">
        <f t="shared" si="286"/>
        <v>-7.9701846065652884</v>
      </c>
      <c r="BH265">
        <f t="shared" si="287"/>
        <v>-1.0968240906463245</v>
      </c>
      <c r="BI265">
        <f t="shared" si="288"/>
        <v>-8.9329153647718993</v>
      </c>
      <c r="BK265">
        <f t="shared" si="289"/>
        <v>-4.3656080302154416</v>
      </c>
      <c r="BL265">
        <f t="shared" si="290"/>
        <v>-0.97763845492396628</v>
      </c>
      <c r="BN265">
        <f t="shared" si="291"/>
        <v>-4.3656080302154416</v>
      </c>
      <c r="BO265">
        <f t="shared" si="292"/>
        <v>-4.9776384549239658</v>
      </c>
      <c r="BQ265">
        <f t="shared" si="293"/>
        <v>-0.36560803021544153</v>
      </c>
      <c r="BR265">
        <f t="shared" si="294"/>
        <v>-2.9776384549239663</v>
      </c>
      <c r="BT265">
        <f t="shared" si="295"/>
        <v>3.6343919697845584</v>
      </c>
      <c r="BU265">
        <f t="shared" si="296"/>
        <v>-0.97763845492396628</v>
      </c>
      <c r="BW265">
        <f t="shared" si="297"/>
        <v>3.6343919697845584</v>
      </c>
      <c r="BX265">
        <f t="shared" si="298"/>
        <v>-4.9776384549239658</v>
      </c>
      <c r="CA265">
        <f t="shared" si="299"/>
        <v>-0.12186934340514717</v>
      </c>
      <c r="CB265">
        <f t="shared" si="300"/>
        <v>-0.99254615164132209</v>
      </c>
      <c r="CD265">
        <f t="shared" si="301"/>
        <v>-0.12186934340514717</v>
      </c>
      <c r="CE265">
        <f t="shared" si="302"/>
        <v>-0.99254615164132209</v>
      </c>
      <c r="CG265">
        <f t="shared" si="303"/>
        <v>-0.24373868681029434</v>
      </c>
      <c r="CH265">
        <f t="shared" si="304"/>
        <v>-1.9850923032826442</v>
      </c>
      <c r="CJ265">
        <f t="shared" si="305"/>
        <v>-0.36560803021544153</v>
      </c>
      <c r="CK265">
        <f t="shared" si="306"/>
        <v>-2.9776384549239663</v>
      </c>
      <c r="CM265">
        <f t="shared" si="307"/>
        <v>-0.48747737362058868</v>
      </c>
      <c r="CN265">
        <f t="shared" si="308"/>
        <v>-3.9701846065652884</v>
      </c>
      <c r="CP265">
        <f t="shared" si="309"/>
        <v>-0.60934671702573584</v>
      </c>
      <c r="CQ265">
        <f t="shared" si="310"/>
        <v>-4.9627307582066109</v>
      </c>
      <c r="CS265">
        <f t="shared" si="311"/>
        <v>-0.12186934340514717</v>
      </c>
      <c r="CT265">
        <f t="shared" si="312"/>
        <v>-0.99254615164132209</v>
      </c>
      <c r="CU265">
        <f t="shared" si="313"/>
        <v>4.5125226263794112</v>
      </c>
      <c r="CV265">
        <f t="shared" si="314"/>
        <v>3.0149076967173558</v>
      </c>
      <c r="CW265">
        <f t="shared" si="315"/>
        <v>4.5125226263794112</v>
      </c>
      <c r="CX265">
        <f t="shared" si="316"/>
        <v>1.0298153934347116</v>
      </c>
      <c r="CY265">
        <f t="shared" si="317"/>
        <v>4.7562613131897056</v>
      </c>
      <c r="CZ265">
        <f t="shared" si="318"/>
        <v>3.0149076967173558</v>
      </c>
    </row>
    <row r="266" spans="1:104" x14ac:dyDescent="0.25">
      <c r="A266">
        <v>1</v>
      </c>
      <c r="K266">
        <v>4</v>
      </c>
      <c r="L266">
        <f t="shared" si="319"/>
        <v>264</v>
      </c>
      <c r="M266">
        <f t="shared" si="320"/>
        <v>4.6076692252650302</v>
      </c>
      <c r="O266">
        <f t="shared" si="321"/>
        <v>-0.10452846326765336</v>
      </c>
      <c r="P266">
        <f t="shared" si="322"/>
        <v>-0.9945218953682734</v>
      </c>
      <c r="R266">
        <f t="shared" si="261"/>
        <v>-0.41811385307061344</v>
      </c>
      <c r="S266">
        <f t="shared" si="262"/>
        <v>-3.9780875814730936</v>
      </c>
      <c r="U266">
        <f t="shared" si="263"/>
        <v>-0.41811385307061344</v>
      </c>
      <c r="V266">
        <f t="shared" si="264"/>
        <v>-3.9780875814730936</v>
      </c>
      <c r="X266">
        <f t="shared" si="265"/>
        <v>-0.41811385307061344</v>
      </c>
      <c r="Y266">
        <f t="shared" si="266"/>
        <v>-3.9780875814730936</v>
      </c>
      <c r="Z266">
        <f t="shared" si="323"/>
        <v>243</v>
      </c>
      <c r="AB266">
        <f t="shared" si="267"/>
        <v>-0.41811385307061344</v>
      </c>
      <c r="AC266">
        <f t="shared" si="268"/>
        <v>-3.9780875814730936</v>
      </c>
      <c r="AD266">
        <f t="shared" si="324"/>
        <v>243</v>
      </c>
      <c r="AG266">
        <f t="shared" si="269"/>
        <v>3.5818861469293868</v>
      </c>
      <c r="AH266">
        <f t="shared" si="270"/>
        <v>-3.9780875814730936</v>
      </c>
      <c r="AJ266">
        <f t="shared" si="271"/>
        <v>-0.41811385307061344</v>
      </c>
      <c r="AK266">
        <f t="shared" si="272"/>
        <v>-3.9780875814730936</v>
      </c>
      <c r="AM266">
        <f t="shared" si="273"/>
        <v>3.5818861469293868</v>
      </c>
      <c r="AN266">
        <f t="shared" si="274"/>
        <v>-3.9780875814730936</v>
      </c>
      <c r="AP266">
        <f t="shared" si="275"/>
        <v>-0.41811385307061344</v>
      </c>
      <c r="AQ266">
        <f t="shared" si="276"/>
        <v>2.1912418526906396E-2</v>
      </c>
      <c r="AS266">
        <f t="shared" si="277"/>
        <v>-0.41811385307061344</v>
      </c>
      <c r="AT266">
        <f t="shared" si="278"/>
        <v>-3.9780875814730936</v>
      </c>
      <c r="AV266">
        <f t="shared" si="279"/>
        <v>3.5818861469293868</v>
      </c>
      <c r="AW266">
        <f t="shared" si="280"/>
        <v>-3.9780875814730936</v>
      </c>
      <c r="AY266">
        <f t="shared" si="281"/>
        <v>-0.41811385307061344</v>
      </c>
      <c r="AZ266">
        <f t="shared" si="282"/>
        <v>2.1912418526906396E-2</v>
      </c>
      <c r="BB266">
        <f t="shared" si="283"/>
        <v>-4.4181138530706132</v>
      </c>
      <c r="BC266">
        <f t="shared" si="284"/>
        <v>-3.9780875814730936</v>
      </c>
      <c r="BE266">
        <f t="shared" si="285"/>
        <v>-0.41811385307061344</v>
      </c>
      <c r="BF266">
        <f t="shared" si="286"/>
        <v>-7.978087581473094</v>
      </c>
      <c r="BH266">
        <f t="shared" si="287"/>
        <v>-0.94075616940888018</v>
      </c>
      <c r="BI266">
        <f t="shared" si="288"/>
        <v>-8.9506970583144607</v>
      </c>
      <c r="BK266">
        <f t="shared" si="289"/>
        <v>-4.3135853898029604</v>
      </c>
      <c r="BL266">
        <f t="shared" si="290"/>
        <v>-0.98356568610482009</v>
      </c>
      <c r="BN266">
        <f t="shared" si="291"/>
        <v>-4.3135853898029604</v>
      </c>
      <c r="BO266">
        <f t="shared" si="292"/>
        <v>-4.9835656861048196</v>
      </c>
      <c r="BQ266">
        <f t="shared" si="293"/>
        <v>-0.31358538980296008</v>
      </c>
      <c r="BR266">
        <f t="shared" si="294"/>
        <v>-2.9835656861048201</v>
      </c>
      <c r="BT266">
        <f t="shared" si="295"/>
        <v>3.6864146101970401</v>
      </c>
      <c r="BU266">
        <f t="shared" si="296"/>
        <v>-0.98356568610482009</v>
      </c>
      <c r="BW266">
        <f t="shared" si="297"/>
        <v>3.6864146101970401</v>
      </c>
      <c r="BX266">
        <f t="shared" si="298"/>
        <v>-4.9835656861048196</v>
      </c>
      <c r="CA266">
        <f t="shared" si="299"/>
        <v>-0.10452846326765336</v>
      </c>
      <c r="CB266">
        <f t="shared" si="300"/>
        <v>-0.9945218953682734</v>
      </c>
      <c r="CD266">
        <f t="shared" si="301"/>
        <v>-0.10452846326765336</v>
      </c>
      <c r="CE266">
        <f t="shared" si="302"/>
        <v>-0.9945218953682734</v>
      </c>
      <c r="CG266">
        <f t="shared" si="303"/>
        <v>-0.20905692653530672</v>
      </c>
      <c r="CH266">
        <f t="shared" si="304"/>
        <v>-1.9890437907365468</v>
      </c>
      <c r="CJ266">
        <f t="shared" si="305"/>
        <v>-0.31358538980296008</v>
      </c>
      <c r="CK266">
        <f t="shared" si="306"/>
        <v>-2.9835656861048201</v>
      </c>
      <c r="CM266">
        <f t="shared" si="307"/>
        <v>-0.41811385307061344</v>
      </c>
      <c r="CN266">
        <f t="shared" si="308"/>
        <v>-3.9780875814730936</v>
      </c>
      <c r="CP266">
        <f t="shared" si="309"/>
        <v>-0.52264231633826674</v>
      </c>
      <c r="CQ266">
        <f t="shared" si="310"/>
        <v>-4.9726094768413667</v>
      </c>
      <c r="CS266">
        <f t="shared" si="311"/>
        <v>-0.10452846326765336</v>
      </c>
      <c r="CT266">
        <f t="shared" si="312"/>
        <v>-0.9945218953682734</v>
      </c>
      <c r="CU266">
        <f t="shared" si="313"/>
        <v>4.5818861469293868</v>
      </c>
      <c r="CV266">
        <f t="shared" si="314"/>
        <v>3.010956209263453</v>
      </c>
      <c r="CW266">
        <f t="shared" si="315"/>
        <v>4.5818861469293868</v>
      </c>
      <c r="CX266">
        <f t="shared" si="316"/>
        <v>1.0219124185269064</v>
      </c>
      <c r="CY266">
        <f t="shared" si="317"/>
        <v>4.7909430734646934</v>
      </c>
      <c r="CZ266">
        <f t="shared" si="318"/>
        <v>3.010956209263453</v>
      </c>
    </row>
    <row r="267" spans="1:104" x14ac:dyDescent="0.25">
      <c r="A267">
        <v>1</v>
      </c>
      <c r="K267">
        <v>4</v>
      </c>
      <c r="L267">
        <f t="shared" si="319"/>
        <v>265</v>
      </c>
      <c r="M267">
        <f t="shared" si="320"/>
        <v>4.6251225177849733</v>
      </c>
      <c r="O267">
        <f t="shared" si="321"/>
        <v>-8.7155742747658249E-2</v>
      </c>
      <c r="P267">
        <f t="shared" si="322"/>
        <v>-0.99619469809174555</v>
      </c>
      <c r="R267">
        <f t="shared" si="261"/>
        <v>-0.348622970990633</v>
      </c>
      <c r="S267">
        <f t="shared" si="262"/>
        <v>-3.9847787923669822</v>
      </c>
      <c r="U267">
        <f t="shared" si="263"/>
        <v>-0.348622970990633</v>
      </c>
      <c r="V267">
        <f t="shared" si="264"/>
        <v>-3.9847787923669822</v>
      </c>
      <c r="X267">
        <f t="shared" si="265"/>
        <v>-0.348622970990633</v>
      </c>
      <c r="Y267">
        <f t="shared" si="266"/>
        <v>-3.9847787923669822</v>
      </c>
      <c r="Z267">
        <f t="shared" si="323"/>
        <v>244</v>
      </c>
      <c r="AB267">
        <f t="shared" si="267"/>
        <v>-0.348622970990633</v>
      </c>
      <c r="AC267">
        <f t="shared" si="268"/>
        <v>-3.9847787923669822</v>
      </c>
      <c r="AD267">
        <f t="shared" si="324"/>
        <v>244</v>
      </c>
      <c r="AG267">
        <f t="shared" si="269"/>
        <v>3.651377029009367</v>
      </c>
      <c r="AH267">
        <f t="shared" si="270"/>
        <v>-3.9847787923669822</v>
      </c>
      <c r="AJ267">
        <f t="shared" si="271"/>
        <v>-0.348622970990633</v>
      </c>
      <c r="AK267">
        <f t="shared" si="272"/>
        <v>-3.9847787923669822</v>
      </c>
      <c r="AM267">
        <f t="shared" si="273"/>
        <v>3.651377029009367</v>
      </c>
      <c r="AN267">
        <f t="shared" si="274"/>
        <v>-3.9847787923669822</v>
      </c>
      <c r="AP267">
        <f t="shared" si="275"/>
        <v>-0.348622970990633</v>
      </c>
      <c r="AQ267">
        <f t="shared" si="276"/>
        <v>1.5221207633017819E-2</v>
      </c>
      <c r="AS267">
        <f t="shared" si="277"/>
        <v>-0.348622970990633</v>
      </c>
      <c r="AT267">
        <f t="shared" si="278"/>
        <v>-3.9847787923669822</v>
      </c>
      <c r="AV267">
        <f t="shared" si="279"/>
        <v>3.651377029009367</v>
      </c>
      <c r="AW267">
        <f t="shared" si="280"/>
        <v>-3.9847787923669822</v>
      </c>
      <c r="AY267">
        <f t="shared" si="281"/>
        <v>-0.348622970990633</v>
      </c>
      <c r="AZ267">
        <f t="shared" si="282"/>
        <v>1.5221207633017819E-2</v>
      </c>
      <c r="BB267">
        <f t="shared" si="283"/>
        <v>-4.3486229709906326</v>
      </c>
      <c r="BC267">
        <f t="shared" si="284"/>
        <v>-3.9847787923669822</v>
      </c>
      <c r="BE267">
        <f t="shared" si="285"/>
        <v>-0.348622970990633</v>
      </c>
      <c r="BF267">
        <f t="shared" si="286"/>
        <v>-7.9847787923669822</v>
      </c>
      <c r="BH267">
        <f t="shared" si="287"/>
        <v>-0.78440168472892424</v>
      </c>
      <c r="BI267">
        <f t="shared" si="288"/>
        <v>-8.9657522828257097</v>
      </c>
      <c r="BK267">
        <f t="shared" si="289"/>
        <v>-4.2614672282429744</v>
      </c>
      <c r="BL267">
        <f t="shared" si="290"/>
        <v>-0.98858409427523686</v>
      </c>
      <c r="BN267">
        <f t="shared" si="291"/>
        <v>-4.2614672282429744</v>
      </c>
      <c r="BO267">
        <f t="shared" si="292"/>
        <v>-4.9885840942752369</v>
      </c>
      <c r="BQ267">
        <f t="shared" si="293"/>
        <v>-0.26146722824297475</v>
      </c>
      <c r="BR267">
        <f t="shared" si="294"/>
        <v>-2.9885840942752369</v>
      </c>
      <c r="BT267">
        <f t="shared" si="295"/>
        <v>3.7385327717570251</v>
      </c>
      <c r="BU267">
        <f t="shared" si="296"/>
        <v>-0.98858409427523686</v>
      </c>
      <c r="BW267">
        <f t="shared" si="297"/>
        <v>3.7385327717570251</v>
      </c>
      <c r="BX267">
        <f t="shared" si="298"/>
        <v>-4.9885840942752369</v>
      </c>
      <c r="CA267">
        <f t="shared" si="299"/>
        <v>-8.7155742747658249E-2</v>
      </c>
      <c r="CB267">
        <f t="shared" si="300"/>
        <v>-0.99619469809174555</v>
      </c>
      <c r="CD267">
        <f t="shared" si="301"/>
        <v>-8.7155742747658249E-2</v>
      </c>
      <c r="CE267">
        <f t="shared" si="302"/>
        <v>-0.99619469809174555</v>
      </c>
      <c r="CG267">
        <f t="shared" si="303"/>
        <v>-0.1743114854953165</v>
      </c>
      <c r="CH267">
        <f t="shared" si="304"/>
        <v>-1.9923893961834911</v>
      </c>
      <c r="CJ267">
        <f t="shared" si="305"/>
        <v>-0.26146722824297475</v>
      </c>
      <c r="CK267">
        <f t="shared" si="306"/>
        <v>-2.9885840942752369</v>
      </c>
      <c r="CM267">
        <f t="shared" si="307"/>
        <v>-0.348622970990633</v>
      </c>
      <c r="CN267">
        <f t="shared" si="308"/>
        <v>-3.9847787923669822</v>
      </c>
      <c r="CP267">
        <f t="shared" si="309"/>
        <v>-0.43577871373829125</v>
      </c>
      <c r="CQ267">
        <f t="shared" si="310"/>
        <v>-4.9809734904587275</v>
      </c>
      <c r="CS267">
        <f t="shared" si="311"/>
        <v>-8.7155742747658249E-2</v>
      </c>
      <c r="CT267">
        <f t="shared" si="312"/>
        <v>-0.99619469809174555</v>
      </c>
      <c r="CU267">
        <f t="shared" si="313"/>
        <v>4.6513770290093674</v>
      </c>
      <c r="CV267">
        <f t="shared" si="314"/>
        <v>3.0076106038165089</v>
      </c>
      <c r="CW267">
        <f t="shared" si="315"/>
        <v>4.6513770290093674</v>
      </c>
      <c r="CX267">
        <f t="shared" si="316"/>
        <v>1.0152212076330178</v>
      </c>
      <c r="CY267">
        <f t="shared" si="317"/>
        <v>4.8256885145046837</v>
      </c>
      <c r="CZ267">
        <f t="shared" si="318"/>
        <v>3.0076106038165089</v>
      </c>
    </row>
    <row r="268" spans="1:104" x14ac:dyDescent="0.25">
      <c r="A268">
        <v>1</v>
      </c>
      <c r="K268">
        <v>4</v>
      </c>
      <c r="L268">
        <f t="shared" si="319"/>
        <v>266</v>
      </c>
      <c r="M268">
        <f t="shared" si="320"/>
        <v>4.6425758103049164</v>
      </c>
      <c r="O268">
        <f t="shared" si="321"/>
        <v>-6.975647374412558E-2</v>
      </c>
      <c r="P268">
        <f t="shared" si="322"/>
        <v>-0.9975640502598242</v>
      </c>
      <c r="R268">
        <f t="shared" si="261"/>
        <v>-0.27902589497650232</v>
      </c>
      <c r="S268">
        <f t="shared" si="262"/>
        <v>-3.9902562010392968</v>
      </c>
      <c r="U268">
        <f t="shared" si="263"/>
        <v>-0.27902589497650232</v>
      </c>
      <c r="V268">
        <f t="shared" si="264"/>
        <v>-3.9902562010392968</v>
      </c>
      <c r="X268">
        <f t="shared" si="265"/>
        <v>-0.27902589497650232</v>
      </c>
      <c r="Y268">
        <f t="shared" si="266"/>
        <v>-3.9902562010392968</v>
      </c>
      <c r="Z268">
        <f t="shared" si="323"/>
        <v>245</v>
      </c>
      <c r="AB268">
        <f t="shared" si="267"/>
        <v>-0.27902589497650232</v>
      </c>
      <c r="AC268">
        <f t="shared" si="268"/>
        <v>-3.9902562010392968</v>
      </c>
      <c r="AD268">
        <f t="shared" si="324"/>
        <v>245</v>
      </c>
      <c r="AG268">
        <f t="shared" si="269"/>
        <v>3.7209741050234975</v>
      </c>
      <c r="AH268">
        <f t="shared" si="270"/>
        <v>-3.9902562010392968</v>
      </c>
      <c r="AJ268">
        <f t="shared" si="271"/>
        <v>-0.27902589497650232</v>
      </c>
      <c r="AK268">
        <f t="shared" si="272"/>
        <v>-3.9902562010392968</v>
      </c>
      <c r="AM268">
        <f t="shared" si="273"/>
        <v>3.7209741050234975</v>
      </c>
      <c r="AN268">
        <f t="shared" si="274"/>
        <v>-3.9902562010392968</v>
      </c>
      <c r="AP268">
        <f t="shared" si="275"/>
        <v>-0.27902589497650232</v>
      </c>
      <c r="AQ268">
        <f t="shared" si="276"/>
        <v>9.7437989607032094E-3</v>
      </c>
      <c r="AS268">
        <f t="shared" si="277"/>
        <v>-0.27902589497650232</v>
      </c>
      <c r="AT268">
        <f t="shared" si="278"/>
        <v>-3.9902562010392968</v>
      </c>
      <c r="AV268">
        <f t="shared" si="279"/>
        <v>3.7209741050234975</v>
      </c>
      <c r="AW268">
        <f t="shared" si="280"/>
        <v>-3.9902562010392968</v>
      </c>
      <c r="AY268">
        <f t="shared" si="281"/>
        <v>-0.27902589497650232</v>
      </c>
      <c r="AZ268">
        <f t="shared" si="282"/>
        <v>9.7437989607032094E-3</v>
      </c>
      <c r="BB268">
        <f t="shared" si="283"/>
        <v>-4.2790258949765025</v>
      </c>
      <c r="BC268">
        <f t="shared" si="284"/>
        <v>-3.9902562010392968</v>
      </c>
      <c r="BE268">
        <f t="shared" si="285"/>
        <v>-0.27902589497650232</v>
      </c>
      <c r="BF268">
        <f t="shared" si="286"/>
        <v>-7.9902562010392968</v>
      </c>
      <c r="BH268">
        <f t="shared" si="287"/>
        <v>-0.62780826369713028</v>
      </c>
      <c r="BI268">
        <f t="shared" si="288"/>
        <v>-8.9780764523384171</v>
      </c>
      <c r="BK268">
        <f t="shared" si="289"/>
        <v>-4.2092694212323769</v>
      </c>
      <c r="BL268">
        <f t="shared" si="290"/>
        <v>-0.99269215077947237</v>
      </c>
      <c r="BN268">
        <f t="shared" si="291"/>
        <v>-4.2092694212323769</v>
      </c>
      <c r="BO268">
        <f t="shared" si="292"/>
        <v>-4.9926921507794724</v>
      </c>
      <c r="BQ268">
        <f t="shared" si="293"/>
        <v>-0.20926942123237674</v>
      </c>
      <c r="BR268">
        <f t="shared" si="294"/>
        <v>-2.9926921507794724</v>
      </c>
      <c r="BT268">
        <f t="shared" si="295"/>
        <v>3.7907305787676231</v>
      </c>
      <c r="BU268">
        <f t="shared" si="296"/>
        <v>-0.99269215077947237</v>
      </c>
      <c r="BW268">
        <f t="shared" si="297"/>
        <v>3.7907305787676231</v>
      </c>
      <c r="BX268">
        <f t="shared" si="298"/>
        <v>-4.9926921507794724</v>
      </c>
      <c r="CA268">
        <f t="shared" si="299"/>
        <v>-6.975647374412558E-2</v>
      </c>
      <c r="CB268">
        <f t="shared" si="300"/>
        <v>-0.9975640502598242</v>
      </c>
      <c r="CD268">
        <f t="shared" si="301"/>
        <v>-6.975647374412558E-2</v>
      </c>
      <c r="CE268">
        <f t="shared" si="302"/>
        <v>-0.9975640502598242</v>
      </c>
      <c r="CG268">
        <f t="shared" si="303"/>
        <v>-0.13951294748825116</v>
      </c>
      <c r="CH268">
        <f t="shared" si="304"/>
        <v>-1.9951281005196484</v>
      </c>
      <c r="CJ268">
        <f t="shared" si="305"/>
        <v>-0.20926942123237674</v>
      </c>
      <c r="CK268">
        <f t="shared" si="306"/>
        <v>-2.9926921507794724</v>
      </c>
      <c r="CM268">
        <f t="shared" si="307"/>
        <v>-0.27902589497650232</v>
      </c>
      <c r="CN268">
        <f t="shared" si="308"/>
        <v>-3.9902562010392968</v>
      </c>
      <c r="CP268">
        <f t="shared" si="309"/>
        <v>-0.3487823687206279</v>
      </c>
      <c r="CQ268">
        <f t="shared" si="310"/>
        <v>-4.9878202512991212</v>
      </c>
      <c r="CS268">
        <f t="shared" si="311"/>
        <v>-6.975647374412558E-2</v>
      </c>
      <c r="CT268">
        <f t="shared" si="312"/>
        <v>-0.9975640502598242</v>
      </c>
      <c r="CU268">
        <f t="shared" si="313"/>
        <v>4.7209741050234975</v>
      </c>
      <c r="CV268">
        <f t="shared" si="314"/>
        <v>3.0048718994803516</v>
      </c>
      <c r="CW268">
        <f t="shared" si="315"/>
        <v>4.7209741050234975</v>
      </c>
      <c r="CX268">
        <f t="shared" si="316"/>
        <v>1.0097437989607032</v>
      </c>
      <c r="CY268">
        <f t="shared" si="317"/>
        <v>4.8604870525117487</v>
      </c>
      <c r="CZ268">
        <f t="shared" si="318"/>
        <v>3.0048718994803516</v>
      </c>
    </row>
    <row r="269" spans="1:104" x14ac:dyDescent="0.25">
      <c r="A269">
        <v>1</v>
      </c>
      <c r="K269">
        <v>4</v>
      </c>
      <c r="L269">
        <f t="shared" si="319"/>
        <v>267</v>
      </c>
      <c r="M269">
        <f t="shared" si="320"/>
        <v>4.6600291028248595</v>
      </c>
      <c r="O269">
        <f t="shared" si="321"/>
        <v>-5.2335956242944306E-2</v>
      </c>
      <c r="P269">
        <f t="shared" si="322"/>
        <v>-0.99862953475457383</v>
      </c>
      <c r="R269">
        <f t="shared" si="261"/>
        <v>-0.20934382497177723</v>
      </c>
      <c r="S269">
        <f t="shared" si="262"/>
        <v>-3.9945181390182953</v>
      </c>
      <c r="U269">
        <f t="shared" si="263"/>
        <v>-0.20934382497177723</v>
      </c>
      <c r="V269">
        <f t="shared" si="264"/>
        <v>-3.9945181390182953</v>
      </c>
      <c r="X269">
        <f t="shared" si="265"/>
        <v>-0.20934382497177723</v>
      </c>
      <c r="Y269">
        <f t="shared" si="266"/>
        <v>-3.9945181390182953</v>
      </c>
      <c r="Z269">
        <f t="shared" si="323"/>
        <v>246</v>
      </c>
      <c r="AB269">
        <f t="shared" si="267"/>
        <v>-0.20934382497177723</v>
      </c>
      <c r="AC269">
        <f t="shared" si="268"/>
        <v>-3.9945181390182953</v>
      </c>
      <c r="AD269">
        <f t="shared" si="324"/>
        <v>246</v>
      </c>
      <c r="AG269">
        <f t="shared" si="269"/>
        <v>3.7906561750282228</v>
      </c>
      <c r="AH269">
        <f t="shared" si="270"/>
        <v>-3.9945181390182953</v>
      </c>
      <c r="AJ269">
        <f t="shared" si="271"/>
        <v>-0.20934382497177723</v>
      </c>
      <c r="AK269">
        <f t="shared" si="272"/>
        <v>-3.9945181390182953</v>
      </c>
      <c r="AM269">
        <f t="shared" si="273"/>
        <v>3.7906561750282228</v>
      </c>
      <c r="AN269">
        <f t="shared" si="274"/>
        <v>-3.9945181390182953</v>
      </c>
      <c r="AP269">
        <f t="shared" si="275"/>
        <v>-0.20934382497177723</v>
      </c>
      <c r="AQ269">
        <f t="shared" si="276"/>
        <v>5.4818609817046671E-3</v>
      </c>
      <c r="AS269">
        <f t="shared" si="277"/>
        <v>-0.20934382497177723</v>
      </c>
      <c r="AT269">
        <f t="shared" si="278"/>
        <v>-3.9945181390182953</v>
      </c>
      <c r="AV269">
        <f t="shared" si="279"/>
        <v>3.7906561750282228</v>
      </c>
      <c r="AW269">
        <f t="shared" si="280"/>
        <v>-3.9945181390182953</v>
      </c>
      <c r="AY269">
        <f t="shared" si="281"/>
        <v>-0.20934382497177723</v>
      </c>
      <c r="AZ269">
        <f t="shared" si="282"/>
        <v>5.4818609817046671E-3</v>
      </c>
      <c r="BB269">
        <f t="shared" si="283"/>
        <v>-4.2093438249717776</v>
      </c>
      <c r="BC269">
        <f t="shared" si="284"/>
        <v>-3.9945181390182953</v>
      </c>
      <c r="BE269">
        <f t="shared" si="285"/>
        <v>-0.20934382497177723</v>
      </c>
      <c r="BF269">
        <f t="shared" si="286"/>
        <v>-7.9945181390182949</v>
      </c>
      <c r="BH269">
        <f t="shared" si="287"/>
        <v>-0.47102360618649874</v>
      </c>
      <c r="BI269">
        <f t="shared" si="288"/>
        <v>-8.9876658127911639</v>
      </c>
      <c r="BK269">
        <f t="shared" si="289"/>
        <v>-4.157007868728833</v>
      </c>
      <c r="BL269">
        <f t="shared" si="290"/>
        <v>-0.99588860426372161</v>
      </c>
      <c r="BN269">
        <f t="shared" si="291"/>
        <v>-4.157007868728833</v>
      </c>
      <c r="BO269">
        <f t="shared" si="292"/>
        <v>-4.9958886042637216</v>
      </c>
      <c r="BQ269">
        <f t="shared" si="293"/>
        <v>-0.15700786872883293</v>
      </c>
      <c r="BR269">
        <f t="shared" si="294"/>
        <v>-2.9958886042637216</v>
      </c>
      <c r="BT269">
        <f t="shared" si="295"/>
        <v>3.842992131271167</v>
      </c>
      <c r="BU269">
        <f t="shared" si="296"/>
        <v>-0.99588860426372161</v>
      </c>
      <c r="BW269">
        <f t="shared" si="297"/>
        <v>3.842992131271167</v>
      </c>
      <c r="BX269">
        <f t="shared" si="298"/>
        <v>-4.9958886042637216</v>
      </c>
      <c r="CA269">
        <f t="shared" si="299"/>
        <v>-5.2335956242944306E-2</v>
      </c>
      <c r="CB269">
        <f t="shared" si="300"/>
        <v>-0.99862953475457383</v>
      </c>
      <c r="CD269">
        <f t="shared" si="301"/>
        <v>-5.2335956242944306E-2</v>
      </c>
      <c r="CE269">
        <f t="shared" si="302"/>
        <v>-0.99862953475457383</v>
      </c>
      <c r="CG269">
        <f t="shared" si="303"/>
        <v>-0.10467191248588861</v>
      </c>
      <c r="CH269">
        <f t="shared" si="304"/>
        <v>-1.9972590695091477</v>
      </c>
      <c r="CJ269">
        <f t="shared" si="305"/>
        <v>-0.15700786872883293</v>
      </c>
      <c r="CK269">
        <f t="shared" si="306"/>
        <v>-2.9958886042637216</v>
      </c>
      <c r="CM269">
        <f t="shared" si="307"/>
        <v>-0.20934382497177723</v>
      </c>
      <c r="CN269">
        <f t="shared" si="308"/>
        <v>-3.9945181390182953</v>
      </c>
      <c r="CP269">
        <f t="shared" si="309"/>
        <v>-0.26167978121472152</v>
      </c>
      <c r="CQ269">
        <f t="shared" si="310"/>
        <v>-4.9931476737728691</v>
      </c>
      <c r="CS269">
        <f t="shared" si="311"/>
        <v>-5.2335956242944306E-2</v>
      </c>
      <c r="CT269">
        <f t="shared" si="312"/>
        <v>-0.99862953475457383</v>
      </c>
      <c r="CU269">
        <f t="shared" si="313"/>
        <v>4.7906561750282224</v>
      </c>
      <c r="CV269">
        <f t="shared" si="314"/>
        <v>3.0027409304908526</v>
      </c>
      <c r="CW269">
        <f t="shared" si="315"/>
        <v>4.7906561750282224</v>
      </c>
      <c r="CX269">
        <f t="shared" si="316"/>
        <v>1.0054818609817047</v>
      </c>
      <c r="CY269">
        <f t="shared" si="317"/>
        <v>4.8953280875141116</v>
      </c>
      <c r="CZ269">
        <f t="shared" si="318"/>
        <v>3.0027409304908526</v>
      </c>
    </row>
    <row r="270" spans="1:104" x14ac:dyDescent="0.25">
      <c r="A270">
        <v>1</v>
      </c>
      <c r="K270">
        <v>4</v>
      </c>
      <c r="L270">
        <f t="shared" si="319"/>
        <v>268</v>
      </c>
      <c r="M270">
        <f t="shared" si="320"/>
        <v>4.6774823953448026</v>
      </c>
      <c r="O270">
        <f t="shared" si="321"/>
        <v>-3.4899496702501649E-2</v>
      </c>
      <c r="P270">
        <f t="shared" si="322"/>
        <v>-0.99939082701909565</v>
      </c>
      <c r="R270">
        <f t="shared" si="261"/>
        <v>-0.1395979868100066</v>
      </c>
      <c r="S270">
        <f t="shared" si="262"/>
        <v>-3.9975633080763826</v>
      </c>
      <c r="U270">
        <f t="shared" si="263"/>
        <v>-0.1395979868100066</v>
      </c>
      <c r="V270">
        <f t="shared" si="264"/>
        <v>-3.9975633080763826</v>
      </c>
      <c r="X270">
        <f t="shared" si="265"/>
        <v>-0.1395979868100066</v>
      </c>
      <c r="Y270">
        <f t="shared" si="266"/>
        <v>-3.9975633080763826</v>
      </c>
      <c r="Z270">
        <f t="shared" si="323"/>
        <v>247</v>
      </c>
      <c r="AB270">
        <f t="shared" si="267"/>
        <v>-0.1395979868100066</v>
      </c>
      <c r="AC270">
        <f t="shared" si="268"/>
        <v>-3.9975633080763826</v>
      </c>
      <c r="AD270">
        <f t="shared" si="324"/>
        <v>247</v>
      </c>
      <c r="AG270">
        <f t="shared" si="269"/>
        <v>3.8604020131899932</v>
      </c>
      <c r="AH270">
        <f t="shared" si="270"/>
        <v>-3.9975633080763826</v>
      </c>
      <c r="AJ270">
        <f t="shared" si="271"/>
        <v>-0.1395979868100066</v>
      </c>
      <c r="AK270">
        <f t="shared" si="272"/>
        <v>-3.9975633080763826</v>
      </c>
      <c r="AM270">
        <f t="shared" si="273"/>
        <v>3.8604020131899932</v>
      </c>
      <c r="AN270">
        <f t="shared" si="274"/>
        <v>-3.9975633080763826</v>
      </c>
      <c r="AP270">
        <f t="shared" si="275"/>
        <v>-0.1395979868100066</v>
      </c>
      <c r="AQ270">
        <f t="shared" si="276"/>
        <v>2.4366919236173956E-3</v>
      </c>
      <c r="AS270">
        <f t="shared" si="277"/>
        <v>-0.1395979868100066</v>
      </c>
      <c r="AT270">
        <f t="shared" si="278"/>
        <v>-3.9975633080763826</v>
      </c>
      <c r="AV270">
        <f t="shared" si="279"/>
        <v>3.8604020131899932</v>
      </c>
      <c r="AW270">
        <f t="shared" si="280"/>
        <v>-3.9975633080763826</v>
      </c>
      <c r="AY270">
        <f t="shared" si="281"/>
        <v>-0.1395979868100066</v>
      </c>
      <c r="AZ270">
        <f t="shared" si="282"/>
        <v>2.4366919236173956E-3</v>
      </c>
      <c r="BB270">
        <f t="shared" si="283"/>
        <v>-4.1395979868100063</v>
      </c>
      <c r="BC270">
        <f t="shared" si="284"/>
        <v>-3.9975633080763826</v>
      </c>
      <c r="BE270">
        <f t="shared" si="285"/>
        <v>-0.1395979868100066</v>
      </c>
      <c r="BF270">
        <f t="shared" si="286"/>
        <v>-7.9975633080763826</v>
      </c>
      <c r="BH270">
        <f t="shared" si="287"/>
        <v>-0.31409547032251484</v>
      </c>
      <c r="BI270">
        <f t="shared" si="288"/>
        <v>-8.9945174431718602</v>
      </c>
      <c r="BK270">
        <f t="shared" si="289"/>
        <v>-4.1046984901075048</v>
      </c>
      <c r="BL270">
        <f t="shared" si="290"/>
        <v>-0.99817248105728673</v>
      </c>
      <c r="BN270">
        <f t="shared" si="291"/>
        <v>-4.1046984901075048</v>
      </c>
      <c r="BO270">
        <f t="shared" si="292"/>
        <v>-4.9981724810572867</v>
      </c>
      <c r="BQ270">
        <f t="shared" si="293"/>
        <v>-0.10469849010750495</v>
      </c>
      <c r="BR270">
        <f t="shared" si="294"/>
        <v>-2.9981724810572867</v>
      </c>
      <c r="BT270">
        <f t="shared" si="295"/>
        <v>3.8953015098924952</v>
      </c>
      <c r="BU270">
        <f t="shared" si="296"/>
        <v>-0.99817248105728673</v>
      </c>
      <c r="BW270">
        <f t="shared" si="297"/>
        <v>3.8953015098924952</v>
      </c>
      <c r="BX270">
        <f t="shared" si="298"/>
        <v>-4.9981724810572867</v>
      </c>
      <c r="CA270">
        <f t="shared" si="299"/>
        <v>-3.4899496702501649E-2</v>
      </c>
      <c r="CB270">
        <f t="shared" si="300"/>
        <v>-0.99939082701909565</v>
      </c>
      <c r="CD270">
        <f t="shared" si="301"/>
        <v>-3.4899496702501649E-2</v>
      </c>
      <c r="CE270">
        <f t="shared" si="302"/>
        <v>-0.99939082701909565</v>
      </c>
      <c r="CG270">
        <f t="shared" si="303"/>
        <v>-6.9798993405003298E-2</v>
      </c>
      <c r="CH270">
        <f t="shared" si="304"/>
        <v>-1.9987816540381913</v>
      </c>
      <c r="CJ270">
        <f t="shared" si="305"/>
        <v>-0.10469849010750495</v>
      </c>
      <c r="CK270">
        <f t="shared" si="306"/>
        <v>-2.9981724810572867</v>
      </c>
      <c r="CM270">
        <f t="shared" si="307"/>
        <v>-0.1395979868100066</v>
      </c>
      <c r="CN270">
        <f t="shared" si="308"/>
        <v>-3.9975633080763826</v>
      </c>
      <c r="CP270">
        <f t="shared" si="309"/>
        <v>-0.17449748351250824</v>
      </c>
      <c r="CQ270">
        <f t="shared" si="310"/>
        <v>-4.9969541350954785</v>
      </c>
      <c r="CS270">
        <f t="shared" si="311"/>
        <v>-3.4899496702501649E-2</v>
      </c>
      <c r="CT270">
        <f t="shared" si="312"/>
        <v>-0.99939082701909565</v>
      </c>
      <c r="CU270">
        <f t="shared" si="313"/>
        <v>4.8604020131899937</v>
      </c>
      <c r="CV270">
        <f t="shared" si="314"/>
        <v>3.0012183459618087</v>
      </c>
      <c r="CW270">
        <f t="shared" si="315"/>
        <v>4.8604020131899937</v>
      </c>
      <c r="CX270">
        <f t="shared" si="316"/>
        <v>1.0024366919236174</v>
      </c>
      <c r="CY270">
        <f t="shared" si="317"/>
        <v>4.9302010065949968</v>
      </c>
      <c r="CZ270">
        <f t="shared" si="318"/>
        <v>3.0012183459618087</v>
      </c>
    </row>
    <row r="271" spans="1:104" x14ac:dyDescent="0.25">
      <c r="A271">
        <v>1</v>
      </c>
      <c r="K271">
        <v>4</v>
      </c>
      <c r="L271">
        <f t="shared" si="319"/>
        <v>269</v>
      </c>
      <c r="M271">
        <f t="shared" si="320"/>
        <v>4.6949356878647466</v>
      </c>
      <c r="O271">
        <f t="shared" si="321"/>
        <v>-1.7452406437283498E-2</v>
      </c>
      <c r="P271">
        <f t="shared" si="322"/>
        <v>-0.99984769515639127</v>
      </c>
      <c r="R271">
        <f t="shared" si="261"/>
        <v>-6.9809625749133991E-2</v>
      </c>
      <c r="S271">
        <f t="shared" si="262"/>
        <v>-3.9993907806255651</v>
      </c>
      <c r="U271">
        <f t="shared" si="263"/>
        <v>-6.9809625749133991E-2</v>
      </c>
      <c r="V271">
        <f t="shared" si="264"/>
        <v>-3.9993907806255651</v>
      </c>
      <c r="X271">
        <f t="shared" si="265"/>
        <v>-6.9809625749133991E-2</v>
      </c>
      <c r="Y271">
        <f t="shared" si="266"/>
        <v>-3.9993907806255651</v>
      </c>
      <c r="Z271">
        <f t="shared" si="323"/>
        <v>248</v>
      </c>
      <c r="AB271">
        <f t="shared" si="267"/>
        <v>-6.9809625749133991E-2</v>
      </c>
      <c r="AC271">
        <f t="shared" si="268"/>
        <v>-3.9993907806255651</v>
      </c>
      <c r="AD271">
        <f t="shared" si="324"/>
        <v>248</v>
      </c>
      <c r="AG271">
        <f t="shared" si="269"/>
        <v>3.9301903742508659</v>
      </c>
      <c r="AH271">
        <f t="shared" si="270"/>
        <v>-3.9993907806255651</v>
      </c>
      <c r="AJ271">
        <f t="shared" si="271"/>
        <v>-6.9809625749133991E-2</v>
      </c>
      <c r="AK271">
        <f t="shared" si="272"/>
        <v>-3.9993907806255651</v>
      </c>
      <c r="AM271">
        <f t="shared" si="273"/>
        <v>3.9301903742508659</v>
      </c>
      <c r="AN271">
        <f t="shared" si="274"/>
        <v>-3.9993907806255651</v>
      </c>
      <c r="AP271">
        <f t="shared" si="275"/>
        <v>-6.9809625749133991E-2</v>
      </c>
      <c r="AQ271">
        <f t="shared" si="276"/>
        <v>6.0921937443492169E-4</v>
      </c>
      <c r="AS271">
        <f t="shared" si="277"/>
        <v>-6.9809625749133991E-2</v>
      </c>
      <c r="AT271">
        <f t="shared" si="278"/>
        <v>-3.9993907806255651</v>
      </c>
      <c r="AV271">
        <f t="shared" si="279"/>
        <v>3.9301903742508659</v>
      </c>
      <c r="AW271">
        <f t="shared" si="280"/>
        <v>-3.9993907806255651</v>
      </c>
      <c r="AY271">
        <f t="shared" si="281"/>
        <v>-6.9809625749133991E-2</v>
      </c>
      <c r="AZ271">
        <f t="shared" si="282"/>
        <v>6.0921937443492169E-4</v>
      </c>
      <c r="BB271">
        <f t="shared" si="283"/>
        <v>-4.0698096257491336</v>
      </c>
      <c r="BC271">
        <f t="shared" si="284"/>
        <v>-3.9993907806255651</v>
      </c>
      <c r="BE271">
        <f t="shared" si="285"/>
        <v>-6.9809625749133991E-2</v>
      </c>
      <c r="BF271">
        <f t="shared" si="286"/>
        <v>-7.9993907806255651</v>
      </c>
      <c r="BH271">
        <f t="shared" si="287"/>
        <v>-0.15707165793555147</v>
      </c>
      <c r="BI271">
        <f t="shared" si="288"/>
        <v>-8.9986292564075221</v>
      </c>
      <c r="BK271">
        <f t="shared" si="289"/>
        <v>-4.0523572193118502</v>
      </c>
      <c r="BL271">
        <f t="shared" si="290"/>
        <v>-0.99954308546917403</v>
      </c>
      <c r="BN271">
        <f t="shared" si="291"/>
        <v>-4.0523572193118502</v>
      </c>
      <c r="BO271">
        <f t="shared" si="292"/>
        <v>-4.999543085469174</v>
      </c>
      <c r="BQ271">
        <f t="shared" si="293"/>
        <v>-5.2357219311850493E-2</v>
      </c>
      <c r="BR271">
        <f t="shared" si="294"/>
        <v>-2.999543085469174</v>
      </c>
      <c r="BT271">
        <f t="shared" si="295"/>
        <v>3.9476427806881493</v>
      </c>
      <c r="BU271">
        <f t="shared" si="296"/>
        <v>-0.99954308546917403</v>
      </c>
      <c r="BW271">
        <f t="shared" si="297"/>
        <v>3.9476427806881493</v>
      </c>
      <c r="BX271">
        <f t="shared" si="298"/>
        <v>-4.999543085469174</v>
      </c>
      <c r="CA271">
        <f t="shared" si="299"/>
        <v>-1.7452406437283498E-2</v>
      </c>
      <c r="CB271">
        <f t="shared" si="300"/>
        <v>-0.99984769515639127</v>
      </c>
      <c r="CD271">
        <f t="shared" si="301"/>
        <v>-1.7452406437283498E-2</v>
      </c>
      <c r="CE271">
        <f t="shared" si="302"/>
        <v>-0.99984769515639127</v>
      </c>
      <c r="CG271">
        <f t="shared" si="303"/>
        <v>-3.4904812874566996E-2</v>
      </c>
      <c r="CH271">
        <f t="shared" si="304"/>
        <v>-1.9996953903127825</v>
      </c>
      <c r="CJ271">
        <f t="shared" si="305"/>
        <v>-5.2357219311850493E-2</v>
      </c>
      <c r="CK271">
        <f t="shared" si="306"/>
        <v>-2.999543085469174</v>
      </c>
      <c r="CM271">
        <f t="shared" si="307"/>
        <v>-6.9809625749133991E-2</v>
      </c>
      <c r="CN271">
        <f t="shared" si="308"/>
        <v>-3.9993907806255651</v>
      </c>
      <c r="CP271">
        <f t="shared" si="309"/>
        <v>-8.7262032186417482E-2</v>
      </c>
      <c r="CQ271">
        <f t="shared" si="310"/>
        <v>-4.9992384757819561</v>
      </c>
      <c r="CS271">
        <f t="shared" si="311"/>
        <v>-1.7452406437283498E-2</v>
      </c>
      <c r="CT271">
        <f t="shared" si="312"/>
        <v>-0.99984769515639127</v>
      </c>
      <c r="CU271">
        <f t="shared" si="313"/>
        <v>4.9301903742508664</v>
      </c>
      <c r="CV271">
        <f t="shared" si="314"/>
        <v>3.0003046096872175</v>
      </c>
      <c r="CW271">
        <f t="shared" si="315"/>
        <v>4.9301903742508664</v>
      </c>
      <c r="CX271">
        <f t="shared" si="316"/>
        <v>1.0006092193744349</v>
      </c>
      <c r="CY271">
        <f t="shared" si="317"/>
        <v>4.9650951871254332</v>
      </c>
      <c r="CZ271">
        <f t="shared" si="318"/>
        <v>3.0003046096872175</v>
      </c>
    </row>
    <row r="272" spans="1:104" x14ac:dyDescent="0.25">
      <c r="A272">
        <v>1</v>
      </c>
      <c r="K272">
        <v>4</v>
      </c>
      <c r="L272">
        <f t="shared" si="319"/>
        <v>270</v>
      </c>
      <c r="M272">
        <f t="shared" si="320"/>
        <v>4.7123889803846897</v>
      </c>
      <c r="O272">
        <f t="shared" si="321"/>
        <v>-1.83772268236293E-16</v>
      </c>
      <c r="P272">
        <f t="shared" si="322"/>
        <v>-1</v>
      </c>
      <c r="R272">
        <f t="shared" si="261"/>
        <v>-7.3508907294517201E-16</v>
      </c>
      <c r="S272">
        <f t="shared" si="262"/>
        <v>-4</v>
      </c>
      <c r="U272">
        <f t="shared" si="263"/>
        <v>-7.3508907294517201E-16</v>
      </c>
      <c r="V272">
        <f t="shared" si="264"/>
        <v>-4</v>
      </c>
      <c r="X272">
        <f t="shared" si="265"/>
        <v>-7.3508907294517201E-16</v>
      </c>
      <c r="Y272">
        <f t="shared" si="266"/>
        <v>-4</v>
      </c>
      <c r="Z272">
        <f t="shared" si="323"/>
        <v>249</v>
      </c>
      <c r="AB272">
        <f t="shared" si="267"/>
        <v>-7.3508907294517201E-16</v>
      </c>
      <c r="AC272">
        <f t="shared" si="268"/>
        <v>-4</v>
      </c>
      <c r="AD272">
        <f t="shared" si="324"/>
        <v>249</v>
      </c>
      <c r="AG272">
        <f t="shared" si="269"/>
        <v>3.9999999999999991</v>
      </c>
      <c r="AH272">
        <f t="shared" si="270"/>
        <v>-4</v>
      </c>
      <c r="AJ272">
        <f t="shared" si="271"/>
        <v>-7.3508907294517201E-16</v>
      </c>
      <c r="AK272">
        <f t="shared" si="272"/>
        <v>-4</v>
      </c>
      <c r="AM272">
        <f t="shared" si="273"/>
        <v>3.9999999999999991</v>
      </c>
      <c r="AN272">
        <f t="shared" si="274"/>
        <v>-4</v>
      </c>
      <c r="AP272">
        <f t="shared" si="275"/>
        <v>-7.3508907294517201E-16</v>
      </c>
      <c r="AQ272">
        <f t="shared" si="276"/>
        <v>0</v>
      </c>
      <c r="AS272">
        <f t="shared" si="277"/>
        <v>-7.3508907294517201E-16</v>
      </c>
      <c r="AT272">
        <f t="shared" si="278"/>
        <v>-4</v>
      </c>
      <c r="AV272">
        <f t="shared" si="279"/>
        <v>3.9999999999999991</v>
      </c>
      <c r="AW272">
        <f t="shared" si="280"/>
        <v>-4</v>
      </c>
      <c r="AY272">
        <f t="shared" si="281"/>
        <v>-7.3508907294517201E-16</v>
      </c>
      <c r="AZ272">
        <f t="shared" si="282"/>
        <v>0</v>
      </c>
      <c r="BB272">
        <f t="shared" si="283"/>
        <v>-4.0000000000000009</v>
      </c>
      <c r="BC272">
        <f t="shared" si="284"/>
        <v>-4</v>
      </c>
      <c r="BE272">
        <f t="shared" si="285"/>
        <v>-7.3508907294517201E-16</v>
      </c>
      <c r="BF272">
        <f t="shared" si="286"/>
        <v>-8</v>
      </c>
      <c r="BH272">
        <f t="shared" si="287"/>
        <v>-1.653950414126637E-15</v>
      </c>
      <c r="BI272">
        <f t="shared" si="288"/>
        <v>-9</v>
      </c>
      <c r="BK272">
        <f t="shared" si="289"/>
        <v>-4.0000000000000009</v>
      </c>
      <c r="BL272">
        <f t="shared" si="290"/>
        <v>-1</v>
      </c>
      <c r="BN272">
        <f t="shared" si="291"/>
        <v>-4.0000000000000009</v>
      </c>
      <c r="BO272">
        <f t="shared" si="292"/>
        <v>-5</v>
      </c>
      <c r="BQ272">
        <f t="shared" si="293"/>
        <v>-5.51316804708879E-16</v>
      </c>
      <c r="BR272">
        <f t="shared" si="294"/>
        <v>-3</v>
      </c>
      <c r="BT272">
        <f t="shared" si="295"/>
        <v>3.9999999999999996</v>
      </c>
      <c r="BU272">
        <f t="shared" si="296"/>
        <v>-1</v>
      </c>
      <c r="BW272">
        <f t="shared" si="297"/>
        <v>3.9999999999999996</v>
      </c>
      <c r="BX272">
        <f t="shared" si="298"/>
        <v>-5</v>
      </c>
      <c r="CA272">
        <f t="shared" si="299"/>
        <v>-1.83772268236293E-16</v>
      </c>
      <c r="CB272">
        <f t="shared" si="300"/>
        <v>-1</v>
      </c>
      <c r="CD272">
        <f t="shared" si="301"/>
        <v>-1.83772268236293E-16</v>
      </c>
      <c r="CE272">
        <f t="shared" si="302"/>
        <v>-1</v>
      </c>
      <c r="CG272">
        <f t="shared" si="303"/>
        <v>-3.67544536472586E-16</v>
      </c>
      <c r="CH272">
        <f t="shared" si="304"/>
        <v>-2</v>
      </c>
      <c r="CJ272">
        <f t="shared" si="305"/>
        <v>-5.51316804708879E-16</v>
      </c>
      <c r="CK272">
        <f t="shared" si="306"/>
        <v>-3</v>
      </c>
      <c r="CM272">
        <f t="shared" si="307"/>
        <v>-7.3508907294517201E-16</v>
      </c>
      <c r="CN272">
        <f t="shared" si="308"/>
        <v>-4</v>
      </c>
      <c r="CP272">
        <f t="shared" si="309"/>
        <v>-9.1886134118146501E-16</v>
      </c>
      <c r="CQ272">
        <f t="shared" si="310"/>
        <v>-5</v>
      </c>
      <c r="CS272">
        <f t="shared" si="311"/>
        <v>-1.83772268236293E-16</v>
      </c>
      <c r="CT272">
        <f t="shared" si="312"/>
        <v>-1</v>
      </c>
      <c r="CU272">
        <f t="shared" si="313"/>
        <v>4.9999999999999991</v>
      </c>
      <c r="CV272">
        <f t="shared" si="314"/>
        <v>3</v>
      </c>
      <c r="CW272">
        <f t="shared" si="315"/>
        <v>4.9999999999999991</v>
      </c>
      <c r="CX272">
        <f t="shared" si="316"/>
        <v>1</v>
      </c>
      <c r="CY272">
        <f t="shared" si="317"/>
        <v>5</v>
      </c>
      <c r="CZ272">
        <f t="shared" si="318"/>
        <v>3</v>
      </c>
    </row>
    <row r="273" spans="1:104" x14ac:dyDescent="0.25">
      <c r="A273">
        <v>1</v>
      </c>
      <c r="K273">
        <v>4</v>
      </c>
      <c r="L273">
        <f t="shared" si="319"/>
        <v>271</v>
      </c>
      <c r="M273">
        <f t="shared" si="320"/>
        <v>4.7298422729046328</v>
      </c>
      <c r="O273">
        <f t="shared" si="321"/>
        <v>1.745240643728313E-2</v>
      </c>
      <c r="P273">
        <f t="shared" si="322"/>
        <v>-0.99984769515639127</v>
      </c>
      <c r="R273">
        <f t="shared" si="261"/>
        <v>6.980962574913252E-2</v>
      </c>
      <c r="S273">
        <f t="shared" si="262"/>
        <v>-3.9993907806255651</v>
      </c>
      <c r="U273">
        <f t="shared" si="263"/>
        <v>6.980962574913252E-2</v>
      </c>
      <c r="V273">
        <f t="shared" si="264"/>
        <v>-3.9993907806255651</v>
      </c>
      <c r="X273">
        <f t="shared" si="265"/>
        <v>6.980962574913252E-2</v>
      </c>
      <c r="Y273">
        <f t="shared" si="266"/>
        <v>-3.9993907806255651</v>
      </c>
      <c r="Z273">
        <f t="shared" si="323"/>
        <v>250</v>
      </c>
      <c r="AB273">
        <f t="shared" si="267"/>
        <v>6.980962574913252E-2</v>
      </c>
      <c r="AC273">
        <f t="shared" si="268"/>
        <v>-3.9993907806255651</v>
      </c>
      <c r="AD273">
        <f t="shared" si="324"/>
        <v>250</v>
      </c>
      <c r="AG273">
        <f t="shared" si="269"/>
        <v>4.0698096257491327</v>
      </c>
      <c r="AH273">
        <f t="shared" si="270"/>
        <v>-3.9993907806255651</v>
      </c>
      <c r="AJ273">
        <f t="shared" si="271"/>
        <v>6.980962574913252E-2</v>
      </c>
      <c r="AK273">
        <f t="shared" si="272"/>
        <v>-3.9993907806255651</v>
      </c>
      <c r="AM273">
        <f t="shared" si="273"/>
        <v>4.0698096257491327</v>
      </c>
      <c r="AN273">
        <f t="shared" si="274"/>
        <v>-3.9993907806255651</v>
      </c>
      <c r="AP273">
        <f t="shared" si="275"/>
        <v>6.980962574913252E-2</v>
      </c>
      <c r="AQ273">
        <f t="shared" si="276"/>
        <v>6.0921937443492169E-4</v>
      </c>
      <c r="AS273">
        <f t="shared" si="277"/>
        <v>6.980962574913252E-2</v>
      </c>
      <c r="AT273">
        <f t="shared" si="278"/>
        <v>-3.9993907806255651</v>
      </c>
      <c r="AV273">
        <f t="shared" si="279"/>
        <v>4.0698096257491327</v>
      </c>
      <c r="AW273">
        <f t="shared" si="280"/>
        <v>-3.9993907806255651</v>
      </c>
      <c r="AY273">
        <f t="shared" si="281"/>
        <v>6.980962574913252E-2</v>
      </c>
      <c r="AZ273">
        <f t="shared" si="282"/>
        <v>6.0921937443492169E-4</v>
      </c>
      <c r="BB273">
        <f t="shared" si="283"/>
        <v>-3.9301903742508673</v>
      </c>
      <c r="BC273">
        <f t="shared" si="284"/>
        <v>-3.9993907806255651</v>
      </c>
      <c r="BE273">
        <f t="shared" si="285"/>
        <v>6.980962574913252E-2</v>
      </c>
      <c r="BF273">
        <f t="shared" si="286"/>
        <v>-7.9993907806255651</v>
      </c>
      <c r="BH273">
        <f t="shared" si="287"/>
        <v>0.15707165793554817</v>
      </c>
      <c r="BI273">
        <f t="shared" si="288"/>
        <v>-8.9986292564075221</v>
      </c>
      <c r="BK273">
        <f t="shared" si="289"/>
        <v>-3.9476427806881507</v>
      </c>
      <c r="BL273">
        <f t="shared" si="290"/>
        <v>-0.99954308546917403</v>
      </c>
      <c r="BN273">
        <f t="shared" si="291"/>
        <v>-3.9476427806881507</v>
      </c>
      <c r="BO273">
        <f t="shared" si="292"/>
        <v>-4.999543085469174</v>
      </c>
      <c r="BQ273">
        <f t="shared" si="293"/>
        <v>5.235721931184939E-2</v>
      </c>
      <c r="BR273">
        <f t="shared" si="294"/>
        <v>-2.999543085469174</v>
      </c>
      <c r="BT273">
        <f t="shared" si="295"/>
        <v>4.0523572193118493</v>
      </c>
      <c r="BU273">
        <f t="shared" si="296"/>
        <v>-0.99954308546917403</v>
      </c>
      <c r="BW273">
        <f t="shared" si="297"/>
        <v>4.0523572193118493</v>
      </c>
      <c r="BX273">
        <f t="shared" si="298"/>
        <v>-4.999543085469174</v>
      </c>
      <c r="CA273">
        <f t="shared" si="299"/>
        <v>1.745240643728313E-2</v>
      </c>
      <c r="CB273">
        <f t="shared" si="300"/>
        <v>-0.99984769515639127</v>
      </c>
      <c r="CD273">
        <f t="shared" si="301"/>
        <v>1.745240643728313E-2</v>
      </c>
      <c r="CE273">
        <f t="shared" si="302"/>
        <v>-0.99984769515639127</v>
      </c>
      <c r="CG273">
        <f t="shared" si="303"/>
        <v>3.490481287456626E-2</v>
      </c>
      <c r="CH273">
        <f t="shared" si="304"/>
        <v>-1.9996953903127825</v>
      </c>
      <c r="CJ273">
        <f t="shared" si="305"/>
        <v>5.235721931184939E-2</v>
      </c>
      <c r="CK273">
        <f t="shared" si="306"/>
        <v>-2.999543085469174</v>
      </c>
      <c r="CM273">
        <f t="shared" si="307"/>
        <v>6.980962574913252E-2</v>
      </c>
      <c r="CN273">
        <f t="shared" si="308"/>
        <v>-3.9993907806255651</v>
      </c>
      <c r="CP273">
        <f t="shared" si="309"/>
        <v>8.726203218641565E-2</v>
      </c>
      <c r="CQ273">
        <f t="shared" si="310"/>
        <v>-4.9992384757819561</v>
      </c>
      <c r="CS273">
        <f t="shared" si="311"/>
        <v>1.745240643728313E-2</v>
      </c>
      <c r="CT273">
        <f t="shared" si="312"/>
        <v>-0.99984769515639127</v>
      </c>
      <c r="CU273">
        <f t="shared" si="313"/>
        <v>5.0698096257491327</v>
      </c>
      <c r="CV273">
        <f t="shared" si="314"/>
        <v>3.0003046096872175</v>
      </c>
      <c r="CW273">
        <f t="shared" si="315"/>
        <v>5.0698096257491327</v>
      </c>
      <c r="CX273">
        <f t="shared" si="316"/>
        <v>1.0006092193744349</v>
      </c>
      <c r="CY273">
        <f t="shared" si="317"/>
        <v>5.0349048128745659</v>
      </c>
      <c r="CZ273">
        <f t="shared" si="318"/>
        <v>3.0003046096872175</v>
      </c>
    </row>
    <row r="274" spans="1:104" x14ac:dyDescent="0.25">
      <c r="A274">
        <v>1</v>
      </c>
      <c r="K274">
        <v>4</v>
      </c>
      <c r="L274">
        <f t="shared" si="319"/>
        <v>272</v>
      </c>
      <c r="M274">
        <f t="shared" si="320"/>
        <v>4.7472955654245768</v>
      </c>
      <c r="O274">
        <f t="shared" si="321"/>
        <v>3.4899496702501281E-2</v>
      </c>
      <c r="P274">
        <f t="shared" si="322"/>
        <v>-0.99939082701909576</v>
      </c>
      <c r="R274">
        <f t="shared" si="261"/>
        <v>0.13959798681000513</v>
      </c>
      <c r="S274">
        <f t="shared" si="262"/>
        <v>-3.997563308076383</v>
      </c>
      <c r="U274">
        <f t="shared" si="263"/>
        <v>0.13959798681000513</v>
      </c>
      <c r="V274">
        <f t="shared" si="264"/>
        <v>-3.997563308076383</v>
      </c>
      <c r="X274">
        <f t="shared" si="265"/>
        <v>0.13959798681000513</v>
      </c>
      <c r="Y274">
        <f t="shared" si="266"/>
        <v>-3.997563308076383</v>
      </c>
      <c r="Z274">
        <f t="shared" si="323"/>
        <v>251</v>
      </c>
      <c r="AB274">
        <f t="shared" si="267"/>
        <v>0.13959798681000513</v>
      </c>
      <c r="AC274">
        <f t="shared" si="268"/>
        <v>-3.997563308076383</v>
      </c>
      <c r="AD274">
        <f t="shared" si="324"/>
        <v>251</v>
      </c>
      <c r="AG274">
        <f t="shared" si="269"/>
        <v>4.1395979868100055</v>
      </c>
      <c r="AH274">
        <f t="shared" si="270"/>
        <v>-3.997563308076383</v>
      </c>
      <c r="AJ274">
        <f t="shared" si="271"/>
        <v>0.13959798681000513</v>
      </c>
      <c r="AK274">
        <f t="shared" si="272"/>
        <v>-3.997563308076383</v>
      </c>
      <c r="AM274">
        <f t="shared" si="273"/>
        <v>4.1395979868100055</v>
      </c>
      <c r="AN274">
        <f t="shared" si="274"/>
        <v>-3.997563308076383</v>
      </c>
      <c r="AP274">
        <f t="shared" si="275"/>
        <v>0.13959798681000513</v>
      </c>
      <c r="AQ274">
        <f t="shared" si="276"/>
        <v>2.4366919236169515E-3</v>
      </c>
      <c r="AS274">
        <f t="shared" si="277"/>
        <v>0.13959798681000513</v>
      </c>
      <c r="AT274">
        <f t="shared" si="278"/>
        <v>-3.997563308076383</v>
      </c>
      <c r="AV274">
        <f t="shared" si="279"/>
        <v>4.1395979868100055</v>
      </c>
      <c r="AW274">
        <f t="shared" si="280"/>
        <v>-3.997563308076383</v>
      </c>
      <c r="AY274">
        <f t="shared" si="281"/>
        <v>0.13959798681000513</v>
      </c>
      <c r="AZ274">
        <f t="shared" si="282"/>
        <v>2.4366919236169515E-3</v>
      </c>
      <c r="BB274">
        <f t="shared" si="283"/>
        <v>-3.860402013189995</v>
      </c>
      <c r="BC274">
        <f t="shared" si="284"/>
        <v>-3.997563308076383</v>
      </c>
      <c r="BE274">
        <f t="shared" si="285"/>
        <v>0.13959798681000513</v>
      </c>
      <c r="BF274">
        <f t="shared" si="286"/>
        <v>-7.9975633080763835</v>
      </c>
      <c r="BH274">
        <f t="shared" si="287"/>
        <v>0.31409547032251151</v>
      </c>
      <c r="BI274">
        <f t="shared" si="288"/>
        <v>-8.994517443171862</v>
      </c>
      <c r="BK274">
        <f t="shared" si="289"/>
        <v>-3.8953015098924961</v>
      </c>
      <c r="BL274">
        <f t="shared" si="290"/>
        <v>-0.99817248105728718</v>
      </c>
      <c r="BN274">
        <f t="shared" si="291"/>
        <v>-3.8953015098924961</v>
      </c>
      <c r="BO274">
        <f t="shared" si="292"/>
        <v>-4.9981724810572867</v>
      </c>
      <c r="BQ274">
        <f t="shared" si="293"/>
        <v>0.10469849010750384</v>
      </c>
      <c r="BR274">
        <f t="shared" si="294"/>
        <v>-2.9981724810572872</v>
      </c>
      <c r="BT274">
        <f t="shared" si="295"/>
        <v>4.1046984901075039</v>
      </c>
      <c r="BU274">
        <f t="shared" si="296"/>
        <v>-0.99817248105728718</v>
      </c>
      <c r="BW274">
        <f t="shared" si="297"/>
        <v>4.1046984901075039</v>
      </c>
      <c r="BX274">
        <f t="shared" si="298"/>
        <v>-4.9981724810572867</v>
      </c>
      <c r="CA274">
        <f t="shared" si="299"/>
        <v>3.4899496702501281E-2</v>
      </c>
      <c r="CB274">
        <f t="shared" si="300"/>
        <v>-0.99939082701909576</v>
      </c>
      <c r="CD274">
        <f t="shared" si="301"/>
        <v>3.4899496702501281E-2</v>
      </c>
      <c r="CE274">
        <f t="shared" si="302"/>
        <v>-0.99939082701909576</v>
      </c>
      <c r="CG274">
        <f t="shared" si="303"/>
        <v>6.9798993405002563E-2</v>
      </c>
      <c r="CH274">
        <f t="shared" si="304"/>
        <v>-1.9987816540381915</v>
      </c>
      <c r="CJ274">
        <f t="shared" si="305"/>
        <v>0.10469849010750384</v>
      </c>
      <c r="CK274">
        <f t="shared" si="306"/>
        <v>-2.9981724810572872</v>
      </c>
      <c r="CM274">
        <f t="shared" si="307"/>
        <v>0.13959798681000513</v>
      </c>
      <c r="CN274">
        <f t="shared" si="308"/>
        <v>-3.997563308076383</v>
      </c>
      <c r="CP274">
        <f t="shared" si="309"/>
        <v>0.17449748351250641</v>
      </c>
      <c r="CQ274">
        <f t="shared" si="310"/>
        <v>-4.9969541350954785</v>
      </c>
      <c r="CS274">
        <f t="shared" si="311"/>
        <v>3.4899496702501281E-2</v>
      </c>
      <c r="CT274">
        <f t="shared" si="312"/>
        <v>-0.99939082701909576</v>
      </c>
      <c r="CU274">
        <f t="shared" si="313"/>
        <v>5.1395979868100055</v>
      </c>
      <c r="CV274">
        <f t="shared" si="314"/>
        <v>3.0012183459618083</v>
      </c>
      <c r="CW274">
        <f t="shared" si="315"/>
        <v>5.1395979868100055</v>
      </c>
      <c r="CX274">
        <f t="shared" si="316"/>
        <v>1.002436691923617</v>
      </c>
      <c r="CY274">
        <f t="shared" si="317"/>
        <v>5.0697989934050023</v>
      </c>
      <c r="CZ274">
        <f t="shared" si="318"/>
        <v>3.0012183459618083</v>
      </c>
    </row>
    <row r="275" spans="1:104" x14ac:dyDescent="0.25">
      <c r="A275">
        <v>1</v>
      </c>
      <c r="K275">
        <v>4</v>
      </c>
      <c r="L275">
        <f t="shared" si="319"/>
        <v>273</v>
      </c>
      <c r="M275">
        <f t="shared" si="320"/>
        <v>4.7647488579445199</v>
      </c>
      <c r="O275">
        <f t="shared" si="321"/>
        <v>5.2335956242943946E-2</v>
      </c>
      <c r="P275">
        <f t="shared" si="322"/>
        <v>-0.99862953475457383</v>
      </c>
      <c r="R275">
        <f t="shared" si="261"/>
        <v>0.20934382497177578</v>
      </c>
      <c r="S275">
        <f t="shared" si="262"/>
        <v>-3.9945181390182953</v>
      </c>
      <c r="U275">
        <f t="shared" si="263"/>
        <v>0.20934382497177578</v>
      </c>
      <c r="V275">
        <f t="shared" si="264"/>
        <v>-3.9945181390182953</v>
      </c>
      <c r="X275">
        <f t="shared" si="265"/>
        <v>0.20934382497177578</v>
      </c>
      <c r="Y275">
        <f t="shared" si="266"/>
        <v>-3.9945181390182953</v>
      </c>
      <c r="Z275">
        <f t="shared" si="323"/>
        <v>252</v>
      </c>
      <c r="AB275">
        <f t="shared" si="267"/>
        <v>0.20934382497177578</v>
      </c>
      <c r="AC275">
        <f t="shared" si="268"/>
        <v>-3.9945181390182953</v>
      </c>
      <c r="AD275">
        <f t="shared" si="324"/>
        <v>252</v>
      </c>
      <c r="AG275">
        <f t="shared" si="269"/>
        <v>4.2093438249717758</v>
      </c>
      <c r="AH275">
        <f t="shared" si="270"/>
        <v>-3.9945181390182953</v>
      </c>
      <c r="AJ275">
        <f t="shared" si="271"/>
        <v>0.20934382497177578</v>
      </c>
      <c r="AK275">
        <f t="shared" si="272"/>
        <v>-3.9945181390182953</v>
      </c>
      <c r="AM275">
        <f t="shared" si="273"/>
        <v>4.2093438249717758</v>
      </c>
      <c r="AN275">
        <f t="shared" si="274"/>
        <v>-3.9945181390182953</v>
      </c>
      <c r="AP275">
        <f t="shared" si="275"/>
        <v>0.20934382497177578</v>
      </c>
      <c r="AQ275">
        <f t="shared" si="276"/>
        <v>5.4818609817046671E-3</v>
      </c>
      <c r="AS275">
        <f t="shared" si="277"/>
        <v>0.20934382497177578</v>
      </c>
      <c r="AT275">
        <f t="shared" si="278"/>
        <v>-3.9945181390182953</v>
      </c>
      <c r="AV275">
        <f t="shared" si="279"/>
        <v>4.2093438249717758</v>
      </c>
      <c r="AW275">
        <f t="shared" si="280"/>
        <v>-3.9945181390182953</v>
      </c>
      <c r="AY275">
        <f t="shared" si="281"/>
        <v>0.20934382497177578</v>
      </c>
      <c r="AZ275">
        <f t="shared" si="282"/>
        <v>5.4818609817046671E-3</v>
      </c>
      <c r="BB275">
        <f t="shared" si="283"/>
        <v>-3.7906561750282242</v>
      </c>
      <c r="BC275">
        <f t="shared" si="284"/>
        <v>-3.9945181390182953</v>
      </c>
      <c r="BE275">
        <f t="shared" si="285"/>
        <v>0.20934382497177578</v>
      </c>
      <c r="BF275">
        <f t="shared" si="286"/>
        <v>-7.9945181390182949</v>
      </c>
      <c r="BH275">
        <f t="shared" si="287"/>
        <v>0.47102360618649552</v>
      </c>
      <c r="BI275">
        <f t="shared" si="288"/>
        <v>-8.9876658127911639</v>
      </c>
      <c r="BK275">
        <f t="shared" si="289"/>
        <v>-3.8429921312711683</v>
      </c>
      <c r="BL275">
        <f t="shared" si="290"/>
        <v>-0.99588860426372161</v>
      </c>
      <c r="BN275">
        <f t="shared" si="291"/>
        <v>-3.8429921312711683</v>
      </c>
      <c r="BO275">
        <f t="shared" si="292"/>
        <v>-4.9958886042637216</v>
      </c>
      <c r="BQ275">
        <f t="shared" si="293"/>
        <v>0.15700786872883182</v>
      </c>
      <c r="BR275">
        <f t="shared" si="294"/>
        <v>-2.9958886042637216</v>
      </c>
      <c r="BT275">
        <f t="shared" si="295"/>
        <v>4.1570078687288321</v>
      </c>
      <c r="BU275">
        <f t="shared" si="296"/>
        <v>-0.99588860426372161</v>
      </c>
      <c r="BW275">
        <f t="shared" si="297"/>
        <v>4.1570078687288321</v>
      </c>
      <c r="BX275">
        <f t="shared" si="298"/>
        <v>-4.9958886042637216</v>
      </c>
      <c r="CA275">
        <f t="shared" si="299"/>
        <v>5.2335956242943946E-2</v>
      </c>
      <c r="CB275">
        <f t="shared" si="300"/>
        <v>-0.99862953475457383</v>
      </c>
      <c r="CD275">
        <f t="shared" si="301"/>
        <v>5.2335956242943946E-2</v>
      </c>
      <c r="CE275">
        <f t="shared" si="302"/>
        <v>-0.99862953475457383</v>
      </c>
      <c r="CG275">
        <f t="shared" si="303"/>
        <v>0.10467191248588789</v>
      </c>
      <c r="CH275">
        <f t="shared" si="304"/>
        <v>-1.9972590695091477</v>
      </c>
      <c r="CJ275">
        <f t="shared" si="305"/>
        <v>0.15700786872883182</v>
      </c>
      <c r="CK275">
        <f t="shared" si="306"/>
        <v>-2.9958886042637216</v>
      </c>
      <c r="CM275">
        <f t="shared" si="307"/>
        <v>0.20934382497177578</v>
      </c>
      <c r="CN275">
        <f t="shared" si="308"/>
        <v>-3.9945181390182953</v>
      </c>
      <c r="CP275">
        <f t="shared" si="309"/>
        <v>0.26167978121471974</v>
      </c>
      <c r="CQ275">
        <f t="shared" si="310"/>
        <v>-4.9931476737728691</v>
      </c>
      <c r="CS275">
        <f t="shared" si="311"/>
        <v>5.2335956242943946E-2</v>
      </c>
      <c r="CT275">
        <f t="shared" si="312"/>
        <v>-0.99862953475457383</v>
      </c>
      <c r="CU275">
        <f t="shared" si="313"/>
        <v>5.2093438249717758</v>
      </c>
      <c r="CV275">
        <f t="shared" si="314"/>
        <v>3.0027409304908526</v>
      </c>
      <c r="CW275">
        <f t="shared" si="315"/>
        <v>5.2093438249717758</v>
      </c>
      <c r="CX275">
        <f t="shared" si="316"/>
        <v>1.0054818609817047</v>
      </c>
      <c r="CY275">
        <f t="shared" si="317"/>
        <v>5.1046719124858875</v>
      </c>
      <c r="CZ275">
        <f t="shared" si="318"/>
        <v>3.0027409304908526</v>
      </c>
    </row>
    <row r="276" spans="1:104" x14ac:dyDescent="0.25">
      <c r="A276">
        <v>1</v>
      </c>
      <c r="K276">
        <v>4</v>
      </c>
      <c r="L276">
        <f t="shared" si="319"/>
        <v>274</v>
      </c>
      <c r="M276">
        <f t="shared" si="320"/>
        <v>4.782202150464463</v>
      </c>
      <c r="O276">
        <f t="shared" si="321"/>
        <v>6.9756473744125219E-2</v>
      </c>
      <c r="P276">
        <f t="shared" si="322"/>
        <v>-0.99756405025982431</v>
      </c>
      <c r="R276">
        <f t="shared" si="261"/>
        <v>0.27902589497650088</v>
      </c>
      <c r="S276">
        <f t="shared" si="262"/>
        <v>-3.9902562010392972</v>
      </c>
      <c r="U276">
        <f t="shared" si="263"/>
        <v>0.27902589497650088</v>
      </c>
      <c r="V276">
        <f t="shared" si="264"/>
        <v>-3.9902562010392972</v>
      </c>
      <c r="X276">
        <f t="shared" si="265"/>
        <v>0.27902589497650088</v>
      </c>
      <c r="Y276">
        <f t="shared" si="266"/>
        <v>-3.9902562010392972</v>
      </c>
      <c r="Z276">
        <f t="shared" si="323"/>
        <v>253</v>
      </c>
      <c r="AB276">
        <f t="shared" si="267"/>
        <v>0.27902589497650088</v>
      </c>
      <c r="AC276">
        <f t="shared" si="268"/>
        <v>-3.9902562010392972</v>
      </c>
      <c r="AD276">
        <f t="shared" si="324"/>
        <v>253</v>
      </c>
      <c r="AG276">
        <f t="shared" si="269"/>
        <v>4.2790258949765008</v>
      </c>
      <c r="AH276">
        <f t="shared" si="270"/>
        <v>-3.9902562010392972</v>
      </c>
      <c r="AJ276">
        <f t="shared" si="271"/>
        <v>0.27902589497650088</v>
      </c>
      <c r="AK276">
        <f t="shared" si="272"/>
        <v>-3.9902562010392972</v>
      </c>
      <c r="AM276">
        <f t="shared" si="273"/>
        <v>4.2790258949765008</v>
      </c>
      <c r="AN276">
        <f t="shared" si="274"/>
        <v>-3.9902562010392972</v>
      </c>
      <c r="AP276">
        <f t="shared" si="275"/>
        <v>0.27902589497650088</v>
      </c>
      <c r="AQ276">
        <f t="shared" si="276"/>
        <v>9.7437989607027653E-3</v>
      </c>
      <c r="AS276">
        <f t="shared" si="277"/>
        <v>0.27902589497650088</v>
      </c>
      <c r="AT276">
        <f t="shared" si="278"/>
        <v>-3.9902562010392972</v>
      </c>
      <c r="AV276">
        <f t="shared" si="279"/>
        <v>4.2790258949765008</v>
      </c>
      <c r="AW276">
        <f t="shared" si="280"/>
        <v>-3.9902562010392972</v>
      </c>
      <c r="AY276">
        <f t="shared" si="281"/>
        <v>0.27902589497650088</v>
      </c>
      <c r="AZ276">
        <f t="shared" si="282"/>
        <v>9.7437989607027653E-3</v>
      </c>
      <c r="BB276">
        <f t="shared" si="283"/>
        <v>-3.7209741050234992</v>
      </c>
      <c r="BC276">
        <f t="shared" si="284"/>
        <v>-3.9902562010392972</v>
      </c>
      <c r="BE276">
        <f t="shared" si="285"/>
        <v>0.27902589497650088</v>
      </c>
      <c r="BF276">
        <f t="shared" si="286"/>
        <v>-7.9902562010392977</v>
      </c>
      <c r="BH276">
        <f t="shared" si="287"/>
        <v>0.62780826369712694</v>
      </c>
      <c r="BI276">
        <f t="shared" si="288"/>
        <v>-8.9780764523384189</v>
      </c>
      <c r="BK276">
        <f t="shared" si="289"/>
        <v>-3.7907305787676244</v>
      </c>
      <c r="BL276">
        <f t="shared" si="290"/>
        <v>-0.99269215077947282</v>
      </c>
      <c r="BN276">
        <f t="shared" si="291"/>
        <v>-3.7907305787676244</v>
      </c>
      <c r="BO276">
        <f t="shared" si="292"/>
        <v>-4.9926921507794724</v>
      </c>
      <c r="BQ276">
        <f t="shared" si="293"/>
        <v>0.20926942123237566</v>
      </c>
      <c r="BR276">
        <f t="shared" si="294"/>
        <v>-2.9926921507794728</v>
      </c>
      <c r="BT276">
        <f t="shared" si="295"/>
        <v>4.209269421232376</v>
      </c>
      <c r="BU276">
        <f t="shared" si="296"/>
        <v>-0.99269215077947282</v>
      </c>
      <c r="BW276">
        <f t="shared" si="297"/>
        <v>4.209269421232376</v>
      </c>
      <c r="BX276">
        <f t="shared" si="298"/>
        <v>-4.9926921507794724</v>
      </c>
      <c r="CA276">
        <f t="shared" si="299"/>
        <v>6.9756473744125219E-2</v>
      </c>
      <c r="CB276">
        <f t="shared" si="300"/>
        <v>-0.99756405025982431</v>
      </c>
      <c r="CD276">
        <f t="shared" si="301"/>
        <v>6.9756473744125219E-2</v>
      </c>
      <c r="CE276">
        <f t="shared" si="302"/>
        <v>-0.99756405025982431</v>
      </c>
      <c r="CG276">
        <f t="shared" si="303"/>
        <v>0.13951294748825044</v>
      </c>
      <c r="CH276">
        <f t="shared" si="304"/>
        <v>-1.9951281005196486</v>
      </c>
      <c r="CJ276">
        <f t="shared" si="305"/>
        <v>0.20926942123237566</v>
      </c>
      <c r="CK276">
        <f t="shared" si="306"/>
        <v>-2.9926921507794728</v>
      </c>
      <c r="CM276">
        <f t="shared" si="307"/>
        <v>0.27902589497650088</v>
      </c>
      <c r="CN276">
        <f t="shared" si="308"/>
        <v>-3.9902562010392972</v>
      </c>
      <c r="CP276">
        <f t="shared" si="309"/>
        <v>0.34878236872062607</v>
      </c>
      <c r="CQ276">
        <f t="shared" si="310"/>
        <v>-4.9878202512991212</v>
      </c>
      <c r="CS276">
        <f t="shared" si="311"/>
        <v>6.9756473744125219E-2</v>
      </c>
      <c r="CT276">
        <f t="shared" si="312"/>
        <v>-0.99756405025982431</v>
      </c>
      <c r="CU276">
        <f t="shared" si="313"/>
        <v>5.2790258949765008</v>
      </c>
      <c r="CV276">
        <f t="shared" si="314"/>
        <v>3.0048718994803512</v>
      </c>
      <c r="CW276">
        <f t="shared" si="315"/>
        <v>5.2790258949765008</v>
      </c>
      <c r="CX276">
        <f t="shared" si="316"/>
        <v>1.0097437989607028</v>
      </c>
      <c r="CY276">
        <f t="shared" si="317"/>
        <v>5.1395129474882504</v>
      </c>
      <c r="CZ276">
        <f t="shared" si="318"/>
        <v>3.0048718994803512</v>
      </c>
    </row>
    <row r="277" spans="1:104" x14ac:dyDescent="0.25">
      <c r="A277">
        <v>1</v>
      </c>
      <c r="K277">
        <v>4</v>
      </c>
      <c r="L277">
        <f t="shared" si="319"/>
        <v>275</v>
      </c>
      <c r="M277">
        <f t="shared" si="320"/>
        <v>4.7996554429844061</v>
      </c>
      <c r="O277">
        <f t="shared" si="321"/>
        <v>8.7155742747657888E-2</v>
      </c>
      <c r="P277">
        <f t="shared" si="322"/>
        <v>-0.99619469809174555</v>
      </c>
      <c r="R277">
        <f t="shared" si="261"/>
        <v>0.34862297099063155</v>
      </c>
      <c r="S277">
        <f t="shared" si="262"/>
        <v>-3.9847787923669822</v>
      </c>
      <c r="U277">
        <f t="shared" si="263"/>
        <v>0.34862297099063155</v>
      </c>
      <c r="V277">
        <f t="shared" si="264"/>
        <v>-3.9847787923669822</v>
      </c>
      <c r="X277">
        <f t="shared" si="265"/>
        <v>0.34862297099063155</v>
      </c>
      <c r="Y277">
        <f t="shared" si="266"/>
        <v>-3.9847787923669822</v>
      </c>
      <c r="Z277">
        <f t="shared" si="323"/>
        <v>254</v>
      </c>
      <c r="AB277">
        <f t="shared" si="267"/>
        <v>0.34862297099063155</v>
      </c>
      <c r="AC277">
        <f t="shared" si="268"/>
        <v>-3.9847787923669822</v>
      </c>
      <c r="AD277">
        <f t="shared" si="324"/>
        <v>254</v>
      </c>
      <c r="AG277">
        <f t="shared" si="269"/>
        <v>4.3486229709906317</v>
      </c>
      <c r="AH277">
        <f t="shared" si="270"/>
        <v>-3.9847787923669822</v>
      </c>
      <c r="AJ277">
        <f t="shared" si="271"/>
        <v>0.34862297099063155</v>
      </c>
      <c r="AK277">
        <f t="shared" si="272"/>
        <v>-3.9847787923669822</v>
      </c>
      <c r="AM277">
        <f t="shared" si="273"/>
        <v>4.3486229709906317</v>
      </c>
      <c r="AN277">
        <f t="shared" si="274"/>
        <v>-3.9847787923669822</v>
      </c>
      <c r="AP277">
        <f t="shared" si="275"/>
        <v>0.34862297099063155</v>
      </c>
      <c r="AQ277">
        <f t="shared" si="276"/>
        <v>1.5221207633017819E-2</v>
      </c>
      <c r="AS277">
        <f t="shared" si="277"/>
        <v>0.34862297099063155</v>
      </c>
      <c r="AT277">
        <f t="shared" si="278"/>
        <v>-3.9847787923669822</v>
      </c>
      <c r="AV277">
        <f t="shared" si="279"/>
        <v>4.3486229709906317</v>
      </c>
      <c r="AW277">
        <f t="shared" si="280"/>
        <v>-3.9847787923669822</v>
      </c>
      <c r="AY277">
        <f t="shared" si="281"/>
        <v>0.34862297099063155</v>
      </c>
      <c r="AZ277">
        <f t="shared" si="282"/>
        <v>1.5221207633017819E-2</v>
      </c>
      <c r="BB277">
        <f t="shared" si="283"/>
        <v>-3.6513770290093683</v>
      </c>
      <c r="BC277">
        <f t="shared" si="284"/>
        <v>-3.9847787923669822</v>
      </c>
      <c r="BE277">
        <f t="shared" si="285"/>
        <v>0.34862297099063155</v>
      </c>
      <c r="BF277">
        <f t="shared" si="286"/>
        <v>-7.9847787923669822</v>
      </c>
      <c r="BH277">
        <f t="shared" si="287"/>
        <v>0.78440168472892102</v>
      </c>
      <c r="BI277">
        <f t="shared" si="288"/>
        <v>-8.9657522828257097</v>
      </c>
      <c r="BK277">
        <f t="shared" si="289"/>
        <v>-3.7385327717570265</v>
      </c>
      <c r="BL277">
        <f t="shared" si="290"/>
        <v>-0.98858409427523686</v>
      </c>
      <c r="BN277">
        <f t="shared" si="291"/>
        <v>-3.7385327717570265</v>
      </c>
      <c r="BO277">
        <f t="shared" si="292"/>
        <v>-4.9885840942752369</v>
      </c>
      <c r="BQ277">
        <f t="shared" si="293"/>
        <v>0.26146722824297364</v>
      </c>
      <c r="BR277">
        <f t="shared" si="294"/>
        <v>-2.9885840942752369</v>
      </c>
      <c r="BT277">
        <f t="shared" si="295"/>
        <v>4.2614672282429735</v>
      </c>
      <c r="BU277">
        <f t="shared" si="296"/>
        <v>-0.98858409427523686</v>
      </c>
      <c r="BW277">
        <f t="shared" si="297"/>
        <v>4.2614672282429735</v>
      </c>
      <c r="BX277">
        <f t="shared" si="298"/>
        <v>-4.9885840942752369</v>
      </c>
      <c r="CA277">
        <f t="shared" si="299"/>
        <v>8.7155742747657888E-2</v>
      </c>
      <c r="CB277">
        <f t="shared" si="300"/>
        <v>-0.99619469809174555</v>
      </c>
      <c r="CD277">
        <f t="shared" si="301"/>
        <v>8.7155742747657888E-2</v>
      </c>
      <c r="CE277">
        <f t="shared" si="302"/>
        <v>-0.99619469809174555</v>
      </c>
      <c r="CG277">
        <f t="shared" si="303"/>
        <v>0.17431148549531578</v>
      </c>
      <c r="CH277">
        <f t="shared" si="304"/>
        <v>-1.9923893961834911</v>
      </c>
      <c r="CJ277">
        <f t="shared" si="305"/>
        <v>0.26146722824297364</v>
      </c>
      <c r="CK277">
        <f t="shared" si="306"/>
        <v>-2.9885840942752369</v>
      </c>
      <c r="CM277">
        <f t="shared" si="307"/>
        <v>0.34862297099063155</v>
      </c>
      <c r="CN277">
        <f t="shared" si="308"/>
        <v>-3.9847787923669822</v>
      </c>
      <c r="CP277">
        <f t="shared" si="309"/>
        <v>0.43577871373828947</v>
      </c>
      <c r="CQ277">
        <f t="shared" si="310"/>
        <v>-4.9809734904587275</v>
      </c>
      <c r="CS277">
        <f t="shared" si="311"/>
        <v>8.7155742747657888E-2</v>
      </c>
      <c r="CT277">
        <f t="shared" si="312"/>
        <v>-0.99619469809174555</v>
      </c>
      <c r="CU277">
        <f t="shared" si="313"/>
        <v>5.3486229709906317</v>
      </c>
      <c r="CV277">
        <f t="shared" si="314"/>
        <v>3.0076106038165089</v>
      </c>
      <c r="CW277">
        <f t="shared" si="315"/>
        <v>5.3486229709906317</v>
      </c>
      <c r="CX277">
        <f t="shared" si="316"/>
        <v>1.0152212076330178</v>
      </c>
      <c r="CY277">
        <f t="shared" si="317"/>
        <v>5.1743114854953154</v>
      </c>
      <c r="CZ277">
        <f t="shared" si="318"/>
        <v>3.0076106038165089</v>
      </c>
    </row>
    <row r="278" spans="1:104" x14ac:dyDescent="0.25">
      <c r="A278">
        <v>1</v>
      </c>
      <c r="K278">
        <v>4</v>
      </c>
      <c r="L278">
        <f t="shared" si="319"/>
        <v>276</v>
      </c>
      <c r="M278">
        <f t="shared" si="320"/>
        <v>4.8171087355043491</v>
      </c>
      <c r="O278">
        <f t="shared" si="321"/>
        <v>0.10452846326765299</v>
      </c>
      <c r="P278">
        <f t="shared" si="322"/>
        <v>-0.9945218953682734</v>
      </c>
      <c r="R278">
        <f t="shared" si="261"/>
        <v>0.41811385307061194</v>
      </c>
      <c r="S278">
        <f t="shared" si="262"/>
        <v>-3.9780875814730936</v>
      </c>
      <c r="U278">
        <f t="shared" si="263"/>
        <v>0.41811385307061194</v>
      </c>
      <c r="V278">
        <f t="shared" si="264"/>
        <v>-3.9780875814730936</v>
      </c>
      <c r="X278">
        <f t="shared" si="265"/>
        <v>0.41811385307061194</v>
      </c>
      <c r="Y278">
        <f t="shared" si="266"/>
        <v>-3.9780875814730936</v>
      </c>
      <c r="Z278">
        <f t="shared" si="323"/>
        <v>255</v>
      </c>
      <c r="AB278">
        <f t="shared" si="267"/>
        <v>0.41811385307061194</v>
      </c>
      <c r="AC278">
        <f t="shared" si="268"/>
        <v>-3.9780875814730936</v>
      </c>
      <c r="AD278">
        <f t="shared" si="324"/>
        <v>255</v>
      </c>
      <c r="AG278">
        <f t="shared" si="269"/>
        <v>4.4181138530706123</v>
      </c>
      <c r="AH278">
        <f t="shared" si="270"/>
        <v>-3.9780875814730936</v>
      </c>
      <c r="AJ278">
        <f t="shared" si="271"/>
        <v>0.41811385307061194</v>
      </c>
      <c r="AK278">
        <f t="shared" si="272"/>
        <v>-3.9780875814730936</v>
      </c>
      <c r="AM278">
        <f t="shared" si="273"/>
        <v>4.4181138530706123</v>
      </c>
      <c r="AN278">
        <f t="shared" si="274"/>
        <v>-3.9780875814730936</v>
      </c>
      <c r="AP278">
        <f t="shared" si="275"/>
        <v>0.41811385307061194</v>
      </c>
      <c r="AQ278">
        <f t="shared" si="276"/>
        <v>2.1912418526906396E-2</v>
      </c>
      <c r="AS278">
        <f t="shared" si="277"/>
        <v>0.41811385307061194</v>
      </c>
      <c r="AT278">
        <f t="shared" si="278"/>
        <v>-3.9780875814730936</v>
      </c>
      <c r="AV278">
        <f t="shared" si="279"/>
        <v>4.4181138530706123</v>
      </c>
      <c r="AW278">
        <f t="shared" si="280"/>
        <v>-3.9780875814730936</v>
      </c>
      <c r="AY278">
        <f t="shared" si="281"/>
        <v>0.41811385307061194</v>
      </c>
      <c r="AZ278">
        <f t="shared" si="282"/>
        <v>2.1912418526906396E-2</v>
      </c>
      <c r="BB278">
        <f t="shared" si="283"/>
        <v>-3.5818861469293881</v>
      </c>
      <c r="BC278">
        <f t="shared" si="284"/>
        <v>-3.9780875814730936</v>
      </c>
      <c r="BE278">
        <f t="shared" si="285"/>
        <v>0.41811385307061194</v>
      </c>
      <c r="BF278">
        <f t="shared" si="286"/>
        <v>-7.978087581473094</v>
      </c>
      <c r="BH278">
        <f t="shared" si="287"/>
        <v>0.94075616940887685</v>
      </c>
      <c r="BI278">
        <f t="shared" si="288"/>
        <v>-8.9506970583144607</v>
      </c>
      <c r="BK278">
        <f t="shared" si="289"/>
        <v>-3.686414610197041</v>
      </c>
      <c r="BL278">
        <f t="shared" si="290"/>
        <v>-0.98356568610482009</v>
      </c>
      <c r="BN278">
        <f t="shared" si="291"/>
        <v>-3.686414610197041</v>
      </c>
      <c r="BO278">
        <f t="shared" si="292"/>
        <v>-4.9835656861048196</v>
      </c>
      <c r="BQ278">
        <f t="shared" si="293"/>
        <v>0.31358538980295897</v>
      </c>
      <c r="BR278">
        <f t="shared" si="294"/>
        <v>-2.9835656861048201</v>
      </c>
      <c r="BT278">
        <f t="shared" si="295"/>
        <v>4.3135853898029586</v>
      </c>
      <c r="BU278">
        <f t="shared" si="296"/>
        <v>-0.98356568610482009</v>
      </c>
      <c r="BW278">
        <f t="shared" si="297"/>
        <v>4.3135853898029586</v>
      </c>
      <c r="BX278">
        <f t="shared" si="298"/>
        <v>-4.9835656861048196</v>
      </c>
      <c r="CA278">
        <f t="shared" si="299"/>
        <v>0.10452846326765299</v>
      </c>
      <c r="CB278">
        <f t="shared" si="300"/>
        <v>-0.9945218953682734</v>
      </c>
      <c r="CD278">
        <f t="shared" si="301"/>
        <v>0.10452846326765299</v>
      </c>
      <c r="CE278">
        <f t="shared" si="302"/>
        <v>-0.9945218953682734</v>
      </c>
      <c r="CG278">
        <f t="shared" si="303"/>
        <v>0.20905692653530597</v>
      </c>
      <c r="CH278">
        <f t="shared" si="304"/>
        <v>-1.9890437907365468</v>
      </c>
      <c r="CJ278">
        <f t="shared" si="305"/>
        <v>0.31358538980295897</v>
      </c>
      <c r="CK278">
        <f t="shared" si="306"/>
        <v>-2.9835656861048201</v>
      </c>
      <c r="CM278">
        <f t="shared" si="307"/>
        <v>0.41811385307061194</v>
      </c>
      <c r="CN278">
        <f t="shared" si="308"/>
        <v>-3.9780875814730936</v>
      </c>
      <c r="CP278">
        <f t="shared" si="309"/>
        <v>0.52264231633826497</v>
      </c>
      <c r="CQ278">
        <f t="shared" si="310"/>
        <v>-4.9726094768413667</v>
      </c>
      <c r="CS278">
        <f t="shared" si="311"/>
        <v>0.10452846326765299</v>
      </c>
      <c r="CT278">
        <f t="shared" si="312"/>
        <v>-0.9945218953682734</v>
      </c>
      <c r="CU278">
        <f t="shared" si="313"/>
        <v>5.4181138530706123</v>
      </c>
      <c r="CV278">
        <f t="shared" si="314"/>
        <v>3.010956209263453</v>
      </c>
      <c r="CW278">
        <f t="shared" si="315"/>
        <v>5.4181138530706123</v>
      </c>
      <c r="CX278">
        <f t="shared" si="316"/>
        <v>1.0219124185269064</v>
      </c>
      <c r="CY278">
        <f t="shared" si="317"/>
        <v>5.2090569265353057</v>
      </c>
      <c r="CZ278">
        <f t="shared" si="318"/>
        <v>3.010956209263453</v>
      </c>
    </row>
    <row r="279" spans="1:104" x14ac:dyDescent="0.25">
      <c r="A279">
        <v>1</v>
      </c>
      <c r="K279">
        <v>4</v>
      </c>
      <c r="L279">
        <f t="shared" si="319"/>
        <v>277</v>
      </c>
      <c r="M279">
        <f t="shared" si="320"/>
        <v>4.8345620280242931</v>
      </c>
      <c r="O279">
        <f t="shared" si="321"/>
        <v>0.12186934340514768</v>
      </c>
      <c r="P279">
        <f t="shared" si="322"/>
        <v>-0.99254615164132198</v>
      </c>
      <c r="R279">
        <f t="shared" si="261"/>
        <v>0.48747737362059074</v>
      </c>
      <c r="S279">
        <f t="shared" si="262"/>
        <v>-3.9701846065652879</v>
      </c>
      <c r="U279">
        <f t="shared" si="263"/>
        <v>0.48747737362059074</v>
      </c>
      <c r="V279">
        <f t="shared" si="264"/>
        <v>-3.9701846065652879</v>
      </c>
      <c r="X279">
        <f t="shared" si="265"/>
        <v>0.48747737362059074</v>
      </c>
      <c r="Y279">
        <f t="shared" si="266"/>
        <v>-3.9701846065652879</v>
      </c>
      <c r="Z279">
        <f t="shared" si="323"/>
        <v>256</v>
      </c>
      <c r="AB279">
        <f t="shared" si="267"/>
        <v>0.48747737362059074</v>
      </c>
      <c r="AC279">
        <f t="shared" si="268"/>
        <v>-3.9701846065652879</v>
      </c>
      <c r="AD279">
        <f t="shared" si="324"/>
        <v>256</v>
      </c>
      <c r="AG279">
        <f t="shared" si="269"/>
        <v>4.4874773736205906</v>
      </c>
      <c r="AH279">
        <f t="shared" si="270"/>
        <v>-3.9701846065652879</v>
      </c>
      <c r="AJ279">
        <f t="shared" si="271"/>
        <v>0.48747737362059074</v>
      </c>
      <c r="AK279">
        <f t="shared" si="272"/>
        <v>-3.9701846065652879</v>
      </c>
      <c r="AM279">
        <f t="shared" si="273"/>
        <v>4.4874773736205906</v>
      </c>
      <c r="AN279">
        <f t="shared" si="274"/>
        <v>-3.9701846065652879</v>
      </c>
      <c r="AP279">
        <f t="shared" si="275"/>
        <v>0.48747737362059074</v>
      </c>
      <c r="AQ279">
        <f t="shared" si="276"/>
        <v>2.9815393434712067E-2</v>
      </c>
      <c r="AS279">
        <f t="shared" si="277"/>
        <v>0.48747737362059074</v>
      </c>
      <c r="AT279">
        <f t="shared" si="278"/>
        <v>-3.9701846065652879</v>
      </c>
      <c r="AV279">
        <f t="shared" si="279"/>
        <v>4.4874773736205906</v>
      </c>
      <c r="AW279">
        <f t="shared" si="280"/>
        <v>-3.9701846065652879</v>
      </c>
      <c r="AY279">
        <f t="shared" si="281"/>
        <v>0.48747737362059074</v>
      </c>
      <c r="AZ279">
        <f t="shared" si="282"/>
        <v>2.9815393434712067E-2</v>
      </c>
      <c r="BB279">
        <f t="shared" si="283"/>
        <v>-3.5125226263794094</v>
      </c>
      <c r="BC279">
        <f t="shared" si="284"/>
        <v>-3.9701846065652879</v>
      </c>
      <c r="BE279">
        <f t="shared" si="285"/>
        <v>0.48747737362059074</v>
      </c>
      <c r="BF279">
        <f t="shared" si="286"/>
        <v>-7.9701846065652884</v>
      </c>
      <c r="BH279">
        <f t="shared" si="287"/>
        <v>1.0968240906463291</v>
      </c>
      <c r="BI279">
        <f t="shared" si="288"/>
        <v>-8.9329153647718975</v>
      </c>
      <c r="BK279">
        <f t="shared" si="289"/>
        <v>-3.634391969784557</v>
      </c>
      <c r="BL279">
        <f t="shared" si="290"/>
        <v>-0.97763845492396584</v>
      </c>
      <c r="BN279">
        <f t="shared" si="291"/>
        <v>-3.634391969784557</v>
      </c>
      <c r="BO279">
        <f t="shared" si="292"/>
        <v>-4.9776384549239658</v>
      </c>
      <c r="BQ279">
        <f t="shared" si="293"/>
        <v>0.36560803021544308</v>
      </c>
      <c r="BR279">
        <f t="shared" si="294"/>
        <v>-2.9776384549239658</v>
      </c>
      <c r="BT279">
        <f t="shared" si="295"/>
        <v>4.3656080302154434</v>
      </c>
      <c r="BU279">
        <f t="shared" si="296"/>
        <v>-0.97763845492396584</v>
      </c>
      <c r="BW279">
        <f t="shared" si="297"/>
        <v>4.3656080302154434</v>
      </c>
      <c r="BX279">
        <f t="shared" si="298"/>
        <v>-4.9776384549239658</v>
      </c>
      <c r="CA279">
        <f t="shared" si="299"/>
        <v>0.12186934340514768</v>
      </c>
      <c r="CB279">
        <f t="shared" si="300"/>
        <v>-0.99254615164132198</v>
      </c>
      <c r="CD279">
        <f t="shared" si="301"/>
        <v>0.12186934340514768</v>
      </c>
      <c r="CE279">
        <f t="shared" si="302"/>
        <v>-0.99254615164132198</v>
      </c>
      <c r="CG279">
        <f t="shared" si="303"/>
        <v>0.24373868681029537</v>
      </c>
      <c r="CH279">
        <f t="shared" si="304"/>
        <v>-1.985092303282644</v>
      </c>
      <c r="CJ279">
        <f t="shared" si="305"/>
        <v>0.36560803021544308</v>
      </c>
      <c r="CK279">
        <f t="shared" si="306"/>
        <v>-2.9776384549239658</v>
      </c>
      <c r="CM279">
        <f t="shared" si="307"/>
        <v>0.48747737362059074</v>
      </c>
      <c r="CN279">
        <f t="shared" si="308"/>
        <v>-3.9701846065652879</v>
      </c>
      <c r="CP279">
        <f t="shared" si="309"/>
        <v>0.60934671702573839</v>
      </c>
      <c r="CQ279">
        <f t="shared" si="310"/>
        <v>-4.96273075820661</v>
      </c>
      <c r="CS279">
        <f t="shared" si="311"/>
        <v>0.12186934340514768</v>
      </c>
      <c r="CT279">
        <f t="shared" si="312"/>
        <v>-0.99254615164132198</v>
      </c>
      <c r="CU279">
        <f t="shared" si="313"/>
        <v>5.4874773736205906</v>
      </c>
      <c r="CV279">
        <f t="shared" si="314"/>
        <v>3.0149076967173558</v>
      </c>
      <c r="CW279">
        <f t="shared" si="315"/>
        <v>5.4874773736205906</v>
      </c>
      <c r="CX279">
        <f t="shared" si="316"/>
        <v>1.0298153934347121</v>
      </c>
      <c r="CY279">
        <f t="shared" si="317"/>
        <v>5.2437386868102953</v>
      </c>
      <c r="CZ279">
        <f t="shared" si="318"/>
        <v>3.0149076967173558</v>
      </c>
    </row>
    <row r="280" spans="1:104" x14ac:dyDescent="0.25">
      <c r="A280">
        <v>1</v>
      </c>
      <c r="K280">
        <v>4</v>
      </c>
      <c r="L280">
        <f t="shared" si="319"/>
        <v>278</v>
      </c>
      <c r="M280">
        <f t="shared" si="320"/>
        <v>4.8520153205442362</v>
      </c>
      <c r="O280">
        <f t="shared" si="321"/>
        <v>0.13917310096006547</v>
      </c>
      <c r="P280">
        <f t="shared" si="322"/>
        <v>-0.99026806874157036</v>
      </c>
      <c r="R280">
        <f t="shared" si="261"/>
        <v>0.55669240384026186</v>
      </c>
      <c r="S280">
        <f t="shared" si="262"/>
        <v>-3.9610722749662814</v>
      </c>
      <c r="U280">
        <f t="shared" si="263"/>
        <v>0.55669240384026186</v>
      </c>
      <c r="V280">
        <f t="shared" si="264"/>
        <v>-3.9610722749662814</v>
      </c>
      <c r="X280">
        <f t="shared" si="265"/>
        <v>0.55669240384026186</v>
      </c>
      <c r="Y280">
        <f t="shared" si="266"/>
        <v>-3.9610722749662814</v>
      </c>
      <c r="Z280">
        <f t="shared" si="323"/>
        <v>257</v>
      </c>
      <c r="AB280">
        <f t="shared" si="267"/>
        <v>0.55669240384026186</v>
      </c>
      <c r="AC280">
        <f t="shared" si="268"/>
        <v>-3.9610722749662814</v>
      </c>
      <c r="AD280">
        <f t="shared" si="324"/>
        <v>257</v>
      </c>
      <c r="AG280">
        <f t="shared" si="269"/>
        <v>4.5566924038402616</v>
      </c>
      <c r="AH280">
        <f t="shared" si="270"/>
        <v>-3.9610722749662814</v>
      </c>
      <c r="AJ280">
        <f t="shared" si="271"/>
        <v>0.55669240384026186</v>
      </c>
      <c r="AK280">
        <f t="shared" si="272"/>
        <v>-3.9610722749662814</v>
      </c>
      <c r="AM280">
        <f t="shared" si="273"/>
        <v>4.5566924038402616</v>
      </c>
      <c r="AN280">
        <f t="shared" si="274"/>
        <v>-3.9610722749662814</v>
      </c>
      <c r="AP280">
        <f t="shared" si="275"/>
        <v>0.55669240384026186</v>
      </c>
      <c r="AQ280">
        <f t="shared" si="276"/>
        <v>3.8927725033718552E-2</v>
      </c>
      <c r="AS280">
        <f t="shared" si="277"/>
        <v>0.55669240384026186</v>
      </c>
      <c r="AT280">
        <f t="shared" si="278"/>
        <v>-3.9610722749662814</v>
      </c>
      <c r="AV280">
        <f t="shared" si="279"/>
        <v>4.5566924038402616</v>
      </c>
      <c r="AW280">
        <f t="shared" si="280"/>
        <v>-3.9610722749662814</v>
      </c>
      <c r="AY280">
        <f t="shared" si="281"/>
        <v>0.55669240384026186</v>
      </c>
      <c r="AZ280">
        <f t="shared" si="282"/>
        <v>3.8927725033718552E-2</v>
      </c>
      <c r="BB280">
        <f t="shared" si="283"/>
        <v>-3.4433075961597384</v>
      </c>
      <c r="BC280">
        <f t="shared" si="284"/>
        <v>-3.9610722749662814</v>
      </c>
      <c r="BE280">
        <f t="shared" si="285"/>
        <v>0.55669240384026186</v>
      </c>
      <c r="BF280">
        <f t="shared" si="286"/>
        <v>-7.9610722749662814</v>
      </c>
      <c r="BH280">
        <f t="shared" si="287"/>
        <v>1.2525579086405891</v>
      </c>
      <c r="BI280">
        <f t="shared" si="288"/>
        <v>-8.9124126186741339</v>
      </c>
      <c r="BK280">
        <f t="shared" si="289"/>
        <v>-3.5824806971198035</v>
      </c>
      <c r="BL280">
        <f t="shared" si="290"/>
        <v>-0.97080420622471131</v>
      </c>
      <c r="BN280">
        <f t="shared" si="291"/>
        <v>-3.5824806971198035</v>
      </c>
      <c r="BO280">
        <f t="shared" si="292"/>
        <v>-4.9708042062247113</v>
      </c>
      <c r="BQ280">
        <f t="shared" si="293"/>
        <v>0.4175193028801964</v>
      </c>
      <c r="BR280">
        <f t="shared" si="294"/>
        <v>-2.9708042062247113</v>
      </c>
      <c r="BT280">
        <f t="shared" si="295"/>
        <v>4.417519302880196</v>
      </c>
      <c r="BU280">
        <f t="shared" si="296"/>
        <v>-0.97080420622471131</v>
      </c>
      <c r="BW280">
        <f t="shared" si="297"/>
        <v>4.417519302880196</v>
      </c>
      <c r="BX280">
        <f t="shared" si="298"/>
        <v>-4.9708042062247113</v>
      </c>
      <c r="CA280">
        <f t="shared" si="299"/>
        <v>0.13917310096006547</v>
      </c>
      <c r="CB280">
        <f t="shared" si="300"/>
        <v>-0.99026806874157036</v>
      </c>
      <c r="CD280">
        <f t="shared" si="301"/>
        <v>0.13917310096006547</v>
      </c>
      <c r="CE280">
        <f t="shared" si="302"/>
        <v>-0.99026806874157036</v>
      </c>
      <c r="CG280">
        <f t="shared" si="303"/>
        <v>0.27834620192013093</v>
      </c>
      <c r="CH280">
        <f t="shared" si="304"/>
        <v>-1.9805361374831407</v>
      </c>
      <c r="CJ280">
        <f t="shared" si="305"/>
        <v>0.4175193028801964</v>
      </c>
      <c r="CK280">
        <f t="shared" si="306"/>
        <v>-2.9708042062247113</v>
      </c>
      <c r="CM280">
        <f t="shared" si="307"/>
        <v>0.55669240384026186</v>
      </c>
      <c r="CN280">
        <f t="shared" si="308"/>
        <v>-3.9610722749662814</v>
      </c>
      <c r="CP280">
        <f t="shared" si="309"/>
        <v>0.69586550480032727</v>
      </c>
      <c r="CQ280">
        <f t="shared" si="310"/>
        <v>-4.9513403437078516</v>
      </c>
      <c r="CS280">
        <f t="shared" si="311"/>
        <v>0.13917310096006547</v>
      </c>
      <c r="CT280">
        <f t="shared" si="312"/>
        <v>-0.99026806874157036</v>
      </c>
      <c r="CU280">
        <f t="shared" si="313"/>
        <v>5.5566924038402616</v>
      </c>
      <c r="CV280">
        <f t="shared" si="314"/>
        <v>3.0194638625168593</v>
      </c>
      <c r="CW280">
        <f t="shared" si="315"/>
        <v>5.5566924038402616</v>
      </c>
      <c r="CX280">
        <f t="shared" si="316"/>
        <v>1.0389277250337186</v>
      </c>
      <c r="CY280">
        <f t="shared" si="317"/>
        <v>5.2783462019201313</v>
      </c>
      <c r="CZ280">
        <f t="shared" si="318"/>
        <v>3.0194638625168593</v>
      </c>
    </row>
    <row r="281" spans="1:104" x14ac:dyDescent="0.25">
      <c r="A281">
        <v>1</v>
      </c>
      <c r="K281">
        <v>4</v>
      </c>
      <c r="L281">
        <f t="shared" si="319"/>
        <v>279</v>
      </c>
      <c r="M281">
        <f t="shared" si="320"/>
        <v>4.8694686130641793</v>
      </c>
      <c r="O281">
        <f t="shared" si="321"/>
        <v>0.15643446504023067</v>
      </c>
      <c r="P281">
        <f t="shared" si="322"/>
        <v>-0.98768834059513777</v>
      </c>
      <c r="R281">
        <f t="shared" si="261"/>
        <v>0.6257378601609227</v>
      </c>
      <c r="S281">
        <f t="shared" si="262"/>
        <v>-3.9507533623805511</v>
      </c>
      <c r="U281">
        <f t="shared" si="263"/>
        <v>0.6257378601609227</v>
      </c>
      <c r="V281">
        <f t="shared" si="264"/>
        <v>-3.9507533623805511</v>
      </c>
      <c r="X281">
        <f t="shared" si="265"/>
        <v>0.6257378601609227</v>
      </c>
      <c r="Y281">
        <f t="shared" si="266"/>
        <v>-3.9507533623805511</v>
      </c>
      <c r="Z281">
        <f t="shared" si="323"/>
        <v>258</v>
      </c>
      <c r="AB281">
        <f t="shared" si="267"/>
        <v>0.6257378601609227</v>
      </c>
      <c r="AC281">
        <f t="shared" si="268"/>
        <v>-3.9507533623805511</v>
      </c>
      <c r="AD281">
        <f t="shared" si="324"/>
        <v>258</v>
      </c>
      <c r="AG281">
        <f t="shared" si="269"/>
        <v>4.6257378601609229</v>
      </c>
      <c r="AH281">
        <f t="shared" si="270"/>
        <v>-3.9507533623805511</v>
      </c>
      <c r="AJ281">
        <f t="shared" si="271"/>
        <v>0.6257378601609227</v>
      </c>
      <c r="AK281">
        <f t="shared" si="272"/>
        <v>-3.9507533623805511</v>
      </c>
      <c r="AM281">
        <f t="shared" si="273"/>
        <v>4.6257378601609229</v>
      </c>
      <c r="AN281">
        <f t="shared" si="274"/>
        <v>-3.9507533623805511</v>
      </c>
      <c r="AP281">
        <f t="shared" si="275"/>
        <v>0.6257378601609227</v>
      </c>
      <c r="AQ281">
        <f t="shared" si="276"/>
        <v>4.9246637619448919E-2</v>
      </c>
      <c r="AS281">
        <f t="shared" si="277"/>
        <v>0.6257378601609227</v>
      </c>
      <c r="AT281">
        <f t="shared" si="278"/>
        <v>-3.9507533623805511</v>
      </c>
      <c r="AV281">
        <f t="shared" si="279"/>
        <v>4.6257378601609229</v>
      </c>
      <c r="AW281">
        <f t="shared" si="280"/>
        <v>-3.9507533623805511</v>
      </c>
      <c r="AY281">
        <f t="shared" si="281"/>
        <v>0.6257378601609227</v>
      </c>
      <c r="AZ281">
        <f t="shared" si="282"/>
        <v>4.9246637619448919E-2</v>
      </c>
      <c r="BB281">
        <f t="shared" si="283"/>
        <v>-3.3742621398390771</v>
      </c>
      <c r="BC281">
        <f t="shared" si="284"/>
        <v>-3.9507533623805511</v>
      </c>
      <c r="BE281">
        <f t="shared" si="285"/>
        <v>0.6257378601609227</v>
      </c>
      <c r="BF281">
        <f t="shared" si="286"/>
        <v>-7.9507533623805511</v>
      </c>
      <c r="BH281">
        <f t="shared" si="287"/>
        <v>1.4079101853620761</v>
      </c>
      <c r="BI281">
        <f t="shared" si="288"/>
        <v>-8.8891950653562404</v>
      </c>
      <c r="BK281">
        <f t="shared" si="289"/>
        <v>-3.5306966048793078</v>
      </c>
      <c r="BL281">
        <f t="shared" si="290"/>
        <v>-0.96306502178541331</v>
      </c>
      <c r="BN281">
        <f t="shared" si="291"/>
        <v>-3.5306966048793078</v>
      </c>
      <c r="BO281">
        <f t="shared" si="292"/>
        <v>-4.9630650217854129</v>
      </c>
      <c r="BQ281">
        <f t="shared" si="293"/>
        <v>0.46930339512069202</v>
      </c>
      <c r="BR281">
        <f t="shared" si="294"/>
        <v>-2.9630650217854133</v>
      </c>
      <c r="BT281">
        <f t="shared" si="295"/>
        <v>4.4693033951206917</v>
      </c>
      <c r="BU281">
        <f t="shared" si="296"/>
        <v>-0.96306502178541331</v>
      </c>
      <c r="BW281">
        <f t="shared" si="297"/>
        <v>4.4693033951206917</v>
      </c>
      <c r="BX281">
        <f t="shared" si="298"/>
        <v>-4.9630650217854129</v>
      </c>
      <c r="CA281">
        <f t="shared" si="299"/>
        <v>0.15643446504023067</v>
      </c>
      <c r="CB281">
        <f t="shared" si="300"/>
        <v>-0.98768834059513777</v>
      </c>
      <c r="CD281">
        <f t="shared" si="301"/>
        <v>0.15643446504023067</v>
      </c>
      <c r="CE281">
        <f t="shared" si="302"/>
        <v>-0.98768834059513777</v>
      </c>
      <c r="CG281">
        <f t="shared" si="303"/>
        <v>0.31286893008046135</v>
      </c>
      <c r="CH281">
        <f t="shared" si="304"/>
        <v>-1.9753766811902755</v>
      </c>
      <c r="CJ281">
        <f t="shared" si="305"/>
        <v>0.46930339512069202</v>
      </c>
      <c r="CK281">
        <f t="shared" si="306"/>
        <v>-2.9630650217854133</v>
      </c>
      <c r="CM281">
        <f t="shared" si="307"/>
        <v>0.6257378601609227</v>
      </c>
      <c r="CN281">
        <f t="shared" si="308"/>
        <v>-3.9507533623805511</v>
      </c>
      <c r="CP281">
        <f t="shared" si="309"/>
        <v>0.78217232520115343</v>
      </c>
      <c r="CQ281">
        <f t="shared" si="310"/>
        <v>-4.9384417029756893</v>
      </c>
      <c r="CS281">
        <f t="shared" si="311"/>
        <v>0.15643446504023067</v>
      </c>
      <c r="CT281">
        <f t="shared" si="312"/>
        <v>-0.98768834059513777</v>
      </c>
      <c r="CU281">
        <f t="shared" si="313"/>
        <v>5.6257378601609229</v>
      </c>
      <c r="CV281">
        <f t="shared" si="314"/>
        <v>3.0246233188097245</v>
      </c>
      <c r="CW281">
        <f t="shared" si="315"/>
        <v>5.6257378601609229</v>
      </c>
      <c r="CX281">
        <f t="shared" si="316"/>
        <v>1.0492466376194489</v>
      </c>
      <c r="CY281">
        <f t="shared" si="317"/>
        <v>5.3128689300804615</v>
      </c>
      <c r="CZ281">
        <f t="shared" si="318"/>
        <v>3.0246233188097245</v>
      </c>
    </row>
    <row r="282" spans="1:104" x14ac:dyDescent="0.25">
      <c r="A282">
        <v>1</v>
      </c>
      <c r="K282">
        <v>4</v>
      </c>
      <c r="L282">
        <f t="shared" si="319"/>
        <v>280</v>
      </c>
      <c r="M282">
        <f t="shared" si="320"/>
        <v>4.8869219055841224</v>
      </c>
      <c r="O282">
        <f t="shared" si="321"/>
        <v>0.17364817766692997</v>
      </c>
      <c r="P282">
        <f t="shared" si="322"/>
        <v>-0.98480775301220813</v>
      </c>
      <c r="R282">
        <f t="shared" si="261"/>
        <v>0.69459271066771988</v>
      </c>
      <c r="S282">
        <f t="shared" si="262"/>
        <v>-3.9392310120488325</v>
      </c>
      <c r="U282">
        <f t="shared" si="263"/>
        <v>0.69459271066771988</v>
      </c>
      <c r="V282">
        <f t="shared" si="264"/>
        <v>-3.9392310120488325</v>
      </c>
      <c r="X282">
        <f t="shared" si="265"/>
        <v>0.69459271066771988</v>
      </c>
      <c r="Y282">
        <f t="shared" si="266"/>
        <v>-3.9392310120488325</v>
      </c>
      <c r="Z282">
        <f t="shared" si="323"/>
        <v>259</v>
      </c>
      <c r="AB282">
        <f t="shared" si="267"/>
        <v>0.69459271066771988</v>
      </c>
      <c r="AC282">
        <f t="shared" si="268"/>
        <v>-3.9392310120488325</v>
      </c>
      <c r="AD282">
        <f t="shared" si="324"/>
        <v>259</v>
      </c>
      <c r="AG282">
        <f t="shared" si="269"/>
        <v>4.6945927106677203</v>
      </c>
      <c r="AH282">
        <f t="shared" si="270"/>
        <v>-3.9392310120488325</v>
      </c>
      <c r="AJ282">
        <f t="shared" si="271"/>
        <v>0.69459271066771988</v>
      </c>
      <c r="AK282">
        <f t="shared" si="272"/>
        <v>-3.9392310120488325</v>
      </c>
      <c r="AM282">
        <f t="shared" si="273"/>
        <v>4.6945927106677203</v>
      </c>
      <c r="AN282">
        <f t="shared" si="274"/>
        <v>-3.9392310120488325</v>
      </c>
      <c r="AP282">
        <f t="shared" si="275"/>
        <v>0.69459271066771988</v>
      </c>
      <c r="AQ282">
        <f t="shared" si="276"/>
        <v>6.0768987951167475E-2</v>
      </c>
      <c r="AS282">
        <f t="shared" si="277"/>
        <v>0.69459271066771988</v>
      </c>
      <c r="AT282">
        <f t="shared" si="278"/>
        <v>-3.9392310120488325</v>
      </c>
      <c r="AV282">
        <f t="shared" si="279"/>
        <v>4.6945927106677203</v>
      </c>
      <c r="AW282">
        <f t="shared" si="280"/>
        <v>-3.9392310120488325</v>
      </c>
      <c r="AY282">
        <f t="shared" si="281"/>
        <v>0.69459271066771988</v>
      </c>
      <c r="AZ282">
        <f t="shared" si="282"/>
        <v>6.0768987951167475E-2</v>
      </c>
      <c r="BB282">
        <f t="shared" si="283"/>
        <v>-3.3054072893322801</v>
      </c>
      <c r="BC282">
        <f t="shared" si="284"/>
        <v>-3.9392310120488325</v>
      </c>
      <c r="BE282">
        <f t="shared" si="285"/>
        <v>0.69459271066771988</v>
      </c>
      <c r="BF282">
        <f t="shared" si="286"/>
        <v>-7.9392310120488325</v>
      </c>
      <c r="BH282">
        <f t="shared" si="287"/>
        <v>1.5628335990023698</v>
      </c>
      <c r="BI282">
        <f t="shared" si="288"/>
        <v>-8.8632697771098741</v>
      </c>
      <c r="BK282">
        <f t="shared" si="289"/>
        <v>-3.4790554669992102</v>
      </c>
      <c r="BL282">
        <f t="shared" si="290"/>
        <v>-0.95442325903662439</v>
      </c>
      <c r="BN282">
        <f t="shared" si="291"/>
        <v>-3.4790554669992102</v>
      </c>
      <c r="BO282">
        <f t="shared" si="292"/>
        <v>-4.9544232590366244</v>
      </c>
      <c r="BQ282">
        <f t="shared" si="293"/>
        <v>0.52094453300078991</v>
      </c>
      <c r="BR282">
        <f t="shared" si="294"/>
        <v>-2.9544232590366244</v>
      </c>
      <c r="BT282">
        <f t="shared" si="295"/>
        <v>4.5209445330007902</v>
      </c>
      <c r="BU282">
        <f t="shared" si="296"/>
        <v>-0.95442325903662439</v>
      </c>
      <c r="BW282">
        <f t="shared" si="297"/>
        <v>4.5209445330007902</v>
      </c>
      <c r="BX282">
        <f t="shared" si="298"/>
        <v>-4.9544232590366244</v>
      </c>
      <c r="CA282">
        <f t="shared" si="299"/>
        <v>0.17364817766692997</v>
      </c>
      <c r="CB282">
        <f t="shared" si="300"/>
        <v>-0.98480775301220813</v>
      </c>
      <c r="CD282">
        <f t="shared" si="301"/>
        <v>0.17364817766692997</v>
      </c>
      <c r="CE282">
        <f t="shared" si="302"/>
        <v>-0.98480775301220813</v>
      </c>
      <c r="CG282">
        <f t="shared" si="303"/>
        <v>0.34729635533385994</v>
      </c>
      <c r="CH282">
        <f t="shared" si="304"/>
        <v>-1.9696155060244163</v>
      </c>
      <c r="CJ282">
        <f t="shared" si="305"/>
        <v>0.52094453300078991</v>
      </c>
      <c r="CK282">
        <f t="shared" si="306"/>
        <v>-2.9544232590366244</v>
      </c>
      <c r="CM282">
        <f t="shared" si="307"/>
        <v>0.69459271066771988</v>
      </c>
      <c r="CN282">
        <f t="shared" si="308"/>
        <v>-3.9392310120488325</v>
      </c>
      <c r="CP282">
        <f t="shared" si="309"/>
        <v>0.86824088833464985</v>
      </c>
      <c r="CQ282">
        <f t="shared" si="310"/>
        <v>-4.9240387650610407</v>
      </c>
      <c r="CS282">
        <f t="shared" si="311"/>
        <v>0.17364817766692997</v>
      </c>
      <c r="CT282">
        <f t="shared" si="312"/>
        <v>-0.98480775301220813</v>
      </c>
      <c r="CU282">
        <f t="shared" si="313"/>
        <v>5.6945927106677203</v>
      </c>
      <c r="CV282">
        <f t="shared" si="314"/>
        <v>3.0303844939755837</v>
      </c>
      <c r="CW282">
        <f t="shared" si="315"/>
        <v>5.6945927106677203</v>
      </c>
      <c r="CX282">
        <f t="shared" si="316"/>
        <v>1.0607689879511675</v>
      </c>
      <c r="CY282">
        <f t="shared" si="317"/>
        <v>5.3472963553338602</v>
      </c>
      <c r="CZ282">
        <f t="shared" si="318"/>
        <v>3.0303844939755837</v>
      </c>
    </row>
    <row r="283" spans="1:104" x14ac:dyDescent="0.25">
      <c r="A283">
        <v>1</v>
      </c>
      <c r="K283">
        <v>4</v>
      </c>
      <c r="L283">
        <f t="shared" si="319"/>
        <v>281</v>
      </c>
      <c r="M283">
        <f t="shared" si="320"/>
        <v>4.9043751981040655</v>
      </c>
      <c r="O283">
        <f t="shared" si="321"/>
        <v>0.19080899537654425</v>
      </c>
      <c r="P283">
        <f t="shared" si="322"/>
        <v>-0.98162718344766409</v>
      </c>
      <c r="R283">
        <f t="shared" si="261"/>
        <v>0.763235981506177</v>
      </c>
      <c r="S283">
        <f t="shared" si="262"/>
        <v>-3.9265087337906563</v>
      </c>
      <c r="U283">
        <f t="shared" si="263"/>
        <v>0.763235981506177</v>
      </c>
      <c r="V283">
        <f t="shared" si="264"/>
        <v>-3.9265087337906563</v>
      </c>
      <c r="X283">
        <f t="shared" si="265"/>
        <v>0.763235981506177</v>
      </c>
      <c r="Y283">
        <f t="shared" si="266"/>
        <v>-3.9265087337906563</v>
      </c>
      <c r="Z283">
        <f t="shared" si="323"/>
        <v>260</v>
      </c>
      <c r="AB283">
        <f t="shared" si="267"/>
        <v>0.763235981506177</v>
      </c>
      <c r="AC283">
        <f t="shared" si="268"/>
        <v>-3.9265087337906563</v>
      </c>
      <c r="AD283">
        <f t="shared" si="324"/>
        <v>260</v>
      </c>
      <c r="AG283">
        <f t="shared" si="269"/>
        <v>4.7632359815061767</v>
      </c>
      <c r="AH283">
        <f t="shared" si="270"/>
        <v>-3.9265087337906563</v>
      </c>
      <c r="AJ283">
        <f t="shared" si="271"/>
        <v>0.763235981506177</v>
      </c>
      <c r="AK283">
        <f t="shared" si="272"/>
        <v>-3.9265087337906563</v>
      </c>
      <c r="AM283">
        <f t="shared" si="273"/>
        <v>4.7632359815061767</v>
      </c>
      <c r="AN283">
        <f t="shared" si="274"/>
        <v>-3.9265087337906563</v>
      </c>
      <c r="AP283">
        <f t="shared" si="275"/>
        <v>0.763235981506177</v>
      </c>
      <c r="AQ283">
        <f t="shared" si="276"/>
        <v>7.3491266209343653E-2</v>
      </c>
      <c r="AS283">
        <f t="shared" si="277"/>
        <v>0.763235981506177</v>
      </c>
      <c r="AT283">
        <f t="shared" si="278"/>
        <v>-3.9265087337906563</v>
      </c>
      <c r="AV283">
        <f t="shared" si="279"/>
        <v>4.7632359815061767</v>
      </c>
      <c r="AW283">
        <f t="shared" si="280"/>
        <v>-3.9265087337906563</v>
      </c>
      <c r="AY283">
        <f t="shared" si="281"/>
        <v>0.763235981506177</v>
      </c>
      <c r="AZ283">
        <f t="shared" si="282"/>
        <v>7.3491266209343653E-2</v>
      </c>
      <c r="BB283">
        <f t="shared" si="283"/>
        <v>-3.2367640184938229</v>
      </c>
      <c r="BC283">
        <f t="shared" si="284"/>
        <v>-3.9265087337906563</v>
      </c>
      <c r="BE283">
        <f t="shared" si="285"/>
        <v>0.763235981506177</v>
      </c>
      <c r="BF283">
        <f t="shared" si="286"/>
        <v>-7.9265087337906568</v>
      </c>
      <c r="BH283">
        <f t="shared" si="287"/>
        <v>1.7172809583888982</v>
      </c>
      <c r="BI283">
        <f t="shared" si="288"/>
        <v>-8.8346446510289773</v>
      </c>
      <c r="BK283">
        <f t="shared" si="289"/>
        <v>-3.4275730138703673</v>
      </c>
      <c r="BL283">
        <f t="shared" si="290"/>
        <v>-0.94488155034299215</v>
      </c>
      <c r="BN283">
        <f t="shared" si="291"/>
        <v>-3.4275730138703673</v>
      </c>
      <c r="BO283">
        <f t="shared" si="292"/>
        <v>-4.9448815503429921</v>
      </c>
      <c r="BQ283">
        <f t="shared" si="293"/>
        <v>0.57242698612963272</v>
      </c>
      <c r="BR283">
        <f t="shared" si="294"/>
        <v>-2.9448815503429921</v>
      </c>
      <c r="BT283">
        <f t="shared" si="295"/>
        <v>4.5724269861296332</v>
      </c>
      <c r="BU283">
        <f t="shared" si="296"/>
        <v>-0.94488155034299215</v>
      </c>
      <c r="BW283">
        <f t="shared" si="297"/>
        <v>4.5724269861296332</v>
      </c>
      <c r="BX283">
        <f t="shared" si="298"/>
        <v>-4.9448815503429921</v>
      </c>
      <c r="CA283">
        <f t="shared" si="299"/>
        <v>0.19080899537654425</v>
      </c>
      <c r="CB283">
        <f t="shared" si="300"/>
        <v>-0.98162718344766409</v>
      </c>
      <c r="CD283">
        <f t="shared" si="301"/>
        <v>0.19080899537654425</v>
      </c>
      <c r="CE283">
        <f t="shared" si="302"/>
        <v>-0.98162718344766409</v>
      </c>
      <c r="CG283">
        <f t="shared" si="303"/>
        <v>0.3816179907530885</v>
      </c>
      <c r="CH283">
        <f t="shared" si="304"/>
        <v>-1.9632543668953282</v>
      </c>
      <c r="CJ283">
        <f t="shared" si="305"/>
        <v>0.57242698612963272</v>
      </c>
      <c r="CK283">
        <f t="shared" si="306"/>
        <v>-2.9448815503429921</v>
      </c>
      <c r="CM283">
        <f t="shared" si="307"/>
        <v>0.763235981506177</v>
      </c>
      <c r="CN283">
        <f t="shared" si="308"/>
        <v>-3.9265087337906563</v>
      </c>
      <c r="CP283">
        <f t="shared" si="309"/>
        <v>0.95404497688272127</v>
      </c>
      <c r="CQ283">
        <f t="shared" si="310"/>
        <v>-4.9081359172383205</v>
      </c>
      <c r="CS283">
        <f t="shared" si="311"/>
        <v>0.19080899537654425</v>
      </c>
      <c r="CT283">
        <f t="shared" si="312"/>
        <v>-0.98162718344766409</v>
      </c>
      <c r="CU283">
        <f t="shared" si="313"/>
        <v>5.7632359815061767</v>
      </c>
      <c r="CV283">
        <f t="shared" si="314"/>
        <v>3.0367456331046716</v>
      </c>
      <c r="CW283">
        <f t="shared" si="315"/>
        <v>5.7632359815061767</v>
      </c>
      <c r="CX283">
        <f t="shared" si="316"/>
        <v>1.0734912662093437</v>
      </c>
      <c r="CY283">
        <f t="shared" si="317"/>
        <v>5.3816179907530888</v>
      </c>
      <c r="CZ283">
        <f t="shared" si="318"/>
        <v>3.0367456331046716</v>
      </c>
    </row>
    <row r="284" spans="1:104" x14ac:dyDescent="0.25">
      <c r="A284">
        <v>1</v>
      </c>
      <c r="K284">
        <v>4</v>
      </c>
      <c r="L284">
        <f t="shared" si="319"/>
        <v>282</v>
      </c>
      <c r="M284">
        <f t="shared" si="320"/>
        <v>4.9218284906240086</v>
      </c>
      <c r="O284">
        <f t="shared" si="321"/>
        <v>0.20791169081775857</v>
      </c>
      <c r="P284">
        <f t="shared" si="322"/>
        <v>-0.9781476007338058</v>
      </c>
      <c r="R284">
        <f t="shared" si="261"/>
        <v>0.83164676327103426</v>
      </c>
      <c r="S284">
        <f t="shared" si="262"/>
        <v>-3.9125904029352232</v>
      </c>
      <c r="U284">
        <f t="shared" si="263"/>
        <v>0.83164676327103426</v>
      </c>
      <c r="V284">
        <f t="shared" si="264"/>
        <v>-3.9125904029352232</v>
      </c>
      <c r="X284">
        <f t="shared" si="265"/>
        <v>0.83164676327103426</v>
      </c>
      <c r="Y284">
        <f t="shared" si="266"/>
        <v>-3.9125904029352232</v>
      </c>
      <c r="Z284">
        <f t="shared" si="323"/>
        <v>261</v>
      </c>
      <c r="AB284">
        <f t="shared" si="267"/>
        <v>0.83164676327103426</v>
      </c>
      <c r="AC284">
        <f t="shared" si="268"/>
        <v>-3.9125904029352232</v>
      </c>
      <c r="AD284">
        <f t="shared" si="324"/>
        <v>261</v>
      </c>
      <c r="AG284">
        <f t="shared" si="269"/>
        <v>4.831646763271034</v>
      </c>
      <c r="AH284">
        <f t="shared" si="270"/>
        <v>-3.9125904029352232</v>
      </c>
      <c r="AJ284">
        <f t="shared" si="271"/>
        <v>0.83164676327103426</v>
      </c>
      <c r="AK284">
        <f t="shared" si="272"/>
        <v>-3.9125904029352232</v>
      </c>
      <c r="AM284">
        <f t="shared" si="273"/>
        <v>4.831646763271034</v>
      </c>
      <c r="AN284">
        <f t="shared" si="274"/>
        <v>-3.9125904029352232</v>
      </c>
      <c r="AP284">
        <f t="shared" si="275"/>
        <v>0.83164676327103426</v>
      </c>
      <c r="AQ284">
        <f t="shared" si="276"/>
        <v>8.7409597064776801E-2</v>
      </c>
      <c r="AS284">
        <f t="shared" si="277"/>
        <v>0.83164676327103426</v>
      </c>
      <c r="AT284">
        <f t="shared" si="278"/>
        <v>-3.9125904029352232</v>
      </c>
      <c r="AV284">
        <f t="shared" si="279"/>
        <v>4.831646763271034</v>
      </c>
      <c r="AW284">
        <f t="shared" si="280"/>
        <v>-3.9125904029352232</v>
      </c>
      <c r="AY284">
        <f t="shared" si="281"/>
        <v>0.83164676327103426</v>
      </c>
      <c r="AZ284">
        <f t="shared" si="282"/>
        <v>8.7409597064776801E-2</v>
      </c>
      <c r="BB284">
        <f t="shared" si="283"/>
        <v>-3.168353236728966</v>
      </c>
      <c r="BC284">
        <f t="shared" si="284"/>
        <v>-3.9125904029352232</v>
      </c>
      <c r="BE284">
        <f t="shared" si="285"/>
        <v>0.83164676327103426</v>
      </c>
      <c r="BF284">
        <f t="shared" si="286"/>
        <v>-7.9125904029352228</v>
      </c>
      <c r="BH284">
        <f t="shared" si="287"/>
        <v>1.871205217359827</v>
      </c>
      <c r="BI284">
        <f t="shared" si="288"/>
        <v>-8.803328406604253</v>
      </c>
      <c r="BK284">
        <f t="shared" si="289"/>
        <v>-3.3762649275467242</v>
      </c>
      <c r="BL284">
        <f t="shared" si="290"/>
        <v>-0.93444280220141751</v>
      </c>
      <c r="BN284">
        <f t="shared" si="291"/>
        <v>-3.3762649275467242</v>
      </c>
      <c r="BO284">
        <f t="shared" si="292"/>
        <v>-4.9344428022014171</v>
      </c>
      <c r="BQ284">
        <f t="shared" si="293"/>
        <v>0.62373507245327575</v>
      </c>
      <c r="BR284">
        <f t="shared" si="294"/>
        <v>-2.9344428022014175</v>
      </c>
      <c r="BT284">
        <f t="shared" si="295"/>
        <v>4.6237350724532753</v>
      </c>
      <c r="BU284">
        <f t="shared" si="296"/>
        <v>-0.93444280220141751</v>
      </c>
      <c r="BW284">
        <f t="shared" si="297"/>
        <v>4.6237350724532753</v>
      </c>
      <c r="BX284">
        <f t="shared" si="298"/>
        <v>-4.9344428022014171</v>
      </c>
      <c r="CA284">
        <f t="shared" si="299"/>
        <v>0.20791169081775857</v>
      </c>
      <c r="CB284">
        <f t="shared" si="300"/>
        <v>-0.9781476007338058</v>
      </c>
      <c r="CD284">
        <f t="shared" si="301"/>
        <v>0.20791169081775857</v>
      </c>
      <c r="CE284">
        <f t="shared" si="302"/>
        <v>-0.9781476007338058</v>
      </c>
      <c r="CG284">
        <f t="shared" si="303"/>
        <v>0.41582338163551713</v>
      </c>
      <c r="CH284">
        <f t="shared" si="304"/>
        <v>-1.9562952014676116</v>
      </c>
      <c r="CJ284">
        <f t="shared" si="305"/>
        <v>0.62373507245327575</v>
      </c>
      <c r="CK284">
        <f t="shared" si="306"/>
        <v>-2.9344428022014175</v>
      </c>
      <c r="CM284">
        <f t="shared" si="307"/>
        <v>0.83164676327103426</v>
      </c>
      <c r="CN284">
        <f t="shared" si="308"/>
        <v>-3.9125904029352232</v>
      </c>
      <c r="CP284">
        <f t="shared" si="309"/>
        <v>1.0395584540887928</v>
      </c>
      <c r="CQ284">
        <f t="shared" si="310"/>
        <v>-4.8907380036690293</v>
      </c>
      <c r="CS284">
        <f t="shared" si="311"/>
        <v>0.20791169081775857</v>
      </c>
      <c r="CT284">
        <f t="shared" si="312"/>
        <v>-0.9781476007338058</v>
      </c>
      <c r="CU284">
        <f t="shared" si="313"/>
        <v>5.831646763271034</v>
      </c>
      <c r="CV284">
        <f t="shared" si="314"/>
        <v>3.0437047985323886</v>
      </c>
      <c r="CW284">
        <f t="shared" si="315"/>
        <v>5.831646763271034</v>
      </c>
      <c r="CX284">
        <f t="shared" si="316"/>
        <v>1.0874095970647768</v>
      </c>
      <c r="CY284">
        <f t="shared" si="317"/>
        <v>5.4158233816355175</v>
      </c>
      <c r="CZ284">
        <f t="shared" si="318"/>
        <v>3.0437047985323886</v>
      </c>
    </row>
    <row r="285" spans="1:104" x14ac:dyDescent="0.25">
      <c r="A285">
        <v>1</v>
      </c>
      <c r="K285">
        <v>4</v>
      </c>
      <c r="L285">
        <f t="shared" si="319"/>
        <v>283</v>
      </c>
      <c r="M285">
        <f t="shared" si="320"/>
        <v>4.9392817831439526</v>
      </c>
      <c r="O285">
        <f t="shared" si="321"/>
        <v>0.22495105434386492</v>
      </c>
      <c r="P285">
        <f t="shared" si="322"/>
        <v>-0.97437006478523525</v>
      </c>
      <c r="R285">
        <f t="shared" si="261"/>
        <v>0.89980421737545968</v>
      </c>
      <c r="S285">
        <f t="shared" si="262"/>
        <v>-3.897480259140941</v>
      </c>
      <c r="U285">
        <f t="shared" si="263"/>
        <v>0.89980421737545968</v>
      </c>
      <c r="V285">
        <f t="shared" si="264"/>
        <v>-3.897480259140941</v>
      </c>
      <c r="X285">
        <f t="shared" si="265"/>
        <v>0.89980421737545968</v>
      </c>
      <c r="Y285">
        <f t="shared" si="266"/>
        <v>-3.897480259140941</v>
      </c>
      <c r="Z285">
        <f t="shared" si="323"/>
        <v>262</v>
      </c>
      <c r="AB285">
        <f t="shared" si="267"/>
        <v>0.89980421737545968</v>
      </c>
      <c r="AC285">
        <f t="shared" si="268"/>
        <v>-3.897480259140941</v>
      </c>
      <c r="AD285">
        <f t="shared" si="324"/>
        <v>262</v>
      </c>
      <c r="AG285">
        <f t="shared" si="269"/>
        <v>4.8998042173754595</v>
      </c>
      <c r="AH285">
        <f t="shared" si="270"/>
        <v>-3.897480259140941</v>
      </c>
      <c r="AJ285">
        <f t="shared" si="271"/>
        <v>0.89980421737545968</v>
      </c>
      <c r="AK285">
        <f t="shared" si="272"/>
        <v>-3.897480259140941</v>
      </c>
      <c r="AM285">
        <f t="shared" si="273"/>
        <v>4.8998042173754595</v>
      </c>
      <c r="AN285">
        <f t="shared" si="274"/>
        <v>-3.897480259140941</v>
      </c>
      <c r="AP285">
        <f t="shared" si="275"/>
        <v>0.89980421737545968</v>
      </c>
      <c r="AQ285">
        <f t="shared" si="276"/>
        <v>0.10251974085905902</v>
      </c>
      <c r="AS285">
        <f t="shared" si="277"/>
        <v>0.89980421737545968</v>
      </c>
      <c r="AT285">
        <f t="shared" si="278"/>
        <v>-3.897480259140941</v>
      </c>
      <c r="AV285">
        <f t="shared" si="279"/>
        <v>4.8998042173754595</v>
      </c>
      <c r="AW285">
        <f t="shared" si="280"/>
        <v>-3.897480259140941</v>
      </c>
      <c r="AY285">
        <f t="shared" si="281"/>
        <v>0.89980421737545968</v>
      </c>
      <c r="AZ285">
        <f t="shared" si="282"/>
        <v>0.10251974085905902</v>
      </c>
      <c r="BB285">
        <f t="shared" si="283"/>
        <v>-3.1001957826245405</v>
      </c>
      <c r="BC285">
        <f t="shared" si="284"/>
        <v>-3.897480259140941</v>
      </c>
      <c r="BE285">
        <f t="shared" si="285"/>
        <v>0.89980421737545968</v>
      </c>
      <c r="BF285">
        <f t="shared" si="286"/>
        <v>-7.8974802591409414</v>
      </c>
      <c r="BH285">
        <f t="shared" si="287"/>
        <v>2.0245594890947842</v>
      </c>
      <c r="BI285">
        <f t="shared" si="288"/>
        <v>-8.7693305830671164</v>
      </c>
      <c r="BK285">
        <f t="shared" si="289"/>
        <v>-3.325146836968405</v>
      </c>
      <c r="BL285">
        <f t="shared" si="290"/>
        <v>-0.92311019435570563</v>
      </c>
      <c r="BN285">
        <f t="shared" si="291"/>
        <v>-3.325146836968405</v>
      </c>
      <c r="BO285">
        <f t="shared" si="292"/>
        <v>-4.9231101943557061</v>
      </c>
      <c r="BQ285">
        <f t="shared" si="293"/>
        <v>0.67485316303159482</v>
      </c>
      <c r="BR285">
        <f t="shared" si="294"/>
        <v>-2.9231101943557056</v>
      </c>
      <c r="BT285">
        <f t="shared" si="295"/>
        <v>4.674853163031595</v>
      </c>
      <c r="BU285">
        <f t="shared" si="296"/>
        <v>-0.92311019435570563</v>
      </c>
      <c r="BW285">
        <f t="shared" si="297"/>
        <v>4.674853163031595</v>
      </c>
      <c r="BX285">
        <f t="shared" si="298"/>
        <v>-4.9231101943557061</v>
      </c>
      <c r="CA285">
        <f t="shared" si="299"/>
        <v>0.22495105434386492</v>
      </c>
      <c r="CB285">
        <f t="shared" si="300"/>
        <v>-0.97437006478523525</v>
      </c>
      <c r="CD285">
        <f t="shared" si="301"/>
        <v>0.22495105434386492</v>
      </c>
      <c r="CE285">
        <f t="shared" si="302"/>
        <v>-0.97437006478523525</v>
      </c>
      <c r="CG285">
        <f t="shared" si="303"/>
        <v>0.44990210868772984</v>
      </c>
      <c r="CH285">
        <f t="shared" si="304"/>
        <v>-1.9487401295704705</v>
      </c>
      <c r="CJ285">
        <f t="shared" si="305"/>
        <v>0.67485316303159482</v>
      </c>
      <c r="CK285">
        <f t="shared" si="306"/>
        <v>-2.9231101943557056</v>
      </c>
      <c r="CM285">
        <f t="shared" si="307"/>
        <v>0.89980421737545968</v>
      </c>
      <c r="CN285">
        <f t="shared" si="308"/>
        <v>-3.897480259140941</v>
      </c>
      <c r="CP285">
        <f t="shared" si="309"/>
        <v>1.1247552717193245</v>
      </c>
      <c r="CQ285">
        <f t="shared" si="310"/>
        <v>-4.8718503239261759</v>
      </c>
      <c r="CS285">
        <f t="shared" si="311"/>
        <v>0.22495105434386492</v>
      </c>
      <c r="CT285">
        <f t="shared" si="312"/>
        <v>-0.97437006478523525</v>
      </c>
      <c r="CU285">
        <f t="shared" si="313"/>
        <v>5.8998042173754595</v>
      </c>
      <c r="CV285">
        <f t="shared" si="314"/>
        <v>3.0512598704295293</v>
      </c>
      <c r="CW285">
        <f t="shared" si="315"/>
        <v>5.8998042173754595</v>
      </c>
      <c r="CX285">
        <f t="shared" si="316"/>
        <v>1.102519740859059</v>
      </c>
      <c r="CY285">
        <f t="shared" si="317"/>
        <v>5.4499021086877297</v>
      </c>
      <c r="CZ285">
        <f t="shared" si="318"/>
        <v>3.0512598704295293</v>
      </c>
    </row>
    <row r="286" spans="1:104" x14ac:dyDescent="0.25">
      <c r="A286">
        <v>1</v>
      </c>
      <c r="K286">
        <v>4</v>
      </c>
      <c r="L286">
        <f t="shared" si="319"/>
        <v>284</v>
      </c>
      <c r="M286">
        <f t="shared" si="320"/>
        <v>4.9567350756638957</v>
      </c>
      <c r="O286">
        <f t="shared" si="321"/>
        <v>0.24192189559966745</v>
      </c>
      <c r="P286">
        <f t="shared" si="322"/>
        <v>-0.97029572627599658</v>
      </c>
      <c r="R286">
        <f t="shared" si="261"/>
        <v>0.96768758239866981</v>
      </c>
      <c r="S286">
        <f t="shared" si="262"/>
        <v>-3.8811829051039863</v>
      </c>
      <c r="U286">
        <f t="shared" si="263"/>
        <v>0.96768758239866981</v>
      </c>
      <c r="V286">
        <f t="shared" si="264"/>
        <v>-3.8811829051039863</v>
      </c>
      <c r="X286">
        <f t="shared" si="265"/>
        <v>0.96768758239866981</v>
      </c>
      <c r="Y286">
        <f t="shared" si="266"/>
        <v>-3.8811829051039863</v>
      </c>
      <c r="Z286">
        <f t="shared" si="323"/>
        <v>263</v>
      </c>
      <c r="AB286">
        <f t="shared" si="267"/>
        <v>0.96768758239866981</v>
      </c>
      <c r="AC286">
        <f t="shared" si="268"/>
        <v>-3.8811829051039863</v>
      </c>
      <c r="AD286">
        <f t="shared" si="324"/>
        <v>263</v>
      </c>
      <c r="AG286">
        <f t="shared" si="269"/>
        <v>4.9676875823986695</v>
      </c>
      <c r="AH286">
        <f t="shared" si="270"/>
        <v>-3.8811829051039863</v>
      </c>
      <c r="AJ286">
        <f t="shared" si="271"/>
        <v>0.96768758239866981</v>
      </c>
      <c r="AK286">
        <f t="shared" si="272"/>
        <v>-3.8811829051039863</v>
      </c>
      <c r="AM286">
        <f t="shared" si="273"/>
        <v>4.9676875823986695</v>
      </c>
      <c r="AN286">
        <f t="shared" si="274"/>
        <v>-3.8811829051039863</v>
      </c>
      <c r="AP286">
        <f t="shared" si="275"/>
        <v>0.96768758239866981</v>
      </c>
      <c r="AQ286">
        <f t="shared" si="276"/>
        <v>0.11881709489601366</v>
      </c>
      <c r="AS286">
        <f t="shared" si="277"/>
        <v>0.96768758239866981</v>
      </c>
      <c r="AT286">
        <f t="shared" si="278"/>
        <v>-3.8811829051039863</v>
      </c>
      <c r="AV286">
        <f t="shared" si="279"/>
        <v>4.9676875823986695</v>
      </c>
      <c r="AW286">
        <f t="shared" si="280"/>
        <v>-3.8811829051039863</v>
      </c>
      <c r="AY286">
        <f t="shared" si="281"/>
        <v>0.96768758239866981</v>
      </c>
      <c r="AZ286">
        <f t="shared" si="282"/>
        <v>0.11881709489601366</v>
      </c>
      <c r="BB286">
        <f t="shared" si="283"/>
        <v>-3.0323124176013301</v>
      </c>
      <c r="BC286">
        <f t="shared" si="284"/>
        <v>-3.8811829051039863</v>
      </c>
      <c r="BE286">
        <f t="shared" si="285"/>
        <v>0.96768758239866981</v>
      </c>
      <c r="BF286">
        <f t="shared" si="286"/>
        <v>-7.8811829051039863</v>
      </c>
      <c r="BH286">
        <f t="shared" si="287"/>
        <v>2.1772970603970072</v>
      </c>
      <c r="BI286">
        <f t="shared" si="288"/>
        <v>-8.7326615364839686</v>
      </c>
      <c r="BK286">
        <f t="shared" si="289"/>
        <v>-3.2742343132009974</v>
      </c>
      <c r="BL286">
        <f t="shared" si="290"/>
        <v>-0.91088717882798953</v>
      </c>
      <c r="BN286">
        <f t="shared" si="291"/>
        <v>-3.2742343132009974</v>
      </c>
      <c r="BO286">
        <f t="shared" si="292"/>
        <v>-4.9108871788279895</v>
      </c>
      <c r="BQ286">
        <f t="shared" si="293"/>
        <v>0.72576568679900233</v>
      </c>
      <c r="BR286">
        <f t="shared" si="294"/>
        <v>-2.9108871788279895</v>
      </c>
      <c r="BT286">
        <f t="shared" si="295"/>
        <v>4.7257656867990026</v>
      </c>
      <c r="BU286">
        <f t="shared" si="296"/>
        <v>-0.91088717882798953</v>
      </c>
      <c r="BW286">
        <f t="shared" si="297"/>
        <v>4.7257656867990026</v>
      </c>
      <c r="BX286">
        <f t="shared" si="298"/>
        <v>-4.9108871788279895</v>
      </c>
      <c r="CA286">
        <f t="shared" si="299"/>
        <v>0.24192189559966745</v>
      </c>
      <c r="CB286">
        <f t="shared" si="300"/>
        <v>-0.97029572627599658</v>
      </c>
      <c r="CD286">
        <f t="shared" si="301"/>
        <v>0.24192189559966745</v>
      </c>
      <c r="CE286">
        <f t="shared" si="302"/>
        <v>-0.97029572627599658</v>
      </c>
      <c r="CG286">
        <f t="shared" si="303"/>
        <v>0.4838437911993349</v>
      </c>
      <c r="CH286">
        <f t="shared" si="304"/>
        <v>-1.9405914525519932</v>
      </c>
      <c r="CJ286">
        <f t="shared" si="305"/>
        <v>0.72576568679900233</v>
      </c>
      <c r="CK286">
        <f t="shared" si="306"/>
        <v>-2.9108871788279895</v>
      </c>
      <c r="CM286">
        <f t="shared" si="307"/>
        <v>0.96768758239866981</v>
      </c>
      <c r="CN286">
        <f t="shared" si="308"/>
        <v>-3.8811829051039863</v>
      </c>
      <c r="CP286">
        <f t="shared" si="309"/>
        <v>1.2096094779983373</v>
      </c>
      <c r="CQ286">
        <f t="shared" si="310"/>
        <v>-4.8514786313799831</v>
      </c>
      <c r="CS286">
        <f t="shared" si="311"/>
        <v>0.24192189559966745</v>
      </c>
      <c r="CT286">
        <f t="shared" si="312"/>
        <v>-0.97029572627599658</v>
      </c>
      <c r="CU286">
        <f t="shared" si="313"/>
        <v>5.9676875823986695</v>
      </c>
      <c r="CV286">
        <f t="shared" si="314"/>
        <v>3.0594085474480068</v>
      </c>
      <c r="CW286">
        <f t="shared" si="315"/>
        <v>5.9676875823986695</v>
      </c>
      <c r="CX286">
        <f t="shared" si="316"/>
        <v>1.1188170948960137</v>
      </c>
      <c r="CY286">
        <f t="shared" si="317"/>
        <v>5.4838437911993347</v>
      </c>
      <c r="CZ286">
        <f t="shared" si="318"/>
        <v>3.0594085474480068</v>
      </c>
    </row>
    <row r="287" spans="1:104" x14ac:dyDescent="0.25">
      <c r="A287">
        <v>1</v>
      </c>
      <c r="K287">
        <v>4</v>
      </c>
      <c r="L287">
        <f t="shared" si="319"/>
        <v>285</v>
      </c>
      <c r="M287">
        <f t="shared" si="320"/>
        <v>4.9741883681838397</v>
      </c>
      <c r="O287">
        <f t="shared" si="321"/>
        <v>0.25881904510252113</v>
      </c>
      <c r="P287">
        <f t="shared" si="322"/>
        <v>-0.9659258262890682</v>
      </c>
      <c r="R287">
        <f t="shared" si="261"/>
        <v>1.0352761804100845</v>
      </c>
      <c r="S287">
        <f t="shared" si="262"/>
        <v>-3.8637033051562728</v>
      </c>
      <c r="U287">
        <f t="shared" si="263"/>
        <v>1.0352761804100845</v>
      </c>
      <c r="V287">
        <f t="shared" si="264"/>
        <v>-3.8637033051562728</v>
      </c>
      <c r="X287">
        <f t="shared" si="265"/>
        <v>1.0352761804100845</v>
      </c>
      <c r="Y287">
        <f t="shared" si="266"/>
        <v>-3.8637033051562728</v>
      </c>
      <c r="Z287">
        <f t="shared" si="323"/>
        <v>264</v>
      </c>
      <c r="AB287">
        <f t="shared" si="267"/>
        <v>1.0352761804100845</v>
      </c>
      <c r="AC287">
        <f t="shared" si="268"/>
        <v>-3.8637033051562728</v>
      </c>
      <c r="AD287">
        <f t="shared" si="324"/>
        <v>264</v>
      </c>
      <c r="AG287">
        <f t="shared" si="269"/>
        <v>5.0352761804100847</v>
      </c>
      <c r="AH287">
        <f t="shared" si="270"/>
        <v>-3.8637033051562728</v>
      </c>
      <c r="AJ287">
        <f t="shared" si="271"/>
        <v>1.0352761804100845</v>
      </c>
      <c r="AK287">
        <f t="shared" si="272"/>
        <v>-3.8637033051562728</v>
      </c>
      <c r="AM287">
        <f t="shared" si="273"/>
        <v>5.0352761804100847</v>
      </c>
      <c r="AN287">
        <f t="shared" si="274"/>
        <v>-3.8637033051562728</v>
      </c>
      <c r="AP287">
        <f t="shared" si="275"/>
        <v>1.0352761804100845</v>
      </c>
      <c r="AQ287">
        <f t="shared" si="276"/>
        <v>0.1362966948437272</v>
      </c>
      <c r="AS287">
        <f t="shared" si="277"/>
        <v>1.0352761804100845</v>
      </c>
      <c r="AT287">
        <f t="shared" si="278"/>
        <v>-3.8637033051562728</v>
      </c>
      <c r="AV287">
        <f t="shared" si="279"/>
        <v>5.0352761804100847</v>
      </c>
      <c r="AW287">
        <f t="shared" si="280"/>
        <v>-3.8637033051562728</v>
      </c>
      <c r="AY287">
        <f t="shared" si="281"/>
        <v>1.0352761804100845</v>
      </c>
      <c r="AZ287">
        <f t="shared" si="282"/>
        <v>0.1362966948437272</v>
      </c>
      <c r="BB287">
        <f t="shared" si="283"/>
        <v>-2.9647238195899153</v>
      </c>
      <c r="BC287">
        <f t="shared" si="284"/>
        <v>-3.8637033051562728</v>
      </c>
      <c r="BE287">
        <f t="shared" si="285"/>
        <v>1.0352761804100845</v>
      </c>
      <c r="BF287">
        <f t="shared" si="286"/>
        <v>-7.8637033051562728</v>
      </c>
      <c r="BH287">
        <f t="shared" si="287"/>
        <v>2.3293714059226902</v>
      </c>
      <c r="BI287">
        <f t="shared" si="288"/>
        <v>-8.6933324366016134</v>
      </c>
      <c r="BK287">
        <f t="shared" si="289"/>
        <v>-3.2235428646924369</v>
      </c>
      <c r="BL287">
        <f t="shared" si="290"/>
        <v>-0.8977774788672046</v>
      </c>
      <c r="BN287">
        <f t="shared" si="291"/>
        <v>-3.2235428646924369</v>
      </c>
      <c r="BO287">
        <f t="shared" si="292"/>
        <v>-4.897777478867205</v>
      </c>
      <c r="BQ287">
        <f t="shared" si="293"/>
        <v>0.77645713530756333</v>
      </c>
      <c r="BR287">
        <f t="shared" si="294"/>
        <v>-2.8977774788672046</v>
      </c>
      <c r="BT287">
        <f t="shared" si="295"/>
        <v>4.7764571353075631</v>
      </c>
      <c r="BU287">
        <f t="shared" si="296"/>
        <v>-0.8977774788672046</v>
      </c>
      <c r="BW287">
        <f t="shared" si="297"/>
        <v>4.7764571353075631</v>
      </c>
      <c r="BX287">
        <f t="shared" si="298"/>
        <v>-4.897777478867205</v>
      </c>
      <c r="CA287">
        <f t="shared" si="299"/>
        <v>0.25881904510252113</v>
      </c>
      <c r="CB287">
        <f t="shared" si="300"/>
        <v>-0.9659258262890682</v>
      </c>
      <c r="CD287">
        <f t="shared" si="301"/>
        <v>0.25881904510252113</v>
      </c>
      <c r="CE287">
        <f t="shared" si="302"/>
        <v>-0.9659258262890682</v>
      </c>
      <c r="CG287">
        <f t="shared" si="303"/>
        <v>0.51763809020504226</v>
      </c>
      <c r="CH287">
        <f t="shared" si="304"/>
        <v>-1.9318516525781364</v>
      </c>
      <c r="CJ287">
        <f t="shared" si="305"/>
        <v>0.77645713530756333</v>
      </c>
      <c r="CK287">
        <f t="shared" si="306"/>
        <v>-2.8977774788672046</v>
      </c>
      <c r="CM287">
        <f t="shared" si="307"/>
        <v>1.0352761804100845</v>
      </c>
      <c r="CN287">
        <f t="shared" si="308"/>
        <v>-3.8637033051562728</v>
      </c>
      <c r="CP287">
        <f t="shared" si="309"/>
        <v>1.2940952255126057</v>
      </c>
      <c r="CQ287">
        <f t="shared" si="310"/>
        <v>-4.8296291314453406</v>
      </c>
      <c r="CS287">
        <f t="shared" si="311"/>
        <v>0.25881904510252113</v>
      </c>
      <c r="CT287">
        <f t="shared" si="312"/>
        <v>-0.9659258262890682</v>
      </c>
      <c r="CU287">
        <f t="shared" si="313"/>
        <v>6.0352761804100847</v>
      </c>
      <c r="CV287">
        <f t="shared" si="314"/>
        <v>3.0681483474218636</v>
      </c>
      <c r="CW287">
        <f t="shared" si="315"/>
        <v>6.0352761804100847</v>
      </c>
      <c r="CX287">
        <f t="shared" si="316"/>
        <v>1.1362966948437272</v>
      </c>
      <c r="CY287">
        <f t="shared" si="317"/>
        <v>5.5176380902050424</v>
      </c>
      <c r="CZ287">
        <f t="shared" si="318"/>
        <v>3.0681483474218636</v>
      </c>
    </row>
    <row r="288" spans="1:104" x14ac:dyDescent="0.25">
      <c r="A288">
        <v>1</v>
      </c>
      <c r="K288">
        <v>4</v>
      </c>
      <c r="L288">
        <f t="shared" si="319"/>
        <v>286</v>
      </c>
      <c r="M288">
        <f t="shared" si="320"/>
        <v>4.9916416607037828</v>
      </c>
      <c r="O288">
        <f t="shared" si="321"/>
        <v>0.27563735581699939</v>
      </c>
      <c r="P288">
        <f t="shared" si="322"/>
        <v>-0.96126169593831878</v>
      </c>
      <c r="R288">
        <f t="shared" si="261"/>
        <v>1.1025494232679975</v>
      </c>
      <c r="S288">
        <f t="shared" si="262"/>
        <v>-3.8450467837532751</v>
      </c>
      <c r="U288">
        <f t="shared" si="263"/>
        <v>1.1025494232679975</v>
      </c>
      <c r="V288">
        <f t="shared" si="264"/>
        <v>-3.8450467837532751</v>
      </c>
      <c r="X288">
        <f t="shared" si="265"/>
        <v>1.1025494232679975</v>
      </c>
      <c r="Y288">
        <f t="shared" si="266"/>
        <v>-3.8450467837532751</v>
      </c>
      <c r="Z288">
        <f t="shared" si="323"/>
        <v>265</v>
      </c>
      <c r="AB288">
        <f t="shared" si="267"/>
        <v>1.1025494232679975</v>
      </c>
      <c r="AC288">
        <f t="shared" si="268"/>
        <v>-3.8450467837532751</v>
      </c>
      <c r="AD288">
        <f t="shared" si="324"/>
        <v>265</v>
      </c>
      <c r="AG288">
        <f t="shared" si="269"/>
        <v>5.1025494232679973</v>
      </c>
      <c r="AH288">
        <f t="shared" si="270"/>
        <v>-3.8450467837532751</v>
      </c>
      <c r="AJ288">
        <f t="shared" si="271"/>
        <v>1.1025494232679975</v>
      </c>
      <c r="AK288">
        <f t="shared" si="272"/>
        <v>-3.8450467837532751</v>
      </c>
      <c r="AM288">
        <f t="shared" si="273"/>
        <v>5.1025494232679973</v>
      </c>
      <c r="AN288">
        <f t="shared" si="274"/>
        <v>-3.8450467837532751</v>
      </c>
      <c r="AP288">
        <f t="shared" si="275"/>
        <v>1.1025494232679975</v>
      </c>
      <c r="AQ288">
        <f t="shared" si="276"/>
        <v>0.15495321624672487</v>
      </c>
      <c r="AS288">
        <f t="shared" si="277"/>
        <v>1.1025494232679975</v>
      </c>
      <c r="AT288">
        <f t="shared" si="278"/>
        <v>-3.8450467837532751</v>
      </c>
      <c r="AV288">
        <f t="shared" si="279"/>
        <v>5.1025494232679973</v>
      </c>
      <c r="AW288">
        <f t="shared" si="280"/>
        <v>-3.8450467837532751</v>
      </c>
      <c r="AY288">
        <f t="shared" si="281"/>
        <v>1.1025494232679975</v>
      </c>
      <c r="AZ288">
        <f t="shared" si="282"/>
        <v>0.15495321624672487</v>
      </c>
      <c r="BB288">
        <f t="shared" si="283"/>
        <v>-2.8974505767320027</v>
      </c>
      <c r="BC288">
        <f t="shared" si="284"/>
        <v>-3.8450467837532751</v>
      </c>
      <c r="BE288">
        <f t="shared" si="285"/>
        <v>1.1025494232679975</v>
      </c>
      <c r="BF288">
        <f t="shared" si="286"/>
        <v>-7.8450467837532756</v>
      </c>
      <c r="BH288">
        <f t="shared" si="287"/>
        <v>2.4807362023529946</v>
      </c>
      <c r="BI288">
        <f t="shared" si="288"/>
        <v>-8.6513552634448683</v>
      </c>
      <c r="BK288">
        <f t="shared" si="289"/>
        <v>-3.1730879325490018</v>
      </c>
      <c r="BL288">
        <f t="shared" si="290"/>
        <v>-0.88378508781495624</v>
      </c>
      <c r="BN288">
        <f t="shared" si="291"/>
        <v>-3.1730879325490018</v>
      </c>
      <c r="BO288">
        <f t="shared" si="292"/>
        <v>-4.8837850878149567</v>
      </c>
      <c r="BQ288">
        <f t="shared" si="293"/>
        <v>0.82691206745099821</v>
      </c>
      <c r="BR288">
        <f t="shared" si="294"/>
        <v>-2.8837850878149562</v>
      </c>
      <c r="BT288">
        <f t="shared" si="295"/>
        <v>4.8269120674509978</v>
      </c>
      <c r="BU288">
        <f t="shared" si="296"/>
        <v>-0.88378508781495624</v>
      </c>
      <c r="BW288">
        <f t="shared" si="297"/>
        <v>4.8269120674509978</v>
      </c>
      <c r="BX288">
        <f t="shared" si="298"/>
        <v>-4.8837850878149567</v>
      </c>
      <c r="CA288">
        <f t="shared" si="299"/>
        <v>0.27563735581699939</v>
      </c>
      <c r="CB288">
        <f t="shared" si="300"/>
        <v>-0.96126169593831878</v>
      </c>
      <c r="CD288">
        <f t="shared" si="301"/>
        <v>0.27563735581699939</v>
      </c>
      <c r="CE288">
        <f t="shared" si="302"/>
        <v>-0.96126169593831878</v>
      </c>
      <c r="CG288">
        <f t="shared" si="303"/>
        <v>0.55127471163399877</v>
      </c>
      <c r="CH288">
        <f t="shared" si="304"/>
        <v>-1.9225233918766376</v>
      </c>
      <c r="CJ288">
        <f t="shared" si="305"/>
        <v>0.82691206745099821</v>
      </c>
      <c r="CK288">
        <f t="shared" si="306"/>
        <v>-2.8837850878149562</v>
      </c>
      <c r="CM288">
        <f t="shared" si="307"/>
        <v>1.1025494232679975</v>
      </c>
      <c r="CN288">
        <f t="shared" si="308"/>
        <v>-3.8450467837532751</v>
      </c>
      <c r="CP288">
        <f t="shared" si="309"/>
        <v>1.3781867790849969</v>
      </c>
      <c r="CQ288">
        <f t="shared" si="310"/>
        <v>-4.8063084796915936</v>
      </c>
      <c r="CS288">
        <f t="shared" si="311"/>
        <v>0.27563735581699939</v>
      </c>
      <c r="CT288">
        <f t="shared" si="312"/>
        <v>-0.96126169593831878</v>
      </c>
      <c r="CU288">
        <f t="shared" si="313"/>
        <v>6.1025494232679973</v>
      </c>
      <c r="CV288">
        <f t="shared" si="314"/>
        <v>3.0774766081233622</v>
      </c>
      <c r="CW288">
        <f t="shared" si="315"/>
        <v>6.1025494232679973</v>
      </c>
      <c r="CX288">
        <f t="shared" si="316"/>
        <v>1.1549532162467249</v>
      </c>
      <c r="CY288">
        <f t="shared" si="317"/>
        <v>5.5512747116339991</v>
      </c>
      <c r="CZ288">
        <f t="shared" si="318"/>
        <v>3.0774766081233622</v>
      </c>
    </row>
    <row r="289" spans="1:104" x14ac:dyDescent="0.25">
      <c r="A289">
        <v>1</v>
      </c>
      <c r="K289">
        <v>4</v>
      </c>
      <c r="L289">
        <f t="shared" si="319"/>
        <v>287</v>
      </c>
      <c r="M289">
        <f t="shared" si="320"/>
        <v>5.0090949532237259</v>
      </c>
      <c r="O289">
        <f t="shared" si="321"/>
        <v>0.29237170472273671</v>
      </c>
      <c r="P289">
        <f t="shared" si="322"/>
        <v>-0.95630475596303544</v>
      </c>
      <c r="R289">
        <f t="shared" si="261"/>
        <v>1.1694868188909469</v>
      </c>
      <c r="S289">
        <f t="shared" si="262"/>
        <v>-3.8252190238521417</v>
      </c>
      <c r="U289">
        <f t="shared" si="263"/>
        <v>1.1694868188909469</v>
      </c>
      <c r="V289">
        <f t="shared" si="264"/>
        <v>-3.8252190238521417</v>
      </c>
      <c r="X289">
        <f t="shared" si="265"/>
        <v>1.1694868188909469</v>
      </c>
      <c r="Y289">
        <f t="shared" si="266"/>
        <v>-3.8252190238521417</v>
      </c>
      <c r="Z289">
        <f t="shared" si="323"/>
        <v>266</v>
      </c>
      <c r="AB289">
        <f t="shared" si="267"/>
        <v>1.1694868188909469</v>
      </c>
      <c r="AC289">
        <f t="shared" si="268"/>
        <v>-3.8252190238521417</v>
      </c>
      <c r="AD289">
        <f t="shared" si="324"/>
        <v>266</v>
      </c>
      <c r="AG289">
        <f t="shared" si="269"/>
        <v>5.1694868188909471</v>
      </c>
      <c r="AH289">
        <f t="shared" si="270"/>
        <v>-3.8252190238521417</v>
      </c>
      <c r="AJ289">
        <f t="shared" si="271"/>
        <v>1.1694868188909469</v>
      </c>
      <c r="AK289">
        <f t="shared" si="272"/>
        <v>-3.8252190238521417</v>
      </c>
      <c r="AM289">
        <f t="shared" si="273"/>
        <v>5.1694868188909471</v>
      </c>
      <c r="AN289">
        <f t="shared" si="274"/>
        <v>-3.8252190238521417</v>
      </c>
      <c r="AP289">
        <f t="shared" si="275"/>
        <v>1.1694868188909469</v>
      </c>
      <c r="AQ289">
        <f t="shared" si="276"/>
        <v>0.17478097614785826</v>
      </c>
      <c r="AS289">
        <f t="shared" si="277"/>
        <v>1.1694868188909469</v>
      </c>
      <c r="AT289">
        <f t="shared" si="278"/>
        <v>-3.8252190238521417</v>
      </c>
      <c r="AV289">
        <f t="shared" si="279"/>
        <v>5.1694868188909471</v>
      </c>
      <c r="AW289">
        <f t="shared" si="280"/>
        <v>-3.8252190238521417</v>
      </c>
      <c r="AY289">
        <f t="shared" si="281"/>
        <v>1.1694868188909469</v>
      </c>
      <c r="AZ289">
        <f t="shared" si="282"/>
        <v>0.17478097614785826</v>
      </c>
      <c r="BB289">
        <f t="shared" si="283"/>
        <v>-2.8305131811090529</v>
      </c>
      <c r="BC289">
        <f t="shared" si="284"/>
        <v>-3.8252190238521417</v>
      </c>
      <c r="BE289">
        <f t="shared" si="285"/>
        <v>1.1694868188909469</v>
      </c>
      <c r="BF289">
        <f t="shared" si="286"/>
        <v>-7.8252190238521422</v>
      </c>
      <c r="BH289">
        <f t="shared" si="287"/>
        <v>2.6313453425046305</v>
      </c>
      <c r="BI289">
        <f t="shared" si="288"/>
        <v>-8.6067428036673181</v>
      </c>
      <c r="BK289">
        <f t="shared" si="289"/>
        <v>-3.1228848858317901</v>
      </c>
      <c r="BL289">
        <f t="shared" si="290"/>
        <v>-0.8689142678891062</v>
      </c>
      <c r="BN289">
        <f t="shared" si="291"/>
        <v>-3.1228848858317901</v>
      </c>
      <c r="BO289">
        <f t="shared" si="292"/>
        <v>-4.8689142678891066</v>
      </c>
      <c r="BQ289">
        <f t="shared" si="293"/>
        <v>0.87711511416821009</v>
      </c>
      <c r="BR289">
        <f t="shared" si="294"/>
        <v>-2.8689142678891062</v>
      </c>
      <c r="BT289">
        <f t="shared" si="295"/>
        <v>4.8771151141682099</v>
      </c>
      <c r="BU289">
        <f t="shared" si="296"/>
        <v>-0.8689142678891062</v>
      </c>
      <c r="BW289">
        <f t="shared" si="297"/>
        <v>4.8771151141682099</v>
      </c>
      <c r="BX289">
        <f t="shared" si="298"/>
        <v>-4.8689142678891066</v>
      </c>
      <c r="CA289">
        <f t="shared" si="299"/>
        <v>0.29237170472273671</v>
      </c>
      <c r="CB289">
        <f t="shared" si="300"/>
        <v>-0.95630475596303544</v>
      </c>
      <c r="CD289">
        <f t="shared" si="301"/>
        <v>0.29237170472273671</v>
      </c>
      <c r="CE289">
        <f t="shared" si="302"/>
        <v>-0.95630475596303544</v>
      </c>
      <c r="CG289">
        <f t="shared" si="303"/>
        <v>0.58474340944547343</v>
      </c>
      <c r="CH289">
        <f t="shared" si="304"/>
        <v>-1.9126095119260709</v>
      </c>
      <c r="CJ289">
        <f t="shared" si="305"/>
        <v>0.87711511416821009</v>
      </c>
      <c r="CK289">
        <f t="shared" si="306"/>
        <v>-2.8689142678891062</v>
      </c>
      <c r="CM289">
        <f t="shared" si="307"/>
        <v>1.1694868188909469</v>
      </c>
      <c r="CN289">
        <f t="shared" si="308"/>
        <v>-3.8252190238521417</v>
      </c>
      <c r="CP289">
        <f t="shared" si="309"/>
        <v>1.4618585236136836</v>
      </c>
      <c r="CQ289">
        <f t="shared" si="310"/>
        <v>-4.7815237798151768</v>
      </c>
      <c r="CS289">
        <f t="shared" si="311"/>
        <v>0.29237170472273671</v>
      </c>
      <c r="CT289">
        <f t="shared" si="312"/>
        <v>-0.95630475596303544</v>
      </c>
      <c r="CU289">
        <f t="shared" si="313"/>
        <v>6.1694868188909471</v>
      </c>
      <c r="CV289">
        <f t="shared" si="314"/>
        <v>3.0873904880739289</v>
      </c>
      <c r="CW289">
        <f t="shared" si="315"/>
        <v>6.1694868188909471</v>
      </c>
      <c r="CX289">
        <f t="shared" si="316"/>
        <v>1.1747809761478583</v>
      </c>
      <c r="CY289">
        <f t="shared" si="317"/>
        <v>5.5847434094454735</v>
      </c>
      <c r="CZ289">
        <f t="shared" si="318"/>
        <v>3.0873904880739289</v>
      </c>
    </row>
    <row r="290" spans="1:104" x14ac:dyDescent="0.25">
      <c r="A290">
        <v>1</v>
      </c>
      <c r="K290">
        <v>4</v>
      </c>
      <c r="L290">
        <f t="shared" si="319"/>
        <v>288</v>
      </c>
      <c r="M290">
        <f t="shared" si="320"/>
        <v>5.026548245743669</v>
      </c>
      <c r="O290">
        <f t="shared" si="321"/>
        <v>0.30901699437494723</v>
      </c>
      <c r="P290">
        <f t="shared" si="322"/>
        <v>-0.95105651629515364</v>
      </c>
      <c r="R290">
        <f t="shared" si="261"/>
        <v>1.2360679774997889</v>
      </c>
      <c r="S290">
        <f t="shared" si="262"/>
        <v>-3.8042260651806146</v>
      </c>
      <c r="U290">
        <f t="shared" si="263"/>
        <v>1.2360679774997889</v>
      </c>
      <c r="V290">
        <f t="shared" si="264"/>
        <v>-3.8042260651806146</v>
      </c>
      <c r="X290">
        <f t="shared" si="265"/>
        <v>1.2360679774997889</v>
      </c>
      <c r="Y290">
        <f t="shared" si="266"/>
        <v>-3.8042260651806146</v>
      </c>
      <c r="Z290">
        <f t="shared" si="323"/>
        <v>267</v>
      </c>
      <c r="AB290">
        <f t="shared" si="267"/>
        <v>1.2360679774997889</v>
      </c>
      <c r="AC290">
        <f t="shared" si="268"/>
        <v>-3.8042260651806146</v>
      </c>
      <c r="AD290">
        <f t="shared" si="324"/>
        <v>267</v>
      </c>
      <c r="AG290">
        <f t="shared" si="269"/>
        <v>5.2360679774997889</v>
      </c>
      <c r="AH290">
        <f t="shared" si="270"/>
        <v>-3.8042260651806146</v>
      </c>
      <c r="AJ290">
        <f t="shared" si="271"/>
        <v>1.2360679774997889</v>
      </c>
      <c r="AK290">
        <f t="shared" si="272"/>
        <v>-3.8042260651806146</v>
      </c>
      <c r="AM290">
        <f t="shared" si="273"/>
        <v>5.2360679774997889</v>
      </c>
      <c r="AN290">
        <f t="shared" si="274"/>
        <v>-3.8042260651806146</v>
      </c>
      <c r="AP290">
        <f t="shared" si="275"/>
        <v>1.2360679774997889</v>
      </c>
      <c r="AQ290">
        <f t="shared" si="276"/>
        <v>0.19577393481938543</v>
      </c>
      <c r="AS290">
        <f t="shared" si="277"/>
        <v>1.2360679774997889</v>
      </c>
      <c r="AT290">
        <f t="shared" si="278"/>
        <v>-3.8042260651806146</v>
      </c>
      <c r="AV290">
        <f t="shared" si="279"/>
        <v>5.2360679774997889</v>
      </c>
      <c r="AW290">
        <f t="shared" si="280"/>
        <v>-3.8042260651806146</v>
      </c>
      <c r="AY290">
        <f t="shared" si="281"/>
        <v>1.2360679774997889</v>
      </c>
      <c r="AZ290">
        <f t="shared" si="282"/>
        <v>0.19577393481938543</v>
      </c>
      <c r="BB290">
        <f t="shared" si="283"/>
        <v>-2.7639320225002111</v>
      </c>
      <c r="BC290">
        <f t="shared" si="284"/>
        <v>-3.8042260651806146</v>
      </c>
      <c r="BE290">
        <f t="shared" si="285"/>
        <v>1.2360679774997889</v>
      </c>
      <c r="BF290">
        <f t="shared" si="286"/>
        <v>-7.8042260651806146</v>
      </c>
      <c r="BH290">
        <f t="shared" si="287"/>
        <v>2.7811529493745253</v>
      </c>
      <c r="BI290">
        <f t="shared" si="288"/>
        <v>-8.5595086466563828</v>
      </c>
      <c r="BK290">
        <f t="shared" si="289"/>
        <v>-3.0729490168751585</v>
      </c>
      <c r="BL290">
        <f t="shared" si="290"/>
        <v>-0.85316954888546093</v>
      </c>
      <c r="BN290">
        <f t="shared" si="291"/>
        <v>-3.0729490168751585</v>
      </c>
      <c r="BO290">
        <f t="shared" si="292"/>
        <v>-4.8531695488854609</v>
      </c>
      <c r="BQ290">
        <f t="shared" si="293"/>
        <v>0.92705098312484169</v>
      </c>
      <c r="BR290">
        <f t="shared" si="294"/>
        <v>-2.8531695488854609</v>
      </c>
      <c r="BT290">
        <f t="shared" si="295"/>
        <v>4.9270509831248415</v>
      </c>
      <c r="BU290">
        <f t="shared" si="296"/>
        <v>-0.85316954888546093</v>
      </c>
      <c r="BW290">
        <f t="shared" si="297"/>
        <v>4.9270509831248415</v>
      </c>
      <c r="BX290">
        <f t="shared" si="298"/>
        <v>-4.8531695488854609</v>
      </c>
      <c r="CA290">
        <f t="shared" si="299"/>
        <v>0.30901699437494723</v>
      </c>
      <c r="CB290">
        <f t="shared" si="300"/>
        <v>-0.95105651629515364</v>
      </c>
      <c r="CD290">
        <f t="shared" si="301"/>
        <v>0.30901699437494723</v>
      </c>
      <c r="CE290">
        <f t="shared" si="302"/>
        <v>-0.95105651629515364</v>
      </c>
      <c r="CG290">
        <f t="shared" si="303"/>
        <v>0.61803398874989446</v>
      </c>
      <c r="CH290">
        <f t="shared" si="304"/>
        <v>-1.9021130325903073</v>
      </c>
      <c r="CJ290">
        <f t="shared" si="305"/>
        <v>0.92705098312484169</v>
      </c>
      <c r="CK290">
        <f t="shared" si="306"/>
        <v>-2.8531695488854609</v>
      </c>
      <c r="CM290">
        <f t="shared" si="307"/>
        <v>1.2360679774997889</v>
      </c>
      <c r="CN290">
        <f t="shared" si="308"/>
        <v>-3.8042260651806146</v>
      </c>
      <c r="CP290">
        <f t="shared" si="309"/>
        <v>1.5450849718747361</v>
      </c>
      <c r="CQ290">
        <f t="shared" si="310"/>
        <v>-4.7552825814757682</v>
      </c>
      <c r="CS290">
        <f t="shared" si="311"/>
        <v>0.30901699437494723</v>
      </c>
      <c r="CT290">
        <f t="shared" si="312"/>
        <v>-0.95105651629515364</v>
      </c>
      <c r="CU290">
        <f t="shared" si="313"/>
        <v>6.2360679774997889</v>
      </c>
      <c r="CV290">
        <f t="shared" si="314"/>
        <v>3.0978869674096927</v>
      </c>
      <c r="CW290">
        <f t="shared" si="315"/>
        <v>6.2360679774997889</v>
      </c>
      <c r="CX290">
        <f t="shared" si="316"/>
        <v>1.1957739348193854</v>
      </c>
      <c r="CY290">
        <f t="shared" si="317"/>
        <v>5.6180339887498949</v>
      </c>
      <c r="CZ290">
        <f t="shared" si="318"/>
        <v>3.0978869674096927</v>
      </c>
    </row>
    <row r="291" spans="1:104" x14ac:dyDescent="0.25">
      <c r="A291">
        <v>1</v>
      </c>
      <c r="K291">
        <v>4</v>
      </c>
      <c r="L291">
        <f t="shared" si="319"/>
        <v>289</v>
      </c>
      <c r="M291">
        <f t="shared" si="320"/>
        <v>5.0440015382636121</v>
      </c>
      <c r="O291">
        <f t="shared" si="321"/>
        <v>0.32556815445715631</v>
      </c>
      <c r="P291">
        <f t="shared" si="322"/>
        <v>-0.94551857559931696</v>
      </c>
      <c r="R291">
        <f t="shared" si="261"/>
        <v>1.3022726178286252</v>
      </c>
      <c r="S291">
        <f t="shared" si="262"/>
        <v>-3.7820743023972678</v>
      </c>
      <c r="U291">
        <f t="shared" si="263"/>
        <v>1.3022726178286252</v>
      </c>
      <c r="V291">
        <f t="shared" si="264"/>
        <v>-3.7820743023972678</v>
      </c>
      <c r="X291">
        <f t="shared" si="265"/>
        <v>1.3022726178286252</v>
      </c>
      <c r="Y291">
        <f t="shared" si="266"/>
        <v>-3.7820743023972678</v>
      </c>
      <c r="Z291">
        <f t="shared" si="323"/>
        <v>268</v>
      </c>
      <c r="AB291">
        <f t="shared" si="267"/>
        <v>1.3022726178286252</v>
      </c>
      <c r="AC291">
        <f t="shared" si="268"/>
        <v>-3.7820743023972678</v>
      </c>
      <c r="AD291">
        <f t="shared" si="324"/>
        <v>268</v>
      </c>
      <c r="AG291">
        <f t="shared" si="269"/>
        <v>5.302272617828625</v>
      </c>
      <c r="AH291">
        <f t="shared" si="270"/>
        <v>-3.7820743023972678</v>
      </c>
      <c r="AJ291">
        <f t="shared" si="271"/>
        <v>1.3022726178286252</v>
      </c>
      <c r="AK291">
        <f t="shared" si="272"/>
        <v>-3.7820743023972678</v>
      </c>
      <c r="AM291">
        <f t="shared" si="273"/>
        <v>5.302272617828625</v>
      </c>
      <c r="AN291">
        <f t="shared" si="274"/>
        <v>-3.7820743023972678</v>
      </c>
      <c r="AP291">
        <f t="shared" si="275"/>
        <v>1.3022726178286252</v>
      </c>
      <c r="AQ291">
        <f t="shared" si="276"/>
        <v>0.21792569760273217</v>
      </c>
      <c r="AS291">
        <f t="shared" si="277"/>
        <v>1.3022726178286252</v>
      </c>
      <c r="AT291">
        <f t="shared" si="278"/>
        <v>-3.7820743023972678</v>
      </c>
      <c r="AV291">
        <f t="shared" si="279"/>
        <v>5.302272617828625</v>
      </c>
      <c r="AW291">
        <f t="shared" si="280"/>
        <v>-3.7820743023972678</v>
      </c>
      <c r="AY291">
        <f t="shared" si="281"/>
        <v>1.3022726178286252</v>
      </c>
      <c r="AZ291">
        <f t="shared" si="282"/>
        <v>0.21792569760273217</v>
      </c>
      <c r="BB291">
        <f t="shared" si="283"/>
        <v>-2.697727382171375</v>
      </c>
      <c r="BC291">
        <f t="shared" si="284"/>
        <v>-3.7820743023972678</v>
      </c>
      <c r="BE291">
        <f t="shared" si="285"/>
        <v>1.3022726178286252</v>
      </c>
      <c r="BF291">
        <f t="shared" si="286"/>
        <v>-7.7820743023972678</v>
      </c>
      <c r="BH291">
        <f t="shared" si="287"/>
        <v>2.930113390114407</v>
      </c>
      <c r="BI291">
        <f t="shared" si="288"/>
        <v>-8.5096671803938531</v>
      </c>
      <c r="BK291">
        <f t="shared" si="289"/>
        <v>-3.023295536628531</v>
      </c>
      <c r="BL291">
        <f t="shared" si="290"/>
        <v>-0.83655572679795087</v>
      </c>
      <c r="BN291">
        <f t="shared" si="291"/>
        <v>-3.023295536628531</v>
      </c>
      <c r="BO291">
        <f t="shared" si="292"/>
        <v>-4.8365557267979504</v>
      </c>
      <c r="BQ291">
        <f t="shared" si="293"/>
        <v>0.97670446337146899</v>
      </c>
      <c r="BR291">
        <f t="shared" si="294"/>
        <v>-2.8365557267979509</v>
      </c>
      <c r="BT291">
        <f t="shared" si="295"/>
        <v>4.976704463371469</v>
      </c>
      <c r="BU291">
        <f t="shared" si="296"/>
        <v>-0.83655572679795087</v>
      </c>
      <c r="BW291">
        <f t="shared" si="297"/>
        <v>4.976704463371469</v>
      </c>
      <c r="BX291">
        <f t="shared" si="298"/>
        <v>-4.8365557267979504</v>
      </c>
      <c r="CA291">
        <f t="shared" si="299"/>
        <v>0.32556815445715631</v>
      </c>
      <c r="CB291">
        <f t="shared" si="300"/>
        <v>-0.94551857559931696</v>
      </c>
      <c r="CD291">
        <f t="shared" si="301"/>
        <v>0.32556815445715631</v>
      </c>
      <c r="CE291">
        <f t="shared" si="302"/>
        <v>-0.94551857559931696</v>
      </c>
      <c r="CG291">
        <f t="shared" si="303"/>
        <v>0.65113630891431262</v>
      </c>
      <c r="CH291">
        <f t="shared" si="304"/>
        <v>-1.8910371511986339</v>
      </c>
      <c r="CJ291">
        <f t="shared" si="305"/>
        <v>0.97670446337146899</v>
      </c>
      <c r="CK291">
        <f t="shared" si="306"/>
        <v>-2.8365557267979509</v>
      </c>
      <c r="CM291">
        <f t="shared" si="307"/>
        <v>1.3022726178286252</v>
      </c>
      <c r="CN291">
        <f t="shared" si="308"/>
        <v>-3.7820743023972678</v>
      </c>
      <c r="CP291">
        <f t="shared" si="309"/>
        <v>1.6278407722857815</v>
      </c>
      <c r="CQ291">
        <f t="shared" si="310"/>
        <v>-4.7275928779965852</v>
      </c>
      <c r="CS291">
        <f t="shared" si="311"/>
        <v>0.32556815445715631</v>
      </c>
      <c r="CT291">
        <f t="shared" si="312"/>
        <v>-0.94551857559931696</v>
      </c>
      <c r="CU291">
        <f t="shared" si="313"/>
        <v>6.302272617828625</v>
      </c>
      <c r="CV291">
        <f t="shared" si="314"/>
        <v>3.1089628488013661</v>
      </c>
      <c r="CW291">
        <f t="shared" si="315"/>
        <v>6.302272617828625</v>
      </c>
      <c r="CX291">
        <f t="shared" si="316"/>
        <v>1.2179256976027322</v>
      </c>
      <c r="CY291">
        <f t="shared" si="317"/>
        <v>5.651136308914313</v>
      </c>
      <c r="CZ291">
        <f t="shared" si="318"/>
        <v>3.1089628488013661</v>
      </c>
    </row>
    <row r="292" spans="1:104" x14ac:dyDescent="0.25">
      <c r="A292">
        <v>1</v>
      </c>
      <c r="K292">
        <v>4</v>
      </c>
      <c r="L292">
        <f t="shared" si="319"/>
        <v>290</v>
      </c>
      <c r="M292">
        <f t="shared" si="320"/>
        <v>5.0614548307835552</v>
      </c>
      <c r="O292">
        <f t="shared" si="321"/>
        <v>0.34202014332566816</v>
      </c>
      <c r="P292">
        <f t="shared" si="322"/>
        <v>-0.93969262078590854</v>
      </c>
      <c r="R292">
        <f t="shared" si="261"/>
        <v>1.3680805733026726</v>
      </c>
      <c r="S292">
        <f t="shared" si="262"/>
        <v>-3.7587704831436342</v>
      </c>
      <c r="U292">
        <f t="shared" si="263"/>
        <v>1.3680805733026726</v>
      </c>
      <c r="V292">
        <f t="shared" si="264"/>
        <v>-3.7587704831436342</v>
      </c>
      <c r="X292">
        <f t="shared" si="265"/>
        <v>1.3680805733026726</v>
      </c>
      <c r="Y292">
        <f t="shared" si="266"/>
        <v>-3.7587704831436342</v>
      </c>
      <c r="Z292">
        <f t="shared" si="323"/>
        <v>269</v>
      </c>
      <c r="AB292">
        <f t="shared" si="267"/>
        <v>1.3680805733026726</v>
      </c>
      <c r="AC292">
        <f t="shared" si="268"/>
        <v>-3.7587704831436342</v>
      </c>
      <c r="AD292">
        <f t="shared" si="324"/>
        <v>269</v>
      </c>
      <c r="AG292">
        <f t="shared" si="269"/>
        <v>5.3680805733026729</v>
      </c>
      <c r="AH292">
        <f t="shared" si="270"/>
        <v>-3.7587704831436342</v>
      </c>
      <c r="AJ292">
        <f t="shared" si="271"/>
        <v>1.3680805733026726</v>
      </c>
      <c r="AK292">
        <f t="shared" si="272"/>
        <v>-3.7587704831436342</v>
      </c>
      <c r="AM292">
        <f t="shared" si="273"/>
        <v>5.3680805733026729</v>
      </c>
      <c r="AN292">
        <f t="shared" si="274"/>
        <v>-3.7587704831436342</v>
      </c>
      <c r="AP292">
        <f t="shared" si="275"/>
        <v>1.3680805733026726</v>
      </c>
      <c r="AQ292">
        <f t="shared" si="276"/>
        <v>0.24122951685636584</v>
      </c>
      <c r="AS292">
        <f t="shared" si="277"/>
        <v>1.3680805733026726</v>
      </c>
      <c r="AT292">
        <f t="shared" si="278"/>
        <v>-3.7587704831436342</v>
      </c>
      <c r="AV292">
        <f t="shared" si="279"/>
        <v>5.3680805733026729</v>
      </c>
      <c r="AW292">
        <f t="shared" si="280"/>
        <v>-3.7587704831436342</v>
      </c>
      <c r="AY292">
        <f t="shared" si="281"/>
        <v>1.3680805733026726</v>
      </c>
      <c r="AZ292">
        <f t="shared" si="282"/>
        <v>0.24122951685636584</v>
      </c>
      <c r="BB292">
        <f t="shared" si="283"/>
        <v>-2.6319194266973271</v>
      </c>
      <c r="BC292">
        <f t="shared" si="284"/>
        <v>-3.7587704831436342</v>
      </c>
      <c r="BE292">
        <f t="shared" si="285"/>
        <v>1.3680805733026726</v>
      </c>
      <c r="BF292">
        <f t="shared" si="286"/>
        <v>-7.7587704831436337</v>
      </c>
      <c r="BH292">
        <f t="shared" si="287"/>
        <v>3.0781812899310133</v>
      </c>
      <c r="BI292">
        <f t="shared" si="288"/>
        <v>-8.4572335870731763</v>
      </c>
      <c r="BK292">
        <f t="shared" si="289"/>
        <v>-2.9739395700229956</v>
      </c>
      <c r="BL292">
        <f t="shared" si="290"/>
        <v>-0.81907786235772573</v>
      </c>
      <c r="BN292">
        <f t="shared" si="291"/>
        <v>-2.9739395700229956</v>
      </c>
      <c r="BO292">
        <f t="shared" si="292"/>
        <v>-4.8190778623577257</v>
      </c>
      <c r="BQ292">
        <f t="shared" si="293"/>
        <v>1.0260604299770044</v>
      </c>
      <c r="BR292">
        <f t="shared" si="294"/>
        <v>-2.8190778623577257</v>
      </c>
      <c r="BT292">
        <f t="shared" si="295"/>
        <v>5.0260604299770044</v>
      </c>
      <c r="BU292">
        <f t="shared" si="296"/>
        <v>-0.81907786235772573</v>
      </c>
      <c r="BW292">
        <f t="shared" si="297"/>
        <v>5.0260604299770044</v>
      </c>
      <c r="BX292">
        <f t="shared" si="298"/>
        <v>-4.8190778623577257</v>
      </c>
      <c r="CA292">
        <f t="shared" si="299"/>
        <v>0.34202014332566816</v>
      </c>
      <c r="CB292">
        <f t="shared" si="300"/>
        <v>-0.93969262078590854</v>
      </c>
      <c r="CD292">
        <f t="shared" si="301"/>
        <v>0.34202014332566816</v>
      </c>
      <c r="CE292">
        <f t="shared" si="302"/>
        <v>-0.93969262078590854</v>
      </c>
      <c r="CG292">
        <f t="shared" si="303"/>
        <v>0.68404028665133632</v>
      </c>
      <c r="CH292">
        <f t="shared" si="304"/>
        <v>-1.8793852415718171</v>
      </c>
      <c r="CJ292">
        <f t="shared" si="305"/>
        <v>1.0260604299770044</v>
      </c>
      <c r="CK292">
        <f t="shared" si="306"/>
        <v>-2.8190778623577257</v>
      </c>
      <c r="CM292">
        <f t="shared" si="307"/>
        <v>1.3680805733026726</v>
      </c>
      <c r="CN292">
        <f t="shared" si="308"/>
        <v>-3.7587704831436342</v>
      </c>
      <c r="CP292">
        <f t="shared" si="309"/>
        <v>1.7101007166283408</v>
      </c>
      <c r="CQ292">
        <f t="shared" si="310"/>
        <v>-4.6984631039295426</v>
      </c>
      <c r="CS292">
        <f t="shared" si="311"/>
        <v>0.34202014332566816</v>
      </c>
      <c r="CT292">
        <f t="shared" si="312"/>
        <v>-0.93969262078590854</v>
      </c>
      <c r="CU292">
        <f t="shared" si="313"/>
        <v>6.3680805733026729</v>
      </c>
      <c r="CV292">
        <f t="shared" si="314"/>
        <v>3.1206147584281831</v>
      </c>
      <c r="CW292">
        <f t="shared" si="315"/>
        <v>6.3680805733026729</v>
      </c>
      <c r="CX292">
        <f t="shared" si="316"/>
        <v>1.2412295168563658</v>
      </c>
      <c r="CY292">
        <f t="shared" si="317"/>
        <v>5.684040286651336</v>
      </c>
      <c r="CZ292">
        <f t="shared" si="318"/>
        <v>3.1206147584281831</v>
      </c>
    </row>
    <row r="293" spans="1:104" x14ac:dyDescent="0.25">
      <c r="A293">
        <v>1</v>
      </c>
      <c r="K293">
        <v>4</v>
      </c>
      <c r="L293">
        <f t="shared" si="319"/>
        <v>291</v>
      </c>
      <c r="M293">
        <f t="shared" si="320"/>
        <v>5.0789081233034983</v>
      </c>
      <c r="O293">
        <f t="shared" si="321"/>
        <v>0.35836794954529955</v>
      </c>
      <c r="P293">
        <f t="shared" si="322"/>
        <v>-0.93358042649720208</v>
      </c>
      <c r="R293">
        <f t="shared" si="261"/>
        <v>1.4334717981811982</v>
      </c>
      <c r="S293">
        <f t="shared" si="262"/>
        <v>-3.7343217059888083</v>
      </c>
      <c r="U293">
        <f t="shared" si="263"/>
        <v>1.4334717981811982</v>
      </c>
      <c r="V293">
        <f t="shared" si="264"/>
        <v>-3.7343217059888083</v>
      </c>
      <c r="X293">
        <f t="shared" si="265"/>
        <v>1.4334717981811982</v>
      </c>
      <c r="Y293">
        <f t="shared" si="266"/>
        <v>-3.7343217059888083</v>
      </c>
      <c r="Z293">
        <f t="shared" si="323"/>
        <v>270</v>
      </c>
      <c r="AB293">
        <f t="shared" si="267"/>
        <v>1.4334717981811982</v>
      </c>
      <c r="AC293">
        <f t="shared" si="268"/>
        <v>-3.7343217059888083</v>
      </c>
      <c r="AD293">
        <f t="shared" si="324"/>
        <v>270</v>
      </c>
      <c r="AG293">
        <f t="shared" si="269"/>
        <v>5.4334717981811984</v>
      </c>
      <c r="AH293">
        <f t="shared" si="270"/>
        <v>-3.7343217059888083</v>
      </c>
      <c r="AJ293">
        <f t="shared" si="271"/>
        <v>1.4334717981811982</v>
      </c>
      <c r="AK293">
        <f t="shared" si="272"/>
        <v>-3.7343217059888083</v>
      </c>
      <c r="AM293">
        <f t="shared" si="273"/>
        <v>5.4334717981811984</v>
      </c>
      <c r="AN293">
        <f t="shared" si="274"/>
        <v>-3.7343217059888083</v>
      </c>
      <c r="AP293">
        <f t="shared" si="275"/>
        <v>1.4334717981811982</v>
      </c>
      <c r="AQ293">
        <f t="shared" si="276"/>
        <v>0.2656782940111917</v>
      </c>
      <c r="AS293">
        <f t="shared" si="277"/>
        <v>1.4334717981811982</v>
      </c>
      <c r="AT293">
        <f t="shared" si="278"/>
        <v>-3.7343217059888083</v>
      </c>
      <c r="AV293">
        <f t="shared" si="279"/>
        <v>5.4334717981811984</v>
      </c>
      <c r="AW293">
        <f t="shared" si="280"/>
        <v>-3.7343217059888083</v>
      </c>
      <c r="AY293">
        <f t="shared" si="281"/>
        <v>1.4334717981811982</v>
      </c>
      <c r="AZ293">
        <f t="shared" si="282"/>
        <v>0.2656782940111917</v>
      </c>
      <c r="BB293">
        <f t="shared" si="283"/>
        <v>-2.5665282018188016</v>
      </c>
      <c r="BC293">
        <f t="shared" si="284"/>
        <v>-3.7343217059888083</v>
      </c>
      <c r="BE293">
        <f t="shared" si="285"/>
        <v>1.4334717981811982</v>
      </c>
      <c r="BF293">
        <f t="shared" si="286"/>
        <v>-7.7343217059888083</v>
      </c>
      <c r="BH293">
        <f t="shared" si="287"/>
        <v>3.225311545907696</v>
      </c>
      <c r="BI293">
        <f t="shared" si="288"/>
        <v>-8.4022238384748178</v>
      </c>
      <c r="BK293">
        <f t="shared" si="289"/>
        <v>-2.9248961513641012</v>
      </c>
      <c r="BL293">
        <f t="shared" si="290"/>
        <v>-0.80074127949160623</v>
      </c>
      <c r="BN293">
        <f t="shared" si="291"/>
        <v>-2.9248961513641012</v>
      </c>
      <c r="BO293">
        <f t="shared" si="292"/>
        <v>-4.8007412794916062</v>
      </c>
      <c r="BQ293">
        <f t="shared" si="293"/>
        <v>1.0751038486358986</v>
      </c>
      <c r="BR293">
        <f t="shared" si="294"/>
        <v>-2.8007412794916062</v>
      </c>
      <c r="BT293">
        <f t="shared" si="295"/>
        <v>5.0751038486358988</v>
      </c>
      <c r="BU293">
        <f t="shared" si="296"/>
        <v>-0.80074127949160623</v>
      </c>
      <c r="BW293">
        <f t="shared" si="297"/>
        <v>5.0751038486358988</v>
      </c>
      <c r="BX293">
        <f t="shared" si="298"/>
        <v>-4.8007412794916062</v>
      </c>
      <c r="CA293">
        <f t="shared" si="299"/>
        <v>0.35836794954529955</v>
      </c>
      <c r="CB293">
        <f t="shared" si="300"/>
        <v>-0.93358042649720208</v>
      </c>
      <c r="CD293">
        <f t="shared" si="301"/>
        <v>0.35836794954529955</v>
      </c>
      <c r="CE293">
        <f t="shared" si="302"/>
        <v>-0.93358042649720208</v>
      </c>
      <c r="CG293">
        <f t="shared" si="303"/>
        <v>0.71673589909059909</v>
      </c>
      <c r="CH293">
        <f t="shared" si="304"/>
        <v>-1.8671608529944042</v>
      </c>
      <c r="CJ293">
        <f t="shared" si="305"/>
        <v>1.0751038486358986</v>
      </c>
      <c r="CK293">
        <f t="shared" si="306"/>
        <v>-2.8007412794916062</v>
      </c>
      <c r="CM293">
        <f t="shared" si="307"/>
        <v>1.4334717981811982</v>
      </c>
      <c r="CN293">
        <f t="shared" si="308"/>
        <v>-3.7343217059888083</v>
      </c>
      <c r="CP293">
        <f t="shared" si="309"/>
        <v>1.7918397477264978</v>
      </c>
      <c r="CQ293">
        <f t="shared" si="310"/>
        <v>-4.6679021324860104</v>
      </c>
      <c r="CS293">
        <f t="shared" si="311"/>
        <v>0.35836794954529955</v>
      </c>
      <c r="CT293">
        <f t="shared" si="312"/>
        <v>-0.93358042649720208</v>
      </c>
      <c r="CU293">
        <f t="shared" si="313"/>
        <v>6.4334717981811984</v>
      </c>
      <c r="CV293">
        <f t="shared" si="314"/>
        <v>3.1328391470055958</v>
      </c>
      <c r="CW293">
        <f t="shared" si="315"/>
        <v>6.4334717981811984</v>
      </c>
      <c r="CX293">
        <f t="shared" si="316"/>
        <v>1.2656782940111917</v>
      </c>
      <c r="CY293">
        <f t="shared" si="317"/>
        <v>5.7167358990905992</v>
      </c>
      <c r="CZ293">
        <f t="shared" si="318"/>
        <v>3.1328391470055958</v>
      </c>
    </row>
    <row r="294" spans="1:104" x14ac:dyDescent="0.25">
      <c r="A294">
        <v>1</v>
      </c>
      <c r="K294">
        <v>4</v>
      </c>
      <c r="L294">
        <f t="shared" si="319"/>
        <v>292</v>
      </c>
      <c r="M294">
        <f t="shared" si="320"/>
        <v>5.0963614158234423</v>
      </c>
      <c r="O294">
        <f t="shared" si="321"/>
        <v>0.37460659341591196</v>
      </c>
      <c r="P294">
        <f t="shared" si="322"/>
        <v>-0.92718385456678742</v>
      </c>
      <c r="R294">
        <f t="shared" si="261"/>
        <v>1.4984263736636478</v>
      </c>
      <c r="S294">
        <f t="shared" si="262"/>
        <v>-3.7087354182671497</v>
      </c>
      <c r="U294">
        <f t="shared" si="263"/>
        <v>1.4984263736636478</v>
      </c>
      <c r="V294">
        <f t="shared" si="264"/>
        <v>-3.7087354182671497</v>
      </c>
      <c r="X294">
        <f t="shared" si="265"/>
        <v>1.4984263736636478</v>
      </c>
      <c r="Y294">
        <f t="shared" si="266"/>
        <v>-3.7087354182671497</v>
      </c>
      <c r="Z294">
        <f t="shared" si="323"/>
        <v>271</v>
      </c>
      <c r="AB294">
        <f t="shared" si="267"/>
        <v>1.4984263736636478</v>
      </c>
      <c r="AC294">
        <f t="shared" si="268"/>
        <v>-3.7087354182671497</v>
      </c>
      <c r="AD294">
        <f t="shared" si="324"/>
        <v>271</v>
      </c>
      <c r="AG294">
        <f t="shared" si="269"/>
        <v>5.4984263736636478</v>
      </c>
      <c r="AH294">
        <f t="shared" si="270"/>
        <v>-3.7087354182671497</v>
      </c>
      <c r="AJ294">
        <f t="shared" si="271"/>
        <v>1.4984263736636478</v>
      </c>
      <c r="AK294">
        <f t="shared" si="272"/>
        <v>-3.7087354182671497</v>
      </c>
      <c r="AM294">
        <f t="shared" si="273"/>
        <v>5.4984263736636478</v>
      </c>
      <c r="AN294">
        <f t="shared" si="274"/>
        <v>-3.7087354182671497</v>
      </c>
      <c r="AP294">
        <f t="shared" si="275"/>
        <v>1.4984263736636478</v>
      </c>
      <c r="AQ294">
        <f t="shared" si="276"/>
        <v>0.2912645817328503</v>
      </c>
      <c r="AS294">
        <f t="shared" si="277"/>
        <v>1.4984263736636478</v>
      </c>
      <c r="AT294">
        <f t="shared" si="278"/>
        <v>-3.7087354182671497</v>
      </c>
      <c r="AV294">
        <f t="shared" si="279"/>
        <v>5.4984263736636478</v>
      </c>
      <c r="AW294">
        <f t="shared" si="280"/>
        <v>-3.7087354182671497</v>
      </c>
      <c r="AY294">
        <f t="shared" si="281"/>
        <v>1.4984263736636478</v>
      </c>
      <c r="AZ294">
        <f t="shared" si="282"/>
        <v>0.2912645817328503</v>
      </c>
      <c r="BB294">
        <f t="shared" si="283"/>
        <v>-2.5015736263363522</v>
      </c>
      <c r="BC294">
        <f t="shared" si="284"/>
        <v>-3.7087354182671497</v>
      </c>
      <c r="BE294">
        <f t="shared" si="285"/>
        <v>1.4984263736636478</v>
      </c>
      <c r="BF294">
        <f t="shared" si="286"/>
        <v>-7.7087354182671497</v>
      </c>
      <c r="BH294">
        <f t="shared" si="287"/>
        <v>3.3714593407432076</v>
      </c>
      <c r="BI294">
        <f t="shared" si="288"/>
        <v>-8.3446546911010877</v>
      </c>
      <c r="BK294">
        <f t="shared" si="289"/>
        <v>-2.8761802197522641</v>
      </c>
      <c r="BL294">
        <f t="shared" si="290"/>
        <v>-0.78155156370036227</v>
      </c>
      <c r="BN294">
        <f t="shared" si="291"/>
        <v>-2.8761802197522641</v>
      </c>
      <c r="BO294">
        <f t="shared" si="292"/>
        <v>-4.7815515637003623</v>
      </c>
      <c r="BQ294">
        <f t="shared" si="293"/>
        <v>1.1238197802477359</v>
      </c>
      <c r="BR294">
        <f t="shared" si="294"/>
        <v>-2.7815515637003623</v>
      </c>
      <c r="BT294">
        <f t="shared" si="295"/>
        <v>5.1238197802477359</v>
      </c>
      <c r="BU294">
        <f t="shared" si="296"/>
        <v>-0.78155156370036227</v>
      </c>
      <c r="BW294">
        <f t="shared" si="297"/>
        <v>5.1238197802477359</v>
      </c>
      <c r="BX294">
        <f t="shared" si="298"/>
        <v>-4.7815515637003623</v>
      </c>
      <c r="CA294">
        <f t="shared" si="299"/>
        <v>0.37460659341591196</v>
      </c>
      <c r="CB294">
        <f t="shared" si="300"/>
        <v>-0.92718385456678742</v>
      </c>
      <c r="CD294">
        <f t="shared" si="301"/>
        <v>0.37460659341591196</v>
      </c>
      <c r="CE294">
        <f t="shared" si="302"/>
        <v>-0.92718385456678742</v>
      </c>
      <c r="CG294">
        <f t="shared" si="303"/>
        <v>0.74921318683182392</v>
      </c>
      <c r="CH294">
        <f t="shared" si="304"/>
        <v>-1.8543677091335748</v>
      </c>
      <c r="CJ294">
        <f t="shared" si="305"/>
        <v>1.1238197802477359</v>
      </c>
      <c r="CK294">
        <f t="shared" si="306"/>
        <v>-2.7815515637003623</v>
      </c>
      <c r="CM294">
        <f t="shared" si="307"/>
        <v>1.4984263736636478</v>
      </c>
      <c r="CN294">
        <f t="shared" si="308"/>
        <v>-3.7087354182671497</v>
      </c>
      <c r="CP294">
        <f t="shared" si="309"/>
        <v>1.8730329670795598</v>
      </c>
      <c r="CQ294">
        <f t="shared" si="310"/>
        <v>-4.6359192728339371</v>
      </c>
      <c r="CS294">
        <f t="shared" si="311"/>
        <v>0.37460659341591196</v>
      </c>
      <c r="CT294">
        <f t="shared" si="312"/>
        <v>-0.92718385456678742</v>
      </c>
      <c r="CU294">
        <f t="shared" si="313"/>
        <v>6.4984263736636478</v>
      </c>
      <c r="CV294">
        <f t="shared" si="314"/>
        <v>3.1456322908664252</v>
      </c>
      <c r="CW294">
        <f t="shared" si="315"/>
        <v>6.4984263736636478</v>
      </c>
      <c r="CX294">
        <f t="shared" si="316"/>
        <v>1.2912645817328503</v>
      </c>
      <c r="CY294">
        <f t="shared" si="317"/>
        <v>5.7492131868318239</v>
      </c>
      <c r="CZ294">
        <f t="shared" si="318"/>
        <v>3.1456322908664252</v>
      </c>
    </row>
    <row r="295" spans="1:104" x14ac:dyDescent="0.25">
      <c r="A295">
        <v>1</v>
      </c>
      <c r="K295">
        <v>4</v>
      </c>
      <c r="L295">
        <f t="shared" si="319"/>
        <v>293</v>
      </c>
      <c r="M295">
        <f t="shared" si="320"/>
        <v>5.1138147083433854</v>
      </c>
      <c r="O295">
        <f t="shared" si="321"/>
        <v>0.39073112848927349</v>
      </c>
      <c r="P295">
        <f t="shared" si="322"/>
        <v>-0.92050485345244049</v>
      </c>
      <c r="R295">
        <f t="shared" si="261"/>
        <v>1.562924513957094</v>
      </c>
      <c r="S295">
        <f t="shared" si="262"/>
        <v>-3.6820194138097619</v>
      </c>
      <c r="U295">
        <f t="shared" si="263"/>
        <v>1.562924513957094</v>
      </c>
      <c r="V295">
        <f t="shared" si="264"/>
        <v>-3.6820194138097619</v>
      </c>
      <c r="X295">
        <f t="shared" si="265"/>
        <v>1.562924513957094</v>
      </c>
      <c r="Y295">
        <f t="shared" si="266"/>
        <v>-3.6820194138097619</v>
      </c>
      <c r="Z295">
        <f t="shared" si="323"/>
        <v>272</v>
      </c>
      <c r="AB295">
        <f t="shared" si="267"/>
        <v>1.562924513957094</v>
      </c>
      <c r="AC295">
        <f t="shared" si="268"/>
        <v>-3.6820194138097619</v>
      </c>
      <c r="AD295">
        <f t="shared" si="324"/>
        <v>272</v>
      </c>
      <c r="AG295">
        <f t="shared" si="269"/>
        <v>5.5629245139570944</v>
      </c>
      <c r="AH295">
        <f t="shared" si="270"/>
        <v>-3.6820194138097619</v>
      </c>
      <c r="AJ295">
        <f t="shared" si="271"/>
        <v>1.562924513957094</v>
      </c>
      <c r="AK295">
        <f t="shared" si="272"/>
        <v>-3.6820194138097619</v>
      </c>
      <c r="AM295">
        <f t="shared" si="273"/>
        <v>5.5629245139570944</v>
      </c>
      <c r="AN295">
        <f t="shared" si="274"/>
        <v>-3.6820194138097619</v>
      </c>
      <c r="AP295">
        <f t="shared" si="275"/>
        <v>1.562924513957094</v>
      </c>
      <c r="AQ295">
        <f t="shared" si="276"/>
        <v>0.31798058619023806</v>
      </c>
      <c r="AS295">
        <f t="shared" si="277"/>
        <v>1.562924513957094</v>
      </c>
      <c r="AT295">
        <f t="shared" si="278"/>
        <v>-3.6820194138097619</v>
      </c>
      <c r="AV295">
        <f t="shared" si="279"/>
        <v>5.5629245139570944</v>
      </c>
      <c r="AW295">
        <f t="shared" si="280"/>
        <v>-3.6820194138097619</v>
      </c>
      <c r="AY295">
        <f t="shared" si="281"/>
        <v>1.562924513957094</v>
      </c>
      <c r="AZ295">
        <f t="shared" si="282"/>
        <v>0.31798058619023806</v>
      </c>
      <c r="BB295">
        <f t="shared" si="283"/>
        <v>-2.437075486042906</v>
      </c>
      <c r="BC295">
        <f t="shared" si="284"/>
        <v>-3.6820194138097619</v>
      </c>
      <c r="BE295">
        <f t="shared" si="285"/>
        <v>1.562924513957094</v>
      </c>
      <c r="BF295">
        <f t="shared" si="286"/>
        <v>-7.6820194138097619</v>
      </c>
      <c r="BH295">
        <f t="shared" si="287"/>
        <v>3.5165801564034616</v>
      </c>
      <c r="BI295">
        <f t="shared" si="288"/>
        <v>-8.2845436810719644</v>
      </c>
      <c r="BK295">
        <f t="shared" si="289"/>
        <v>-2.8278066145321796</v>
      </c>
      <c r="BL295">
        <f t="shared" si="290"/>
        <v>-0.76151456035732146</v>
      </c>
      <c r="BN295">
        <f t="shared" si="291"/>
        <v>-2.8278066145321796</v>
      </c>
      <c r="BO295">
        <f t="shared" si="292"/>
        <v>-4.7615145603573215</v>
      </c>
      <c r="BQ295">
        <f t="shared" si="293"/>
        <v>1.1721933854678204</v>
      </c>
      <c r="BR295">
        <f t="shared" si="294"/>
        <v>-2.7615145603573215</v>
      </c>
      <c r="BT295">
        <f t="shared" si="295"/>
        <v>5.1721933854678204</v>
      </c>
      <c r="BU295">
        <f t="shared" si="296"/>
        <v>-0.76151456035732146</v>
      </c>
      <c r="BW295">
        <f t="shared" si="297"/>
        <v>5.1721933854678204</v>
      </c>
      <c r="BX295">
        <f t="shared" si="298"/>
        <v>-4.7615145603573215</v>
      </c>
      <c r="CA295">
        <f t="shared" si="299"/>
        <v>0.39073112848927349</v>
      </c>
      <c r="CB295">
        <f t="shared" si="300"/>
        <v>-0.92050485345244049</v>
      </c>
      <c r="CD295">
        <f t="shared" si="301"/>
        <v>0.39073112848927349</v>
      </c>
      <c r="CE295">
        <f t="shared" si="302"/>
        <v>-0.92050485345244049</v>
      </c>
      <c r="CG295">
        <f t="shared" si="303"/>
        <v>0.78146225697854699</v>
      </c>
      <c r="CH295">
        <f t="shared" si="304"/>
        <v>-1.841009706904881</v>
      </c>
      <c r="CJ295">
        <f t="shared" si="305"/>
        <v>1.1721933854678204</v>
      </c>
      <c r="CK295">
        <f t="shared" si="306"/>
        <v>-2.7615145603573215</v>
      </c>
      <c r="CM295">
        <f t="shared" si="307"/>
        <v>1.562924513957094</v>
      </c>
      <c r="CN295">
        <f t="shared" si="308"/>
        <v>-3.6820194138097619</v>
      </c>
      <c r="CP295">
        <f t="shared" si="309"/>
        <v>1.9536556424463676</v>
      </c>
      <c r="CQ295">
        <f t="shared" si="310"/>
        <v>-4.6025242672622024</v>
      </c>
      <c r="CS295">
        <f t="shared" si="311"/>
        <v>0.39073112848927349</v>
      </c>
      <c r="CT295">
        <f t="shared" si="312"/>
        <v>-0.92050485345244049</v>
      </c>
      <c r="CU295">
        <f t="shared" si="313"/>
        <v>6.5629245139570944</v>
      </c>
      <c r="CV295">
        <f t="shared" si="314"/>
        <v>3.158990293095119</v>
      </c>
      <c r="CW295">
        <f t="shared" si="315"/>
        <v>6.5629245139570944</v>
      </c>
      <c r="CX295">
        <f t="shared" si="316"/>
        <v>1.3179805861902381</v>
      </c>
      <c r="CY295">
        <f t="shared" si="317"/>
        <v>5.7814622569785472</v>
      </c>
      <c r="CZ295">
        <f t="shared" si="318"/>
        <v>3.158990293095119</v>
      </c>
    </row>
    <row r="296" spans="1:104" x14ac:dyDescent="0.25">
      <c r="A296">
        <v>1</v>
      </c>
      <c r="K296">
        <v>4</v>
      </c>
      <c r="L296">
        <f t="shared" si="319"/>
        <v>294</v>
      </c>
      <c r="M296">
        <f t="shared" si="320"/>
        <v>5.1312680008633293</v>
      </c>
      <c r="O296">
        <f t="shared" si="321"/>
        <v>0.40673664307580054</v>
      </c>
      <c r="P296">
        <f t="shared" si="322"/>
        <v>-0.91354545764260076</v>
      </c>
      <c r="R296">
        <f t="shared" si="261"/>
        <v>1.6269465723032022</v>
      </c>
      <c r="S296">
        <f t="shared" si="262"/>
        <v>-3.654181830570403</v>
      </c>
      <c r="U296">
        <f t="shared" si="263"/>
        <v>1.6269465723032022</v>
      </c>
      <c r="V296">
        <f t="shared" si="264"/>
        <v>-3.654181830570403</v>
      </c>
      <c r="X296">
        <f t="shared" si="265"/>
        <v>1.6269465723032022</v>
      </c>
      <c r="Y296">
        <f t="shared" si="266"/>
        <v>-3.654181830570403</v>
      </c>
      <c r="Z296">
        <f t="shared" si="323"/>
        <v>273</v>
      </c>
      <c r="AB296">
        <f t="shared" si="267"/>
        <v>1.6269465723032022</v>
      </c>
      <c r="AC296">
        <f t="shared" si="268"/>
        <v>-3.654181830570403</v>
      </c>
      <c r="AD296">
        <f t="shared" si="324"/>
        <v>273</v>
      </c>
      <c r="AG296">
        <f t="shared" si="269"/>
        <v>5.6269465723032024</v>
      </c>
      <c r="AH296">
        <f t="shared" si="270"/>
        <v>-3.654181830570403</v>
      </c>
      <c r="AJ296">
        <f t="shared" si="271"/>
        <v>1.6269465723032022</v>
      </c>
      <c r="AK296">
        <f t="shared" si="272"/>
        <v>-3.654181830570403</v>
      </c>
      <c r="AM296">
        <f t="shared" si="273"/>
        <v>5.6269465723032024</v>
      </c>
      <c r="AN296">
        <f t="shared" si="274"/>
        <v>-3.654181830570403</v>
      </c>
      <c r="AP296">
        <f t="shared" si="275"/>
        <v>1.6269465723032022</v>
      </c>
      <c r="AQ296">
        <f t="shared" si="276"/>
        <v>0.34581816942959698</v>
      </c>
      <c r="AS296">
        <f t="shared" si="277"/>
        <v>1.6269465723032022</v>
      </c>
      <c r="AT296">
        <f t="shared" si="278"/>
        <v>-3.654181830570403</v>
      </c>
      <c r="AV296">
        <f t="shared" si="279"/>
        <v>5.6269465723032024</v>
      </c>
      <c r="AW296">
        <f t="shared" si="280"/>
        <v>-3.654181830570403</v>
      </c>
      <c r="AY296">
        <f t="shared" si="281"/>
        <v>1.6269465723032022</v>
      </c>
      <c r="AZ296">
        <f t="shared" si="282"/>
        <v>0.34581816942959698</v>
      </c>
      <c r="BB296">
        <f t="shared" si="283"/>
        <v>-2.3730534276967976</v>
      </c>
      <c r="BC296">
        <f t="shared" si="284"/>
        <v>-3.654181830570403</v>
      </c>
      <c r="BE296">
        <f t="shared" si="285"/>
        <v>1.6269465723032022</v>
      </c>
      <c r="BF296">
        <f t="shared" si="286"/>
        <v>-7.654181830570403</v>
      </c>
      <c r="BH296">
        <f t="shared" si="287"/>
        <v>3.6606297876822049</v>
      </c>
      <c r="BI296">
        <f t="shared" si="288"/>
        <v>-8.2219091187834064</v>
      </c>
      <c r="BK296">
        <f t="shared" si="289"/>
        <v>-2.7797900707725987</v>
      </c>
      <c r="BL296">
        <f t="shared" si="290"/>
        <v>-0.74063637292780227</v>
      </c>
      <c r="BN296">
        <f t="shared" si="291"/>
        <v>-2.7797900707725987</v>
      </c>
      <c r="BO296">
        <f t="shared" si="292"/>
        <v>-4.7406363729278027</v>
      </c>
      <c r="BQ296">
        <f t="shared" si="293"/>
        <v>1.2202099292274016</v>
      </c>
      <c r="BR296">
        <f t="shared" si="294"/>
        <v>-2.7406363729278023</v>
      </c>
      <c r="BT296">
        <f t="shared" si="295"/>
        <v>5.2202099292274013</v>
      </c>
      <c r="BU296">
        <f t="shared" si="296"/>
        <v>-0.74063637292780227</v>
      </c>
      <c r="BW296">
        <f t="shared" si="297"/>
        <v>5.2202099292274013</v>
      </c>
      <c r="BX296">
        <f t="shared" si="298"/>
        <v>-4.7406363729278027</v>
      </c>
      <c r="CA296">
        <f t="shared" si="299"/>
        <v>0.40673664307580054</v>
      </c>
      <c r="CB296">
        <f t="shared" si="300"/>
        <v>-0.91354545764260076</v>
      </c>
      <c r="CD296">
        <f t="shared" si="301"/>
        <v>0.40673664307580054</v>
      </c>
      <c r="CE296">
        <f t="shared" si="302"/>
        <v>-0.91354545764260076</v>
      </c>
      <c r="CG296">
        <f t="shared" si="303"/>
        <v>0.81347328615160108</v>
      </c>
      <c r="CH296">
        <f t="shared" si="304"/>
        <v>-1.8270909152852015</v>
      </c>
      <c r="CJ296">
        <f t="shared" si="305"/>
        <v>1.2202099292274016</v>
      </c>
      <c r="CK296">
        <f t="shared" si="306"/>
        <v>-2.7406363729278023</v>
      </c>
      <c r="CM296">
        <f t="shared" si="307"/>
        <v>1.6269465723032022</v>
      </c>
      <c r="CN296">
        <f t="shared" si="308"/>
        <v>-3.654181830570403</v>
      </c>
      <c r="CP296">
        <f t="shared" si="309"/>
        <v>2.0336832153790025</v>
      </c>
      <c r="CQ296">
        <f t="shared" si="310"/>
        <v>-4.5677272882130033</v>
      </c>
      <c r="CS296">
        <f t="shared" si="311"/>
        <v>0.40673664307580054</v>
      </c>
      <c r="CT296">
        <f t="shared" si="312"/>
        <v>-0.91354545764260076</v>
      </c>
      <c r="CU296">
        <f t="shared" si="313"/>
        <v>6.6269465723032024</v>
      </c>
      <c r="CV296">
        <f t="shared" si="314"/>
        <v>3.1729090847147985</v>
      </c>
      <c r="CW296">
        <f t="shared" si="315"/>
        <v>6.6269465723032024</v>
      </c>
      <c r="CX296">
        <f t="shared" si="316"/>
        <v>1.345818169429597</v>
      </c>
      <c r="CY296">
        <f t="shared" si="317"/>
        <v>5.8134732861516012</v>
      </c>
      <c r="CZ296">
        <f t="shared" si="318"/>
        <v>3.1729090847147985</v>
      </c>
    </row>
    <row r="297" spans="1:104" x14ac:dyDescent="0.25">
      <c r="A297">
        <v>1</v>
      </c>
      <c r="K297">
        <v>4</v>
      </c>
      <c r="L297">
        <f t="shared" si="319"/>
        <v>295</v>
      </c>
      <c r="M297">
        <f t="shared" si="320"/>
        <v>5.1487212933832724</v>
      </c>
      <c r="O297">
        <f t="shared" si="321"/>
        <v>0.42261826174069961</v>
      </c>
      <c r="P297">
        <f t="shared" si="322"/>
        <v>-0.90630778703664994</v>
      </c>
      <c r="R297">
        <f t="shared" si="261"/>
        <v>1.6904730469627984</v>
      </c>
      <c r="S297">
        <f t="shared" si="262"/>
        <v>-3.6252311481465997</v>
      </c>
      <c r="U297">
        <f t="shared" si="263"/>
        <v>1.6904730469627984</v>
      </c>
      <c r="V297">
        <f t="shared" si="264"/>
        <v>-3.6252311481465997</v>
      </c>
      <c r="X297">
        <f t="shared" si="265"/>
        <v>1.6904730469627984</v>
      </c>
      <c r="Y297">
        <f t="shared" si="266"/>
        <v>-3.6252311481465997</v>
      </c>
      <c r="Z297">
        <f t="shared" si="323"/>
        <v>274</v>
      </c>
      <c r="AB297">
        <f t="shared" si="267"/>
        <v>1.6904730469627984</v>
      </c>
      <c r="AC297">
        <f t="shared" si="268"/>
        <v>-3.6252311481465997</v>
      </c>
      <c r="AD297">
        <f t="shared" si="324"/>
        <v>274</v>
      </c>
      <c r="AG297">
        <f t="shared" si="269"/>
        <v>5.6904730469627989</v>
      </c>
      <c r="AH297">
        <f t="shared" si="270"/>
        <v>-3.6252311481465997</v>
      </c>
      <c r="AJ297">
        <f t="shared" si="271"/>
        <v>1.6904730469627984</v>
      </c>
      <c r="AK297">
        <f t="shared" si="272"/>
        <v>-3.6252311481465997</v>
      </c>
      <c r="AM297">
        <f t="shared" si="273"/>
        <v>5.6904730469627989</v>
      </c>
      <c r="AN297">
        <f t="shared" si="274"/>
        <v>-3.6252311481465997</v>
      </c>
      <c r="AP297">
        <f t="shared" si="275"/>
        <v>1.6904730469627984</v>
      </c>
      <c r="AQ297">
        <f t="shared" si="276"/>
        <v>0.37476885185340025</v>
      </c>
      <c r="AS297">
        <f t="shared" si="277"/>
        <v>1.6904730469627984</v>
      </c>
      <c r="AT297">
        <f t="shared" si="278"/>
        <v>-3.6252311481465997</v>
      </c>
      <c r="AV297">
        <f t="shared" si="279"/>
        <v>5.6904730469627989</v>
      </c>
      <c r="AW297">
        <f t="shared" si="280"/>
        <v>-3.6252311481465997</v>
      </c>
      <c r="AY297">
        <f t="shared" si="281"/>
        <v>1.6904730469627984</v>
      </c>
      <c r="AZ297">
        <f t="shared" si="282"/>
        <v>0.37476885185340025</v>
      </c>
      <c r="BB297">
        <f t="shared" si="283"/>
        <v>-2.3095269530372016</v>
      </c>
      <c r="BC297">
        <f t="shared" si="284"/>
        <v>-3.6252311481465997</v>
      </c>
      <c r="BE297">
        <f t="shared" si="285"/>
        <v>1.6904730469627984</v>
      </c>
      <c r="BF297">
        <f t="shared" si="286"/>
        <v>-7.6252311481466002</v>
      </c>
      <c r="BH297">
        <f t="shared" si="287"/>
        <v>3.8035643556662966</v>
      </c>
      <c r="BI297">
        <f t="shared" si="288"/>
        <v>-8.1567700833298495</v>
      </c>
      <c r="BK297">
        <f t="shared" si="289"/>
        <v>-2.7321452147779013</v>
      </c>
      <c r="BL297">
        <f t="shared" si="290"/>
        <v>-0.7189233611099497</v>
      </c>
      <c r="BN297">
        <f t="shared" si="291"/>
        <v>-2.7321452147779013</v>
      </c>
      <c r="BO297">
        <f t="shared" si="292"/>
        <v>-4.7189233611099493</v>
      </c>
      <c r="BQ297">
        <f t="shared" si="293"/>
        <v>1.2678547852220987</v>
      </c>
      <c r="BR297">
        <f t="shared" si="294"/>
        <v>-2.7189233611099497</v>
      </c>
      <c r="BT297">
        <f t="shared" si="295"/>
        <v>5.2678547852220987</v>
      </c>
      <c r="BU297">
        <f t="shared" si="296"/>
        <v>-0.7189233611099497</v>
      </c>
      <c r="BW297">
        <f t="shared" si="297"/>
        <v>5.2678547852220987</v>
      </c>
      <c r="BX297">
        <f t="shared" si="298"/>
        <v>-4.7189233611099493</v>
      </c>
      <c r="CA297">
        <f t="shared" si="299"/>
        <v>0.42261826174069961</v>
      </c>
      <c r="CB297">
        <f t="shared" si="300"/>
        <v>-0.90630778703664994</v>
      </c>
      <c r="CD297">
        <f t="shared" si="301"/>
        <v>0.42261826174069961</v>
      </c>
      <c r="CE297">
        <f t="shared" si="302"/>
        <v>-0.90630778703664994</v>
      </c>
      <c r="CG297">
        <f t="shared" si="303"/>
        <v>0.84523652348139922</v>
      </c>
      <c r="CH297">
        <f t="shared" si="304"/>
        <v>-1.8126155740732999</v>
      </c>
      <c r="CJ297">
        <f t="shared" si="305"/>
        <v>1.2678547852220987</v>
      </c>
      <c r="CK297">
        <f t="shared" si="306"/>
        <v>-2.7189233611099497</v>
      </c>
      <c r="CM297">
        <f t="shared" si="307"/>
        <v>1.6904730469627984</v>
      </c>
      <c r="CN297">
        <f t="shared" si="308"/>
        <v>-3.6252311481465997</v>
      </c>
      <c r="CP297">
        <f t="shared" si="309"/>
        <v>2.1130913087034982</v>
      </c>
      <c r="CQ297">
        <f t="shared" si="310"/>
        <v>-4.5315389351832494</v>
      </c>
      <c r="CS297">
        <f t="shared" si="311"/>
        <v>0.42261826174069961</v>
      </c>
      <c r="CT297">
        <f t="shared" si="312"/>
        <v>-0.90630778703664994</v>
      </c>
      <c r="CU297">
        <f t="shared" si="313"/>
        <v>6.6904730469627989</v>
      </c>
      <c r="CV297">
        <f t="shared" si="314"/>
        <v>3.1873844259266999</v>
      </c>
      <c r="CW297">
        <f t="shared" si="315"/>
        <v>6.6904730469627989</v>
      </c>
      <c r="CX297">
        <f t="shared" si="316"/>
        <v>1.3747688518534003</v>
      </c>
      <c r="CY297">
        <f t="shared" si="317"/>
        <v>5.8452365234813994</v>
      </c>
      <c r="CZ297">
        <f t="shared" si="318"/>
        <v>3.1873844259266999</v>
      </c>
    </row>
    <row r="298" spans="1:104" x14ac:dyDescent="0.25">
      <c r="A298">
        <v>1</v>
      </c>
      <c r="K298">
        <v>4</v>
      </c>
      <c r="L298">
        <f t="shared" si="319"/>
        <v>296</v>
      </c>
      <c r="M298">
        <f t="shared" si="320"/>
        <v>5.1661745859032155</v>
      </c>
      <c r="O298">
        <f t="shared" si="321"/>
        <v>0.4383711467890774</v>
      </c>
      <c r="P298">
        <f t="shared" si="322"/>
        <v>-0.89879404629916704</v>
      </c>
      <c r="R298">
        <f t="shared" si="261"/>
        <v>1.7534845871563096</v>
      </c>
      <c r="S298">
        <f t="shared" si="262"/>
        <v>-3.5951761851966682</v>
      </c>
      <c r="U298">
        <f t="shared" si="263"/>
        <v>1.7534845871563096</v>
      </c>
      <c r="V298">
        <f t="shared" si="264"/>
        <v>-3.5951761851966682</v>
      </c>
      <c r="X298">
        <f t="shared" si="265"/>
        <v>1.7534845871563096</v>
      </c>
      <c r="Y298">
        <f t="shared" si="266"/>
        <v>-3.5951761851966682</v>
      </c>
      <c r="Z298">
        <f t="shared" si="323"/>
        <v>275</v>
      </c>
      <c r="AB298">
        <f t="shared" si="267"/>
        <v>1.7534845871563096</v>
      </c>
      <c r="AC298">
        <f t="shared" si="268"/>
        <v>-3.5951761851966682</v>
      </c>
      <c r="AD298">
        <f t="shared" si="324"/>
        <v>275</v>
      </c>
      <c r="AG298">
        <f t="shared" si="269"/>
        <v>5.7534845871563096</v>
      </c>
      <c r="AH298">
        <f t="shared" si="270"/>
        <v>-3.5951761851966682</v>
      </c>
      <c r="AJ298">
        <f t="shared" si="271"/>
        <v>1.7534845871563096</v>
      </c>
      <c r="AK298">
        <f t="shared" si="272"/>
        <v>-3.5951761851966682</v>
      </c>
      <c r="AM298">
        <f t="shared" si="273"/>
        <v>5.7534845871563096</v>
      </c>
      <c r="AN298">
        <f t="shared" si="274"/>
        <v>-3.5951761851966682</v>
      </c>
      <c r="AP298">
        <f t="shared" si="275"/>
        <v>1.7534845871563096</v>
      </c>
      <c r="AQ298">
        <f t="shared" si="276"/>
        <v>0.40482381480333185</v>
      </c>
      <c r="AS298">
        <f t="shared" si="277"/>
        <v>1.7534845871563096</v>
      </c>
      <c r="AT298">
        <f t="shared" si="278"/>
        <v>-3.5951761851966682</v>
      </c>
      <c r="AV298">
        <f t="shared" si="279"/>
        <v>5.7534845871563096</v>
      </c>
      <c r="AW298">
        <f t="shared" si="280"/>
        <v>-3.5951761851966682</v>
      </c>
      <c r="AY298">
        <f t="shared" si="281"/>
        <v>1.7534845871563096</v>
      </c>
      <c r="AZ298">
        <f t="shared" si="282"/>
        <v>0.40482381480333185</v>
      </c>
      <c r="BB298">
        <f t="shared" si="283"/>
        <v>-2.2465154128436904</v>
      </c>
      <c r="BC298">
        <f t="shared" si="284"/>
        <v>-3.5951761851966682</v>
      </c>
      <c r="BE298">
        <f t="shared" si="285"/>
        <v>1.7534845871563096</v>
      </c>
      <c r="BF298">
        <f t="shared" si="286"/>
        <v>-7.5951761851966682</v>
      </c>
      <c r="BH298">
        <f t="shared" si="287"/>
        <v>3.9453403211016966</v>
      </c>
      <c r="BI298">
        <f t="shared" si="288"/>
        <v>-8.089146416692504</v>
      </c>
      <c r="BK298">
        <f t="shared" si="289"/>
        <v>-2.6848865596327678</v>
      </c>
      <c r="BL298">
        <f t="shared" si="290"/>
        <v>-0.69638213889750133</v>
      </c>
      <c r="BN298">
        <f t="shared" si="291"/>
        <v>-2.6848865596327678</v>
      </c>
      <c r="BO298">
        <f t="shared" si="292"/>
        <v>-4.6963821388975013</v>
      </c>
      <c r="BQ298">
        <f t="shared" si="293"/>
        <v>1.3151134403672322</v>
      </c>
      <c r="BR298">
        <f t="shared" si="294"/>
        <v>-2.6963821388975013</v>
      </c>
      <c r="BT298">
        <f t="shared" si="295"/>
        <v>5.3151134403672327</v>
      </c>
      <c r="BU298">
        <f t="shared" si="296"/>
        <v>-0.69638213889750133</v>
      </c>
      <c r="BW298">
        <f t="shared" si="297"/>
        <v>5.3151134403672327</v>
      </c>
      <c r="BX298">
        <f t="shared" si="298"/>
        <v>-4.6963821388975013</v>
      </c>
      <c r="CA298">
        <f t="shared" si="299"/>
        <v>0.4383711467890774</v>
      </c>
      <c r="CB298">
        <f t="shared" si="300"/>
        <v>-0.89879404629916704</v>
      </c>
      <c r="CD298">
        <f t="shared" si="301"/>
        <v>0.4383711467890774</v>
      </c>
      <c r="CE298">
        <f t="shared" si="302"/>
        <v>-0.89879404629916704</v>
      </c>
      <c r="CG298">
        <f t="shared" si="303"/>
        <v>0.87674229357815481</v>
      </c>
      <c r="CH298">
        <f t="shared" si="304"/>
        <v>-1.7975880925983341</v>
      </c>
      <c r="CJ298">
        <f t="shared" si="305"/>
        <v>1.3151134403672322</v>
      </c>
      <c r="CK298">
        <f t="shared" si="306"/>
        <v>-2.6963821388975013</v>
      </c>
      <c r="CM298">
        <f t="shared" si="307"/>
        <v>1.7534845871563096</v>
      </c>
      <c r="CN298">
        <f t="shared" si="308"/>
        <v>-3.5951761851966682</v>
      </c>
      <c r="CP298">
        <f t="shared" si="309"/>
        <v>2.191855733945387</v>
      </c>
      <c r="CQ298">
        <f t="shared" si="310"/>
        <v>-4.493970231495835</v>
      </c>
      <c r="CS298">
        <f t="shared" si="311"/>
        <v>0.4383711467890774</v>
      </c>
      <c r="CT298">
        <f t="shared" si="312"/>
        <v>-0.89879404629916704</v>
      </c>
      <c r="CU298">
        <f t="shared" si="313"/>
        <v>6.7534845871563096</v>
      </c>
      <c r="CV298">
        <f t="shared" si="314"/>
        <v>3.2024119074016659</v>
      </c>
      <c r="CW298">
        <f t="shared" si="315"/>
        <v>6.7534845871563096</v>
      </c>
      <c r="CX298">
        <f t="shared" si="316"/>
        <v>1.4048238148033318</v>
      </c>
      <c r="CY298">
        <f t="shared" si="317"/>
        <v>5.8767422935781548</v>
      </c>
      <c r="CZ298">
        <f t="shared" si="318"/>
        <v>3.2024119074016659</v>
      </c>
    </row>
    <row r="299" spans="1:104" x14ac:dyDescent="0.25">
      <c r="A299">
        <v>1</v>
      </c>
      <c r="K299">
        <v>4</v>
      </c>
      <c r="L299">
        <f t="shared" si="319"/>
        <v>297</v>
      </c>
      <c r="M299">
        <f t="shared" si="320"/>
        <v>5.1836278784231586</v>
      </c>
      <c r="O299">
        <f t="shared" si="321"/>
        <v>0.45399049973954664</v>
      </c>
      <c r="P299">
        <f t="shared" si="322"/>
        <v>-0.8910065241883679</v>
      </c>
      <c r="R299">
        <f t="shared" si="261"/>
        <v>1.8159619989581866</v>
      </c>
      <c r="S299">
        <f t="shared" si="262"/>
        <v>-3.5640260967534716</v>
      </c>
      <c r="U299">
        <f t="shared" si="263"/>
        <v>1.8159619989581866</v>
      </c>
      <c r="V299">
        <f t="shared" si="264"/>
        <v>-3.5640260967534716</v>
      </c>
      <c r="X299">
        <f t="shared" si="265"/>
        <v>1.8159619989581866</v>
      </c>
      <c r="Y299">
        <f t="shared" si="266"/>
        <v>-3.5640260967534716</v>
      </c>
      <c r="Z299">
        <f t="shared" si="323"/>
        <v>276</v>
      </c>
      <c r="AB299">
        <f t="shared" si="267"/>
        <v>1.8159619989581866</v>
      </c>
      <c r="AC299">
        <f t="shared" si="268"/>
        <v>-3.5640260967534716</v>
      </c>
      <c r="AD299">
        <f t="shared" si="324"/>
        <v>276</v>
      </c>
      <c r="AG299">
        <f t="shared" si="269"/>
        <v>5.815961998958187</v>
      </c>
      <c r="AH299">
        <f t="shared" si="270"/>
        <v>-3.5640260967534716</v>
      </c>
      <c r="AJ299">
        <f t="shared" si="271"/>
        <v>1.8159619989581866</v>
      </c>
      <c r="AK299">
        <f t="shared" si="272"/>
        <v>-3.5640260967534716</v>
      </c>
      <c r="AM299">
        <f t="shared" si="273"/>
        <v>5.815961998958187</v>
      </c>
      <c r="AN299">
        <f t="shared" si="274"/>
        <v>-3.5640260967534716</v>
      </c>
      <c r="AP299">
        <f t="shared" si="275"/>
        <v>1.8159619989581866</v>
      </c>
      <c r="AQ299">
        <f t="shared" si="276"/>
        <v>0.4359739032465284</v>
      </c>
      <c r="AS299">
        <f t="shared" si="277"/>
        <v>1.8159619989581866</v>
      </c>
      <c r="AT299">
        <f t="shared" si="278"/>
        <v>-3.5640260967534716</v>
      </c>
      <c r="AV299">
        <f t="shared" si="279"/>
        <v>5.815961998958187</v>
      </c>
      <c r="AW299">
        <f t="shared" si="280"/>
        <v>-3.5640260967534716</v>
      </c>
      <c r="AY299">
        <f t="shared" si="281"/>
        <v>1.8159619989581866</v>
      </c>
      <c r="AZ299">
        <f t="shared" si="282"/>
        <v>0.4359739032465284</v>
      </c>
      <c r="BB299">
        <f t="shared" si="283"/>
        <v>-2.1840380010418134</v>
      </c>
      <c r="BC299">
        <f t="shared" si="284"/>
        <v>-3.5640260967534716</v>
      </c>
      <c r="BE299">
        <f t="shared" si="285"/>
        <v>1.8159619989581866</v>
      </c>
      <c r="BF299">
        <f t="shared" si="286"/>
        <v>-7.5640260967534712</v>
      </c>
      <c r="BH299">
        <f t="shared" si="287"/>
        <v>4.0859144976559199</v>
      </c>
      <c r="BI299">
        <f t="shared" si="288"/>
        <v>-8.0190587176953105</v>
      </c>
      <c r="BK299">
        <f t="shared" si="289"/>
        <v>-2.6380285007813602</v>
      </c>
      <c r="BL299">
        <f t="shared" si="290"/>
        <v>-0.67301957256510381</v>
      </c>
      <c r="BN299">
        <f t="shared" si="291"/>
        <v>-2.6380285007813602</v>
      </c>
      <c r="BO299">
        <f t="shared" si="292"/>
        <v>-4.6730195725651038</v>
      </c>
      <c r="BQ299">
        <f t="shared" si="293"/>
        <v>1.3619714992186398</v>
      </c>
      <c r="BR299">
        <f t="shared" si="294"/>
        <v>-2.6730195725651038</v>
      </c>
      <c r="BT299">
        <f t="shared" si="295"/>
        <v>5.3619714992186402</v>
      </c>
      <c r="BU299">
        <f t="shared" si="296"/>
        <v>-0.67301957256510381</v>
      </c>
      <c r="BW299">
        <f t="shared" si="297"/>
        <v>5.3619714992186402</v>
      </c>
      <c r="BX299">
        <f t="shared" si="298"/>
        <v>-4.6730195725651038</v>
      </c>
      <c r="CA299">
        <f t="shared" si="299"/>
        <v>0.45399049973954664</v>
      </c>
      <c r="CB299">
        <f t="shared" si="300"/>
        <v>-0.8910065241883679</v>
      </c>
      <c r="CD299">
        <f t="shared" si="301"/>
        <v>0.45399049973954664</v>
      </c>
      <c r="CE299">
        <f t="shared" si="302"/>
        <v>-0.8910065241883679</v>
      </c>
      <c r="CG299">
        <f t="shared" si="303"/>
        <v>0.90798099947909328</v>
      </c>
      <c r="CH299">
        <f t="shared" si="304"/>
        <v>-1.7820130483767358</v>
      </c>
      <c r="CJ299">
        <f t="shared" si="305"/>
        <v>1.3619714992186398</v>
      </c>
      <c r="CK299">
        <f t="shared" si="306"/>
        <v>-2.6730195725651038</v>
      </c>
      <c r="CM299">
        <f t="shared" si="307"/>
        <v>1.8159619989581866</v>
      </c>
      <c r="CN299">
        <f t="shared" si="308"/>
        <v>-3.5640260967534716</v>
      </c>
      <c r="CP299">
        <f t="shared" si="309"/>
        <v>2.2699524986977333</v>
      </c>
      <c r="CQ299">
        <f t="shared" si="310"/>
        <v>-4.4550326209418394</v>
      </c>
      <c r="CS299">
        <f t="shared" si="311"/>
        <v>0.45399049973954664</v>
      </c>
      <c r="CT299">
        <f t="shared" si="312"/>
        <v>-0.8910065241883679</v>
      </c>
      <c r="CU299">
        <f t="shared" si="313"/>
        <v>6.815961998958187</v>
      </c>
      <c r="CV299">
        <f t="shared" si="314"/>
        <v>3.2179869516232644</v>
      </c>
      <c r="CW299">
        <f t="shared" si="315"/>
        <v>6.815961998958187</v>
      </c>
      <c r="CX299">
        <f t="shared" si="316"/>
        <v>1.4359739032465284</v>
      </c>
      <c r="CY299">
        <f t="shared" si="317"/>
        <v>5.9079809994790935</v>
      </c>
      <c r="CZ299">
        <f t="shared" si="318"/>
        <v>3.2179869516232644</v>
      </c>
    </row>
    <row r="300" spans="1:104" x14ac:dyDescent="0.25">
      <c r="A300">
        <v>1</v>
      </c>
      <c r="K300">
        <v>4</v>
      </c>
      <c r="L300">
        <f t="shared" si="319"/>
        <v>298</v>
      </c>
      <c r="M300">
        <f t="shared" si="320"/>
        <v>5.2010811709431017</v>
      </c>
      <c r="O300">
        <f t="shared" si="321"/>
        <v>0.46947156278589042</v>
      </c>
      <c r="P300">
        <f t="shared" si="322"/>
        <v>-0.8829475928589271</v>
      </c>
      <c r="R300">
        <f t="shared" si="261"/>
        <v>1.8778862511435617</v>
      </c>
      <c r="S300">
        <f t="shared" si="262"/>
        <v>-3.5317903714357084</v>
      </c>
      <c r="U300">
        <f t="shared" si="263"/>
        <v>1.8778862511435617</v>
      </c>
      <c r="V300">
        <f t="shared" si="264"/>
        <v>-3.5317903714357084</v>
      </c>
      <c r="X300">
        <f t="shared" si="265"/>
        <v>1.8778862511435617</v>
      </c>
      <c r="Y300">
        <f t="shared" si="266"/>
        <v>-3.5317903714357084</v>
      </c>
      <c r="Z300">
        <f t="shared" si="323"/>
        <v>277</v>
      </c>
      <c r="AB300">
        <f t="shared" si="267"/>
        <v>1.8778862511435617</v>
      </c>
      <c r="AC300">
        <f t="shared" si="268"/>
        <v>-3.5317903714357084</v>
      </c>
      <c r="AD300">
        <f t="shared" si="324"/>
        <v>277</v>
      </c>
      <c r="AG300">
        <f t="shared" si="269"/>
        <v>5.8778862511435612</v>
      </c>
      <c r="AH300">
        <f t="shared" si="270"/>
        <v>-3.5317903714357084</v>
      </c>
      <c r="AJ300">
        <f t="shared" si="271"/>
        <v>1.8778862511435617</v>
      </c>
      <c r="AK300">
        <f t="shared" si="272"/>
        <v>-3.5317903714357084</v>
      </c>
      <c r="AM300">
        <f t="shared" si="273"/>
        <v>5.8778862511435612</v>
      </c>
      <c r="AN300">
        <f t="shared" si="274"/>
        <v>-3.5317903714357084</v>
      </c>
      <c r="AP300">
        <f t="shared" si="275"/>
        <v>1.8778862511435617</v>
      </c>
      <c r="AQ300">
        <f t="shared" si="276"/>
        <v>0.4682096285642916</v>
      </c>
      <c r="AS300">
        <f t="shared" si="277"/>
        <v>1.8778862511435617</v>
      </c>
      <c r="AT300">
        <f t="shared" si="278"/>
        <v>-3.5317903714357084</v>
      </c>
      <c r="AV300">
        <f t="shared" si="279"/>
        <v>5.8778862511435612</v>
      </c>
      <c r="AW300">
        <f t="shared" si="280"/>
        <v>-3.5317903714357084</v>
      </c>
      <c r="AY300">
        <f t="shared" si="281"/>
        <v>1.8778862511435617</v>
      </c>
      <c r="AZ300">
        <f t="shared" si="282"/>
        <v>0.4682096285642916</v>
      </c>
      <c r="BB300">
        <f t="shared" si="283"/>
        <v>-2.1221137488564383</v>
      </c>
      <c r="BC300">
        <f t="shared" si="284"/>
        <v>-3.5317903714357084</v>
      </c>
      <c r="BE300">
        <f t="shared" si="285"/>
        <v>1.8778862511435617</v>
      </c>
      <c r="BF300">
        <f t="shared" si="286"/>
        <v>-7.531790371435708</v>
      </c>
      <c r="BH300">
        <f t="shared" si="287"/>
        <v>4.2252440650730136</v>
      </c>
      <c r="BI300">
        <f t="shared" si="288"/>
        <v>-7.9465283357303438</v>
      </c>
      <c r="BK300">
        <f t="shared" si="289"/>
        <v>-2.5915853116423286</v>
      </c>
      <c r="BL300">
        <f t="shared" si="290"/>
        <v>-0.64884277857678141</v>
      </c>
      <c r="BN300">
        <f t="shared" si="291"/>
        <v>-2.5915853116423286</v>
      </c>
      <c r="BO300">
        <f t="shared" si="292"/>
        <v>-4.6488427785767819</v>
      </c>
      <c r="BQ300">
        <f t="shared" si="293"/>
        <v>1.4084146883576714</v>
      </c>
      <c r="BR300">
        <f t="shared" si="294"/>
        <v>-2.6488427785767814</v>
      </c>
      <c r="BT300">
        <f t="shared" si="295"/>
        <v>5.4084146883576718</v>
      </c>
      <c r="BU300">
        <f t="shared" si="296"/>
        <v>-0.64884277857678141</v>
      </c>
      <c r="BW300">
        <f t="shared" si="297"/>
        <v>5.4084146883576718</v>
      </c>
      <c r="BX300">
        <f t="shared" si="298"/>
        <v>-4.6488427785767819</v>
      </c>
      <c r="CA300">
        <f t="shared" si="299"/>
        <v>0.46947156278589042</v>
      </c>
      <c r="CB300">
        <f t="shared" si="300"/>
        <v>-0.8829475928589271</v>
      </c>
      <c r="CD300">
        <f t="shared" si="301"/>
        <v>0.46947156278589042</v>
      </c>
      <c r="CE300">
        <f t="shared" si="302"/>
        <v>-0.8829475928589271</v>
      </c>
      <c r="CG300">
        <f t="shared" si="303"/>
        <v>0.93894312557178083</v>
      </c>
      <c r="CH300">
        <f t="shared" si="304"/>
        <v>-1.7658951857178542</v>
      </c>
      <c r="CJ300">
        <f t="shared" si="305"/>
        <v>1.4084146883576714</v>
      </c>
      <c r="CK300">
        <f t="shared" si="306"/>
        <v>-2.6488427785767814</v>
      </c>
      <c r="CM300">
        <f t="shared" si="307"/>
        <v>1.8778862511435617</v>
      </c>
      <c r="CN300">
        <f t="shared" si="308"/>
        <v>-3.5317903714357084</v>
      </c>
      <c r="CP300">
        <f t="shared" si="309"/>
        <v>2.347357813929452</v>
      </c>
      <c r="CQ300">
        <f t="shared" si="310"/>
        <v>-4.4147379642946358</v>
      </c>
      <c r="CS300">
        <f t="shared" si="311"/>
        <v>0.46947156278589042</v>
      </c>
      <c r="CT300">
        <f t="shared" si="312"/>
        <v>-0.8829475928589271</v>
      </c>
      <c r="CU300">
        <f t="shared" si="313"/>
        <v>6.8778862511435612</v>
      </c>
      <c r="CV300">
        <f t="shared" si="314"/>
        <v>3.234104814282146</v>
      </c>
      <c r="CW300">
        <f t="shared" si="315"/>
        <v>6.8778862511435612</v>
      </c>
      <c r="CX300">
        <f t="shared" si="316"/>
        <v>1.4682096285642916</v>
      </c>
      <c r="CY300">
        <f t="shared" si="317"/>
        <v>5.9389431255717806</v>
      </c>
      <c r="CZ300">
        <f t="shared" si="318"/>
        <v>3.234104814282146</v>
      </c>
    </row>
    <row r="301" spans="1:104" x14ac:dyDescent="0.25">
      <c r="A301">
        <v>1</v>
      </c>
      <c r="K301">
        <v>4</v>
      </c>
      <c r="L301">
        <f t="shared" si="319"/>
        <v>299</v>
      </c>
      <c r="M301">
        <f t="shared" si="320"/>
        <v>5.2185344634630448</v>
      </c>
      <c r="O301">
        <f t="shared" si="321"/>
        <v>0.4848096202463365</v>
      </c>
      <c r="P301">
        <f t="shared" si="322"/>
        <v>-0.87461970713939607</v>
      </c>
      <c r="R301">
        <f t="shared" si="261"/>
        <v>1.939238480985346</v>
      </c>
      <c r="S301">
        <f t="shared" si="262"/>
        <v>-3.4984788285575843</v>
      </c>
      <c r="U301">
        <f t="shared" si="263"/>
        <v>1.939238480985346</v>
      </c>
      <c r="V301">
        <f t="shared" si="264"/>
        <v>-3.4984788285575843</v>
      </c>
      <c r="X301">
        <f t="shared" si="265"/>
        <v>1.939238480985346</v>
      </c>
      <c r="Y301">
        <f t="shared" si="266"/>
        <v>-3.4984788285575843</v>
      </c>
      <c r="Z301">
        <f t="shared" si="323"/>
        <v>278</v>
      </c>
      <c r="AB301">
        <f t="shared" si="267"/>
        <v>1.939238480985346</v>
      </c>
      <c r="AC301">
        <f t="shared" si="268"/>
        <v>-3.4984788285575843</v>
      </c>
      <c r="AD301">
        <f t="shared" si="324"/>
        <v>278</v>
      </c>
      <c r="AG301">
        <f t="shared" si="269"/>
        <v>5.9392384809853462</v>
      </c>
      <c r="AH301">
        <f t="shared" si="270"/>
        <v>-3.4984788285575843</v>
      </c>
      <c r="AJ301">
        <f t="shared" si="271"/>
        <v>1.939238480985346</v>
      </c>
      <c r="AK301">
        <f t="shared" si="272"/>
        <v>-3.4984788285575843</v>
      </c>
      <c r="AM301">
        <f t="shared" si="273"/>
        <v>5.9392384809853462</v>
      </c>
      <c r="AN301">
        <f t="shared" si="274"/>
        <v>-3.4984788285575843</v>
      </c>
      <c r="AP301">
        <f t="shared" si="275"/>
        <v>1.939238480985346</v>
      </c>
      <c r="AQ301">
        <f t="shared" si="276"/>
        <v>0.5015211714424157</v>
      </c>
      <c r="AS301">
        <f t="shared" si="277"/>
        <v>1.939238480985346</v>
      </c>
      <c r="AT301">
        <f t="shared" si="278"/>
        <v>-3.4984788285575843</v>
      </c>
      <c r="AV301">
        <f t="shared" si="279"/>
        <v>5.9392384809853462</v>
      </c>
      <c r="AW301">
        <f t="shared" si="280"/>
        <v>-3.4984788285575843</v>
      </c>
      <c r="AY301">
        <f t="shared" si="281"/>
        <v>1.939238480985346</v>
      </c>
      <c r="AZ301">
        <f t="shared" si="282"/>
        <v>0.5015211714424157</v>
      </c>
      <c r="BB301">
        <f t="shared" si="283"/>
        <v>-2.0607615190146538</v>
      </c>
      <c r="BC301">
        <f t="shared" si="284"/>
        <v>-3.4984788285575843</v>
      </c>
      <c r="BE301">
        <f t="shared" si="285"/>
        <v>1.939238480985346</v>
      </c>
      <c r="BF301">
        <f t="shared" si="286"/>
        <v>-7.4984788285575839</v>
      </c>
      <c r="BH301">
        <f t="shared" si="287"/>
        <v>4.3632865822170288</v>
      </c>
      <c r="BI301">
        <f t="shared" si="288"/>
        <v>-7.8715773642545646</v>
      </c>
      <c r="BK301">
        <f t="shared" si="289"/>
        <v>-2.5455711392609905</v>
      </c>
      <c r="BL301">
        <f t="shared" si="290"/>
        <v>-0.62385912141818833</v>
      </c>
      <c r="BN301">
        <f t="shared" si="291"/>
        <v>-2.5455711392609905</v>
      </c>
      <c r="BO301">
        <f t="shared" si="292"/>
        <v>-4.6238591214181888</v>
      </c>
      <c r="BQ301">
        <f t="shared" si="293"/>
        <v>1.4544288607390095</v>
      </c>
      <c r="BR301">
        <f t="shared" si="294"/>
        <v>-2.6238591214181883</v>
      </c>
      <c r="BT301">
        <f t="shared" si="295"/>
        <v>5.454428860739009</v>
      </c>
      <c r="BU301">
        <f t="shared" si="296"/>
        <v>-0.62385912141818833</v>
      </c>
      <c r="BW301">
        <f t="shared" si="297"/>
        <v>5.454428860739009</v>
      </c>
      <c r="BX301">
        <f t="shared" si="298"/>
        <v>-4.6238591214181888</v>
      </c>
      <c r="CA301">
        <f t="shared" si="299"/>
        <v>0.4848096202463365</v>
      </c>
      <c r="CB301">
        <f t="shared" si="300"/>
        <v>-0.87461970713939607</v>
      </c>
      <c r="CD301">
        <f t="shared" si="301"/>
        <v>0.4848096202463365</v>
      </c>
      <c r="CE301">
        <f t="shared" si="302"/>
        <v>-0.87461970713939607</v>
      </c>
      <c r="CG301">
        <f t="shared" si="303"/>
        <v>0.96961924049267301</v>
      </c>
      <c r="CH301">
        <f t="shared" si="304"/>
        <v>-1.7492394142787921</v>
      </c>
      <c r="CJ301">
        <f t="shared" si="305"/>
        <v>1.4544288607390095</v>
      </c>
      <c r="CK301">
        <f t="shared" si="306"/>
        <v>-2.6238591214181883</v>
      </c>
      <c r="CM301">
        <f t="shared" si="307"/>
        <v>1.939238480985346</v>
      </c>
      <c r="CN301">
        <f t="shared" si="308"/>
        <v>-3.4984788285575843</v>
      </c>
      <c r="CP301">
        <f t="shared" si="309"/>
        <v>2.4240481012316826</v>
      </c>
      <c r="CQ301">
        <f t="shared" si="310"/>
        <v>-4.3730985356969807</v>
      </c>
      <c r="CS301">
        <f t="shared" si="311"/>
        <v>0.4848096202463365</v>
      </c>
      <c r="CT301">
        <f t="shared" si="312"/>
        <v>-0.87461970713939607</v>
      </c>
      <c r="CU301">
        <f t="shared" si="313"/>
        <v>6.9392384809853462</v>
      </c>
      <c r="CV301">
        <f t="shared" si="314"/>
        <v>3.2507605857212081</v>
      </c>
      <c r="CW301">
        <f t="shared" si="315"/>
        <v>6.9392384809853462</v>
      </c>
      <c r="CX301">
        <f t="shared" si="316"/>
        <v>1.5015211714424157</v>
      </c>
      <c r="CY301">
        <f t="shared" si="317"/>
        <v>5.9696192404926727</v>
      </c>
      <c r="CZ301">
        <f t="shared" si="318"/>
        <v>3.2507605857212081</v>
      </c>
    </row>
    <row r="302" spans="1:104" x14ac:dyDescent="0.25">
      <c r="A302">
        <v>1</v>
      </c>
      <c r="K302">
        <v>4</v>
      </c>
      <c r="L302">
        <f t="shared" si="319"/>
        <v>300</v>
      </c>
      <c r="M302">
        <f t="shared" si="320"/>
        <v>5.2359877559829888</v>
      </c>
      <c r="O302">
        <f t="shared" si="321"/>
        <v>0.50000000000000011</v>
      </c>
      <c r="P302">
        <f t="shared" si="322"/>
        <v>-0.8660254037844386</v>
      </c>
      <c r="R302">
        <f t="shared" si="261"/>
        <v>2.0000000000000004</v>
      </c>
      <c r="S302">
        <f t="shared" si="262"/>
        <v>-3.4641016151377544</v>
      </c>
      <c r="U302">
        <f t="shared" si="263"/>
        <v>2.0000000000000004</v>
      </c>
      <c r="V302">
        <f t="shared" si="264"/>
        <v>-3.4641016151377544</v>
      </c>
      <c r="X302">
        <f t="shared" si="265"/>
        <v>2.0000000000000004</v>
      </c>
      <c r="Y302">
        <f t="shared" si="266"/>
        <v>-3.4641016151377544</v>
      </c>
      <c r="Z302">
        <f t="shared" si="323"/>
        <v>279</v>
      </c>
      <c r="AB302">
        <f t="shared" si="267"/>
        <v>2.0000000000000004</v>
      </c>
      <c r="AC302">
        <f t="shared" si="268"/>
        <v>-3.4641016151377544</v>
      </c>
      <c r="AD302">
        <f t="shared" si="324"/>
        <v>279</v>
      </c>
      <c r="AG302">
        <f t="shared" si="269"/>
        <v>6</v>
      </c>
      <c r="AH302">
        <f t="shared" si="270"/>
        <v>-3.4641016151377544</v>
      </c>
      <c r="AJ302">
        <f t="shared" si="271"/>
        <v>2.0000000000000004</v>
      </c>
      <c r="AK302">
        <f t="shared" si="272"/>
        <v>-3.4641016151377544</v>
      </c>
      <c r="AM302">
        <f t="shared" si="273"/>
        <v>6</v>
      </c>
      <c r="AN302">
        <f t="shared" si="274"/>
        <v>-3.4641016151377544</v>
      </c>
      <c r="AP302">
        <f t="shared" si="275"/>
        <v>2.0000000000000004</v>
      </c>
      <c r="AQ302">
        <f t="shared" si="276"/>
        <v>0.53589838486224561</v>
      </c>
      <c r="AS302">
        <f t="shared" si="277"/>
        <v>2.0000000000000004</v>
      </c>
      <c r="AT302">
        <f t="shared" si="278"/>
        <v>-3.4641016151377544</v>
      </c>
      <c r="AV302">
        <f t="shared" si="279"/>
        <v>6</v>
      </c>
      <c r="AW302">
        <f t="shared" si="280"/>
        <v>-3.4641016151377544</v>
      </c>
      <c r="AY302">
        <f t="shared" si="281"/>
        <v>2.0000000000000004</v>
      </c>
      <c r="AZ302">
        <f t="shared" si="282"/>
        <v>0.53589838486224561</v>
      </c>
      <c r="BB302">
        <f t="shared" si="283"/>
        <v>-1.9999999999999996</v>
      </c>
      <c r="BC302">
        <f t="shared" si="284"/>
        <v>-3.4641016151377544</v>
      </c>
      <c r="BE302">
        <f t="shared" si="285"/>
        <v>2.0000000000000004</v>
      </c>
      <c r="BF302">
        <f t="shared" si="286"/>
        <v>-7.4641016151377544</v>
      </c>
      <c r="BH302">
        <f t="shared" si="287"/>
        <v>4.5000000000000009</v>
      </c>
      <c r="BI302">
        <f t="shared" si="288"/>
        <v>-7.7942286340599471</v>
      </c>
      <c r="BK302">
        <f t="shared" si="289"/>
        <v>-2.4999999999999996</v>
      </c>
      <c r="BL302">
        <f t="shared" si="290"/>
        <v>-0.59807621135331601</v>
      </c>
      <c r="BN302">
        <f t="shared" si="291"/>
        <v>-2.4999999999999996</v>
      </c>
      <c r="BO302">
        <f t="shared" si="292"/>
        <v>-4.598076211353316</v>
      </c>
      <c r="BQ302">
        <f t="shared" si="293"/>
        <v>1.5000000000000004</v>
      </c>
      <c r="BR302">
        <f t="shared" si="294"/>
        <v>-2.598076211353316</v>
      </c>
      <c r="BT302">
        <f t="shared" si="295"/>
        <v>5.5</v>
      </c>
      <c r="BU302">
        <f t="shared" si="296"/>
        <v>-0.59807621135331601</v>
      </c>
      <c r="BW302">
        <f t="shared" si="297"/>
        <v>5.5</v>
      </c>
      <c r="BX302">
        <f t="shared" si="298"/>
        <v>-4.598076211353316</v>
      </c>
      <c r="CA302">
        <f t="shared" si="299"/>
        <v>0.50000000000000011</v>
      </c>
      <c r="CB302">
        <f t="shared" si="300"/>
        <v>-0.8660254037844386</v>
      </c>
      <c r="CD302">
        <f t="shared" si="301"/>
        <v>0.50000000000000011</v>
      </c>
      <c r="CE302">
        <f t="shared" si="302"/>
        <v>-0.8660254037844386</v>
      </c>
      <c r="CG302">
        <f t="shared" si="303"/>
        <v>1.0000000000000002</v>
      </c>
      <c r="CH302">
        <f t="shared" si="304"/>
        <v>-1.7320508075688772</v>
      </c>
      <c r="CJ302">
        <f t="shared" si="305"/>
        <v>1.5000000000000004</v>
      </c>
      <c r="CK302">
        <f t="shared" si="306"/>
        <v>-2.598076211353316</v>
      </c>
      <c r="CM302">
        <f t="shared" si="307"/>
        <v>2.0000000000000004</v>
      </c>
      <c r="CN302">
        <f t="shared" si="308"/>
        <v>-3.4641016151377544</v>
      </c>
      <c r="CP302">
        <f t="shared" si="309"/>
        <v>2.5000000000000004</v>
      </c>
      <c r="CQ302">
        <f t="shared" si="310"/>
        <v>-4.3301270189221928</v>
      </c>
      <c r="CS302">
        <f t="shared" si="311"/>
        <v>0.50000000000000011</v>
      </c>
      <c r="CT302">
        <f t="shared" si="312"/>
        <v>-0.8660254037844386</v>
      </c>
      <c r="CU302">
        <f t="shared" si="313"/>
        <v>7</v>
      </c>
      <c r="CV302">
        <f t="shared" si="314"/>
        <v>3.2679491924311228</v>
      </c>
      <c r="CW302">
        <f t="shared" si="315"/>
        <v>7</v>
      </c>
      <c r="CX302">
        <f t="shared" si="316"/>
        <v>1.5358983848622456</v>
      </c>
      <c r="CY302">
        <f t="shared" si="317"/>
        <v>6</v>
      </c>
      <c r="CZ302">
        <f t="shared" si="318"/>
        <v>3.2679491924311228</v>
      </c>
    </row>
    <row r="303" spans="1:104" x14ac:dyDescent="0.25">
      <c r="A303">
        <v>1</v>
      </c>
      <c r="K303">
        <v>4</v>
      </c>
      <c r="L303">
        <f t="shared" si="319"/>
        <v>301</v>
      </c>
      <c r="M303">
        <f t="shared" si="320"/>
        <v>5.2534410485029319</v>
      </c>
      <c r="O303">
        <f t="shared" si="321"/>
        <v>0.51503807491005416</v>
      </c>
      <c r="P303">
        <f t="shared" si="322"/>
        <v>-0.85716730070211233</v>
      </c>
      <c r="R303">
        <f t="shared" si="261"/>
        <v>2.0601522996402166</v>
      </c>
      <c r="S303">
        <f t="shared" si="262"/>
        <v>-3.4286692028084493</v>
      </c>
      <c r="U303">
        <f t="shared" si="263"/>
        <v>2.0601522996402166</v>
      </c>
      <c r="V303">
        <f t="shared" si="264"/>
        <v>-3.4286692028084493</v>
      </c>
      <c r="X303">
        <f t="shared" si="265"/>
        <v>2.0601522996402166</v>
      </c>
      <c r="Y303">
        <f t="shared" si="266"/>
        <v>-3.4286692028084493</v>
      </c>
      <c r="Z303">
        <f t="shared" si="323"/>
        <v>280</v>
      </c>
      <c r="AB303">
        <f t="shared" si="267"/>
        <v>2.0601522996402166</v>
      </c>
      <c r="AC303">
        <f t="shared" si="268"/>
        <v>-3.4286692028084493</v>
      </c>
      <c r="AD303">
        <f t="shared" si="324"/>
        <v>280</v>
      </c>
      <c r="AG303">
        <f t="shared" si="269"/>
        <v>6.0601522996402171</v>
      </c>
      <c r="AH303">
        <f t="shared" si="270"/>
        <v>-3.4286692028084493</v>
      </c>
      <c r="AJ303">
        <f t="shared" si="271"/>
        <v>2.0601522996402166</v>
      </c>
      <c r="AK303">
        <f t="shared" si="272"/>
        <v>-3.4286692028084493</v>
      </c>
      <c r="AM303">
        <f t="shared" si="273"/>
        <v>6.0601522996402171</v>
      </c>
      <c r="AN303">
        <f t="shared" si="274"/>
        <v>-3.4286692028084493</v>
      </c>
      <c r="AP303">
        <f t="shared" si="275"/>
        <v>2.0601522996402166</v>
      </c>
      <c r="AQ303">
        <f t="shared" si="276"/>
        <v>0.57133079719155067</v>
      </c>
      <c r="AS303">
        <f t="shared" si="277"/>
        <v>2.0601522996402166</v>
      </c>
      <c r="AT303">
        <f t="shared" si="278"/>
        <v>-3.4286692028084493</v>
      </c>
      <c r="AV303">
        <f t="shared" si="279"/>
        <v>6.0601522996402171</v>
      </c>
      <c r="AW303">
        <f t="shared" si="280"/>
        <v>-3.4286692028084493</v>
      </c>
      <c r="AY303">
        <f t="shared" si="281"/>
        <v>2.0601522996402166</v>
      </c>
      <c r="AZ303">
        <f t="shared" si="282"/>
        <v>0.57133079719155067</v>
      </c>
      <c r="BB303">
        <f t="shared" si="283"/>
        <v>-1.9398477003597834</v>
      </c>
      <c r="BC303">
        <f t="shared" si="284"/>
        <v>-3.4286692028084493</v>
      </c>
      <c r="BE303">
        <f t="shared" si="285"/>
        <v>2.0601522996402166</v>
      </c>
      <c r="BF303">
        <f t="shared" si="286"/>
        <v>-7.4286692028084493</v>
      </c>
      <c r="BH303">
        <f t="shared" si="287"/>
        <v>4.6353426741904871</v>
      </c>
      <c r="BI303">
        <f t="shared" si="288"/>
        <v>-7.7145057063190112</v>
      </c>
      <c r="BK303">
        <f t="shared" si="289"/>
        <v>-2.4548857752698376</v>
      </c>
      <c r="BL303">
        <f t="shared" si="290"/>
        <v>-0.57150190210633678</v>
      </c>
      <c r="BN303">
        <f t="shared" si="291"/>
        <v>-2.4548857752698376</v>
      </c>
      <c r="BO303">
        <f t="shared" si="292"/>
        <v>-4.5715019021063368</v>
      </c>
      <c r="BQ303">
        <f t="shared" si="293"/>
        <v>1.5451142247301624</v>
      </c>
      <c r="BR303">
        <f t="shared" si="294"/>
        <v>-2.5715019021063368</v>
      </c>
      <c r="BT303">
        <f t="shared" si="295"/>
        <v>5.5451142247301624</v>
      </c>
      <c r="BU303">
        <f t="shared" si="296"/>
        <v>-0.57150190210633678</v>
      </c>
      <c r="BW303">
        <f t="shared" si="297"/>
        <v>5.5451142247301624</v>
      </c>
      <c r="BX303">
        <f t="shared" si="298"/>
        <v>-4.5715019021063368</v>
      </c>
      <c r="CA303">
        <f t="shared" si="299"/>
        <v>0.51503807491005416</v>
      </c>
      <c r="CB303">
        <f t="shared" si="300"/>
        <v>-0.85716730070211233</v>
      </c>
      <c r="CD303">
        <f t="shared" si="301"/>
        <v>0.51503807491005416</v>
      </c>
      <c r="CE303">
        <f t="shared" si="302"/>
        <v>-0.85716730070211233</v>
      </c>
      <c r="CG303">
        <f t="shared" si="303"/>
        <v>1.0300761498201083</v>
      </c>
      <c r="CH303">
        <f t="shared" si="304"/>
        <v>-1.7143346014042247</v>
      </c>
      <c r="CJ303">
        <f t="shared" si="305"/>
        <v>1.5451142247301624</v>
      </c>
      <c r="CK303">
        <f t="shared" si="306"/>
        <v>-2.5715019021063368</v>
      </c>
      <c r="CM303">
        <f t="shared" si="307"/>
        <v>2.0601522996402166</v>
      </c>
      <c r="CN303">
        <f t="shared" si="308"/>
        <v>-3.4286692028084493</v>
      </c>
      <c r="CP303">
        <f t="shared" si="309"/>
        <v>2.5751903745502709</v>
      </c>
      <c r="CQ303">
        <f t="shared" si="310"/>
        <v>-4.2858365035105619</v>
      </c>
      <c r="CS303">
        <f t="shared" si="311"/>
        <v>0.51503807491005416</v>
      </c>
      <c r="CT303">
        <f t="shared" si="312"/>
        <v>-0.85716730070211233</v>
      </c>
      <c r="CU303">
        <f t="shared" si="313"/>
        <v>7.0601522996402171</v>
      </c>
      <c r="CV303">
        <f t="shared" si="314"/>
        <v>3.2856653985957753</v>
      </c>
      <c r="CW303">
        <f t="shared" si="315"/>
        <v>7.0601522996402171</v>
      </c>
      <c r="CX303">
        <f t="shared" si="316"/>
        <v>1.5713307971915507</v>
      </c>
      <c r="CY303">
        <f t="shared" si="317"/>
        <v>6.0300761498201085</v>
      </c>
      <c r="CZ303">
        <f t="shared" si="318"/>
        <v>3.2856653985957753</v>
      </c>
    </row>
    <row r="304" spans="1:104" x14ac:dyDescent="0.25">
      <c r="A304">
        <v>1</v>
      </c>
      <c r="K304">
        <v>4</v>
      </c>
      <c r="L304">
        <f t="shared" si="319"/>
        <v>302</v>
      </c>
      <c r="M304">
        <f t="shared" si="320"/>
        <v>5.270894341022875</v>
      </c>
      <c r="O304">
        <f t="shared" si="321"/>
        <v>0.52991926423320468</v>
      </c>
      <c r="P304">
        <f t="shared" si="322"/>
        <v>-0.84804809615642618</v>
      </c>
      <c r="R304">
        <f t="shared" si="261"/>
        <v>2.1196770569328187</v>
      </c>
      <c r="S304">
        <f t="shared" si="262"/>
        <v>-3.3921923846257047</v>
      </c>
      <c r="U304">
        <f t="shared" si="263"/>
        <v>2.1196770569328187</v>
      </c>
      <c r="V304">
        <f t="shared" si="264"/>
        <v>-3.3921923846257047</v>
      </c>
      <c r="X304">
        <f t="shared" si="265"/>
        <v>2.1196770569328187</v>
      </c>
      <c r="Y304">
        <f t="shared" si="266"/>
        <v>-3.3921923846257047</v>
      </c>
      <c r="Z304">
        <f t="shared" si="323"/>
        <v>281</v>
      </c>
      <c r="AB304">
        <f t="shared" si="267"/>
        <v>2.1196770569328187</v>
      </c>
      <c r="AC304">
        <f t="shared" si="268"/>
        <v>-3.3921923846257047</v>
      </c>
      <c r="AD304">
        <f t="shared" si="324"/>
        <v>281</v>
      </c>
      <c r="AG304">
        <f t="shared" si="269"/>
        <v>6.1196770569328187</v>
      </c>
      <c r="AH304">
        <f t="shared" si="270"/>
        <v>-3.3921923846257047</v>
      </c>
      <c r="AJ304">
        <f t="shared" si="271"/>
        <v>2.1196770569328187</v>
      </c>
      <c r="AK304">
        <f t="shared" si="272"/>
        <v>-3.3921923846257047</v>
      </c>
      <c r="AM304">
        <f t="shared" si="273"/>
        <v>6.1196770569328187</v>
      </c>
      <c r="AN304">
        <f t="shared" si="274"/>
        <v>-3.3921923846257047</v>
      </c>
      <c r="AP304">
        <f t="shared" si="275"/>
        <v>2.1196770569328187</v>
      </c>
      <c r="AQ304">
        <f t="shared" si="276"/>
        <v>0.60780761537429528</v>
      </c>
      <c r="AS304">
        <f t="shared" si="277"/>
        <v>2.1196770569328187</v>
      </c>
      <c r="AT304">
        <f t="shared" si="278"/>
        <v>-3.3921923846257047</v>
      </c>
      <c r="AV304">
        <f t="shared" si="279"/>
        <v>6.1196770569328187</v>
      </c>
      <c r="AW304">
        <f t="shared" si="280"/>
        <v>-3.3921923846257047</v>
      </c>
      <c r="AY304">
        <f t="shared" si="281"/>
        <v>2.1196770569328187</v>
      </c>
      <c r="AZ304">
        <f t="shared" si="282"/>
        <v>0.60780761537429528</v>
      </c>
      <c r="BB304">
        <f t="shared" si="283"/>
        <v>-1.8803229430671813</v>
      </c>
      <c r="BC304">
        <f t="shared" si="284"/>
        <v>-3.3921923846257047</v>
      </c>
      <c r="BE304">
        <f t="shared" si="285"/>
        <v>2.1196770569328187</v>
      </c>
      <c r="BF304">
        <f t="shared" si="286"/>
        <v>-7.3921923846257052</v>
      </c>
      <c r="BH304">
        <f t="shared" si="287"/>
        <v>4.7692733780988421</v>
      </c>
      <c r="BI304">
        <f t="shared" si="288"/>
        <v>-7.6324328654078357</v>
      </c>
      <c r="BK304">
        <f t="shared" si="289"/>
        <v>-2.410242207300386</v>
      </c>
      <c r="BL304">
        <f t="shared" si="290"/>
        <v>-0.54414428846927843</v>
      </c>
      <c r="BN304">
        <f t="shared" si="291"/>
        <v>-2.410242207300386</v>
      </c>
      <c r="BO304">
        <f t="shared" si="292"/>
        <v>-4.544144288469278</v>
      </c>
      <c r="BQ304">
        <f t="shared" si="293"/>
        <v>1.589757792699614</v>
      </c>
      <c r="BR304">
        <f t="shared" si="294"/>
        <v>-2.5441442884692784</v>
      </c>
      <c r="BT304">
        <f t="shared" si="295"/>
        <v>5.589757792699614</v>
      </c>
      <c r="BU304">
        <f t="shared" si="296"/>
        <v>-0.54414428846927843</v>
      </c>
      <c r="BW304">
        <f t="shared" si="297"/>
        <v>5.589757792699614</v>
      </c>
      <c r="BX304">
        <f t="shared" si="298"/>
        <v>-4.544144288469278</v>
      </c>
      <c r="CA304">
        <f t="shared" si="299"/>
        <v>0.52991926423320468</v>
      </c>
      <c r="CB304">
        <f t="shared" si="300"/>
        <v>-0.84804809615642618</v>
      </c>
      <c r="CD304">
        <f t="shared" si="301"/>
        <v>0.52991926423320468</v>
      </c>
      <c r="CE304">
        <f t="shared" si="302"/>
        <v>-0.84804809615642618</v>
      </c>
      <c r="CG304">
        <f t="shared" si="303"/>
        <v>1.0598385284664094</v>
      </c>
      <c r="CH304">
        <f t="shared" si="304"/>
        <v>-1.6960961923128524</v>
      </c>
      <c r="CJ304">
        <f t="shared" si="305"/>
        <v>1.589757792699614</v>
      </c>
      <c r="CK304">
        <f t="shared" si="306"/>
        <v>-2.5441442884692784</v>
      </c>
      <c r="CM304">
        <f t="shared" si="307"/>
        <v>2.1196770569328187</v>
      </c>
      <c r="CN304">
        <f t="shared" si="308"/>
        <v>-3.3921923846257047</v>
      </c>
      <c r="CP304">
        <f t="shared" si="309"/>
        <v>2.6495963211660234</v>
      </c>
      <c r="CQ304">
        <f t="shared" si="310"/>
        <v>-4.2402404807821306</v>
      </c>
      <c r="CS304">
        <f t="shared" si="311"/>
        <v>0.52991926423320468</v>
      </c>
      <c r="CT304">
        <f t="shared" si="312"/>
        <v>-0.84804809615642618</v>
      </c>
      <c r="CU304">
        <f t="shared" si="313"/>
        <v>7.1196770569328187</v>
      </c>
      <c r="CV304">
        <f t="shared" si="314"/>
        <v>3.3039038076871474</v>
      </c>
      <c r="CW304">
        <f t="shared" si="315"/>
        <v>7.1196770569328187</v>
      </c>
      <c r="CX304">
        <f t="shared" si="316"/>
        <v>1.6078076153742953</v>
      </c>
      <c r="CY304">
        <f t="shared" si="317"/>
        <v>6.0598385284664094</v>
      </c>
      <c r="CZ304">
        <f t="shared" si="318"/>
        <v>3.3039038076871474</v>
      </c>
    </row>
    <row r="305" spans="1:104" x14ac:dyDescent="0.25">
      <c r="A305">
        <v>1</v>
      </c>
      <c r="K305">
        <v>4</v>
      </c>
      <c r="L305">
        <f t="shared" si="319"/>
        <v>303</v>
      </c>
      <c r="M305">
        <f t="shared" si="320"/>
        <v>5.2883476335428181</v>
      </c>
      <c r="O305">
        <f t="shared" si="321"/>
        <v>0.54463903501502664</v>
      </c>
      <c r="P305">
        <f t="shared" si="322"/>
        <v>-0.83867056794542427</v>
      </c>
      <c r="R305">
        <f t="shared" si="261"/>
        <v>2.1785561400601066</v>
      </c>
      <c r="S305">
        <f t="shared" si="262"/>
        <v>-3.3546822717816971</v>
      </c>
      <c r="U305">
        <f t="shared" si="263"/>
        <v>2.1785561400601066</v>
      </c>
      <c r="V305">
        <f t="shared" si="264"/>
        <v>-3.3546822717816971</v>
      </c>
      <c r="X305">
        <f t="shared" si="265"/>
        <v>2.1785561400601066</v>
      </c>
      <c r="Y305">
        <f t="shared" si="266"/>
        <v>-3.3546822717816971</v>
      </c>
      <c r="Z305">
        <f t="shared" si="323"/>
        <v>282</v>
      </c>
      <c r="AB305">
        <f t="shared" si="267"/>
        <v>2.1785561400601066</v>
      </c>
      <c r="AC305">
        <f t="shared" si="268"/>
        <v>-3.3546822717816971</v>
      </c>
      <c r="AD305">
        <f t="shared" si="324"/>
        <v>282</v>
      </c>
      <c r="AG305">
        <f t="shared" si="269"/>
        <v>6.1785561400601061</v>
      </c>
      <c r="AH305">
        <f t="shared" si="270"/>
        <v>-3.3546822717816971</v>
      </c>
      <c r="AJ305">
        <f t="shared" si="271"/>
        <v>2.1785561400601066</v>
      </c>
      <c r="AK305">
        <f t="shared" si="272"/>
        <v>-3.3546822717816971</v>
      </c>
      <c r="AM305">
        <f t="shared" si="273"/>
        <v>6.1785561400601061</v>
      </c>
      <c r="AN305">
        <f t="shared" si="274"/>
        <v>-3.3546822717816971</v>
      </c>
      <c r="AP305">
        <f t="shared" si="275"/>
        <v>2.1785561400601066</v>
      </c>
      <c r="AQ305">
        <f t="shared" si="276"/>
        <v>0.64531772821830291</v>
      </c>
      <c r="AS305">
        <f t="shared" si="277"/>
        <v>2.1785561400601066</v>
      </c>
      <c r="AT305">
        <f t="shared" si="278"/>
        <v>-3.3546822717816971</v>
      </c>
      <c r="AV305">
        <f t="shared" si="279"/>
        <v>6.1785561400601061</v>
      </c>
      <c r="AW305">
        <f t="shared" si="280"/>
        <v>-3.3546822717816971</v>
      </c>
      <c r="AY305">
        <f t="shared" si="281"/>
        <v>2.1785561400601066</v>
      </c>
      <c r="AZ305">
        <f t="shared" si="282"/>
        <v>0.64531772821830291</v>
      </c>
      <c r="BB305">
        <f t="shared" si="283"/>
        <v>-1.8214438599398934</v>
      </c>
      <c r="BC305">
        <f t="shared" si="284"/>
        <v>-3.3546822717816971</v>
      </c>
      <c r="BE305">
        <f t="shared" si="285"/>
        <v>2.1785561400601066</v>
      </c>
      <c r="BF305">
        <f t="shared" si="286"/>
        <v>-7.3546822717816971</v>
      </c>
      <c r="BH305">
        <f t="shared" si="287"/>
        <v>4.9017513151352397</v>
      </c>
      <c r="BI305">
        <f t="shared" si="288"/>
        <v>-7.5480351115088187</v>
      </c>
      <c r="BK305">
        <f t="shared" si="289"/>
        <v>-2.36608289495492</v>
      </c>
      <c r="BL305">
        <f t="shared" si="290"/>
        <v>-0.51601170383627259</v>
      </c>
      <c r="BN305">
        <f t="shared" si="291"/>
        <v>-2.36608289495492</v>
      </c>
      <c r="BO305">
        <f t="shared" si="292"/>
        <v>-4.5160117038362726</v>
      </c>
      <c r="BQ305">
        <f t="shared" si="293"/>
        <v>1.63391710504508</v>
      </c>
      <c r="BR305">
        <f t="shared" si="294"/>
        <v>-2.5160117038362726</v>
      </c>
      <c r="BT305">
        <f t="shared" si="295"/>
        <v>5.6339171050450805</v>
      </c>
      <c r="BU305">
        <f t="shared" si="296"/>
        <v>-0.51601170383627259</v>
      </c>
      <c r="BW305">
        <f t="shared" si="297"/>
        <v>5.6339171050450805</v>
      </c>
      <c r="BX305">
        <f t="shared" si="298"/>
        <v>-4.5160117038362726</v>
      </c>
      <c r="CA305">
        <f t="shared" si="299"/>
        <v>0.54463903501502664</v>
      </c>
      <c r="CB305">
        <f t="shared" si="300"/>
        <v>-0.83867056794542427</v>
      </c>
      <c r="CD305">
        <f t="shared" si="301"/>
        <v>0.54463903501502664</v>
      </c>
      <c r="CE305">
        <f t="shared" si="302"/>
        <v>-0.83867056794542427</v>
      </c>
      <c r="CG305">
        <f t="shared" si="303"/>
        <v>1.0892780700300533</v>
      </c>
      <c r="CH305">
        <f t="shared" si="304"/>
        <v>-1.6773411358908485</v>
      </c>
      <c r="CJ305">
        <f t="shared" si="305"/>
        <v>1.63391710504508</v>
      </c>
      <c r="CK305">
        <f t="shared" si="306"/>
        <v>-2.5160117038362726</v>
      </c>
      <c r="CM305">
        <f t="shared" si="307"/>
        <v>2.1785561400601066</v>
      </c>
      <c r="CN305">
        <f t="shared" si="308"/>
        <v>-3.3546822717816971</v>
      </c>
      <c r="CP305">
        <f t="shared" si="309"/>
        <v>2.7231951750751331</v>
      </c>
      <c r="CQ305">
        <f t="shared" si="310"/>
        <v>-4.1933528397271216</v>
      </c>
      <c r="CS305">
        <f t="shared" si="311"/>
        <v>0.54463903501502664</v>
      </c>
      <c r="CT305">
        <f t="shared" si="312"/>
        <v>-0.83867056794542427</v>
      </c>
      <c r="CU305">
        <f t="shared" si="313"/>
        <v>7.1785561400601061</v>
      </c>
      <c r="CV305">
        <f t="shared" si="314"/>
        <v>3.3226588641091515</v>
      </c>
      <c r="CW305">
        <f t="shared" si="315"/>
        <v>7.1785561400601061</v>
      </c>
      <c r="CX305">
        <f t="shared" si="316"/>
        <v>1.6453177282183029</v>
      </c>
      <c r="CY305">
        <f t="shared" si="317"/>
        <v>6.0892780700300531</v>
      </c>
      <c r="CZ305">
        <f t="shared" si="318"/>
        <v>3.3226588641091515</v>
      </c>
    </row>
    <row r="306" spans="1:104" x14ac:dyDescent="0.25">
      <c r="A306">
        <v>1</v>
      </c>
      <c r="K306">
        <v>4</v>
      </c>
      <c r="L306">
        <f t="shared" si="319"/>
        <v>304</v>
      </c>
      <c r="M306">
        <f t="shared" si="320"/>
        <v>5.3058009260627612</v>
      </c>
      <c r="O306">
        <f t="shared" si="321"/>
        <v>0.55919290347074624</v>
      </c>
      <c r="P306">
        <f t="shared" si="322"/>
        <v>-0.82903757255504207</v>
      </c>
      <c r="R306">
        <f t="shared" si="261"/>
        <v>2.236771613882985</v>
      </c>
      <c r="S306">
        <f t="shared" si="262"/>
        <v>-3.3161502902201683</v>
      </c>
      <c r="U306">
        <f t="shared" si="263"/>
        <v>2.236771613882985</v>
      </c>
      <c r="V306">
        <f t="shared" si="264"/>
        <v>-3.3161502902201683</v>
      </c>
      <c r="X306">
        <f t="shared" si="265"/>
        <v>2.236771613882985</v>
      </c>
      <c r="Y306">
        <f t="shared" si="266"/>
        <v>-3.3161502902201683</v>
      </c>
      <c r="Z306">
        <f t="shared" si="323"/>
        <v>283</v>
      </c>
      <c r="AB306">
        <f t="shared" si="267"/>
        <v>2.236771613882985</v>
      </c>
      <c r="AC306">
        <f t="shared" si="268"/>
        <v>-3.3161502902201683</v>
      </c>
      <c r="AD306">
        <f t="shared" si="324"/>
        <v>283</v>
      </c>
      <c r="AG306">
        <f t="shared" si="269"/>
        <v>6.2367716138829845</v>
      </c>
      <c r="AH306">
        <f t="shared" si="270"/>
        <v>-3.3161502902201683</v>
      </c>
      <c r="AJ306">
        <f t="shared" si="271"/>
        <v>2.236771613882985</v>
      </c>
      <c r="AK306">
        <f t="shared" si="272"/>
        <v>-3.3161502902201683</v>
      </c>
      <c r="AM306">
        <f t="shared" si="273"/>
        <v>6.2367716138829845</v>
      </c>
      <c r="AN306">
        <f t="shared" si="274"/>
        <v>-3.3161502902201683</v>
      </c>
      <c r="AP306">
        <f t="shared" si="275"/>
        <v>2.236771613882985</v>
      </c>
      <c r="AQ306">
        <f t="shared" si="276"/>
        <v>0.68384970977983173</v>
      </c>
      <c r="AS306">
        <f t="shared" si="277"/>
        <v>2.236771613882985</v>
      </c>
      <c r="AT306">
        <f t="shared" si="278"/>
        <v>-3.3161502902201683</v>
      </c>
      <c r="AV306">
        <f t="shared" si="279"/>
        <v>6.2367716138829845</v>
      </c>
      <c r="AW306">
        <f t="shared" si="280"/>
        <v>-3.3161502902201683</v>
      </c>
      <c r="AY306">
        <f t="shared" si="281"/>
        <v>2.236771613882985</v>
      </c>
      <c r="AZ306">
        <f t="shared" si="282"/>
        <v>0.68384970977983173</v>
      </c>
      <c r="BB306">
        <f t="shared" si="283"/>
        <v>-1.763228386117015</v>
      </c>
      <c r="BC306">
        <f t="shared" si="284"/>
        <v>-3.3161502902201683</v>
      </c>
      <c r="BE306">
        <f t="shared" si="285"/>
        <v>2.236771613882985</v>
      </c>
      <c r="BF306">
        <f t="shared" si="286"/>
        <v>-7.3161502902201683</v>
      </c>
      <c r="BH306">
        <f t="shared" si="287"/>
        <v>5.0327361312367165</v>
      </c>
      <c r="BI306">
        <f t="shared" si="288"/>
        <v>-7.4613381529953786</v>
      </c>
      <c r="BK306">
        <f t="shared" si="289"/>
        <v>-2.3224212895877612</v>
      </c>
      <c r="BL306">
        <f t="shared" si="290"/>
        <v>-0.4871127176651262</v>
      </c>
      <c r="BN306">
        <f t="shared" si="291"/>
        <v>-2.3224212895877612</v>
      </c>
      <c r="BO306">
        <f t="shared" si="292"/>
        <v>-4.4871127176651262</v>
      </c>
      <c r="BQ306">
        <f t="shared" si="293"/>
        <v>1.6775787104122388</v>
      </c>
      <c r="BR306">
        <f t="shared" si="294"/>
        <v>-2.4871127176651262</v>
      </c>
      <c r="BT306">
        <f t="shared" si="295"/>
        <v>5.6775787104122388</v>
      </c>
      <c r="BU306">
        <f t="shared" si="296"/>
        <v>-0.4871127176651262</v>
      </c>
      <c r="BW306">
        <f t="shared" si="297"/>
        <v>5.6775787104122388</v>
      </c>
      <c r="BX306">
        <f t="shared" si="298"/>
        <v>-4.4871127176651262</v>
      </c>
      <c r="CA306">
        <f t="shared" si="299"/>
        <v>0.55919290347074624</v>
      </c>
      <c r="CB306">
        <f t="shared" si="300"/>
        <v>-0.82903757255504207</v>
      </c>
      <c r="CD306">
        <f t="shared" si="301"/>
        <v>0.55919290347074624</v>
      </c>
      <c r="CE306">
        <f t="shared" si="302"/>
        <v>-0.82903757255504207</v>
      </c>
      <c r="CG306">
        <f t="shared" si="303"/>
        <v>1.1183858069414925</v>
      </c>
      <c r="CH306">
        <f t="shared" si="304"/>
        <v>-1.6580751451100841</v>
      </c>
      <c r="CJ306">
        <f t="shared" si="305"/>
        <v>1.6775787104122388</v>
      </c>
      <c r="CK306">
        <f t="shared" si="306"/>
        <v>-2.4871127176651262</v>
      </c>
      <c r="CM306">
        <f t="shared" si="307"/>
        <v>2.236771613882985</v>
      </c>
      <c r="CN306">
        <f t="shared" si="308"/>
        <v>-3.3161502902201683</v>
      </c>
      <c r="CP306">
        <f t="shared" si="309"/>
        <v>2.7959645173537311</v>
      </c>
      <c r="CQ306">
        <f t="shared" si="310"/>
        <v>-4.1451878627752103</v>
      </c>
      <c r="CS306">
        <f t="shared" si="311"/>
        <v>0.55919290347074624</v>
      </c>
      <c r="CT306">
        <f t="shared" si="312"/>
        <v>-0.82903757255504207</v>
      </c>
      <c r="CU306">
        <f t="shared" si="313"/>
        <v>7.2367716138829845</v>
      </c>
      <c r="CV306">
        <f t="shared" si="314"/>
        <v>3.3419248548899159</v>
      </c>
      <c r="CW306">
        <f t="shared" si="315"/>
        <v>7.2367716138829845</v>
      </c>
      <c r="CX306">
        <f t="shared" si="316"/>
        <v>1.6838497097798317</v>
      </c>
      <c r="CY306">
        <f t="shared" si="317"/>
        <v>6.1183858069414923</v>
      </c>
      <c r="CZ306">
        <f t="shared" si="318"/>
        <v>3.3419248548899159</v>
      </c>
    </row>
    <row r="307" spans="1:104" x14ac:dyDescent="0.25">
      <c r="A307">
        <v>1</v>
      </c>
      <c r="K307">
        <v>4</v>
      </c>
      <c r="L307">
        <f t="shared" si="319"/>
        <v>305</v>
      </c>
      <c r="M307">
        <f t="shared" si="320"/>
        <v>5.3232542185827052</v>
      </c>
      <c r="O307">
        <f t="shared" si="321"/>
        <v>0.57357643635104605</v>
      </c>
      <c r="P307">
        <f t="shared" si="322"/>
        <v>-0.8191520442889918</v>
      </c>
      <c r="R307">
        <f t="shared" si="261"/>
        <v>2.2943057454041842</v>
      </c>
      <c r="S307">
        <f t="shared" si="262"/>
        <v>-3.2766081771559672</v>
      </c>
      <c r="U307">
        <f t="shared" si="263"/>
        <v>2.2943057454041842</v>
      </c>
      <c r="V307">
        <f t="shared" si="264"/>
        <v>-3.2766081771559672</v>
      </c>
      <c r="X307">
        <f t="shared" si="265"/>
        <v>2.2943057454041842</v>
      </c>
      <c r="Y307">
        <f t="shared" si="266"/>
        <v>-3.2766081771559672</v>
      </c>
      <c r="Z307">
        <f t="shared" si="323"/>
        <v>284</v>
      </c>
      <c r="AB307">
        <f t="shared" si="267"/>
        <v>2.2943057454041842</v>
      </c>
      <c r="AC307">
        <f t="shared" si="268"/>
        <v>-3.2766081771559672</v>
      </c>
      <c r="AD307">
        <f t="shared" si="324"/>
        <v>284</v>
      </c>
      <c r="AG307">
        <f t="shared" si="269"/>
        <v>6.2943057454041842</v>
      </c>
      <c r="AH307">
        <f t="shared" si="270"/>
        <v>-3.2766081771559672</v>
      </c>
      <c r="AJ307">
        <f t="shared" si="271"/>
        <v>2.2943057454041842</v>
      </c>
      <c r="AK307">
        <f t="shared" si="272"/>
        <v>-3.2766081771559672</v>
      </c>
      <c r="AM307">
        <f t="shared" si="273"/>
        <v>6.2943057454041842</v>
      </c>
      <c r="AN307">
        <f t="shared" si="274"/>
        <v>-3.2766081771559672</v>
      </c>
      <c r="AP307">
        <f t="shared" si="275"/>
        <v>2.2943057454041842</v>
      </c>
      <c r="AQ307">
        <f t="shared" si="276"/>
        <v>0.72339182284403281</v>
      </c>
      <c r="AS307">
        <f t="shared" si="277"/>
        <v>2.2943057454041842</v>
      </c>
      <c r="AT307">
        <f t="shared" si="278"/>
        <v>-3.2766081771559672</v>
      </c>
      <c r="AV307">
        <f t="shared" si="279"/>
        <v>6.2943057454041842</v>
      </c>
      <c r="AW307">
        <f t="shared" si="280"/>
        <v>-3.2766081771559672</v>
      </c>
      <c r="AY307">
        <f t="shared" si="281"/>
        <v>2.2943057454041842</v>
      </c>
      <c r="AZ307">
        <f t="shared" si="282"/>
        <v>0.72339182284403281</v>
      </c>
      <c r="BB307">
        <f t="shared" si="283"/>
        <v>-1.7056942545958158</v>
      </c>
      <c r="BC307">
        <f t="shared" si="284"/>
        <v>-3.2766081771559672</v>
      </c>
      <c r="BE307">
        <f t="shared" si="285"/>
        <v>2.2943057454041842</v>
      </c>
      <c r="BF307">
        <f t="shared" si="286"/>
        <v>-7.2766081771559676</v>
      </c>
      <c r="BH307">
        <f t="shared" si="287"/>
        <v>5.1621879271594144</v>
      </c>
      <c r="BI307">
        <f t="shared" si="288"/>
        <v>-7.3723683986009263</v>
      </c>
      <c r="BK307">
        <f t="shared" si="289"/>
        <v>-2.2792706909468619</v>
      </c>
      <c r="BL307">
        <f t="shared" si="290"/>
        <v>-0.45745613286697528</v>
      </c>
      <c r="BN307">
        <f t="shared" si="291"/>
        <v>-2.2792706909468619</v>
      </c>
      <c r="BO307">
        <f t="shared" si="292"/>
        <v>-4.4574561328669748</v>
      </c>
      <c r="BQ307">
        <f t="shared" si="293"/>
        <v>1.7207293090531381</v>
      </c>
      <c r="BR307">
        <f t="shared" si="294"/>
        <v>-2.4574561328669753</v>
      </c>
      <c r="BT307">
        <f t="shared" si="295"/>
        <v>5.7207293090531381</v>
      </c>
      <c r="BU307">
        <f t="shared" si="296"/>
        <v>-0.45745613286697528</v>
      </c>
      <c r="BW307">
        <f t="shared" si="297"/>
        <v>5.7207293090531381</v>
      </c>
      <c r="BX307">
        <f t="shared" si="298"/>
        <v>-4.4574561328669748</v>
      </c>
      <c r="CA307">
        <f t="shared" si="299"/>
        <v>0.57357643635104605</v>
      </c>
      <c r="CB307">
        <f t="shared" si="300"/>
        <v>-0.8191520442889918</v>
      </c>
      <c r="CD307">
        <f t="shared" si="301"/>
        <v>0.57357643635104605</v>
      </c>
      <c r="CE307">
        <f t="shared" si="302"/>
        <v>-0.8191520442889918</v>
      </c>
      <c r="CG307">
        <f t="shared" si="303"/>
        <v>1.1471528727020921</v>
      </c>
      <c r="CH307">
        <f t="shared" si="304"/>
        <v>-1.6383040885779836</v>
      </c>
      <c r="CJ307">
        <f t="shared" si="305"/>
        <v>1.7207293090531381</v>
      </c>
      <c r="CK307">
        <f t="shared" si="306"/>
        <v>-2.4574561328669753</v>
      </c>
      <c r="CM307">
        <f t="shared" si="307"/>
        <v>2.2943057454041842</v>
      </c>
      <c r="CN307">
        <f t="shared" si="308"/>
        <v>-3.2766081771559672</v>
      </c>
      <c r="CP307">
        <f t="shared" si="309"/>
        <v>2.8678821817552302</v>
      </c>
      <c r="CQ307">
        <f t="shared" si="310"/>
        <v>-4.0957602214449587</v>
      </c>
      <c r="CS307">
        <f t="shared" si="311"/>
        <v>0.57357643635104605</v>
      </c>
      <c r="CT307">
        <f t="shared" si="312"/>
        <v>-0.8191520442889918</v>
      </c>
      <c r="CU307">
        <f t="shared" si="313"/>
        <v>7.2943057454041842</v>
      </c>
      <c r="CV307">
        <f t="shared" si="314"/>
        <v>3.3616959114220162</v>
      </c>
      <c r="CW307">
        <f t="shared" si="315"/>
        <v>7.2943057454041842</v>
      </c>
      <c r="CX307">
        <f t="shared" si="316"/>
        <v>1.7233918228440328</v>
      </c>
      <c r="CY307">
        <f t="shared" si="317"/>
        <v>6.1471528727020921</v>
      </c>
      <c r="CZ307">
        <f t="shared" si="318"/>
        <v>3.3616959114220162</v>
      </c>
    </row>
    <row r="308" spans="1:104" x14ac:dyDescent="0.25">
      <c r="A308">
        <v>1</v>
      </c>
      <c r="K308">
        <v>4</v>
      </c>
      <c r="L308">
        <f t="shared" si="319"/>
        <v>306</v>
      </c>
      <c r="M308">
        <f t="shared" si="320"/>
        <v>5.3407075111026483</v>
      </c>
      <c r="O308">
        <f t="shared" si="321"/>
        <v>0.58778525229247292</v>
      </c>
      <c r="P308">
        <f t="shared" si="322"/>
        <v>-0.80901699437494756</v>
      </c>
      <c r="R308">
        <f t="shared" si="261"/>
        <v>2.3511410091698917</v>
      </c>
      <c r="S308">
        <f t="shared" si="262"/>
        <v>-3.2360679774997902</v>
      </c>
      <c r="U308">
        <f t="shared" si="263"/>
        <v>2.3511410091698917</v>
      </c>
      <c r="V308">
        <f t="shared" si="264"/>
        <v>-3.2360679774997902</v>
      </c>
      <c r="X308">
        <f t="shared" si="265"/>
        <v>2.3511410091698917</v>
      </c>
      <c r="Y308">
        <f t="shared" si="266"/>
        <v>-3.2360679774997902</v>
      </c>
      <c r="Z308">
        <f t="shared" si="323"/>
        <v>285</v>
      </c>
      <c r="AB308">
        <f t="shared" si="267"/>
        <v>2.3511410091698917</v>
      </c>
      <c r="AC308">
        <f t="shared" si="268"/>
        <v>-3.2360679774997902</v>
      </c>
      <c r="AD308">
        <f t="shared" si="324"/>
        <v>285</v>
      </c>
      <c r="AG308">
        <f t="shared" si="269"/>
        <v>6.3511410091698917</v>
      </c>
      <c r="AH308">
        <f t="shared" si="270"/>
        <v>-3.2360679774997902</v>
      </c>
      <c r="AJ308">
        <f t="shared" si="271"/>
        <v>2.3511410091698917</v>
      </c>
      <c r="AK308">
        <f t="shared" si="272"/>
        <v>-3.2360679774997902</v>
      </c>
      <c r="AM308">
        <f t="shared" si="273"/>
        <v>6.3511410091698917</v>
      </c>
      <c r="AN308">
        <f t="shared" si="274"/>
        <v>-3.2360679774997902</v>
      </c>
      <c r="AP308">
        <f t="shared" si="275"/>
        <v>2.3511410091698917</v>
      </c>
      <c r="AQ308">
        <f t="shared" si="276"/>
        <v>0.76393202250020975</v>
      </c>
      <c r="AS308">
        <f t="shared" si="277"/>
        <v>2.3511410091698917</v>
      </c>
      <c r="AT308">
        <f t="shared" si="278"/>
        <v>-3.2360679774997902</v>
      </c>
      <c r="AV308">
        <f t="shared" si="279"/>
        <v>6.3511410091698917</v>
      </c>
      <c r="AW308">
        <f t="shared" si="280"/>
        <v>-3.2360679774997902</v>
      </c>
      <c r="AY308">
        <f t="shared" si="281"/>
        <v>2.3511410091698917</v>
      </c>
      <c r="AZ308">
        <f t="shared" si="282"/>
        <v>0.76393202250020975</v>
      </c>
      <c r="BB308">
        <f t="shared" si="283"/>
        <v>-1.6488589908301083</v>
      </c>
      <c r="BC308">
        <f t="shared" si="284"/>
        <v>-3.2360679774997902</v>
      </c>
      <c r="BE308">
        <f t="shared" si="285"/>
        <v>2.3511410091698917</v>
      </c>
      <c r="BF308">
        <f t="shared" si="286"/>
        <v>-7.2360679774997898</v>
      </c>
      <c r="BH308">
        <f t="shared" si="287"/>
        <v>5.2900672706322567</v>
      </c>
      <c r="BI308">
        <f t="shared" si="288"/>
        <v>-7.2811529493745279</v>
      </c>
      <c r="BK308">
        <f t="shared" si="289"/>
        <v>-2.2366442431225813</v>
      </c>
      <c r="BL308">
        <f t="shared" si="290"/>
        <v>-0.4270509831248428</v>
      </c>
      <c r="BN308">
        <f t="shared" si="291"/>
        <v>-2.2366442431225813</v>
      </c>
      <c r="BO308">
        <f t="shared" si="292"/>
        <v>-4.4270509831248432</v>
      </c>
      <c r="BQ308">
        <f t="shared" si="293"/>
        <v>1.7633557568774187</v>
      </c>
      <c r="BR308">
        <f t="shared" si="294"/>
        <v>-2.4270509831248428</v>
      </c>
      <c r="BT308">
        <f t="shared" si="295"/>
        <v>5.7633557568774183</v>
      </c>
      <c r="BU308">
        <f t="shared" si="296"/>
        <v>-0.4270509831248428</v>
      </c>
      <c r="BW308">
        <f t="shared" si="297"/>
        <v>5.7633557568774183</v>
      </c>
      <c r="BX308">
        <f t="shared" si="298"/>
        <v>-4.4270509831248432</v>
      </c>
      <c r="CA308">
        <f t="shared" si="299"/>
        <v>0.58778525229247292</v>
      </c>
      <c r="CB308">
        <f t="shared" si="300"/>
        <v>-0.80901699437494756</v>
      </c>
      <c r="CD308">
        <f t="shared" si="301"/>
        <v>0.58778525229247292</v>
      </c>
      <c r="CE308">
        <f t="shared" si="302"/>
        <v>-0.80901699437494756</v>
      </c>
      <c r="CG308">
        <f t="shared" si="303"/>
        <v>1.1755705045849458</v>
      </c>
      <c r="CH308">
        <f t="shared" si="304"/>
        <v>-1.6180339887498951</v>
      </c>
      <c r="CJ308">
        <f t="shared" si="305"/>
        <v>1.7633557568774187</v>
      </c>
      <c r="CK308">
        <f t="shared" si="306"/>
        <v>-2.4270509831248428</v>
      </c>
      <c r="CM308">
        <f t="shared" si="307"/>
        <v>2.3511410091698917</v>
      </c>
      <c r="CN308">
        <f t="shared" si="308"/>
        <v>-3.2360679774997902</v>
      </c>
      <c r="CP308">
        <f t="shared" si="309"/>
        <v>2.9389262614623646</v>
      </c>
      <c r="CQ308">
        <f t="shared" si="310"/>
        <v>-4.0450849718747381</v>
      </c>
      <c r="CS308">
        <f t="shared" si="311"/>
        <v>0.58778525229247292</v>
      </c>
      <c r="CT308">
        <f t="shared" si="312"/>
        <v>-0.80901699437494756</v>
      </c>
      <c r="CU308">
        <f t="shared" si="313"/>
        <v>7.3511410091698917</v>
      </c>
      <c r="CV308">
        <f t="shared" si="314"/>
        <v>3.3819660112501051</v>
      </c>
      <c r="CW308">
        <f t="shared" si="315"/>
        <v>7.3511410091698917</v>
      </c>
      <c r="CX308">
        <f t="shared" si="316"/>
        <v>1.7639320225002098</v>
      </c>
      <c r="CY308">
        <f t="shared" si="317"/>
        <v>6.1755705045849458</v>
      </c>
      <c r="CZ308">
        <f t="shared" si="318"/>
        <v>3.3819660112501051</v>
      </c>
    </row>
    <row r="309" spans="1:104" x14ac:dyDescent="0.25">
      <c r="A309">
        <v>1</v>
      </c>
      <c r="K309">
        <v>4</v>
      </c>
      <c r="L309">
        <f t="shared" si="319"/>
        <v>307</v>
      </c>
      <c r="M309">
        <f t="shared" si="320"/>
        <v>5.3581608036225914</v>
      </c>
      <c r="O309">
        <f t="shared" si="321"/>
        <v>0.60181502315204793</v>
      </c>
      <c r="P309">
        <f t="shared" si="322"/>
        <v>-0.79863551004729305</v>
      </c>
      <c r="R309">
        <f t="shared" si="261"/>
        <v>2.4072600926081917</v>
      </c>
      <c r="S309">
        <f t="shared" si="262"/>
        <v>-3.1945420401891722</v>
      </c>
      <c r="U309">
        <f t="shared" si="263"/>
        <v>2.4072600926081917</v>
      </c>
      <c r="V309">
        <f t="shared" si="264"/>
        <v>-3.1945420401891722</v>
      </c>
      <c r="X309">
        <f t="shared" si="265"/>
        <v>2.4072600926081917</v>
      </c>
      <c r="Y309">
        <f t="shared" si="266"/>
        <v>-3.1945420401891722</v>
      </c>
      <c r="Z309">
        <f t="shared" si="323"/>
        <v>286</v>
      </c>
      <c r="AB309">
        <f t="shared" si="267"/>
        <v>2.4072600926081917</v>
      </c>
      <c r="AC309">
        <f t="shared" si="268"/>
        <v>-3.1945420401891722</v>
      </c>
      <c r="AD309">
        <f t="shared" si="324"/>
        <v>286</v>
      </c>
      <c r="AG309">
        <f t="shared" si="269"/>
        <v>6.4072600926081922</v>
      </c>
      <c r="AH309">
        <f t="shared" si="270"/>
        <v>-3.1945420401891722</v>
      </c>
      <c r="AJ309">
        <f t="shared" si="271"/>
        <v>2.4072600926081917</v>
      </c>
      <c r="AK309">
        <f t="shared" si="272"/>
        <v>-3.1945420401891722</v>
      </c>
      <c r="AM309">
        <f t="shared" si="273"/>
        <v>6.4072600926081922</v>
      </c>
      <c r="AN309">
        <f t="shared" si="274"/>
        <v>-3.1945420401891722</v>
      </c>
      <c r="AP309">
        <f t="shared" si="275"/>
        <v>2.4072600926081917</v>
      </c>
      <c r="AQ309">
        <f t="shared" si="276"/>
        <v>0.80545795981082779</v>
      </c>
      <c r="AS309">
        <f t="shared" si="277"/>
        <v>2.4072600926081917</v>
      </c>
      <c r="AT309">
        <f t="shared" si="278"/>
        <v>-3.1945420401891722</v>
      </c>
      <c r="AV309">
        <f t="shared" si="279"/>
        <v>6.4072600926081922</v>
      </c>
      <c r="AW309">
        <f t="shared" si="280"/>
        <v>-3.1945420401891722</v>
      </c>
      <c r="AY309">
        <f t="shared" si="281"/>
        <v>2.4072600926081917</v>
      </c>
      <c r="AZ309">
        <f t="shared" si="282"/>
        <v>0.80545795981082779</v>
      </c>
      <c r="BB309">
        <f t="shared" si="283"/>
        <v>-1.5927399073918083</v>
      </c>
      <c r="BC309">
        <f t="shared" si="284"/>
        <v>-3.1945420401891722</v>
      </c>
      <c r="BE309">
        <f t="shared" si="285"/>
        <v>2.4072600926081917</v>
      </c>
      <c r="BF309">
        <f t="shared" si="286"/>
        <v>-7.1945420401891722</v>
      </c>
      <c r="BH309">
        <f t="shared" si="287"/>
        <v>5.4163352083684311</v>
      </c>
      <c r="BI309">
        <f t="shared" si="288"/>
        <v>-7.1877195904256377</v>
      </c>
      <c r="BK309">
        <f t="shared" si="289"/>
        <v>-2.1945549305438563</v>
      </c>
      <c r="BL309">
        <f t="shared" si="290"/>
        <v>-0.39590653014187893</v>
      </c>
      <c r="BN309">
        <f t="shared" si="291"/>
        <v>-2.1945549305438563</v>
      </c>
      <c r="BO309">
        <f t="shared" si="292"/>
        <v>-4.3959065301418789</v>
      </c>
      <c r="BQ309">
        <f t="shared" si="293"/>
        <v>1.8054450694561437</v>
      </c>
      <c r="BR309">
        <f t="shared" si="294"/>
        <v>-2.3959065301418789</v>
      </c>
      <c r="BT309">
        <f t="shared" si="295"/>
        <v>5.8054450694561437</v>
      </c>
      <c r="BU309">
        <f t="shared" si="296"/>
        <v>-0.39590653014187893</v>
      </c>
      <c r="BW309">
        <f t="shared" si="297"/>
        <v>5.8054450694561437</v>
      </c>
      <c r="BX309">
        <f t="shared" si="298"/>
        <v>-4.3959065301418789</v>
      </c>
      <c r="CA309">
        <f t="shared" si="299"/>
        <v>0.60181502315204793</v>
      </c>
      <c r="CB309">
        <f t="shared" si="300"/>
        <v>-0.79863551004729305</v>
      </c>
      <c r="CD309">
        <f t="shared" si="301"/>
        <v>0.60181502315204793</v>
      </c>
      <c r="CE309">
        <f t="shared" si="302"/>
        <v>-0.79863551004729305</v>
      </c>
      <c r="CG309">
        <f t="shared" si="303"/>
        <v>1.2036300463040959</v>
      </c>
      <c r="CH309">
        <f t="shared" si="304"/>
        <v>-1.5972710200945861</v>
      </c>
      <c r="CJ309">
        <f t="shared" si="305"/>
        <v>1.8054450694561437</v>
      </c>
      <c r="CK309">
        <f t="shared" si="306"/>
        <v>-2.3959065301418789</v>
      </c>
      <c r="CM309">
        <f t="shared" si="307"/>
        <v>2.4072600926081917</v>
      </c>
      <c r="CN309">
        <f t="shared" si="308"/>
        <v>-3.1945420401891722</v>
      </c>
      <c r="CP309">
        <f t="shared" si="309"/>
        <v>3.0090751157602398</v>
      </c>
      <c r="CQ309">
        <f t="shared" si="310"/>
        <v>-3.9931775502364655</v>
      </c>
      <c r="CS309">
        <f t="shared" si="311"/>
        <v>0.60181502315204793</v>
      </c>
      <c r="CT309">
        <f t="shared" si="312"/>
        <v>-0.79863551004729305</v>
      </c>
      <c r="CU309">
        <f t="shared" si="313"/>
        <v>7.4072600926081922</v>
      </c>
      <c r="CV309">
        <f t="shared" si="314"/>
        <v>3.4027289799054139</v>
      </c>
      <c r="CW309">
        <f t="shared" si="315"/>
        <v>7.4072600926081922</v>
      </c>
      <c r="CX309">
        <f t="shared" si="316"/>
        <v>1.8054579598108278</v>
      </c>
      <c r="CY309">
        <f t="shared" si="317"/>
        <v>6.2036300463040961</v>
      </c>
      <c r="CZ309">
        <f t="shared" si="318"/>
        <v>3.4027289799054139</v>
      </c>
    </row>
    <row r="310" spans="1:104" x14ac:dyDescent="0.25">
      <c r="A310">
        <v>1</v>
      </c>
      <c r="K310">
        <v>4</v>
      </c>
      <c r="L310">
        <f t="shared" si="319"/>
        <v>308</v>
      </c>
      <c r="M310">
        <f t="shared" si="320"/>
        <v>5.3756140961425354</v>
      </c>
      <c r="O310">
        <f t="shared" si="321"/>
        <v>0.61566147532565851</v>
      </c>
      <c r="P310">
        <f t="shared" si="322"/>
        <v>-0.78801075360672179</v>
      </c>
      <c r="R310">
        <f t="shared" si="261"/>
        <v>2.4626459013026341</v>
      </c>
      <c r="S310">
        <f t="shared" si="262"/>
        <v>-3.1520430144268872</v>
      </c>
      <c r="U310">
        <f t="shared" si="263"/>
        <v>2.4626459013026341</v>
      </c>
      <c r="V310">
        <f t="shared" si="264"/>
        <v>-3.1520430144268872</v>
      </c>
      <c r="X310">
        <f t="shared" si="265"/>
        <v>2.4626459013026341</v>
      </c>
      <c r="Y310">
        <f t="shared" si="266"/>
        <v>-3.1520430144268872</v>
      </c>
      <c r="Z310">
        <f t="shared" si="323"/>
        <v>287</v>
      </c>
      <c r="AB310">
        <f t="shared" si="267"/>
        <v>2.4626459013026341</v>
      </c>
      <c r="AC310">
        <f t="shared" si="268"/>
        <v>-3.1520430144268872</v>
      </c>
      <c r="AD310">
        <f t="shared" si="324"/>
        <v>287</v>
      </c>
      <c r="AG310">
        <f t="shared" si="269"/>
        <v>6.4626459013026345</v>
      </c>
      <c r="AH310">
        <f t="shared" si="270"/>
        <v>-3.1520430144268872</v>
      </c>
      <c r="AJ310">
        <f t="shared" si="271"/>
        <v>2.4626459013026341</v>
      </c>
      <c r="AK310">
        <f t="shared" si="272"/>
        <v>-3.1520430144268872</v>
      </c>
      <c r="AM310">
        <f t="shared" si="273"/>
        <v>6.4626459013026345</v>
      </c>
      <c r="AN310">
        <f t="shared" si="274"/>
        <v>-3.1520430144268872</v>
      </c>
      <c r="AP310">
        <f t="shared" si="275"/>
        <v>2.4626459013026341</v>
      </c>
      <c r="AQ310">
        <f t="shared" si="276"/>
        <v>0.84795698557311283</v>
      </c>
      <c r="AS310">
        <f t="shared" si="277"/>
        <v>2.4626459013026341</v>
      </c>
      <c r="AT310">
        <f t="shared" si="278"/>
        <v>-3.1520430144268872</v>
      </c>
      <c r="AV310">
        <f t="shared" si="279"/>
        <v>6.4626459013026345</v>
      </c>
      <c r="AW310">
        <f t="shared" si="280"/>
        <v>-3.1520430144268872</v>
      </c>
      <c r="AY310">
        <f t="shared" si="281"/>
        <v>2.4626459013026341</v>
      </c>
      <c r="AZ310">
        <f t="shared" si="282"/>
        <v>0.84795698557311283</v>
      </c>
      <c r="BB310">
        <f t="shared" si="283"/>
        <v>-1.5373540986973659</v>
      </c>
      <c r="BC310">
        <f t="shared" si="284"/>
        <v>-3.1520430144268872</v>
      </c>
      <c r="BE310">
        <f t="shared" si="285"/>
        <v>2.4626459013026341</v>
      </c>
      <c r="BF310">
        <f t="shared" si="286"/>
        <v>-7.1520430144268872</v>
      </c>
      <c r="BH310">
        <f t="shared" si="287"/>
        <v>5.5409532779309263</v>
      </c>
      <c r="BI310">
        <f t="shared" si="288"/>
        <v>-7.0920967824604961</v>
      </c>
      <c r="BK310">
        <f t="shared" si="289"/>
        <v>-2.1530155740230246</v>
      </c>
      <c r="BL310">
        <f t="shared" si="290"/>
        <v>-0.36403226082016538</v>
      </c>
      <c r="BN310">
        <f t="shared" si="291"/>
        <v>-2.1530155740230246</v>
      </c>
      <c r="BO310">
        <f t="shared" si="292"/>
        <v>-4.3640322608201654</v>
      </c>
      <c r="BQ310">
        <f t="shared" si="293"/>
        <v>1.8469844259769754</v>
      </c>
      <c r="BR310">
        <f t="shared" si="294"/>
        <v>-2.3640322608201654</v>
      </c>
      <c r="BT310">
        <f t="shared" si="295"/>
        <v>5.8469844259769754</v>
      </c>
      <c r="BU310">
        <f t="shared" si="296"/>
        <v>-0.36403226082016538</v>
      </c>
      <c r="BW310">
        <f t="shared" si="297"/>
        <v>5.8469844259769754</v>
      </c>
      <c r="BX310">
        <f t="shared" si="298"/>
        <v>-4.3640322608201654</v>
      </c>
      <c r="CA310">
        <f t="shared" si="299"/>
        <v>0.61566147532565851</v>
      </c>
      <c r="CB310">
        <f t="shared" si="300"/>
        <v>-0.78801075360672179</v>
      </c>
      <c r="CD310">
        <f t="shared" si="301"/>
        <v>0.61566147532565851</v>
      </c>
      <c r="CE310">
        <f t="shared" si="302"/>
        <v>-0.78801075360672179</v>
      </c>
      <c r="CG310">
        <f t="shared" si="303"/>
        <v>1.231322950651317</v>
      </c>
      <c r="CH310">
        <f t="shared" si="304"/>
        <v>-1.5760215072134436</v>
      </c>
      <c r="CJ310">
        <f t="shared" si="305"/>
        <v>1.8469844259769754</v>
      </c>
      <c r="CK310">
        <f t="shared" si="306"/>
        <v>-2.3640322608201654</v>
      </c>
      <c r="CM310">
        <f t="shared" si="307"/>
        <v>2.4626459013026341</v>
      </c>
      <c r="CN310">
        <f t="shared" si="308"/>
        <v>-3.1520430144268872</v>
      </c>
      <c r="CP310">
        <f t="shared" si="309"/>
        <v>3.0783073766282927</v>
      </c>
      <c r="CQ310">
        <f t="shared" si="310"/>
        <v>-3.940053768033609</v>
      </c>
      <c r="CS310">
        <f t="shared" si="311"/>
        <v>0.61566147532565851</v>
      </c>
      <c r="CT310">
        <f t="shared" si="312"/>
        <v>-0.78801075360672179</v>
      </c>
      <c r="CU310">
        <f t="shared" si="313"/>
        <v>7.4626459013026345</v>
      </c>
      <c r="CV310">
        <f t="shared" si="314"/>
        <v>3.4239784927865564</v>
      </c>
      <c r="CW310">
        <f t="shared" si="315"/>
        <v>7.4626459013026345</v>
      </c>
      <c r="CX310">
        <f t="shared" si="316"/>
        <v>1.8479569855731128</v>
      </c>
      <c r="CY310">
        <f t="shared" si="317"/>
        <v>6.2313229506513172</v>
      </c>
      <c r="CZ310">
        <f t="shared" si="318"/>
        <v>3.4239784927865564</v>
      </c>
    </row>
    <row r="311" spans="1:104" x14ac:dyDescent="0.25">
      <c r="A311">
        <v>1</v>
      </c>
      <c r="K311">
        <v>4</v>
      </c>
      <c r="L311">
        <f t="shared" si="319"/>
        <v>309</v>
      </c>
      <c r="M311">
        <f t="shared" si="320"/>
        <v>5.3930673886624785</v>
      </c>
      <c r="O311">
        <f t="shared" si="321"/>
        <v>0.6293203910498375</v>
      </c>
      <c r="P311">
        <f t="shared" si="322"/>
        <v>-0.77714596145697079</v>
      </c>
      <c r="R311">
        <f t="shared" si="261"/>
        <v>2.51728156419935</v>
      </c>
      <c r="S311">
        <f t="shared" si="262"/>
        <v>-3.1085838458278832</v>
      </c>
      <c r="U311">
        <f t="shared" si="263"/>
        <v>2.51728156419935</v>
      </c>
      <c r="V311">
        <f t="shared" si="264"/>
        <v>-3.1085838458278832</v>
      </c>
      <c r="X311">
        <f t="shared" si="265"/>
        <v>2.51728156419935</v>
      </c>
      <c r="Y311">
        <f t="shared" si="266"/>
        <v>-3.1085838458278832</v>
      </c>
      <c r="Z311">
        <f t="shared" si="323"/>
        <v>288</v>
      </c>
      <c r="AB311">
        <f t="shared" si="267"/>
        <v>2.51728156419935</v>
      </c>
      <c r="AC311">
        <f t="shared" si="268"/>
        <v>-3.1085838458278832</v>
      </c>
      <c r="AD311">
        <f t="shared" si="324"/>
        <v>288</v>
      </c>
      <c r="AG311">
        <f t="shared" si="269"/>
        <v>6.51728156419935</v>
      </c>
      <c r="AH311">
        <f t="shared" si="270"/>
        <v>-3.1085838458278832</v>
      </c>
      <c r="AJ311">
        <f t="shared" si="271"/>
        <v>2.51728156419935</v>
      </c>
      <c r="AK311">
        <f t="shared" si="272"/>
        <v>-3.1085838458278832</v>
      </c>
      <c r="AM311">
        <f t="shared" si="273"/>
        <v>6.51728156419935</v>
      </c>
      <c r="AN311">
        <f t="shared" si="274"/>
        <v>-3.1085838458278832</v>
      </c>
      <c r="AP311">
        <f t="shared" si="275"/>
        <v>2.51728156419935</v>
      </c>
      <c r="AQ311">
        <f t="shared" si="276"/>
        <v>0.89141615417211684</v>
      </c>
      <c r="AS311">
        <f t="shared" si="277"/>
        <v>2.51728156419935</v>
      </c>
      <c r="AT311">
        <f t="shared" si="278"/>
        <v>-3.1085838458278832</v>
      </c>
      <c r="AV311">
        <f t="shared" si="279"/>
        <v>6.51728156419935</v>
      </c>
      <c r="AW311">
        <f t="shared" si="280"/>
        <v>-3.1085838458278832</v>
      </c>
      <c r="AY311">
        <f t="shared" si="281"/>
        <v>2.51728156419935</v>
      </c>
      <c r="AZ311">
        <f t="shared" si="282"/>
        <v>0.89141615417211684</v>
      </c>
      <c r="BB311">
        <f t="shared" si="283"/>
        <v>-1.48271843580065</v>
      </c>
      <c r="BC311">
        <f t="shared" si="284"/>
        <v>-3.1085838458278832</v>
      </c>
      <c r="BE311">
        <f t="shared" si="285"/>
        <v>2.51728156419935</v>
      </c>
      <c r="BF311">
        <f t="shared" si="286"/>
        <v>-7.1085838458278836</v>
      </c>
      <c r="BH311">
        <f t="shared" si="287"/>
        <v>5.6638835194485377</v>
      </c>
      <c r="BI311">
        <f t="shared" si="288"/>
        <v>-6.9943136531127372</v>
      </c>
      <c r="BK311">
        <f t="shared" si="289"/>
        <v>-2.1120388268504877</v>
      </c>
      <c r="BL311">
        <f t="shared" si="290"/>
        <v>-0.33143788437091226</v>
      </c>
      <c r="BN311">
        <f t="shared" si="291"/>
        <v>-2.1120388268504877</v>
      </c>
      <c r="BO311">
        <f t="shared" si="292"/>
        <v>-4.3314378843709118</v>
      </c>
      <c r="BQ311">
        <f t="shared" si="293"/>
        <v>1.8879611731495125</v>
      </c>
      <c r="BR311">
        <f t="shared" si="294"/>
        <v>-2.3314378843709123</v>
      </c>
      <c r="BT311">
        <f t="shared" si="295"/>
        <v>5.8879611731495123</v>
      </c>
      <c r="BU311">
        <f t="shared" si="296"/>
        <v>-0.33143788437091226</v>
      </c>
      <c r="BW311">
        <f t="shared" si="297"/>
        <v>5.8879611731495123</v>
      </c>
      <c r="BX311">
        <f t="shared" si="298"/>
        <v>-4.3314378843709118</v>
      </c>
      <c r="CA311">
        <f t="shared" si="299"/>
        <v>0.6293203910498375</v>
      </c>
      <c r="CB311">
        <f t="shared" si="300"/>
        <v>-0.77714596145697079</v>
      </c>
      <c r="CD311">
        <f t="shared" si="301"/>
        <v>0.6293203910498375</v>
      </c>
      <c r="CE311">
        <f t="shared" si="302"/>
        <v>-0.77714596145697079</v>
      </c>
      <c r="CG311">
        <f t="shared" si="303"/>
        <v>1.258640782099675</v>
      </c>
      <c r="CH311">
        <f t="shared" si="304"/>
        <v>-1.5542919229139416</v>
      </c>
      <c r="CJ311">
        <f t="shared" si="305"/>
        <v>1.8879611731495125</v>
      </c>
      <c r="CK311">
        <f t="shared" si="306"/>
        <v>-2.3314378843709123</v>
      </c>
      <c r="CM311">
        <f t="shared" si="307"/>
        <v>2.51728156419935</v>
      </c>
      <c r="CN311">
        <f t="shared" si="308"/>
        <v>-3.1085838458278832</v>
      </c>
      <c r="CP311">
        <f t="shared" si="309"/>
        <v>3.1466019552491877</v>
      </c>
      <c r="CQ311">
        <f t="shared" si="310"/>
        <v>-3.8857298072848541</v>
      </c>
      <c r="CS311">
        <f t="shared" si="311"/>
        <v>0.6293203910498375</v>
      </c>
      <c r="CT311">
        <f t="shared" si="312"/>
        <v>-0.77714596145697079</v>
      </c>
      <c r="CU311">
        <f t="shared" si="313"/>
        <v>7.51728156419935</v>
      </c>
      <c r="CV311">
        <f t="shared" si="314"/>
        <v>3.4457080770860582</v>
      </c>
      <c r="CW311">
        <f t="shared" si="315"/>
        <v>7.51728156419935</v>
      </c>
      <c r="CX311">
        <f t="shared" si="316"/>
        <v>1.8914161541721168</v>
      </c>
      <c r="CY311">
        <f t="shared" si="317"/>
        <v>6.2586407820996754</v>
      </c>
      <c r="CZ311">
        <f t="shared" si="318"/>
        <v>3.4457080770860582</v>
      </c>
    </row>
    <row r="312" spans="1:104" x14ac:dyDescent="0.25">
      <c r="A312">
        <v>1</v>
      </c>
      <c r="K312">
        <v>4</v>
      </c>
      <c r="L312">
        <f t="shared" si="319"/>
        <v>310</v>
      </c>
      <c r="M312">
        <f t="shared" si="320"/>
        <v>5.4105206811824216</v>
      </c>
      <c r="O312">
        <f t="shared" si="321"/>
        <v>0.64278760968653925</v>
      </c>
      <c r="P312">
        <f t="shared" si="322"/>
        <v>-0.76604444311897812</v>
      </c>
      <c r="R312">
        <f t="shared" si="261"/>
        <v>2.571150438746157</v>
      </c>
      <c r="S312">
        <f t="shared" si="262"/>
        <v>-3.0641777724759125</v>
      </c>
      <c r="U312">
        <f t="shared" si="263"/>
        <v>2.571150438746157</v>
      </c>
      <c r="V312">
        <f t="shared" si="264"/>
        <v>-3.0641777724759125</v>
      </c>
      <c r="X312">
        <f t="shared" si="265"/>
        <v>2.571150438746157</v>
      </c>
      <c r="Y312">
        <f t="shared" si="266"/>
        <v>-3.0641777724759125</v>
      </c>
      <c r="Z312">
        <f t="shared" si="323"/>
        <v>289</v>
      </c>
      <c r="AB312">
        <f t="shared" si="267"/>
        <v>2.571150438746157</v>
      </c>
      <c r="AC312">
        <f t="shared" si="268"/>
        <v>-3.0641777724759125</v>
      </c>
      <c r="AD312">
        <f t="shared" si="324"/>
        <v>289</v>
      </c>
      <c r="AG312">
        <f t="shared" si="269"/>
        <v>6.571150438746157</v>
      </c>
      <c r="AH312">
        <f t="shared" si="270"/>
        <v>-3.0641777724759125</v>
      </c>
      <c r="AJ312">
        <f t="shared" si="271"/>
        <v>2.571150438746157</v>
      </c>
      <c r="AK312">
        <f t="shared" si="272"/>
        <v>-3.0641777724759125</v>
      </c>
      <c r="AM312">
        <f t="shared" si="273"/>
        <v>6.571150438746157</v>
      </c>
      <c r="AN312">
        <f t="shared" si="274"/>
        <v>-3.0641777724759125</v>
      </c>
      <c r="AP312">
        <f t="shared" si="275"/>
        <v>2.571150438746157</v>
      </c>
      <c r="AQ312">
        <f t="shared" si="276"/>
        <v>0.9358222275240875</v>
      </c>
      <c r="AS312">
        <f t="shared" si="277"/>
        <v>2.571150438746157</v>
      </c>
      <c r="AT312">
        <f t="shared" si="278"/>
        <v>-3.0641777724759125</v>
      </c>
      <c r="AV312">
        <f t="shared" si="279"/>
        <v>6.571150438746157</v>
      </c>
      <c r="AW312">
        <f t="shared" si="280"/>
        <v>-3.0641777724759125</v>
      </c>
      <c r="AY312">
        <f t="shared" si="281"/>
        <v>2.571150438746157</v>
      </c>
      <c r="AZ312">
        <f t="shared" si="282"/>
        <v>0.9358222275240875</v>
      </c>
      <c r="BB312">
        <f t="shared" si="283"/>
        <v>-1.428849561253843</v>
      </c>
      <c r="BC312">
        <f t="shared" si="284"/>
        <v>-3.0641777724759125</v>
      </c>
      <c r="BE312">
        <f t="shared" si="285"/>
        <v>2.571150438746157</v>
      </c>
      <c r="BF312">
        <f t="shared" si="286"/>
        <v>-7.0641777724759125</v>
      </c>
      <c r="BH312">
        <f t="shared" si="287"/>
        <v>5.7850884871788537</v>
      </c>
      <c r="BI312">
        <f t="shared" si="288"/>
        <v>-6.8943999880708029</v>
      </c>
      <c r="BK312">
        <f t="shared" si="289"/>
        <v>-2.0716371709403822</v>
      </c>
      <c r="BL312">
        <f t="shared" si="290"/>
        <v>-0.2981333293569346</v>
      </c>
      <c r="BN312">
        <f t="shared" si="291"/>
        <v>-2.0716371709403822</v>
      </c>
      <c r="BO312">
        <f t="shared" si="292"/>
        <v>-4.2981333293569346</v>
      </c>
      <c r="BQ312">
        <f t="shared" si="293"/>
        <v>1.9283628290596178</v>
      </c>
      <c r="BR312">
        <f t="shared" si="294"/>
        <v>-2.2981333293569346</v>
      </c>
      <c r="BT312">
        <f t="shared" si="295"/>
        <v>5.9283628290596173</v>
      </c>
      <c r="BU312">
        <f t="shared" si="296"/>
        <v>-0.2981333293569346</v>
      </c>
      <c r="BW312">
        <f t="shared" si="297"/>
        <v>5.9283628290596173</v>
      </c>
      <c r="BX312">
        <f t="shared" si="298"/>
        <v>-4.2981333293569346</v>
      </c>
      <c r="CA312">
        <f t="shared" si="299"/>
        <v>0.64278760968653925</v>
      </c>
      <c r="CB312">
        <f t="shared" si="300"/>
        <v>-0.76604444311897812</v>
      </c>
      <c r="CD312">
        <f t="shared" si="301"/>
        <v>0.64278760968653925</v>
      </c>
      <c r="CE312">
        <f t="shared" si="302"/>
        <v>-0.76604444311897812</v>
      </c>
      <c r="CG312">
        <f t="shared" si="303"/>
        <v>1.2855752193730785</v>
      </c>
      <c r="CH312">
        <f t="shared" si="304"/>
        <v>-1.5320888862379562</v>
      </c>
      <c r="CJ312">
        <f t="shared" si="305"/>
        <v>1.9283628290596178</v>
      </c>
      <c r="CK312">
        <f t="shared" si="306"/>
        <v>-2.2981333293569346</v>
      </c>
      <c r="CM312">
        <f t="shared" si="307"/>
        <v>2.571150438746157</v>
      </c>
      <c r="CN312">
        <f t="shared" si="308"/>
        <v>-3.0641777724759125</v>
      </c>
      <c r="CP312">
        <f t="shared" si="309"/>
        <v>3.2139380484326963</v>
      </c>
      <c r="CQ312">
        <f t="shared" si="310"/>
        <v>-3.8302222155948904</v>
      </c>
      <c r="CS312">
        <f t="shared" si="311"/>
        <v>0.64278760968653925</v>
      </c>
      <c r="CT312">
        <f t="shared" si="312"/>
        <v>-0.76604444311897812</v>
      </c>
      <c r="CU312">
        <f t="shared" si="313"/>
        <v>7.571150438746157</v>
      </c>
      <c r="CV312">
        <f t="shared" si="314"/>
        <v>3.4679111137620438</v>
      </c>
      <c r="CW312">
        <f t="shared" si="315"/>
        <v>7.571150438746157</v>
      </c>
      <c r="CX312">
        <f t="shared" si="316"/>
        <v>1.9358222275240875</v>
      </c>
      <c r="CY312">
        <f t="shared" si="317"/>
        <v>6.2855752193730785</v>
      </c>
      <c r="CZ312">
        <f t="shared" si="318"/>
        <v>3.4679111137620438</v>
      </c>
    </row>
    <row r="313" spans="1:104" x14ac:dyDescent="0.25">
      <c r="A313">
        <v>1</v>
      </c>
      <c r="K313">
        <v>4</v>
      </c>
      <c r="L313">
        <f t="shared" si="319"/>
        <v>311</v>
      </c>
      <c r="M313">
        <f t="shared" si="320"/>
        <v>5.4279739737023647</v>
      </c>
      <c r="O313">
        <f t="shared" si="321"/>
        <v>0.65605902899050705</v>
      </c>
      <c r="P313">
        <f t="shared" si="322"/>
        <v>-0.75470958022277224</v>
      </c>
      <c r="R313">
        <f t="shared" si="261"/>
        <v>2.6242361159620282</v>
      </c>
      <c r="S313">
        <f t="shared" si="262"/>
        <v>-3.0188383208910889</v>
      </c>
      <c r="U313">
        <f t="shared" si="263"/>
        <v>2.6242361159620282</v>
      </c>
      <c r="V313">
        <f t="shared" si="264"/>
        <v>-3.0188383208910889</v>
      </c>
      <c r="X313">
        <f t="shared" si="265"/>
        <v>2.6242361159620282</v>
      </c>
      <c r="Y313">
        <f t="shared" si="266"/>
        <v>-3.0188383208910889</v>
      </c>
      <c r="Z313">
        <f t="shared" si="323"/>
        <v>290</v>
      </c>
      <c r="AB313">
        <f t="shared" si="267"/>
        <v>2.6242361159620282</v>
      </c>
      <c r="AC313">
        <f t="shared" si="268"/>
        <v>-3.0188383208910889</v>
      </c>
      <c r="AD313">
        <f t="shared" si="324"/>
        <v>290</v>
      </c>
      <c r="AG313">
        <f t="shared" si="269"/>
        <v>6.6242361159620282</v>
      </c>
      <c r="AH313">
        <f t="shared" si="270"/>
        <v>-3.0188383208910889</v>
      </c>
      <c r="AJ313">
        <f t="shared" si="271"/>
        <v>2.6242361159620282</v>
      </c>
      <c r="AK313">
        <f t="shared" si="272"/>
        <v>-3.0188383208910889</v>
      </c>
      <c r="AM313">
        <f t="shared" si="273"/>
        <v>6.6242361159620282</v>
      </c>
      <c r="AN313">
        <f t="shared" si="274"/>
        <v>-3.0188383208910889</v>
      </c>
      <c r="AP313">
        <f t="shared" si="275"/>
        <v>2.6242361159620282</v>
      </c>
      <c r="AQ313">
        <f t="shared" si="276"/>
        <v>0.98116167910891106</v>
      </c>
      <c r="AS313">
        <f t="shared" si="277"/>
        <v>2.6242361159620282</v>
      </c>
      <c r="AT313">
        <f t="shared" si="278"/>
        <v>-3.0188383208910889</v>
      </c>
      <c r="AV313">
        <f t="shared" si="279"/>
        <v>6.6242361159620282</v>
      </c>
      <c r="AW313">
        <f t="shared" si="280"/>
        <v>-3.0188383208910889</v>
      </c>
      <c r="AY313">
        <f t="shared" si="281"/>
        <v>2.6242361159620282</v>
      </c>
      <c r="AZ313">
        <f t="shared" si="282"/>
        <v>0.98116167910891106</v>
      </c>
      <c r="BB313">
        <f t="shared" si="283"/>
        <v>-1.3757638840379718</v>
      </c>
      <c r="BC313">
        <f t="shared" si="284"/>
        <v>-3.0188383208910889</v>
      </c>
      <c r="BE313">
        <f t="shared" si="285"/>
        <v>2.6242361159620282</v>
      </c>
      <c r="BF313">
        <f t="shared" si="286"/>
        <v>-7.0188383208910885</v>
      </c>
      <c r="BH313">
        <f t="shared" si="287"/>
        <v>5.9045312609145633</v>
      </c>
      <c r="BI313">
        <f t="shared" si="288"/>
        <v>-6.79238622200495</v>
      </c>
      <c r="BK313">
        <f t="shared" si="289"/>
        <v>-2.0318229130284786</v>
      </c>
      <c r="BL313">
        <f t="shared" si="290"/>
        <v>-0.26412874066831682</v>
      </c>
      <c r="BN313">
        <f t="shared" si="291"/>
        <v>-2.0318229130284786</v>
      </c>
      <c r="BO313">
        <f t="shared" si="292"/>
        <v>-4.2641287406683173</v>
      </c>
      <c r="BQ313">
        <f t="shared" si="293"/>
        <v>1.9681770869715212</v>
      </c>
      <c r="BR313">
        <f t="shared" si="294"/>
        <v>-2.2641287406683168</v>
      </c>
      <c r="BT313">
        <f t="shared" si="295"/>
        <v>5.9681770869715214</v>
      </c>
      <c r="BU313">
        <f t="shared" si="296"/>
        <v>-0.26412874066831682</v>
      </c>
      <c r="BW313">
        <f t="shared" si="297"/>
        <v>5.9681770869715214</v>
      </c>
      <c r="BX313">
        <f t="shared" si="298"/>
        <v>-4.2641287406683173</v>
      </c>
      <c r="CA313">
        <f t="shared" si="299"/>
        <v>0.65605902899050705</v>
      </c>
      <c r="CB313">
        <f t="shared" si="300"/>
        <v>-0.75470958022277224</v>
      </c>
      <c r="CD313">
        <f t="shared" si="301"/>
        <v>0.65605902899050705</v>
      </c>
      <c r="CE313">
        <f t="shared" si="302"/>
        <v>-0.75470958022277224</v>
      </c>
      <c r="CG313">
        <f t="shared" si="303"/>
        <v>1.3121180579810141</v>
      </c>
      <c r="CH313">
        <f t="shared" si="304"/>
        <v>-1.5094191604455445</v>
      </c>
      <c r="CJ313">
        <f t="shared" si="305"/>
        <v>1.9681770869715212</v>
      </c>
      <c r="CK313">
        <f t="shared" si="306"/>
        <v>-2.2641287406683168</v>
      </c>
      <c r="CM313">
        <f t="shared" si="307"/>
        <v>2.6242361159620282</v>
      </c>
      <c r="CN313">
        <f t="shared" si="308"/>
        <v>-3.0188383208910889</v>
      </c>
      <c r="CP313">
        <f t="shared" si="309"/>
        <v>3.280295144952535</v>
      </c>
      <c r="CQ313">
        <f t="shared" si="310"/>
        <v>-3.7735479011138611</v>
      </c>
      <c r="CS313">
        <f t="shared" si="311"/>
        <v>0.65605902899050705</v>
      </c>
      <c r="CT313">
        <f t="shared" si="312"/>
        <v>-0.75470958022277224</v>
      </c>
      <c r="CU313">
        <f t="shared" si="313"/>
        <v>7.6242361159620282</v>
      </c>
      <c r="CV313">
        <f t="shared" si="314"/>
        <v>3.4905808395544557</v>
      </c>
      <c r="CW313">
        <f t="shared" si="315"/>
        <v>7.6242361159620282</v>
      </c>
      <c r="CX313">
        <f t="shared" si="316"/>
        <v>1.9811616791089111</v>
      </c>
      <c r="CY313">
        <f t="shared" si="317"/>
        <v>6.3121180579810137</v>
      </c>
      <c r="CZ313">
        <f t="shared" si="318"/>
        <v>3.4905808395544557</v>
      </c>
    </row>
    <row r="314" spans="1:104" x14ac:dyDescent="0.25">
      <c r="A314">
        <v>1</v>
      </c>
      <c r="K314">
        <v>4</v>
      </c>
      <c r="L314">
        <f t="shared" si="319"/>
        <v>312</v>
      </c>
      <c r="M314">
        <f t="shared" si="320"/>
        <v>5.4454272662223078</v>
      </c>
      <c r="O314">
        <f t="shared" si="321"/>
        <v>0.66913060635885779</v>
      </c>
      <c r="P314">
        <f t="shared" si="322"/>
        <v>-0.74314482547739458</v>
      </c>
      <c r="R314">
        <f t="shared" si="261"/>
        <v>2.6765224254354312</v>
      </c>
      <c r="S314">
        <f t="shared" si="262"/>
        <v>-2.9725793019095783</v>
      </c>
      <c r="U314">
        <f t="shared" si="263"/>
        <v>2.6765224254354312</v>
      </c>
      <c r="V314">
        <f t="shared" si="264"/>
        <v>-2.9725793019095783</v>
      </c>
      <c r="X314">
        <f t="shared" si="265"/>
        <v>2.6765224254354312</v>
      </c>
      <c r="Y314">
        <f t="shared" si="266"/>
        <v>-2.9725793019095783</v>
      </c>
      <c r="Z314">
        <f t="shared" si="323"/>
        <v>291</v>
      </c>
      <c r="AB314">
        <f t="shared" si="267"/>
        <v>2.6765224254354312</v>
      </c>
      <c r="AC314">
        <f t="shared" si="268"/>
        <v>-2.9725793019095783</v>
      </c>
      <c r="AD314">
        <f t="shared" si="324"/>
        <v>291</v>
      </c>
      <c r="AG314">
        <f t="shared" si="269"/>
        <v>6.6765224254354312</v>
      </c>
      <c r="AH314">
        <f t="shared" si="270"/>
        <v>-2.9725793019095783</v>
      </c>
      <c r="AJ314">
        <f t="shared" si="271"/>
        <v>2.6765224254354312</v>
      </c>
      <c r="AK314">
        <f t="shared" si="272"/>
        <v>-2.9725793019095783</v>
      </c>
      <c r="AM314">
        <f t="shared" si="273"/>
        <v>6.6765224254354312</v>
      </c>
      <c r="AN314">
        <f t="shared" si="274"/>
        <v>-2.9725793019095783</v>
      </c>
      <c r="AP314">
        <f t="shared" si="275"/>
        <v>2.6765224254354312</v>
      </c>
      <c r="AQ314">
        <f t="shared" si="276"/>
        <v>1.0274206980904217</v>
      </c>
      <c r="AS314">
        <f t="shared" si="277"/>
        <v>2.6765224254354312</v>
      </c>
      <c r="AT314">
        <f t="shared" si="278"/>
        <v>-2.9725793019095783</v>
      </c>
      <c r="AV314">
        <f t="shared" si="279"/>
        <v>6.6765224254354312</v>
      </c>
      <c r="AW314">
        <f t="shared" si="280"/>
        <v>-2.9725793019095783</v>
      </c>
      <c r="AY314">
        <f t="shared" si="281"/>
        <v>2.6765224254354312</v>
      </c>
      <c r="AZ314">
        <f t="shared" si="282"/>
        <v>1.0274206980904217</v>
      </c>
      <c r="BB314">
        <f t="shared" si="283"/>
        <v>-1.3234775745645688</v>
      </c>
      <c r="BC314">
        <f t="shared" si="284"/>
        <v>-2.9725793019095783</v>
      </c>
      <c r="BE314">
        <f t="shared" si="285"/>
        <v>2.6765224254354312</v>
      </c>
      <c r="BF314">
        <f t="shared" si="286"/>
        <v>-6.9725793019095779</v>
      </c>
      <c r="BH314">
        <f t="shared" si="287"/>
        <v>6.0221754572297197</v>
      </c>
      <c r="BI314">
        <f t="shared" si="288"/>
        <v>-6.6883034292965515</v>
      </c>
      <c r="BK314">
        <f t="shared" si="289"/>
        <v>-1.9926081809234266</v>
      </c>
      <c r="BL314">
        <f t="shared" si="290"/>
        <v>-0.22943447643218384</v>
      </c>
      <c r="BN314">
        <f t="shared" si="291"/>
        <v>-1.9926081809234266</v>
      </c>
      <c r="BO314">
        <f t="shared" si="292"/>
        <v>-4.2294344764321838</v>
      </c>
      <c r="BQ314">
        <f t="shared" si="293"/>
        <v>2.0073918190765734</v>
      </c>
      <c r="BR314">
        <f t="shared" si="294"/>
        <v>-2.2294344764321838</v>
      </c>
      <c r="BT314">
        <f t="shared" si="295"/>
        <v>6.0073918190765738</v>
      </c>
      <c r="BU314">
        <f t="shared" si="296"/>
        <v>-0.22943447643218384</v>
      </c>
      <c r="BW314">
        <f t="shared" si="297"/>
        <v>6.0073918190765738</v>
      </c>
      <c r="BX314">
        <f t="shared" si="298"/>
        <v>-4.2294344764321838</v>
      </c>
      <c r="CA314">
        <f t="shared" si="299"/>
        <v>0.66913060635885779</v>
      </c>
      <c r="CB314">
        <f t="shared" si="300"/>
        <v>-0.74314482547739458</v>
      </c>
      <c r="CD314">
        <f t="shared" si="301"/>
        <v>0.66913060635885779</v>
      </c>
      <c r="CE314">
        <f t="shared" si="302"/>
        <v>-0.74314482547739458</v>
      </c>
      <c r="CG314">
        <f t="shared" si="303"/>
        <v>1.3382612127177156</v>
      </c>
      <c r="CH314">
        <f t="shared" si="304"/>
        <v>-1.4862896509547892</v>
      </c>
      <c r="CJ314">
        <f t="shared" si="305"/>
        <v>2.0073918190765734</v>
      </c>
      <c r="CK314">
        <f t="shared" si="306"/>
        <v>-2.2294344764321838</v>
      </c>
      <c r="CM314">
        <f t="shared" si="307"/>
        <v>2.6765224254354312</v>
      </c>
      <c r="CN314">
        <f t="shared" si="308"/>
        <v>-2.9725793019095783</v>
      </c>
      <c r="CP314">
        <f t="shared" si="309"/>
        <v>3.345653031794289</v>
      </c>
      <c r="CQ314">
        <f t="shared" si="310"/>
        <v>-3.7157241273869728</v>
      </c>
      <c r="CS314">
        <f t="shared" si="311"/>
        <v>0.66913060635885779</v>
      </c>
      <c r="CT314">
        <f t="shared" si="312"/>
        <v>-0.74314482547739458</v>
      </c>
      <c r="CU314">
        <f t="shared" si="313"/>
        <v>7.6765224254354312</v>
      </c>
      <c r="CV314">
        <f t="shared" si="314"/>
        <v>3.5137103490452111</v>
      </c>
      <c r="CW314">
        <f t="shared" si="315"/>
        <v>7.6765224254354312</v>
      </c>
      <c r="CX314">
        <f t="shared" si="316"/>
        <v>2.0274206980904217</v>
      </c>
      <c r="CY314">
        <f t="shared" si="317"/>
        <v>6.3382612127177156</v>
      </c>
      <c r="CZ314">
        <f t="shared" si="318"/>
        <v>3.5137103490452111</v>
      </c>
    </row>
    <row r="315" spans="1:104" x14ac:dyDescent="0.25">
      <c r="A315">
        <v>1</v>
      </c>
      <c r="K315">
        <v>4</v>
      </c>
      <c r="L315">
        <f t="shared" si="319"/>
        <v>313</v>
      </c>
      <c r="M315">
        <f t="shared" si="320"/>
        <v>5.4628805587422509</v>
      </c>
      <c r="O315">
        <f t="shared" si="321"/>
        <v>0.68199836006249803</v>
      </c>
      <c r="P315">
        <f t="shared" si="322"/>
        <v>-0.73135370161917101</v>
      </c>
      <c r="R315">
        <f t="shared" si="261"/>
        <v>2.7279934402499921</v>
      </c>
      <c r="S315">
        <f t="shared" si="262"/>
        <v>-2.9254148064766841</v>
      </c>
      <c r="U315">
        <f t="shared" si="263"/>
        <v>2.7279934402499921</v>
      </c>
      <c r="V315">
        <f t="shared" si="264"/>
        <v>-2.9254148064766841</v>
      </c>
      <c r="X315">
        <f t="shared" si="265"/>
        <v>2.7279934402499921</v>
      </c>
      <c r="Y315">
        <f t="shared" si="266"/>
        <v>-2.9254148064766841</v>
      </c>
      <c r="Z315">
        <f t="shared" si="323"/>
        <v>292</v>
      </c>
      <c r="AB315">
        <f t="shared" si="267"/>
        <v>2.7279934402499921</v>
      </c>
      <c r="AC315">
        <f t="shared" si="268"/>
        <v>-2.9254148064766841</v>
      </c>
      <c r="AD315">
        <f t="shared" si="324"/>
        <v>292</v>
      </c>
      <c r="AG315">
        <f t="shared" si="269"/>
        <v>6.7279934402499926</v>
      </c>
      <c r="AH315">
        <f t="shared" si="270"/>
        <v>-2.9254148064766841</v>
      </c>
      <c r="AJ315">
        <f t="shared" si="271"/>
        <v>2.7279934402499921</v>
      </c>
      <c r="AK315">
        <f t="shared" si="272"/>
        <v>-2.9254148064766841</v>
      </c>
      <c r="AM315">
        <f t="shared" si="273"/>
        <v>6.7279934402499926</v>
      </c>
      <c r="AN315">
        <f t="shared" si="274"/>
        <v>-2.9254148064766841</v>
      </c>
      <c r="AP315">
        <f t="shared" si="275"/>
        <v>2.7279934402499921</v>
      </c>
      <c r="AQ315">
        <f t="shared" si="276"/>
        <v>1.0745851935233159</v>
      </c>
      <c r="AS315">
        <f t="shared" si="277"/>
        <v>2.7279934402499921</v>
      </c>
      <c r="AT315">
        <f t="shared" si="278"/>
        <v>-2.9254148064766841</v>
      </c>
      <c r="AV315">
        <f t="shared" si="279"/>
        <v>6.7279934402499926</v>
      </c>
      <c r="AW315">
        <f t="shared" si="280"/>
        <v>-2.9254148064766841</v>
      </c>
      <c r="AY315">
        <f t="shared" si="281"/>
        <v>2.7279934402499921</v>
      </c>
      <c r="AZ315">
        <f t="shared" si="282"/>
        <v>1.0745851935233159</v>
      </c>
      <c r="BB315">
        <f t="shared" si="283"/>
        <v>-1.2720065597500079</v>
      </c>
      <c r="BC315">
        <f t="shared" si="284"/>
        <v>-2.9254148064766841</v>
      </c>
      <c r="BE315">
        <f t="shared" si="285"/>
        <v>2.7279934402499921</v>
      </c>
      <c r="BF315">
        <f t="shared" si="286"/>
        <v>-6.9254148064766845</v>
      </c>
      <c r="BH315">
        <f t="shared" si="287"/>
        <v>6.1379852405624824</v>
      </c>
      <c r="BI315">
        <f t="shared" si="288"/>
        <v>-6.5821833145725392</v>
      </c>
      <c r="BK315">
        <f t="shared" si="289"/>
        <v>-1.954004919812506</v>
      </c>
      <c r="BL315">
        <f t="shared" si="290"/>
        <v>-0.19406110485751293</v>
      </c>
      <c r="BN315">
        <f t="shared" si="291"/>
        <v>-1.954004919812506</v>
      </c>
      <c r="BO315">
        <f t="shared" si="292"/>
        <v>-4.1940611048575125</v>
      </c>
      <c r="BQ315">
        <f t="shared" si="293"/>
        <v>2.045995080187494</v>
      </c>
      <c r="BR315">
        <f t="shared" si="294"/>
        <v>-2.1940611048575129</v>
      </c>
      <c r="BT315">
        <f t="shared" si="295"/>
        <v>6.0459950801874935</v>
      </c>
      <c r="BU315">
        <f t="shared" si="296"/>
        <v>-0.19406110485751293</v>
      </c>
      <c r="BW315">
        <f t="shared" si="297"/>
        <v>6.0459950801874935</v>
      </c>
      <c r="BX315">
        <f t="shared" si="298"/>
        <v>-4.1940611048575125</v>
      </c>
      <c r="CA315">
        <f t="shared" si="299"/>
        <v>0.68199836006249803</v>
      </c>
      <c r="CB315">
        <f t="shared" si="300"/>
        <v>-0.73135370161917101</v>
      </c>
      <c r="CD315">
        <f t="shared" si="301"/>
        <v>0.68199836006249803</v>
      </c>
      <c r="CE315">
        <f t="shared" si="302"/>
        <v>-0.73135370161917101</v>
      </c>
      <c r="CG315">
        <f t="shared" si="303"/>
        <v>1.3639967201249961</v>
      </c>
      <c r="CH315">
        <f t="shared" si="304"/>
        <v>-1.462707403238342</v>
      </c>
      <c r="CJ315">
        <f t="shared" si="305"/>
        <v>2.045995080187494</v>
      </c>
      <c r="CK315">
        <f t="shared" si="306"/>
        <v>-2.1940611048575129</v>
      </c>
      <c r="CM315">
        <f t="shared" si="307"/>
        <v>2.7279934402499921</v>
      </c>
      <c r="CN315">
        <f t="shared" si="308"/>
        <v>-2.9254148064766841</v>
      </c>
      <c r="CP315">
        <f t="shared" si="309"/>
        <v>3.4099918003124903</v>
      </c>
      <c r="CQ315">
        <f t="shared" si="310"/>
        <v>-3.6567685080958552</v>
      </c>
      <c r="CS315">
        <f t="shared" si="311"/>
        <v>0.68199836006249803</v>
      </c>
      <c r="CT315">
        <f t="shared" si="312"/>
        <v>-0.73135370161917101</v>
      </c>
      <c r="CU315">
        <f t="shared" si="313"/>
        <v>7.7279934402499926</v>
      </c>
      <c r="CV315">
        <f t="shared" si="314"/>
        <v>3.5372925967616577</v>
      </c>
      <c r="CW315">
        <f t="shared" si="315"/>
        <v>7.7279934402499926</v>
      </c>
      <c r="CX315">
        <f t="shared" si="316"/>
        <v>2.0745851935233159</v>
      </c>
      <c r="CY315">
        <f t="shared" si="317"/>
        <v>6.3639967201249963</v>
      </c>
      <c r="CZ315">
        <f t="shared" si="318"/>
        <v>3.5372925967616577</v>
      </c>
    </row>
    <row r="316" spans="1:104" x14ac:dyDescent="0.25">
      <c r="A316">
        <v>1</v>
      </c>
      <c r="K316">
        <v>4</v>
      </c>
      <c r="L316">
        <f t="shared" si="319"/>
        <v>314</v>
      </c>
      <c r="M316">
        <f t="shared" si="320"/>
        <v>5.480333851262194</v>
      </c>
      <c r="O316">
        <f t="shared" si="321"/>
        <v>0.69465837045899659</v>
      </c>
      <c r="P316">
        <f t="shared" si="322"/>
        <v>-0.71933980033865175</v>
      </c>
      <c r="R316">
        <f t="shared" si="261"/>
        <v>2.7786334818359864</v>
      </c>
      <c r="S316">
        <f t="shared" si="262"/>
        <v>-2.877359201354607</v>
      </c>
      <c r="U316">
        <f t="shared" si="263"/>
        <v>2.7786334818359864</v>
      </c>
      <c r="V316">
        <f t="shared" si="264"/>
        <v>-2.877359201354607</v>
      </c>
      <c r="X316">
        <f t="shared" si="265"/>
        <v>2.7786334818359864</v>
      </c>
      <c r="Y316">
        <f t="shared" si="266"/>
        <v>-2.877359201354607</v>
      </c>
      <c r="Z316">
        <f t="shared" si="323"/>
        <v>293</v>
      </c>
      <c r="AB316">
        <f t="shared" si="267"/>
        <v>2.7786334818359864</v>
      </c>
      <c r="AC316">
        <f t="shared" si="268"/>
        <v>-2.877359201354607</v>
      </c>
      <c r="AD316">
        <f t="shared" si="324"/>
        <v>293</v>
      </c>
      <c r="AG316">
        <f t="shared" si="269"/>
        <v>6.7786334818359864</v>
      </c>
      <c r="AH316">
        <f t="shared" si="270"/>
        <v>-2.877359201354607</v>
      </c>
      <c r="AJ316">
        <f t="shared" si="271"/>
        <v>2.7786334818359864</v>
      </c>
      <c r="AK316">
        <f t="shared" si="272"/>
        <v>-2.877359201354607</v>
      </c>
      <c r="AM316">
        <f t="shared" si="273"/>
        <v>6.7786334818359864</v>
      </c>
      <c r="AN316">
        <f t="shared" si="274"/>
        <v>-2.877359201354607</v>
      </c>
      <c r="AP316">
        <f t="shared" si="275"/>
        <v>2.7786334818359864</v>
      </c>
      <c r="AQ316">
        <f t="shared" si="276"/>
        <v>1.122640798645393</v>
      </c>
      <c r="AS316">
        <f t="shared" si="277"/>
        <v>2.7786334818359864</v>
      </c>
      <c r="AT316">
        <f t="shared" si="278"/>
        <v>-2.877359201354607</v>
      </c>
      <c r="AV316">
        <f t="shared" si="279"/>
        <v>6.7786334818359864</v>
      </c>
      <c r="AW316">
        <f t="shared" si="280"/>
        <v>-2.877359201354607</v>
      </c>
      <c r="AY316">
        <f t="shared" si="281"/>
        <v>2.7786334818359864</v>
      </c>
      <c r="AZ316">
        <f t="shared" si="282"/>
        <v>1.122640798645393</v>
      </c>
      <c r="BB316">
        <f t="shared" si="283"/>
        <v>-1.2213665181640136</v>
      </c>
      <c r="BC316">
        <f t="shared" si="284"/>
        <v>-2.877359201354607</v>
      </c>
      <c r="BE316">
        <f t="shared" si="285"/>
        <v>2.7786334818359864</v>
      </c>
      <c r="BF316">
        <f t="shared" si="286"/>
        <v>-6.877359201354607</v>
      </c>
      <c r="BH316">
        <f t="shared" si="287"/>
        <v>6.2519253341309691</v>
      </c>
      <c r="BI316">
        <f t="shared" si="288"/>
        <v>-6.4740582030478659</v>
      </c>
      <c r="BK316">
        <f t="shared" si="289"/>
        <v>-1.91602488862301</v>
      </c>
      <c r="BL316">
        <f t="shared" si="290"/>
        <v>-0.15801940101595502</v>
      </c>
      <c r="BN316">
        <f t="shared" si="291"/>
        <v>-1.91602488862301</v>
      </c>
      <c r="BO316">
        <f t="shared" si="292"/>
        <v>-4.158019401015955</v>
      </c>
      <c r="BQ316">
        <f t="shared" si="293"/>
        <v>2.08397511137699</v>
      </c>
      <c r="BR316">
        <f t="shared" si="294"/>
        <v>-2.158019401015955</v>
      </c>
      <c r="BT316">
        <f t="shared" si="295"/>
        <v>6.08397511137699</v>
      </c>
      <c r="BU316">
        <f t="shared" si="296"/>
        <v>-0.15801940101595502</v>
      </c>
      <c r="BW316">
        <f t="shared" si="297"/>
        <v>6.08397511137699</v>
      </c>
      <c r="BX316">
        <f t="shared" si="298"/>
        <v>-4.158019401015955</v>
      </c>
      <c r="CA316">
        <f t="shared" si="299"/>
        <v>0.69465837045899659</v>
      </c>
      <c r="CB316">
        <f t="shared" si="300"/>
        <v>-0.71933980033865175</v>
      </c>
      <c r="CD316">
        <f t="shared" si="301"/>
        <v>0.69465837045899659</v>
      </c>
      <c r="CE316">
        <f t="shared" si="302"/>
        <v>-0.71933980033865175</v>
      </c>
      <c r="CG316">
        <f t="shared" si="303"/>
        <v>1.3893167409179932</v>
      </c>
      <c r="CH316">
        <f t="shared" si="304"/>
        <v>-1.4386796006773035</v>
      </c>
      <c r="CJ316">
        <f t="shared" si="305"/>
        <v>2.08397511137699</v>
      </c>
      <c r="CK316">
        <f t="shared" si="306"/>
        <v>-2.158019401015955</v>
      </c>
      <c r="CM316">
        <f t="shared" si="307"/>
        <v>2.7786334818359864</v>
      </c>
      <c r="CN316">
        <f t="shared" si="308"/>
        <v>-2.877359201354607</v>
      </c>
      <c r="CP316">
        <f t="shared" si="309"/>
        <v>3.4732918522949827</v>
      </c>
      <c r="CQ316">
        <f t="shared" si="310"/>
        <v>-3.596699001693259</v>
      </c>
      <c r="CS316">
        <f t="shared" si="311"/>
        <v>0.69465837045899659</v>
      </c>
      <c r="CT316">
        <f t="shared" si="312"/>
        <v>-0.71933980033865175</v>
      </c>
      <c r="CU316">
        <f t="shared" si="313"/>
        <v>7.7786334818359864</v>
      </c>
      <c r="CV316">
        <f t="shared" si="314"/>
        <v>3.5613203993226965</v>
      </c>
      <c r="CW316">
        <f t="shared" si="315"/>
        <v>7.7786334818359864</v>
      </c>
      <c r="CX316">
        <f t="shared" si="316"/>
        <v>2.122640798645393</v>
      </c>
      <c r="CY316">
        <f t="shared" si="317"/>
        <v>6.3893167409179927</v>
      </c>
      <c r="CZ316">
        <f t="shared" si="318"/>
        <v>3.5613203993226965</v>
      </c>
    </row>
    <row r="317" spans="1:104" x14ac:dyDescent="0.25">
      <c r="A317">
        <v>1</v>
      </c>
      <c r="K317">
        <v>4</v>
      </c>
      <c r="L317">
        <f t="shared" si="319"/>
        <v>315</v>
      </c>
      <c r="M317">
        <f t="shared" si="320"/>
        <v>5.497787143782138</v>
      </c>
      <c r="O317">
        <f t="shared" si="321"/>
        <v>0.70710678118654735</v>
      </c>
      <c r="P317">
        <f t="shared" si="322"/>
        <v>-0.70710678118654768</v>
      </c>
      <c r="R317">
        <f t="shared" si="261"/>
        <v>2.8284271247461894</v>
      </c>
      <c r="S317">
        <f t="shared" si="262"/>
        <v>-2.8284271247461907</v>
      </c>
      <c r="U317">
        <f t="shared" si="263"/>
        <v>2.8284271247461894</v>
      </c>
      <c r="V317">
        <f t="shared" si="264"/>
        <v>-2.8284271247461907</v>
      </c>
      <c r="X317">
        <f t="shared" si="265"/>
        <v>2.8284271247461894</v>
      </c>
      <c r="Y317">
        <f t="shared" si="266"/>
        <v>-2.8284271247461907</v>
      </c>
      <c r="Z317">
        <f t="shared" si="323"/>
        <v>294</v>
      </c>
      <c r="AB317">
        <f t="shared" si="267"/>
        <v>2.8284271247461894</v>
      </c>
      <c r="AC317">
        <f t="shared" si="268"/>
        <v>-2.8284271247461907</v>
      </c>
      <c r="AD317">
        <f t="shared" si="324"/>
        <v>294</v>
      </c>
      <c r="AG317">
        <f t="shared" si="269"/>
        <v>6.8284271247461898</v>
      </c>
      <c r="AH317">
        <f t="shared" si="270"/>
        <v>-2.8284271247461907</v>
      </c>
      <c r="AJ317">
        <f t="shared" si="271"/>
        <v>2.8284271247461894</v>
      </c>
      <c r="AK317">
        <f t="shared" si="272"/>
        <v>-2.8284271247461907</v>
      </c>
      <c r="AM317">
        <f t="shared" si="273"/>
        <v>6.8284271247461898</v>
      </c>
      <c r="AN317">
        <f t="shared" si="274"/>
        <v>-2.8284271247461907</v>
      </c>
      <c r="AP317">
        <f t="shared" si="275"/>
        <v>2.8284271247461894</v>
      </c>
      <c r="AQ317">
        <f t="shared" si="276"/>
        <v>1.1715728752538093</v>
      </c>
      <c r="AS317">
        <f t="shared" si="277"/>
        <v>2.8284271247461894</v>
      </c>
      <c r="AT317">
        <f t="shared" si="278"/>
        <v>-2.8284271247461907</v>
      </c>
      <c r="AV317">
        <f t="shared" si="279"/>
        <v>6.8284271247461898</v>
      </c>
      <c r="AW317">
        <f t="shared" si="280"/>
        <v>-2.8284271247461907</v>
      </c>
      <c r="AY317">
        <f t="shared" si="281"/>
        <v>2.8284271247461894</v>
      </c>
      <c r="AZ317">
        <f t="shared" si="282"/>
        <v>1.1715728752538093</v>
      </c>
      <c r="BB317">
        <f t="shared" si="283"/>
        <v>-1.1715728752538106</v>
      </c>
      <c r="BC317">
        <f t="shared" si="284"/>
        <v>-2.8284271247461907</v>
      </c>
      <c r="BE317">
        <f t="shared" si="285"/>
        <v>2.8284271247461894</v>
      </c>
      <c r="BF317">
        <f t="shared" si="286"/>
        <v>-6.8284271247461907</v>
      </c>
      <c r="BH317">
        <f t="shared" si="287"/>
        <v>6.3639610306789258</v>
      </c>
      <c r="BI317">
        <f t="shared" si="288"/>
        <v>-6.3639610306789294</v>
      </c>
      <c r="BK317">
        <f t="shared" si="289"/>
        <v>-1.8786796564403581</v>
      </c>
      <c r="BL317">
        <f t="shared" si="290"/>
        <v>-0.12132034355964283</v>
      </c>
      <c r="BN317">
        <f t="shared" si="291"/>
        <v>-1.8786796564403581</v>
      </c>
      <c r="BO317">
        <f t="shared" si="292"/>
        <v>-4.1213203435596428</v>
      </c>
      <c r="BQ317">
        <f t="shared" si="293"/>
        <v>2.1213203435596419</v>
      </c>
      <c r="BR317">
        <f t="shared" si="294"/>
        <v>-2.1213203435596428</v>
      </c>
      <c r="BT317">
        <f t="shared" si="295"/>
        <v>6.1213203435596419</v>
      </c>
      <c r="BU317">
        <f t="shared" si="296"/>
        <v>-0.12132034355964283</v>
      </c>
      <c r="BW317">
        <f t="shared" si="297"/>
        <v>6.1213203435596419</v>
      </c>
      <c r="BX317">
        <f t="shared" si="298"/>
        <v>-4.1213203435596428</v>
      </c>
      <c r="CA317">
        <f t="shared" si="299"/>
        <v>0.70710678118654735</v>
      </c>
      <c r="CB317">
        <f t="shared" si="300"/>
        <v>-0.70710678118654768</v>
      </c>
      <c r="CD317">
        <f t="shared" si="301"/>
        <v>0.70710678118654735</v>
      </c>
      <c r="CE317">
        <f t="shared" si="302"/>
        <v>-0.70710678118654768</v>
      </c>
      <c r="CG317">
        <f t="shared" si="303"/>
        <v>1.4142135623730947</v>
      </c>
      <c r="CH317">
        <f t="shared" si="304"/>
        <v>-1.4142135623730954</v>
      </c>
      <c r="CJ317">
        <f t="shared" si="305"/>
        <v>2.1213203435596419</v>
      </c>
      <c r="CK317">
        <f t="shared" si="306"/>
        <v>-2.1213203435596428</v>
      </c>
      <c r="CM317">
        <f t="shared" si="307"/>
        <v>2.8284271247461894</v>
      </c>
      <c r="CN317">
        <f t="shared" si="308"/>
        <v>-2.8284271247461907</v>
      </c>
      <c r="CP317">
        <f t="shared" si="309"/>
        <v>3.5355339059327369</v>
      </c>
      <c r="CQ317">
        <f t="shared" si="310"/>
        <v>-3.5355339059327386</v>
      </c>
      <c r="CS317">
        <f t="shared" si="311"/>
        <v>0.70710678118654735</v>
      </c>
      <c r="CT317">
        <f t="shared" si="312"/>
        <v>-0.70710678118654768</v>
      </c>
      <c r="CU317">
        <f t="shared" si="313"/>
        <v>7.8284271247461898</v>
      </c>
      <c r="CV317">
        <f t="shared" si="314"/>
        <v>3.5857864376269046</v>
      </c>
      <c r="CW317">
        <f t="shared" si="315"/>
        <v>7.8284271247461898</v>
      </c>
      <c r="CX317">
        <f t="shared" si="316"/>
        <v>2.1715728752538093</v>
      </c>
      <c r="CY317">
        <f t="shared" si="317"/>
        <v>6.4142135623730949</v>
      </c>
      <c r="CZ317">
        <f t="shared" si="318"/>
        <v>3.5857864376269046</v>
      </c>
    </row>
    <row r="318" spans="1:104" x14ac:dyDescent="0.25">
      <c r="A318">
        <v>1</v>
      </c>
      <c r="K318">
        <v>4</v>
      </c>
      <c r="L318">
        <f t="shared" si="319"/>
        <v>316</v>
      </c>
      <c r="M318">
        <f t="shared" si="320"/>
        <v>5.5152404363020811</v>
      </c>
      <c r="O318">
        <f t="shared" si="321"/>
        <v>0.71933980033865086</v>
      </c>
      <c r="P318">
        <f t="shared" si="322"/>
        <v>-0.69465837045899759</v>
      </c>
      <c r="R318">
        <f t="shared" si="261"/>
        <v>2.8773592013546034</v>
      </c>
      <c r="S318">
        <f t="shared" si="262"/>
        <v>-2.7786334818359903</v>
      </c>
      <c r="U318">
        <f t="shared" si="263"/>
        <v>2.8773592013546034</v>
      </c>
      <c r="V318">
        <f t="shared" si="264"/>
        <v>-2.7786334818359903</v>
      </c>
      <c r="X318">
        <f t="shared" si="265"/>
        <v>2.8773592013546034</v>
      </c>
      <c r="Y318">
        <f t="shared" si="266"/>
        <v>-2.7786334818359903</v>
      </c>
      <c r="Z318">
        <f t="shared" si="323"/>
        <v>295</v>
      </c>
      <c r="AB318">
        <f t="shared" si="267"/>
        <v>2.8773592013546034</v>
      </c>
      <c r="AC318">
        <f t="shared" si="268"/>
        <v>-2.7786334818359903</v>
      </c>
      <c r="AD318">
        <f t="shared" si="324"/>
        <v>295</v>
      </c>
      <c r="AG318">
        <f t="shared" si="269"/>
        <v>6.8773592013546034</v>
      </c>
      <c r="AH318">
        <f t="shared" si="270"/>
        <v>-2.7786334818359903</v>
      </c>
      <c r="AJ318">
        <f t="shared" si="271"/>
        <v>2.8773592013546034</v>
      </c>
      <c r="AK318">
        <f t="shared" si="272"/>
        <v>-2.7786334818359903</v>
      </c>
      <c r="AM318">
        <f t="shared" si="273"/>
        <v>6.8773592013546034</v>
      </c>
      <c r="AN318">
        <f t="shared" si="274"/>
        <v>-2.7786334818359903</v>
      </c>
      <c r="AP318">
        <f t="shared" si="275"/>
        <v>2.8773592013546034</v>
      </c>
      <c r="AQ318">
        <f t="shared" si="276"/>
        <v>1.2213665181640097</v>
      </c>
      <c r="AS318">
        <f t="shared" si="277"/>
        <v>2.8773592013546034</v>
      </c>
      <c r="AT318">
        <f t="shared" si="278"/>
        <v>-2.7786334818359903</v>
      </c>
      <c r="AV318">
        <f t="shared" si="279"/>
        <v>6.8773592013546034</v>
      </c>
      <c r="AW318">
        <f t="shared" si="280"/>
        <v>-2.7786334818359903</v>
      </c>
      <c r="AY318">
        <f t="shared" si="281"/>
        <v>2.8773592013546034</v>
      </c>
      <c r="AZ318">
        <f t="shared" si="282"/>
        <v>1.2213665181640097</v>
      </c>
      <c r="BB318">
        <f t="shared" si="283"/>
        <v>-1.1226407986453966</v>
      </c>
      <c r="BC318">
        <f t="shared" si="284"/>
        <v>-2.7786334818359903</v>
      </c>
      <c r="BE318">
        <f t="shared" si="285"/>
        <v>2.8773592013546034</v>
      </c>
      <c r="BF318">
        <f t="shared" si="286"/>
        <v>-6.7786334818359908</v>
      </c>
      <c r="BH318">
        <f t="shared" si="287"/>
        <v>6.474058203047858</v>
      </c>
      <c r="BI318">
        <f t="shared" si="288"/>
        <v>-6.251925334130978</v>
      </c>
      <c r="BK318">
        <f t="shared" si="289"/>
        <v>-1.8419805989840476</v>
      </c>
      <c r="BL318">
        <f t="shared" si="290"/>
        <v>-8.397511137699265E-2</v>
      </c>
      <c r="BN318">
        <f t="shared" si="291"/>
        <v>-1.8419805989840476</v>
      </c>
      <c r="BO318">
        <f t="shared" si="292"/>
        <v>-4.0839751113769927</v>
      </c>
      <c r="BQ318">
        <f t="shared" si="293"/>
        <v>2.1580194010159524</v>
      </c>
      <c r="BR318">
        <f t="shared" si="294"/>
        <v>-2.0839751113769927</v>
      </c>
      <c r="BT318">
        <f t="shared" si="295"/>
        <v>6.1580194010159524</v>
      </c>
      <c r="BU318">
        <f t="shared" si="296"/>
        <v>-8.397511137699265E-2</v>
      </c>
      <c r="BW318">
        <f t="shared" si="297"/>
        <v>6.1580194010159524</v>
      </c>
      <c r="BX318">
        <f t="shared" si="298"/>
        <v>-4.0839751113769927</v>
      </c>
      <c r="CA318">
        <f t="shared" si="299"/>
        <v>0.71933980033865086</v>
      </c>
      <c r="CB318">
        <f t="shared" si="300"/>
        <v>-0.69465837045899759</v>
      </c>
      <c r="CD318">
        <f t="shared" si="301"/>
        <v>0.71933980033865086</v>
      </c>
      <c r="CE318">
        <f t="shared" si="302"/>
        <v>-0.69465837045899759</v>
      </c>
      <c r="CG318">
        <f t="shared" si="303"/>
        <v>1.4386796006773017</v>
      </c>
      <c r="CH318">
        <f t="shared" si="304"/>
        <v>-1.3893167409179952</v>
      </c>
      <c r="CJ318">
        <f t="shared" si="305"/>
        <v>2.1580194010159524</v>
      </c>
      <c r="CK318">
        <f t="shared" si="306"/>
        <v>-2.0839751113769927</v>
      </c>
      <c r="CM318">
        <f t="shared" si="307"/>
        <v>2.8773592013546034</v>
      </c>
      <c r="CN318">
        <f t="shared" si="308"/>
        <v>-2.7786334818359903</v>
      </c>
      <c r="CP318">
        <f t="shared" si="309"/>
        <v>3.5966990016932545</v>
      </c>
      <c r="CQ318">
        <f t="shared" si="310"/>
        <v>-3.473291852294988</v>
      </c>
      <c r="CS318">
        <f t="shared" si="311"/>
        <v>0.71933980033865086</v>
      </c>
      <c r="CT318">
        <f t="shared" si="312"/>
        <v>-0.69465837045899759</v>
      </c>
      <c r="CU318">
        <f t="shared" si="313"/>
        <v>7.8773592013546034</v>
      </c>
      <c r="CV318">
        <f t="shared" si="314"/>
        <v>3.6106832590820046</v>
      </c>
      <c r="CW318">
        <f t="shared" si="315"/>
        <v>7.8773592013546034</v>
      </c>
      <c r="CX318">
        <f t="shared" si="316"/>
        <v>2.2213665181640097</v>
      </c>
      <c r="CY318">
        <f t="shared" si="317"/>
        <v>6.4386796006773022</v>
      </c>
      <c r="CZ318">
        <f t="shared" si="318"/>
        <v>3.6106832590820046</v>
      </c>
    </row>
    <row r="319" spans="1:104" x14ac:dyDescent="0.25">
      <c r="A319">
        <v>1</v>
      </c>
      <c r="K319">
        <v>4</v>
      </c>
      <c r="L319">
        <f t="shared" si="319"/>
        <v>317</v>
      </c>
      <c r="M319">
        <f t="shared" si="320"/>
        <v>5.532693728822025</v>
      </c>
      <c r="O319">
        <f t="shared" si="321"/>
        <v>0.73135370161917068</v>
      </c>
      <c r="P319">
        <f t="shared" si="322"/>
        <v>-0.68199836006249825</v>
      </c>
      <c r="R319">
        <f t="shared" si="261"/>
        <v>2.9254148064766827</v>
      </c>
      <c r="S319">
        <f t="shared" si="262"/>
        <v>-2.727993440249993</v>
      </c>
      <c r="U319">
        <f t="shared" si="263"/>
        <v>2.9254148064766827</v>
      </c>
      <c r="V319">
        <f t="shared" si="264"/>
        <v>-2.727993440249993</v>
      </c>
      <c r="X319">
        <f t="shared" si="265"/>
        <v>2.9254148064766827</v>
      </c>
      <c r="Y319">
        <f t="shared" si="266"/>
        <v>-2.727993440249993</v>
      </c>
      <c r="Z319">
        <f t="shared" si="323"/>
        <v>296</v>
      </c>
      <c r="AB319">
        <f t="shared" si="267"/>
        <v>2.9254148064766827</v>
      </c>
      <c r="AC319">
        <f t="shared" si="268"/>
        <v>-2.727993440249993</v>
      </c>
      <c r="AD319">
        <f t="shared" si="324"/>
        <v>296</v>
      </c>
      <c r="AG319">
        <f t="shared" si="269"/>
        <v>6.9254148064766827</v>
      </c>
      <c r="AH319">
        <f t="shared" si="270"/>
        <v>-2.727993440249993</v>
      </c>
      <c r="AJ319">
        <f t="shared" si="271"/>
        <v>2.9254148064766827</v>
      </c>
      <c r="AK319">
        <f t="shared" si="272"/>
        <v>-2.727993440249993</v>
      </c>
      <c r="AM319">
        <f t="shared" si="273"/>
        <v>6.9254148064766827</v>
      </c>
      <c r="AN319">
        <f t="shared" si="274"/>
        <v>-2.727993440249993</v>
      </c>
      <c r="AP319">
        <f t="shared" si="275"/>
        <v>2.9254148064766827</v>
      </c>
      <c r="AQ319">
        <f t="shared" si="276"/>
        <v>1.272006559750007</v>
      </c>
      <c r="AS319">
        <f t="shared" si="277"/>
        <v>2.9254148064766827</v>
      </c>
      <c r="AT319">
        <f t="shared" si="278"/>
        <v>-2.727993440249993</v>
      </c>
      <c r="AV319">
        <f t="shared" si="279"/>
        <v>6.9254148064766827</v>
      </c>
      <c r="AW319">
        <f t="shared" si="280"/>
        <v>-2.727993440249993</v>
      </c>
      <c r="AY319">
        <f t="shared" si="281"/>
        <v>2.9254148064766827</v>
      </c>
      <c r="AZ319">
        <f t="shared" si="282"/>
        <v>1.272006559750007</v>
      </c>
      <c r="BB319">
        <f t="shared" si="283"/>
        <v>-1.0745851935233173</v>
      </c>
      <c r="BC319">
        <f t="shared" si="284"/>
        <v>-2.727993440249993</v>
      </c>
      <c r="BE319">
        <f t="shared" si="285"/>
        <v>2.9254148064766827</v>
      </c>
      <c r="BF319">
        <f t="shared" si="286"/>
        <v>-6.7279934402499926</v>
      </c>
      <c r="BH319">
        <f t="shared" si="287"/>
        <v>6.5821833145725357</v>
      </c>
      <c r="BI319">
        <f t="shared" si="288"/>
        <v>-6.1379852405624842</v>
      </c>
      <c r="BK319">
        <f t="shared" si="289"/>
        <v>-1.805938895142488</v>
      </c>
      <c r="BL319">
        <f t="shared" si="290"/>
        <v>-4.5995080187494874E-2</v>
      </c>
      <c r="BN319">
        <f t="shared" si="291"/>
        <v>-1.805938895142488</v>
      </c>
      <c r="BO319">
        <f t="shared" si="292"/>
        <v>-4.0459950801874953</v>
      </c>
      <c r="BQ319">
        <f t="shared" si="293"/>
        <v>2.194061104857512</v>
      </c>
      <c r="BR319">
        <f t="shared" si="294"/>
        <v>-2.0459950801874949</v>
      </c>
      <c r="BT319">
        <f t="shared" si="295"/>
        <v>6.1940611048575125</v>
      </c>
      <c r="BU319">
        <f t="shared" si="296"/>
        <v>-4.5995080187494874E-2</v>
      </c>
      <c r="BW319">
        <f t="shared" si="297"/>
        <v>6.1940611048575125</v>
      </c>
      <c r="BX319">
        <f t="shared" si="298"/>
        <v>-4.0459950801874953</v>
      </c>
      <c r="CA319">
        <f t="shared" si="299"/>
        <v>0.73135370161917068</v>
      </c>
      <c r="CB319">
        <f t="shared" si="300"/>
        <v>-0.68199836006249825</v>
      </c>
      <c r="CD319">
        <f t="shared" si="301"/>
        <v>0.73135370161917068</v>
      </c>
      <c r="CE319">
        <f t="shared" si="302"/>
        <v>-0.68199836006249825</v>
      </c>
      <c r="CG319">
        <f t="shared" si="303"/>
        <v>1.4627074032383414</v>
      </c>
      <c r="CH319">
        <f t="shared" si="304"/>
        <v>-1.3639967201249965</v>
      </c>
      <c r="CJ319">
        <f t="shared" si="305"/>
        <v>2.194061104857512</v>
      </c>
      <c r="CK319">
        <f t="shared" si="306"/>
        <v>-2.0459950801874949</v>
      </c>
      <c r="CM319">
        <f t="shared" si="307"/>
        <v>2.9254148064766827</v>
      </c>
      <c r="CN319">
        <f t="shared" si="308"/>
        <v>-2.727993440249993</v>
      </c>
      <c r="CP319">
        <f t="shared" si="309"/>
        <v>3.6567685080958534</v>
      </c>
      <c r="CQ319">
        <f t="shared" si="310"/>
        <v>-3.4099918003124912</v>
      </c>
      <c r="CS319">
        <f t="shared" si="311"/>
        <v>0.73135370161917068</v>
      </c>
      <c r="CT319">
        <f t="shared" si="312"/>
        <v>-0.68199836006249825</v>
      </c>
      <c r="CU319">
        <f t="shared" si="313"/>
        <v>7.9254148064766827</v>
      </c>
      <c r="CV319">
        <f t="shared" si="314"/>
        <v>3.6360032798750037</v>
      </c>
      <c r="CW319">
        <f t="shared" si="315"/>
        <v>7.9254148064766827</v>
      </c>
      <c r="CX319">
        <f t="shared" si="316"/>
        <v>2.272006559750007</v>
      </c>
      <c r="CY319">
        <f t="shared" si="317"/>
        <v>6.4627074032383414</v>
      </c>
      <c r="CZ319">
        <f t="shared" si="318"/>
        <v>3.6360032798750037</v>
      </c>
    </row>
    <row r="320" spans="1:104" x14ac:dyDescent="0.25">
      <c r="A320">
        <v>1</v>
      </c>
      <c r="K320">
        <v>4</v>
      </c>
      <c r="L320">
        <f t="shared" si="319"/>
        <v>318</v>
      </c>
      <c r="M320">
        <f t="shared" si="320"/>
        <v>5.5501470213419681</v>
      </c>
      <c r="O320">
        <f t="shared" si="321"/>
        <v>0.74314482547739424</v>
      </c>
      <c r="P320">
        <f t="shared" si="322"/>
        <v>-0.66913060635885813</v>
      </c>
      <c r="R320">
        <f t="shared" si="261"/>
        <v>2.972579301909577</v>
      </c>
      <c r="S320">
        <f t="shared" si="262"/>
        <v>-2.6765224254354325</v>
      </c>
      <c r="U320">
        <f t="shared" si="263"/>
        <v>2.972579301909577</v>
      </c>
      <c r="V320">
        <f t="shared" si="264"/>
        <v>-2.6765224254354325</v>
      </c>
      <c r="X320">
        <f t="shared" si="265"/>
        <v>2.972579301909577</v>
      </c>
      <c r="Y320">
        <f t="shared" si="266"/>
        <v>-2.6765224254354325</v>
      </c>
      <c r="Z320">
        <f t="shared" si="323"/>
        <v>297</v>
      </c>
      <c r="AB320">
        <f t="shared" si="267"/>
        <v>2.972579301909577</v>
      </c>
      <c r="AC320">
        <f t="shared" si="268"/>
        <v>-2.6765224254354325</v>
      </c>
      <c r="AD320">
        <f t="shared" si="324"/>
        <v>297</v>
      </c>
      <c r="AG320">
        <f t="shared" si="269"/>
        <v>6.972579301909577</v>
      </c>
      <c r="AH320">
        <f t="shared" si="270"/>
        <v>-2.6765224254354325</v>
      </c>
      <c r="AJ320">
        <f t="shared" si="271"/>
        <v>2.972579301909577</v>
      </c>
      <c r="AK320">
        <f t="shared" si="272"/>
        <v>-2.6765224254354325</v>
      </c>
      <c r="AM320">
        <f t="shared" si="273"/>
        <v>6.972579301909577</v>
      </c>
      <c r="AN320">
        <f t="shared" si="274"/>
        <v>-2.6765224254354325</v>
      </c>
      <c r="AP320">
        <f t="shared" si="275"/>
        <v>2.972579301909577</v>
      </c>
      <c r="AQ320">
        <f t="shared" si="276"/>
        <v>1.3234775745645675</v>
      </c>
      <c r="AS320">
        <f t="shared" si="277"/>
        <v>2.972579301909577</v>
      </c>
      <c r="AT320">
        <f t="shared" si="278"/>
        <v>-2.6765224254354325</v>
      </c>
      <c r="AV320">
        <f t="shared" si="279"/>
        <v>6.972579301909577</v>
      </c>
      <c r="AW320">
        <f t="shared" si="280"/>
        <v>-2.6765224254354325</v>
      </c>
      <c r="AY320">
        <f t="shared" si="281"/>
        <v>2.972579301909577</v>
      </c>
      <c r="AZ320">
        <f t="shared" si="282"/>
        <v>1.3234775745645675</v>
      </c>
      <c r="BB320">
        <f t="shared" si="283"/>
        <v>-1.027420698090423</v>
      </c>
      <c r="BC320">
        <f t="shared" si="284"/>
        <v>-2.6765224254354325</v>
      </c>
      <c r="BE320">
        <f t="shared" si="285"/>
        <v>2.972579301909577</v>
      </c>
      <c r="BF320">
        <f t="shared" si="286"/>
        <v>-6.676522425435433</v>
      </c>
      <c r="BH320">
        <f t="shared" si="287"/>
        <v>6.688303429296548</v>
      </c>
      <c r="BI320">
        <f t="shared" si="288"/>
        <v>-6.0221754572297232</v>
      </c>
      <c r="BK320">
        <f t="shared" si="289"/>
        <v>-1.770565523567817</v>
      </c>
      <c r="BL320">
        <f t="shared" si="290"/>
        <v>-7.3918190765742686E-3</v>
      </c>
      <c r="BN320">
        <f t="shared" si="291"/>
        <v>-1.770565523567817</v>
      </c>
      <c r="BO320">
        <f t="shared" si="292"/>
        <v>-4.0073918190765738</v>
      </c>
      <c r="BQ320">
        <f t="shared" si="293"/>
        <v>2.229434476432183</v>
      </c>
      <c r="BR320">
        <f t="shared" si="294"/>
        <v>-2.0073918190765743</v>
      </c>
      <c r="BT320">
        <f t="shared" si="295"/>
        <v>6.229434476432183</v>
      </c>
      <c r="BU320">
        <f t="shared" si="296"/>
        <v>-7.3918190765742686E-3</v>
      </c>
      <c r="BW320">
        <f t="shared" si="297"/>
        <v>6.229434476432183</v>
      </c>
      <c r="BX320">
        <f t="shared" si="298"/>
        <v>-4.0073918190765738</v>
      </c>
      <c r="CA320">
        <f t="shared" si="299"/>
        <v>0.74314482547739424</v>
      </c>
      <c r="CB320">
        <f t="shared" si="300"/>
        <v>-0.66913060635885813</v>
      </c>
      <c r="CD320">
        <f t="shared" si="301"/>
        <v>0.74314482547739424</v>
      </c>
      <c r="CE320">
        <f t="shared" si="302"/>
        <v>-0.66913060635885813</v>
      </c>
      <c r="CG320">
        <f t="shared" si="303"/>
        <v>1.4862896509547885</v>
      </c>
      <c r="CH320">
        <f t="shared" si="304"/>
        <v>-1.3382612127177163</v>
      </c>
      <c r="CJ320">
        <f t="shared" si="305"/>
        <v>2.229434476432183</v>
      </c>
      <c r="CK320">
        <f t="shared" si="306"/>
        <v>-2.0073918190765743</v>
      </c>
      <c r="CM320">
        <f t="shared" si="307"/>
        <v>2.972579301909577</v>
      </c>
      <c r="CN320">
        <f t="shared" si="308"/>
        <v>-2.6765224254354325</v>
      </c>
      <c r="CP320">
        <f t="shared" si="309"/>
        <v>3.715724127386971</v>
      </c>
      <c r="CQ320">
        <f t="shared" si="310"/>
        <v>-3.3456530317942907</v>
      </c>
      <c r="CS320">
        <f t="shared" si="311"/>
        <v>0.74314482547739424</v>
      </c>
      <c r="CT320">
        <f t="shared" si="312"/>
        <v>-0.66913060635885813</v>
      </c>
      <c r="CU320">
        <f t="shared" si="313"/>
        <v>7.972579301909577</v>
      </c>
      <c r="CV320">
        <f t="shared" si="314"/>
        <v>3.6617387872822835</v>
      </c>
      <c r="CW320">
        <f t="shared" si="315"/>
        <v>7.972579301909577</v>
      </c>
      <c r="CX320">
        <f t="shared" si="316"/>
        <v>2.3234775745645675</v>
      </c>
      <c r="CY320">
        <f t="shared" si="317"/>
        <v>6.486289650954788</v>
      </c>
      <c r="CZ320">
        <f t="shared" si="318"/>
        <v>3.6617387872822835</v>
      </c>
    </row>
    <row r="321" spans="1:104" x14ac:dyDescent="0.25">
      <c r="A321">
        <v>1</v>
      </c>
      <c r="K321">
        <v>4</v>
      </c>
      <c r="L321">
        <f t="shared" si="319"/>
        <v>319</v>
      </c>
      <c r="M321">
        <f t="shared" si="320"/>
        <v>5.5676003138619112</v>
      </c>
      <c r="O321">
        <f t="shared" si="321"/>
        <v>0.7547095802227719</v>
      </c>
      <c r="P321">
        <f t="shared" si="322"/>
        <v>-0.65605902899050739</v>
      </c>
      <c r="R321">
        <f t="shared" si="261"/>
        <v>3.0188383208910876</v>
      </c>
      <c r="S321">
        <f t="shared" si="262"/>
        <v>-2.6242361159620295</v>
      </c>
      <c r="U321">
        <f t="shared" si="263"/>
        <v>3.0188383208910876</v>
      </c>
      <c r="V321">
        <f t="shared" si="264"/>
        <v>-2.6242361159620295</v>
      </c>
      <c r="X321">
        <f t="shared" si="265"/>
        <v>3.0188383208910876</v>
      </c>
      <c r="Y321">
        <f t="shared" si="266"/>
        <v>-2.6242361159620295</v>
      </c>
      <c r="Z321">
        <f t="shared" si="323"/>
        <v>298</v>
      </c>
      <c r="AB321">
        <f t="shared" si="267"/>
        <v>3.0188383208910876</v>
      </c>
      <c r="AC321">
        <f t="shared" si="268"/>
        <v>-2.6242361159620295</v>
      </c>
      <c r="AD321">
        <f t="shared" si="324"/>
        <v>298</v>
      </c>
      <c r="AG321">
        <f t="shared" si="269"/>
        <v>7.0188383208910876</v>
      </c>
      <c r="AH321">
        <f t="shared" si="270"/>
        <v>-2.6242361159620295</v>
      </c>
      <c r="AJ321">
        <f t="shared" si="271"/>
        <v>3.0188383208910876</v>
      </c>
      <c r="AK321">
        <f t="shared" si="272"/>
        <v>-2.6242361159620295</v>
      </c>
      <c r="AM321">
        <f t="shared" si="273"/>
        <v>7.0188383208910876</v>
      </c>
      <c r="AN321">
        <f t="shared" si="274"/>
        <v>-2.6242361159620295</v>
      </c>
      <c r="AP321">
        <f t="shared" si="275"/>
        <v>3.0188383208910876</v>
      </c>
      <c r="AQ321">
        <f t="shared" si="276"/>
        <v>1.3757638840379705</v>
      </c>
      <c r="AS321">
        <f t="shared" si="277"/>
        <v>3.0188383208910876</v>
      </c>
      <c r="AT321">
        <f t="shared" si="278"/>
        <v>-2.6242361159620295</v>
      </c>
      <c r="AV321">
        <f t="shared" si="279"/>
        <v>7.0188383208910876</v>
      </c>
      <c r="AW321">
        <f t="shared" si="280"/>
        <v>-2.6242361159620295</v>
      </c>
      <c r="AY321">
        <f t="shared" si="281"/>
        <v>3.0188383208910876</v>
      </c>
      <c r="AZ321">
        <f t="shared" si="282"/>
        <v>1.3757638840379705</v>
      </c>
      <c r="BB321">
        <f t="shared" si="283"/>
        <v>-0.98116167910891239</v>
      </c>
      <c r="BC321">
        <f t="shared" si="284"/>
        <v>-2.6242361159620295</v>
      </c>
      <c r="BE321">
        <f t="shared" si="285"/>
        <v>3.0188383208910876</v>
      </c>
      <c r="BF321">
        <f t="shared" si="286"/>
        <v>-6.6242361159620291</v>
      </c>
      <c r="BH321">
        <f t="shared" si="287"/>
        <v>6.7923862220049473</v>
      </c>
      <c r="BI321">
        <f t="shared" si="288"/>
        <v>-5.9045312609145668</v>
      </c>
      <c r="BK321">
        <f t="shared" si="289"/>
        <v>-1.7358712593316845</v>
      </c>
      <c r="BL321">
        <f t="shared" si="290"/>
        <v>3.1822913028477728E-2</v>
      </c>
      <c r="BN321">
        <f t="shared" si="291"/>
        <v>-1.7358712593316845</v>
      </c>
      <c r="BO321">
        <f t="shared" si="292"/>
        <v>-3.9681770869715223</v>
      </c>
      <c r="BQ321">
        <f t="shared" si="293"/>
        <v>2.2641287406683155</v>
      </c>
      <c r="BR321">
        <f t="shared" si="294"/>
        <v>-1.9681770869715223</v>
      </c>
      <c r="BT321">
        <f t="shared" si="295"/>
        <v>6.2641287406683155</v>
      </c>
      <c r="BU321">
        <f t="shared" si="296"/>
        <v>3.1822913028477728E-2</v>
      </c>
      <c r="BW321">
        <f t="shared" si="297"/>
        <v>6.2641287406683155</v>
      </c>
      <c r="BX321">
        <f t="shared" si="298"/>
        <v>-3.9681770869715223</v>
      </c>
      <c r="CA321">
        <f t="shared" si="299"/>
        <v>0.7547095802227719</v>
      </c>
      <c r="CB321">
        <f t="shared" si="300"/>
        <v>-0.65605902899050739</v>
      </c>
      <c r="CD321">
        <f t="shared" si="301"/>
        <v>0.7547095802227719</v>
      </c>
      <c r="CE321">
        <f t="shared" si="302"/>
        <v>-0.65605902899050739</v>
      </c>
      <c r="CG321">
        <f t="shared" si="303"/>
        <v>1.5094191604455438</v>
      </c>
      <c r="CH321">
        <f t="shared" si="304"/>
        <v>-1.3121180579810148</v>
      </c>
      <c r="CJ321">
        <f t="shared" si="305"/>
        <v>2.2641287406683155</v>
      </c>
      <c r="CK321">
        <f t="shared" si="306"/>
        <v>-1.9681770869715223</v>
      </c>
      <c r="CM321">
        <f t="shared" si="307"/>
        <v>3.0188383208910876</v>
      </c>
      <c r="CN321">
        <f t="shared" si="308"/>
        <v>-2.6242361159620295</v>
      </c>
      <c r="CP321">
        <f t="shared" si="309"/>
        <v>3.7735479011138597</v>
      </c>
      <c r="CQ321">
        <f t="shared" si="310"/>
        <v>-3.2802951449525368</v>
      </c>
      <c r="CS321">
        <f t="shared" si="311"/>
        <v>0.7547095802227719</v>
      </c>
      <c r="CT321">
        <f t="shared" si="312"/>
        <v>-0.65605902899050739</v>
      </c>
      <c r="CU321">
        <f t="shared" si="313"/>
        <v>8.0188383208910885</v>
      </c>
      <c r="CV321">
        <f t="shared" si="314"/>
        <v>3.6878819420189854</v>
      </c>
      <c r="CW321">
        <f t="shared" si="315"/>
        <v>8.0188383208910885</v>
      </c>
      <c r="CX321">
        <f t="shared" si="316"/>
        <v>2.3757638840379705</v>
      </c>
      <c r="CY321">
        <f t="shared" si="317"/>
        <v>6.5094191604455443</v>
      </c>
      <c r="CZ321">
        <f t="shared" si="318"/>
        <v>3.6878819420189854</v>
      </c>
    </row>
    <row r="322" spans="1:104" x14ac:dyDescent="0.25">
      <c r="A322">
        <v>1</v>
      </c>
      <c r="K322">
        <v>4</v>
      </c>
      <c r="L322">
        <f t="shared" si="319"/>
        <v>320</v>
      </c>
      <c r="M322">
        <f t="shared" si="320"/>
        <v>5.5850536063818543</v>
      </c>
      <c r="O322">
        <f t="shared" si="321"/>
        <v>0.76604444311897779</v>
      </c>
      <c r="P322">
        <f t="shared" si="322"/>
        <v>-0.64278760968653958</v>
      </c>
      <c r="R322">
        <f t="shared" si="261"/>
        <v>3.0641777724759112</v>
      </c>
      <c r="S322">
        <f t="shared" si="262"/>
        <v>-2.5711504387461583</v>
      </c>
      <c r="U322">
        <f t="shared" si="263"/>
        <v>3.0641777724759112</v>
      </c>
      <c r="V322">
        <f t="shared" si="264"/>
        <v>-2.5711504387461583</v>
      </c>
      <c r="X322">
        <f t="shared" si="265"/>
        <v>3.0641777724759112</v>
      </c>
      <c r="Y322">
        <f t="shared" si="266"/>
        <v>-2.5711504387461583</v>
      </c>
      <c r="Z322">
        <f t="shared" si="323"/>
        <v>299</v>
      </c>
      <c r="AB322">
        <f t="shared" si="267"/>
        <v>3.0641777724759112</v>
      </c>
      <c r="AC322">
        <f t="shared" si="268"/>
        <v>-2.5711504387461583</v>
      </c>
      <c r="AD322">
        <f t="shared" si="324"/>
        <v>299</v>
      </c>
      <c r="AG322">
        <f t="shared" si="269"/>
        <v>7.0641777724759116</v>
      </c>
      <c r="AH322">
        <f t="shared" si="270"/>
        <v>-2.5711504387461583</v>
      </c>
      <c r="AJ322">
        <f t="shared" si="271"/>
        <v>3.0641777724759112</v>
      </c>
      <c r="AK322">
        <f t="shared" si="272"/>
        <v>-2.5711504387461583</v>
      </c>
      <c r="AM322">
        <f t="shared" si="273"/>
        <v>7.0641777724759116</v>
      </c>
      <c r="AN322">
        <f t="shared" si="274"/>
        <v>-2.5711504387461583</v>
      </c>
      <c r="AP322">
        <f t="shared" si="275"/>
        <v>3.0641777724759112</v>
      </c>
      <c r="AQ322">
        <f t="shared" si="276"/>
        <v>1.4288495612538417</v>
      </c>
      <c r="AS322">
        <f t="shared" si="277"/>
        <v>3.0641777724759112</v>
      </c>
      <c r="AT322">
        <f t="shared" si="278"/>
        <v>-2.5711504387461583</v>
      </c>
      <c r="AV322">
        <f t="shared" si="279"/>
        <v>7.0641777724759116</v>
      </c>
      <c r="AW322">
        <f t="shared" si="280"/>
        <v>-2.5711504387461583</v>
      </c>
      <c r="AY322">
        <f t="shared" si="281"/>
        <v>3.0641777724759112</v>
      </c>
      <c r="AZ322">
        <f t="shared" si="282"/>
        <v>1.4288495612538417</v>
      </c>
      <c r="BB322">
        <f t="shared" si="283"/>
        <v>-0.93582222752408883</v>
      </c>
      <c r="BC322">
        <f t="shared" si="284"/>
        <v>-2.5711504387461583</v>
      </c>
      <c r="BE322">
        <f t="shared" si="285"/>
        <v>3.0641777724759112</v>
      </c>
      <c r="BF322">
        <f t="shared" si="286"/>
        <v>-6.5711504387461588</v>
      </c>
      <c r="BH322">
        <f t="shared" si="287"/>
        <v>6.8943999880708002</v>
      </c>
      <c r="BI322">
        <f t="shared" si="288"/>
        <v>-5.7850884871788564</v>
      </c>
      <c r="BK322">
        <f t="shared" si="289"/>
        <v>-1.7018666706430667</v>
      </c>
      <c r="BL322">
        <f t="shared" si="290"/>
        <v>7.1637170940381356E-2</v>
      </c>
      <c r="BN322">
        <f t="shared" si="291"/>
        <v>-1.7018666706430667</v>
      </c>
      <c r="BO322">
        <f t="shared" si="292"/>
        <v>-3.9283628290596186</v>
      </c>
      <c r="BQ322">
        <f t="shared" si="293"/>
        <v>2.2981333293569333</v>
      </c>
      <c r="BR322">
        <f t="shared" si="294"/>
        <v>-1.9283628290596186</v>
      </c>
      <c r="BT322">
        <f t="shared" si="295"/>
        <v>6.2981333293569328</v>
      </c>
      <c r="BU322">
        <f t="shared" si="296"/>
        <v>7.1637170940381356E-2</v>
      </c>
      <c r="BW322">
        <f t="shared" si="297"/>
        <v>6.2981333293569328</v>
      </c>
      <c r="BX322">
        <f t="shared" si="298"/>
        <v>-3.9283628290596186</v>
      </c>
      <c r="CA322">
        <f t="shared" si="299"/>
        <v>0.76604444311897779</v>
      </c>
      <c r="CB322">
        <f t="shared" si="300"/>
        <v>-0.64278760968653958</v>
      </c>
      <c r="CD322">
        <f t="shared" si="301"/>
        <v>0.76604444311897779</v>
      </c>
      <c r="CE322">
        <f t="shared" si="302"/>
        <v>-0.64278760968653958</v>
      </c>
      <c r="CG322">
        <f t="shared" si="303"/>
        <v>1.5320888862379556</v>
      </c>
      <c r="CH322">
        <f t="shared" si="304"/>
        <v>-1.2855752193730792</v>
      </c>
      <c r="CJ322">
        <f t="shared" si="305"/>
        <v>2.2981333293569333</v>
      </c>
      <c r="CK322">
        <f t="shared" si="306"/>
        <v>-1.9283628290596186</v>
      </c>
      <c r="CM322">
        <f t="shared" si="307"/>
        <v>3.0641777724759112</v>
      </c>
      <c r="CN322">
        <f t="shared" si="308"/>
        <v>-2.5711504387461583</v>
      </c>
      <c r="CP322">
        <f t="shared" si="309"/>
        <v>3.8302222155948891</v>
      </c>
      <c r="CQ322">
        <f t="shared" si="310"/>
        <v>-3.213938048432698</v>
      </c>
      <c r="CS322">
        <f t="shared" si="311"/>
        <v>0.76604444311897779</v>
      </c>
      <c r="CT322">
        <f t="shared" si="312"/>
        <v>-0.64278760968653958</v>
      </c>
      <c r="CU322">
        <f t="shared" si="313"/>
        <v>8.0641777724759116</v>
      </c>
      <c r="CV322">
        <f t="shared" si="314"/>
        <v>3.7144247806269206</v>
      </c>
      <c r="CW322">
        <f t="shared" si="315"/>
        <v>8.0641777724759116</v>
      </c>
      <c r="CX322">
        <f t="shared" si="316"/>
        <v>2.4288495612538417</v>
      </c>
      <c r="CY322">
        <f t="shared" si="317"/>
        <v>6.5320888862379558</v>
      </c>
      <c r="CZ322">
        <f t="shared" si="318"/>
        <v>3.7144247806269206</v>
      </c>
    </row>
    <row r="323" spans="1:104" x14ac:dyDescent="0.25">
      <c r="A323">
        <v>1</v>
      </c>
      <c r="K323">
        <v>4</v>
      </c>
      <c r="L323">
        <f t="shared" si="319"/>
        <v>321</v>
      </c>
      <c r="M323">
        <f t="shared" si="320"/>
        <v>5.6025068989017974</v>
      </c>
      <c r="O323">
        <f t="shared" si="321"/>
        <v>0.77714596145697057</v>
      </c>
      <c r="P323">
        <f t="shared" si="322"/>
        <v>-0.62932039104983784</v>
      </c>
      <c r="R323">
        <f t="shared" ref="R323:R362" si="325">r_0*COS(M323)</f>
        <v>3.1085838458278823</v>
      </c>
      <c r="S323">
        <f t="shared" ref="S323:S362" si="326">r_0*SIN(M323)</f>
        <v>-2.5172815641993513</v>
      </c>
      <c r="U323">
        <f t="shared" ref="U323:U362" si="327">R323+x_0</f>
        <v>3.1085838458278823</v>
      </c>
      <c r="V323">
        <f t="shared" ref="V323:V362" si="328">S323+y_0</f>
        <v>-2.5172815641993513</v>
      </c>
      <c r="X323">
        <f t="shared" ref="X323:X362" si="329">r_0*COS(M323)+x_01</f>
        <v>3.1085838458278823</v>
      </c>
      <c r="Y323">
        <f t="shared" ref="Y323:Y362" si="330">r_0*SIN(M323)+y_01</f>
        <v>-2.5172815641993513</v>
      </c>
      <c r="Z323">
        <f t="shared" si="323"/>
        <v>300</v>
      </c>
      <c r="AB323">
        <f t="shared" ref="AB323:AB362" si="331">(r_1*O323)+x_1</f>
        <v>3.1085838458278823</v>
      </c>
      <c r="AC323">
        <f t="shared" ref="AC323:AC362" si="332">(r_1*P323)+y_1</f>
        <v>-2.5172815641993513</v>
      </c>
      <c r="AD323">
        <f t="shared" si="324"/>
        <v>300</v>
      </c>
      <c r="AG323">
        <f t="shared" ref="AG323:AG362" si="333">(r_2*O323)+x_2</f>
        <v>7.1085838458278818</v>
      </c>
      <c r="AH323">
        <f t="shared" ref="AH323:AH362" si="334">(r_2*P323)+y_2</f>
        <v>-2.5172815641993513</v>
      </c>
      <c r="AJ323">
        <f t="shared" ref="AJ323:AJ362" si="335">(r_3*O323)+x_3</f>
        <v>3.1085838458278823</v>
      </c>
      <c r="AK323">
        <f t="shared" ref="AK323:AK362" si="336">(r_3*P323)+y_3</f>
        <v>-2.5172815641993513</v>
      </c>
      <c r="AM323">
        <f t="shared" ref="AM323:AM362" si="337">(r_4*O323)+x_4</f>
        <v>7.1085838458278818</v>
      </c>
      <c r="AN323">
        <f t="shared" ref="AN323:AN362" si="338">(r_4*P323)+y_4</f>
        <v>-2.5172815641993513</v>
      </c>
      <c r="AP323">
        <f t="shared" ref="AP323:AP362" si="339">(r_5*O323)+x_5</f>
        <v>3.1085838458278823</v>
      </c>
      <c r="AQ323">
        <f t="shared" ref="AQ323:AQ362" si="340">(r_5*P323)+y_5</f>
        <v>1.4827184358006487</v>
      </c>
      <c r="AS323">
        <f t="shared" ref="AS323:AS362" si="341">(r_6*O323)+x_6</f>
        <v>3.1085838458278823</v>
      </c>
      <c r="AT323">
        <f t="shared" ref="AT323:AT362" si="342">(r_6*P323)+y_6</f>
        <v>-2.5172815641993513</v>
      </c>
      <c r="AV323">
        <f t="shared" ref="AV323:AV362" si="343">(r_7*O323)+x_7</f>
        <v>7.1085838458278818</v>
      </c>
      <c r="AW323">
        <f t="shared" ref="AW323:AW362" si="344">(r_7*P323)+y_7</f>
        <v>-2.5172815641993513</v>
      </c>
      <c r="AY323">
        <f t="shared" ref="AY323:AY362" si="345">(r_8*O323)+x_8</f>
        <v>3.1085838458278823</v>
      </c>
      <c r="AZ323">
        <f t="shared" ref="AZ323:AZ362" si="346">(r_8*P323)+y_8</f>
        <v>1.4827184358006487</v>
      </c>
      <c r="BB323">
        <f t="shared" ref="BB323:BB362" si="347">(r_9*O323)+x_9</f>
        <v>-0.89141615417211773</v>
      </c>
      <c r="BC323">
        <f t="shared" ref="BC323:BC362" si="348">(r_9*P323)+y_9</f>
        <v>-2.5172815641993513</v>
      </c>
      <c r="BE323">
        <f t="shared" ref="BE323:BE362" si="349">(r_10*O323)+x_10</f>
        <v>3.1085838458278823</v>
      </c>
      <c r="BF323">
        <f t="shared" ref="BF323:BF362" si="350">(r_10*P323)+y_10</f>
        <v>-6.5172815641993509</v>
      </c>
      <c r="BH323">
        <f t="shared" ref="BH323:BH362" si="351">(r_26*O323)+x_26</f>
        <v>6.9943136531127355</v>
      </c>
      <c r="BI323">
        <f t="shared" ref="BI323:BI362" si="352">(r_26*P323)+y_26</f>
        <v>-5.6638835194485404</v>
      </c>
      <c r="BK323">
        <f t="shared" ref="BK323:BK362" si="353">(r_27*O323)+x_27</f>
        <v>-1.6685621156290882</v>
      </c>
      <c r="BL323">
        <f t="shared" ref="BL323:BL362" si="354">(r_27*P323)+y_27</f>
        <v>0.11203882685048638</v>
      </c>
      <c r="BN323">
        <f t="shared" ref="BN323:BN362" si="355">(r_28*O323)+x_28</f>
        <v>-1.6685621156290882</v>
      </c>
      <c r="BO323">
        <f t="shared" ref="BO323:BO362" si="356">(r_28*P323)+y_28</f>
        <v>-3.8879611731495136</v>
      </c>
      <c r="BQ323">
        <f t="shared" ref="BQ323:BQ362" si="357">(r_29*O323)+x_29</f>
        <v>2.3314378843709118</v>
      </c>
      <c r="BR323">
        <f t="shared" ref="BR323:BR362" si="358">(r_29*P323)+y_29</f>
        <v>-1.8879611731495136</v>
      </c>
      <c r="BT323">
        <f t="shared" ref="BT323:BT362" si="359">(r_30*O323)+x_30</f>
        <v>6.3314378843709118</v>
      </c>
      <c r="BU323">
        <f t="shared" ref="BU323:BU362" si="360">(r_30*P323)+y_30</f>
        <v>0.11203882685048638</v>
      </c>
      <c r="BW323">
        <f t="shared" ref="BW323:BW362" si="361">(r_31*O323)+x_31</f>
        <v>6.3314378843709118</v>
      </c>
      <c r="BX323">
        <f t="shared" ref="BX323:BX362" si="362">(r_31*P323)+y_31</f>
        <v>-3.8879611731495136</v>
      </c>
      <c r="CA323">
        <f t="shared" ref="CA323:CA362" si="363">O323</f>
        <v>0.77714596145697057</v>
      </c>
      <c r="CB323">
        <f t="shared" ref="CB323:CB362" si="364">P323</f>
        <v>-0.62932039104983784</v>
      </c>
      <c r="CD323">
        <f t="shared" ref="CD323:CD362" si="365">r_11*CA323</f>
        <v>0.77714596145697057</v>
      </c>
      <c r="CE323">
        <f t="shared" ref="CE323:CE362" si="366">r_11*CB323</f>
        <v>-0.62932039104983784</v>
      </c>
      <c r="CG323">
        <f t="shared" ref="CG323:CG362" si="367">r_12*CA323</f>
        <v>1.5542919229139411</v>
      </c>
      <c r="CH323">
        <f t="shared" ref="CH323:CH362" si="368">r_12*CB323</f>
        <v>-1.2586407820996757</v>
      </c>
      <c r="CJ323">
        <f t="shared" ref="CJ323:CJ362" si="369">r_13*CA323</f>
        <v>2.3314378843709118</v>
      </c>
      <c r="CK323">
        <f t="shared" ref="CK323:CK362" si="370">r_13*CB323</f>
        <v>-1.8879611731495136</v>
      </c>
      <c r="CM323">
        <f t="shared" ref="CM323:CM362" si="371">r_14*CA323</f>
        <v>3.1085838458278823</v>
      </c>
      <c r="CN323">
        <f t="shared" ref="CN323:CN362" si="372">r_14*CB323</f>
        <v>-2.5172815641993513</v>
      </c>
      <c r="CP323">
        <f t="shared" ref="CP323:CP362" si="373">CA323*r_15</f>
        <v>3.8857298072848527</v>
      </c>
      <c r="CQ323">
        <f t="shared" ref="CQ323:CQ362" si="374">CB323*r_15</f>
        <v>-3.1466019552491891</v>
      </c>
      <c r="CS323">
        <f t="shared" ref="CS323:CS362" si="375">O323</f>
        <v>0.77714596145697057</v>
      </c>
      <c r="CT323">
        <f t="shared" ref="CT323:CT362" si="376">P323</f>
        <v>-0.62932039104983784</v>
      </c>
      <c r="CU323">
        <f t="shared" ref="CU323:CU362" si="377">(a_21*r_21*O323)+x_21</f>
        <v>8.1085838458278818</v>
      </c>
      <c r="CV323">
        <f t="shared" ref="CV323:CV362" si="378">(b_21*r_21*P323)+y_21</f>
        <v>3.7413592179003246</v>
      </c>
      <c r="CW323">
        <f t="shared" ref="CW323:CW362" si="379">(r_21*O323)+x_21</f>
        <v>8.1085838458278818</v>
      </c>
      <c r="CX323">
        <f t="shared" ref="CX323:CX362" si="380">(r_21*P323)+y_21</f>
        <v>2.4827184358006487</v>
      </c>
      <c r="CY323">
        <f t="shared" ref="CY323:CY362" si="381">((r_21/2)*O323)+x_21</f>
        <v>6.5542919229139409</v>
      </c>
      <c r="CZ323">
        <f t="shared" ref="CZ323:CZ362" si="382">((r_21/2)*P323)+y_21</f>
        <v>3.7413592179003246</v>
      </c>
    </row>
    <row r="324" spans="1:104" x14ac:dyDescent="0.25">
      <c r="A324">
        <v>1</v>
      </c>
      <c r="K324">
        <v>4</v>
      </c>
      <c r="L324">
        <f t="shared" ref="L324:L362" si="383">L323+A324</f>
        <v>322</v>
      </c>
      <c r="M324">
        <f t="shared" ref="M324:M362" si="384">(2*L324*PI())/360</f>
        <v>5.6199601914217405</v>
      </c>
      <c r="O324">
        <f t="shared" ref="O324:O362" si="385">COS(M324)</f>
        <v>0.78801075360672157</v>
      </c>
      <c r="P324">
        <f t="shared" ref="P324:P362" si="386">SIN(M324)</f>
        <v>-0.61566147532565885</v>
      </c>
      <c r="R324">
        <f t="shared" si="325"/>
        <v>3.1520430144268863</v>
      </c>
      <c r="S324">
        <f t="shared" si="326"/>
        <v>-2.4626459013026354</v>
      </c>
      <c r="U324">
        <f t="shared" si="327"/>
        <v>3.1520430144268863</v>
      </c>
      <c r="V324">
        <f t="shared" si="328"/>
        <v>-2.4626459013026354</v>
      </c>
      <c r="X324">
        <f t="shared" si="329"/>
        <v>3.1520430144268863</v>
      </c>
      <c r="Y324">
        <f t="shared" si="330"/>
        <v>-2.4626459013026354</v>
      </c>
      <c r="Z324">
        <f t="shared" si="323"/>
        <v>301</v>
      </c>
      <c r="AB324">
        <f t="shared" si="331"/>
        <v>3.1520430144268863</v>
      </c>
      <c r="AC324">
        <f t="shared" si="332"/>
        <v>-2.4626459013026354</v>
      </c>
      <c r="AD324">
        <f t="shared" si="324"/>
        <v>301</v>
      </c>
      <c r="AG324">
        <f t="shared" si="333"/>
        <v>7.1520430144268863</v>
      </c>
      <c r="AH324">
        <f t="shared" si="334"/>
        <v>-2.4626459013026354</v>
      </c>
      <c r="AJ324">
        <f t="shared" si="335"/>
        <v>3.1520430144268863</v>
      </c>
      <c r="AK324">
        <f t="shared" si="336"/>
        <v>-2.4626459013026354</v>
      </c>
      <c r="AM324">
        <f t="shared" si="337"/>
        <v>7.1520430144268863</v>
      </c>
      <c r="AN324">
        <f t="shared" si="338"/>
        <v>-2.4626459013026354</v>
      </c>
      <c r="AP324">
        <f t="shared" si="339"/>
        <v>3.1520430144268863</v>
      </c>
      <c r="AQ324">
        <f t="shared" si="340"/>
        <v>1.5373540986973646</v>
      </c>
      <c r="AS324">
        <f t="shared" si="341"/>
        <v>3.1520430144268863</v>
      </c>
      <c r="AT324">
        <f t="shared" si="342"/>
        <v>-2.4626459013026354</v>
      </c>
      <c r="AV324">
        <f t="shared" si="343"/>
        <v>7.1520430144268863</v>
      </c>
      <c r="AW324">
        <f t="shared" si="344"/>
        <v>-2.4626459013026354</v>
      </c>
      <c r="AY324">
        <f t="shared" si="345"/>
        <v>3.1520430144268863</v>
      </c>
      <c r="AZ324">
        <f t="shared" si="346"/>
        <v>1.5373540986973646</v>
      </c>
      <c r="BB324">
        <f t="shared" si="347"/>
        <v>-0.84795698557311372</v>
      </c>
      <c r="BC324">
        <f t="shared" si="348"/>
        <v>-2.4626459013026354</v>
      </c>
      <c r="BE324">
        <f t="shared" si="349"/>
        <v>3.1520430144268863</v>
      </c>
      <c r="BF324">
        <f t="shared" si="350"/>
        <v>-6.4626459013026354</v>
      </c>
      <c r="BH324">
        <f t="shared" si="351"/>
        <v>7.0920967824604944</v>
      </c>
      <c r="BI324">
        <f t="shared" si="352"/>
        <v>-5.5409532779309298</v>
      </c>
      <c r="BK324">
        <f t="shared" si="353"/>
        <v>-1.6359677391798355</v>
      </c>
      <c r="BL324">
        <f t="shared" si="354"/>
        <v>0.15301557402302346</v>
      </c>
      <c r="BN324">
        <f t="shared" si="355"/>
        <v>-1.6359677391798355</v>
      </c>
      <c r="BO324">
        <f t="shared" si="356"/>
        <v>-3.8469844259769763</v>
      </c>
      <c r="BQ324">
        <f t="shared" si="357"/>
        <v>2.3640322608201645</v>
      </c>
      <c r="BR324">
        <f t="shared" si="358"/>
        <v>-1.8469844259769765</v>
      </c>
      <c r="BT324">
        <f t="shared" si="359"/>
        <v>6.3640322608201645</v>
      </c>
      <c r="BU324">
        <f t="shared" si="360"/>
        <v>0.15301557402302346</v>
      </c>
      <c r="BW324">
        <f t="shared" si="361"/>
        <v>6.3640322608201645</v>
      </c>
      <c r="BX324">
        <f t="shared" si="362"/>
        <v>-3.8469844259769763</v>
      </c>
      <c r="CA324">
        <f t="shared" si="363"/>
        <v>0.78801075360672157</v>
      </c>
      <c r="CB324">
        <f t="shared" si="364"/>
        <v>-0.61566147532565885</v>
      </c>
      <c r="CD324">
        <f t="shared" si="365"/>
        <v>0.78801075360672157</v>
      </c>
      <c r="CE324">
        <f t="shared" si="366"/>
        <v>-0.61566147532565885</v>
      </c>
      <c r="CG324">
        <f t="shared" si="367"/>
        <v>1.5760215072134431</v>
      </c>
      <c r="CH324">
        <f t="shared" si="368"/>
        <v>-1.2313229506513177</v>
      </c>
      <c r="CJ324">
        <f t="shared" si="369"/>
        <v>2.3640322608201645</v>
      </c>
      <c r="CK324">
        <f t="shared" si="370"/>
        <v>-1.8469844259769765</v>
      </c>
      <c r="CM324">
        <f t="shared" si="371"/>
        <v>3.1520430144268863</v>
      </c>
      <c r="CN324">
        <f t="shared" si="372"/>
        <v>-2.4626459013026354</v>
      </c>
      <c r="CP324">
        <f t="shared" si="373"/>
        <v>3.9400537680336081</v>
      </c>
      <c r="CQ324">
        <f t="shared" si="374"/>
        <v>-3.0783073766282945</v>
      </c>
      <c r="CS324">
        <f t="shared" si="375"/>
        <v>0.78801075360672157</v>
      </c>
      <c r="CT324">
        <f t="shared" si="376"/>
        <v>-0.61566147532565885</v>
      </c>
      <c r="CU324">
        <f t="shared" si="377"/>
        <v>8.1520430144268872</v>
      </c>
      <c r="CV324">
        <f t="shared" si="378"/>
        <v>3.7686770493486823</v>
      </c>
      <c r="CW324">
        <f t="shared" si="379"/>
        <v>8.1520430144268872</v>
      </c>
      <c r="CX324">
        <f t="shared" si="380"/>
        <v>2.5373540986973646</v>
      </c>
      <c r="CY324">
        <f t="shared" si="381"/>
        <v>6.5760215072134436</v>
      </c>
      <c r="CZ324">
        <f t="shared" si="382"/>
        <v>3.7686770493486823</v>
      </c>
    </row>
    <row r="325" spans="1:104" x14ac:dyDescent="0.25">
      <c r="A325">
        <v>1</v>
      </c>
      <c r="K325">
        <v>4</v>
      </c>
      <c r="L325">
        <f t="shared" si="383"/>
        <v>323</v>
      </c>
      <c r="M325">
        <f t="shared" si="384"/>
        <v>5.6374134839416845</v>
      </c>
      <c r="O325">
        <f t="shared" si="385"/>
        <v>0.79863551004729283</v>
      </c>
      <c r="P325">
        <f t="shared" si="386"/>
        <v>-0.60181502315204827</v>
      </c>
      <c r="R325">
        <f t="shared" si="325"/>
        <v>3.1945420401891713</v>
      </c>
      <c r="S325">
        <f t="shared" si="326"/>
        <v>-2.4072600926081931</v>
      </c>
      <c r="U325">
        <f t="shared" si="327"/>
        <v>3.1945420401891713</v>
      </c>
      <c r="V325">
        <f t="shared" si="328"/>
        <v>-2.4072600926081931</v>
      </c>
      <c r="X325">
        <f t="shared" si="329"/>
        <v>3.1945420401891713</v>
      </c>
      <c r="Y325">
        <f t="shared" si="330"/>
        <v>-2.4072600926081931</v>
      </c>
      <c r="Z325">
        <f t="shared" ref="Z325:Z362" si="387">Z324+1</f>
        <v>302</v>
      </c>
      <c r="AB325">
        <f t="shared" si="331"/>
        <v>3.1945420401891713</v>
      </c>
      <c r="AC325">
        <f t="shared" si="332"/>
        <v>-2.4072600926081931</v>
      </c>
      <c r="AD325">
        <f t="shared" ref="AD325:AD362" si="388">AD324+1</f>
        <v>302</v>
      </c>
      <c r="AG325">
        <f t="shared" si="333"/>
        <v>7.1945420401891713</v>
      </c>
      <c r="AH325">
        <f t="shared" si="334"/>
        <v>-2.4072600926081931</v>
      </c>
      <c r="AJ325">
        <f t="shared" si="335"/>
        <v>3.1945420401891713</v>
      </c>
      <c r="AK325">
        <f t="shared" si="336"/>
        <v>-2.4072600926081931</v>
      </c>
      <c r="AM325">
        <f t="shared" si="337"/>
        <v>7.1945420401891713</v>
      </c>
      <c r="AN325">
        <f t="shared" si="338"/>
        <v>-2.4072600926081931</v>
      </c>
      <c r="AP325">
        <f t="shared" si="339"/>
        <v>3.1945420401891713</v>
      </c>
      <c r="AQ325">
        <f t="shared" si="340"/>
        <v>1.5927399073918069</v>
      </c>
      <c r="AS325">
        <f t="shared" si="341"/>
        <v>3.1945420401891713</v>
      </c>
      <c r="AT325">
        <f t="shared" si="342"/>
        <v>-2.4072600926081931</v>
      </c>
      <c r="AV325">
        <f t="shared" si="343"/>
        <v>7.1945420401891713</v>
      </c>
      <c r="AW325">
        <f t="shared" si="344"/>
        <v>-2.4072600926081931</v>
      </c>
      <c r="AY325">
        <f t="shared" si="345"/>
        <v>3.1945420401891713</v>
      </c>
      <c r="AZ325">
        <f t="shared" si="346"/>
        <v>1.5927399073918069</v>
      </c>
      <c r="BB325">
        <f t="shared" si="347"/>
        <v>-0.80545795981082868</v>
      </c>
      <c r="BC325">
        <f t="shared" si="348"/>
        <v>-2.4072600926081931</v>
      </c>
      <c r="BE325">
        <f t="shared" si="349"/>
        <v>3.1945420401891713</v>
      </c>
      <c r="BF325">
        <f t="shared" si="350"/>
        <v>-6.4072600926081931</v>
      </c>
      <c r="BH325">
        <f t="shared" si="351"/>
        <v>7.187719590425635</v>
      </c>
      <c r="BI325">
        <f t="shared" si="352"/>
        <v>-5.4163352083684346</v>
      </c>
      <c r="BK325">
        <f t="shared" si="353"/>
        <v>-1.6040934698581215</v>
      </c>
      <c r="BL325">
        <f t="shared" si="354"/>
        <v>0.1945549305438552</v>
      </c>
      <c r="BN325">
        <f t="shared" si="355"/>
        <v>-1.6040934698581215</v>
      </c>
      <c r="BO325">
        <f t="shared" si="356"/>
        <v>-3.8054450694561446</v>
      </c>
      <c r="BQ325">
        <f t="shared" si="357"/>
        <v>2.3959065301418785</v>
      </c>
      <c r="BR325">
        <f t="shared" si="358"/>
        <v>-1.8054450694561448</v>
      </c>
      <c r="BT325">
        <f t="shared" si="359"/>
        <v>6.3959065301418789</v>
      </c>
      <c r="BU325">
        <f t="shared" si="360"/>
        <v>0.1945549305438552</v>
      </c>
      <c r="BW325">
        <f t="shared" si="361"/>
        <v>6.3959065301418789</v>
      </c>
      <c r="BX325">
        <f t="shared" si="362"/>
        <v>-3.8054450694561446</v>
      </c>
      <c r="CA325">
        <f t="shared" si="363"/>
        <v>0.79863551004729283</v>
      </c>
      <c r="CB325">
        <f t="shared" si="364"/>
        <v>-0.60181502315204827</v>
      </c>
      <c r="CD325">
        <f t="shared" si="365"/>
        <v>0.79863551004729283</v>
      </c>
      <c r="CE325">
        <f t="shared" si="366"/>
        <v>-0.60181502315204827</v>
      </c>
      <c r="CG325">
        <f t="shared" si="367"/>
        <v>1.5972710200945857</v>
      </c>
      <c r="CH325">
        <f t="shared" si="368"/>
        <v>-1.2036300463040965</v>
      </c>
      <c r="CJ325">
        <f t="shared" si="369"/>
        <v>2.3959065301418785</v>
      </c>
      <c r="CK325">
        <f t="shared" si="370"/>
        <v>-1.8054450694561448</v>
      </c>
      <c r="CM325">
        <f t="shared" si="371"/>
        <v>3.1945420401891713</v>
      </c>
      <c r="CN325">
        <f t="shared" si="372"/>
        <v>-2.4072600926081931</v>
      </c>
      <c r="CP325">
        <f t="shared" si="373"/>
        <v>3.9931775502364641</v>
      </c>
      <c r="CQ325">
        <f t="shared" si="374"/>
        <v>-3.0090751157602416</v>
      </c>
      <c r="CS325">
        <f t="shared" si="375"/>
        <v>0.79863551004729283</v>
      </c>
      <c r="CT325">
        <f t="shared" si="376"/>
        <v>-0.60181502315204827</v>
      </c>
      <c r="CU325">
        <f t="shared" si="377"/>
        <v>8.1945420401891713</v>
      </c>
      <c r="CV325">
        <f t="shared" si="378"/>
        <v>3.7963699536959035</v>
      </c>
      <c r="CW325">
        <f t="shared" si="379"/>
        <v>8.1945420401891713</v>
      </c>
      <c r="CX325">
        <f t="shared" si="380"/>
        <v>2.5927399073918069</v>
      </c>
      <c r="CY325">
        <f t="shared" si="381"/>
        <v>6.5972710200945857</v>
      </c>
      <c r="CZ325">
        <f t="shared" si="382"/>
        <v>3.7963699536959035</v>
      </c>
    </row>
    <row r="326" spans="1:104" x14ac:dyDescent="0.25">
      <c r="A326">
        <v>1</v>
      </c>
      <c r="K326">
        <v>4</v>
      </c>
      <c r="L326">
        <f t="shared" si="383"/>
        <v>324</v>
      </c>
      <c r="M326">
        <f t="shared" si="384"/>
        <v>5.6548667764616276</v>
      </c>
      <c r="O326">
        <f t="shared" si="385"/>
        <v>0.80901699437494734</v>
      </c>
      <c r="P326">
        <f t="shared" si="386"/>
        <v>-0.58778525229247336</v>
      </c>
      <c r="R326">
        <f t="shared" si="325"/>
        <v>3.2360679774997894</v>
      </c>
      <c r="S326">
        <f t="shared" si="326"/>
        <v>-2.3511410091698934</v>
      </c>
      <c r="U326">
        <f t="shared" si="327"/>
        <v>3.2360679774997894</v>
      </c>
      <c r="V326">
        <f t="shared" si="328"/>
        <v>-2.3511410091698934</v>
      </c>
      <c r="X326">
        <f t="shared" si="329"/>
        <v>3.2360679774997894</v>
      </c>
      <c r="Y326">
        <f t="shared" si="330"/>
        <v>-2.3511410091698934</v>
      </c>
      <c r="Z326">
        <f t="shared" si="387"/>
        <v>303</v>
      </c>
      <c r="AB326">
        <f t="shared" si="331"/>
        <v>3.2360679774997894</v>
      </c>
      <c r="AC326">
        <f t="shared" si="332"/>
        <v>-2.3511410091698934</v>
      </c>
      <c r="AD326">
        <f t="shared" si="388"/>
        <v>303</v>
      </c>
      <c r="AG326">
        <f t="shared" si="333"/>
        <v>7.2360679774997898</v>
      </c>
      <c r="AH326">
        <f t="shared" si="334"/>
        <v>-2.3511410091698934</v>
      </c>
      <c r="AJ326">
        <f t="shared" si="335"/>
        <v>3.2360679774997894</v>
      </c>
      <c r="AK326">
        <f t="shared" si="336"/>
        <v>-2.3511410091698934</v>
      </c>
      <c r="AM326">
        <f t="shared" si="337"/>
        <v>7.2360679774997898</v>
      </c>
      <c r="AN326">
        <f t="shared" si="338"/>
        <v>-2.3511410091698934</v>
      </c>
      <c r="AP326">
        <f t="shared" si="339"/>
        <v>3.2360679774997894</v>
      </c>
      <c r="AQ326">
        <f t="shared" si="340"/>
        <v>1.6488589908301066</v>
      </c>
      <c r="AS326">
        <f t="shared" si="341"/>
        <v>3.2360679774997894</v>
      </c>
      <c r="AT326">
        <f t="shared" si="342"/>
        <v>-2.3511410091698934</v>
      </c>
      <c r="AV326">
        <f t="shared" si="343"/>
        <v>7.2360679774997898</v>
      </c>
      <c r="AW326">
        <f t="shared" si="344"/>
        <v>-2.3511410091698934</v>
      </c>
      <c r="AY326">
        <f t="shared" si="345"/>
        <v>3.2360679774997894</v>
      </c>
      <c r="AZ326">
        <f t="shared" si="346"/>
        <v>1.6488589908301066</v>
      </c>
      <c r="BB326">
        <f t="shared" si="347"/>
        <v>-0.76393202250021064</v>
      </c>
      <c r="BC326">
        <f t="shared" si="348"/>
        <v>-2.3511410091698934</v>
      </c>
      <c r="BE326">
        <f t="shared" si="349"/>
        <v>3.2360679774997894</v>
      </c>
      <c r="BF326">
        <f t="shared" si="350"/>
        <v>-6.3511410091698934</v>
      </c>
      <c r="BH326">
        <f t="shared" si="351"/>
        <v>7.2811529493745262</v>
      </c>
      <c r="BI326">
        <f t="shared" si="352"/>
        <v>-5.2900672706322602</v>
      </c>
      <c r="BK326">
        <f t="shared" si="353"/>
        <v>-1.5729490168751581</v>
      </c>
      <c r="BL326">
        <f t="shared" si="354"/>
        <v>0.23664424312257992</v>
      </c>
      <c r="BN326">
        <f t="shared" si="355"/>
        <v>-1.5729490168751581</v>
      </c>
      <c r="BO326">
        <f t="shared" si="356"/>
        <v>-3.7633557568774201</v>
      </c>
      <c r="BQ326">
        <f t="shared" si="357"/>
        <v>2.4270509831248419</v>
      </c>
      <c r="BR326">
        <f t="shared" si="358"/>
        <v>-1.7633557568774201</v>
      </c>
      <c r="BT326">
        <f t="shared" si="359"/>
        <v>6.4270509831248415</v>
      </c>
      <c r="BU326">
        <f t="shared" si="360"/>
        <v>0.23664424312257992</v>
      </c>
      <c r="BW326">
        <f t="shared" si="361"/>
        <v>6.4270509831248415</v>
      </c>
      <c r="BX326">
        <f t="shared" si="362"/>
        <v>-3.7633557568774201</v>
      </c>
      <c r="CA326">
        <f t="shared" si="363"/>
        <v>0.80901699437494734</v>
      </c>
      <c r="CB326">
        <f t="shared" si="364"/>
        <v>-0.58778525229247336</v>
      </c>
      <c r="CD326">
        <f t="shared" si="365"/>
        <v>0.80901699437494734</v>
      </c>
      <c r="CE326">
        <f t="shared" si="366"/>
        <v>-0.58778525229247336</v>
      </c>
      <c r="CG326">
        <f t="shared" si="367"/>
        <v>1.6180339887498947</v>
      </c>
      <c r="CH326">
        <f t="shared" si="368"/>
        <v>-1.1755705045849467</v>
      </c>
      <c r="CJ326">
        <f t="shared" si="369"/>
        <v>2.4270509831248419</v>
      </c>
      <c r="CK326">
        <f t="shared" si="370"/>
        <v>-1.7633557568774201</v>
      </c>
      <c r="CM326">
        <f t="shared" si="371"/>
        <v>3.2360679774997894</v>
      </c>
      <c r="CN326">
        <f t="shared" si="372"/>
        <v>-2.3511410091698934</v>
      </c>
      <c r="CP326">
        <f t="shared" si="373"/>
        <v>4.0450849718747364</v>
      </c>
      <c r="CQ326">
        <f t="shared" si="374"/>
        <v>-2.9389262614623668</v>
      </c>
      <c r="CS326">
        <f t="shared" si="375"/>
        <v>0.80901699437494734</v>
      </c>
      <c r="CT326">
        <f t="shared" si="376"/>
        <v>-0.58778525229247336</v>
      </c>
      <c r="CU326">
        <f t="shared" si="377"/>
        <v>8.2360679774997898</v>
      </c>
      <c r="CV326">
        <f t="shared" si="378"/>
        <v>3.8244294954150533</v>
      </c>
      <c r="CW326">
        <f t="shared" si="379"/>
        <v>8.2360679774997898</v>
      </c>
      <c r="CX326">
        <f t="shared" si="380"/>
        <v>2.6488589908301066</v>
      </c>
      <c r="CY326">
        <f t="shared" si="381"/>
        <v>6.6180339887498949</v>
      </c>
      <c r="CZ326">
        <f t="shared" si="382"/>
        <v>3.8244294954150533</v>
      </c>
    </row>
    <row r="327" spans="1:104" x14ac:dyDescent="0.25">
      <c r="A327">
        <v>1</v>
      </c>
      <c r="K327">
        <v>4</v>
      </c>
      <c r="L327">
        <f t="shared" si="383"/>
        <v>325</v>
      </c>
      <c r="M327">
        <f t="shared" si="384"/>
        <v>5.6723200689815707</v>
      </c>
      <c r="O327">
        <f t="shared" si="385"/>
        <v>0.81915204428899158</v>
      </c>
      <c r="P327">
        <f t="shared" si="386"/>
        <v>-0.57357643635104649</v>
      </c>
      <c r="R327">
        <f t="shared" si="325"/>
        <v>3.2766081771559663</v>
      </c>
      <c r="S327">
        <f t="shared" si="326"/>
        <v>-2.294305745404186</v>
      </c>
      <c r="U327">
        <f t="shared" si="327"/>
        <v>3.2766081771559663</v>
      </c>
      <c r="V327">
        <f t="shared" si="328"/>
        <v>-2.294305745404186</v>
      </c>
      <c r="X327">
        <f t="shared" si="329"/>
        <v>3.2766081771559663</v>
      </c>
      <c r="Y327">
        <f t="shared" si="330"/>
        <v>-2.294305745404186</v>
      </c>
      <c r="Z327">
        <f t="shared" si="387"/>
        <v>304</v>
      </c>
      <c r="AB327">
        <f t="shared" si="331"/>
        <v>3.2766081771559663</v>
      </c>
      <c r="AC327">
        <f t="shared" si="332"/>
        <v>-2.294305745404186</v>
      </c>
      <c r="AD327">
        <f t="shared" si="388"/>
        <v>304</v>
      </c>
      <c r="AG327">
        <f t="shared" si="333"/>
        <v>7.2766081771559659</v>
      </c>
      <c r="AH327">
        <f t="shared" si="334"/>
        <v>-2.294305745404186</v>
      </c>
      <c r="AJ327">
        <f t="shared" si="335"/>
        <v>3.2766081771559663</v>
      </c>
      <c r="AK327">
        <f t="shared" si="336"/>
        <v>-2.294305745404186</v>
      </c>
      <c r="AM327">
        <f t="shared" si="337"/>
        <v>7.2766081771559659</v>
      </c>
      <c r="AN327">
        <f t="shared" si="338"/>
        <v>-2.294305745404186</v>
      </c>
      <c r="AP327">
        <f t="shared" si="339"/>
        <v>3.2766081771559663</v>
      </c>
      <c r="AQ327">
        <f t="shared" si="340"/>
        <v>1.705694254595814</v>
      </c>
      <c r="AS327">
        <f t="shared" si="341"/>
        <v>3.2766081771559663</v>
      </c>
      <c r="AT327">
        <f t="shared" si="342"/>
        <v>-2.294305745404186</v>
      </c>
      <c r="AV327">
        <f t="shared" si="343"/>
        <v>7.2766081771559659</v>
      </c>
      <c r="AW327">
        <f t="shared" si="344"/>
        <v>-2.294305745404186</v>
      </c>
      <c r="AY327">
        <f t="shared" si="345"/>
        <v>3.2766081771559663</v>
      </c>
      <c r="AZ327">
        <f t="shared" si="346"/>
        <v>1.705694254595814</v>
      </c>
      <c r="BB327">
        <f t="shared" si="347"/>
        <v>-0.72339182284403369</v>
      </c>
      <c r="BC327">
        <f t="shared" si="348"/>
        <v>-2.294305745404186</v>
      </c>
      <c r="BE327">
        <f t="shared" si="349"/>
        <v>3.2766081771559663</v>
      </c>
      <c r="BF327">
        <f t="shared" si="350"/>
        <v>-6.294305745404186</v>
      </c>
      <c r="BH327">
        <f t="shared" si="351"/>
        <v>7.3723683986009245</v>
      </c>
      <c r="BI327">
        <f t="shared" si="352"/>
        <v>-5.1621879271594189</v>
      </c>
      <c r="BK327">
        <f t="shared" si="353"/>
        <v>-1.5425438671330252</v>
      </c>
      <c r="BL327">
        <f t="shared" si="354"/>
        <v>0.27927069094686052</v>
      </c>
      <c r="BN327">
        <f t="shared" si="355"/>
        <v>-1.5425438671330252</v>
      </c>
      <c r="BO327">
        <f t="shared" si="356"/>
        <v>-3.7207293090531395</v>
      </c>
      <c r="BQ327">
        <f t="shared" si="357"/>
        <v>2.4574561328669748</v>
      </c>
      <c r="BR327">
        <f t="shared" si="358"/>
        <v>-1.7207293090531395</v>
      </c>
      <c r="BT327">
        <f t="shared" si="359"/>
        <v>6.4574561328669748</v>
      </c>
      <c r="BU327">
        <f t="shared" si="360"/>
        <v>0.27927069094686052</v>
      </c>
      <c r="BW327">
        <f t="shared" si="361"/>
        <v>6.4574561328669748</v>
      </c>
      <c r="BX327">
        <f t="shared" si="362"/>
        <v>-3.7207293090531395</v>
      </c>
      <c r="CA327">
        <f t="shared" si="363"/>
        <v>0.81915204428899158</v>
      </c>
      <c r="CB327">
        <f t="shared" si="364"/>
        <v>-0.57357643635104649</v>
      </c>
      <c r="CD327">
        <f t="shared" si="365"/>
        <v>0.81915204428899158</v>
      </c>
      <c r="CE327">
        <f t="shared" si="366"/>
        <v>-0.57357643635104649</v>
      </c>
      <c r="CG327">
        <f t="shared" si="367"/>
        <v>1.6383040885779832</v>
      </c>
      <c r="CH327">
        <f t="shared" si="368"/>
        <v>-1.147152872702093</v>
      </c>
      <c r="CJ327">
        <f t="shared" si="369"/>
        <v>2.4574561328669748</v>
      </c>
      <c r="CK327">
        <f t="shared" si="370"/>
        <v>-1.7207293090531395</v>
      </c>
      <c r="CM327">
        <f t="shared" si="371"/>
        <v>3.2766081771559663</v>
      </c>
      <c r="CN327">
        <f t="shared" si="372"/>
        <v>-2.294305745404186</v>
      </c>
      <c r="CP327">
        <f t="shared" si="373"/>
        <v>4.0957602214449578</v>
      </c>
      <c r="CQ327">
        <f t="shared" si="374"/>
        <v>-2.8678821817552325</v>
      </c>
      <c r="CS327">
        <f t="shared" si="375"/>
        <v>0.81915204428899158</v>
      </c>
      <c r="CT327">
        <f t="shared" si="376"/>
        <v>-0.57357643635104649</v>
      </c>
      <c r="CU327">
        <f t="shared" si="377"/>
        <v>8.2766081771559659</v>
      </c>
      <c r="CV327">
        <f t="shared" si="378"/>
        <v>3.852847127297907</v>
      </c>
      <c r="CW327">
        <f t="shared" si="379"/>
        <v>8.2766081771559659</v>
      </c>
      <c r="CX327">
        <f t="shared" si="380"/>
        <v>2.705694254595814</v>
      </c>
      <c r="CY327">
        <f t="shared" si="381"/>
        <v>6.6383040885779829</v>
      </c>
      <c r="CZ327">
        <f t="shared" si="382"/>
        <v>3.852847127297907</v>
      </c>
    </row>
    <row r="328" spans="1:104" x14ac:dyDescent="0.25">
      <c r="A328">
        <v>1</v>
      </c>
      <c r="K328">
        <v>4</v>
      </c>
      <c r="L328">
        <f t="shared" si="383"/>
        <v>326</v>
      </c>
      <c r="M328">
        <f t="shared" si="384"/>
        <v>5.6897733615015138</v>
      </c>
      <c r="O328">
        <f t="shared" si="385"/>
        <v>0.8290375725550414</v>
      </c>
      <c r="P328">
        <f t="shared" si="386"/>
        <v>-0.55919290347074735</v>
      </c>
      <c r="R328">
        <f t="shared" si="325"/>
        <v>3.3161502902201656</v>
      </c>
      <c r="S328">
        <f t="shared" si="326"/>
        <v>-2.2367716138829894</v>
      </c>
      <c r="U328">
        <f t="shared" si="327"/>
        <v>3.3161502902201656</v>
      </c>
      <c r="V328">
        <f t="shared" si="328"/>
        <v>-2.2367716138829894</v>
      </c>
      <c r="X328">
        <f t="shared" si="329"/>
        <v>3.3161502902201656</v>
      </c>
      <c r="Y328">
        <f t="shared" si="330"/>
        <v>-2.2367716138829894</v>
      </c>
      <c r="Z328">
        <f t="shared" si="387"/>
        <v>305</v>
      </c>
      <c r="AB328">
        <f t="shared" si="331"/>
        <v>3.3161502902201656</v>
      </c>
      <c r="AC328">
        <f t="shared" si="332"/>
        <v>-2.2367716138829894</v>
      </c>
      <c r="AD328">
        <f t="shared" si="388"/>
        <v>305</v>
      </c>
      <c r="AG328">
        <f t="shared" si="333"/>
        <v>7.3161502902201656</v>
      </c>
      <c r="AH328">
        <f t="shared" si="334"/>
        <v>-2.2367716138829894</v>
      </c>
      <c r="AJ328">
        <f t="shared" si="335"/>
        <v>3.3161502902201656</v>
      </c>
      <c r="AK328">
        <f t="shared" si="336"/>
        <v>-2.2367716138829894</v>
      </c>
      <c r="AM328">
        <f t="shared" si="337"/>
        <v>7.3161502902201656</v>
      </c>
      <c r="AN328">
        <f t="shared" si="338"/>
        <v>-2.2367716138829894</v>
      </c>
      <c r="AP328">
        <f t="shared" si="339"/>
        <v>3.3161502902201656</v>
      </c>
      <c r="AQ328">
        <f t="shared" si="340"/>
        <v>1.7632283861170106</v>
      </c>
      <c r="AS328">
        <f t="shared" si="341"/>
        <v>3.3161502902201656</v>
      </c>
      <c r="AT328">
        <f t="shared" si="342"/>
        <v>-2.2367716138829894</v>
      </c>
      <c r="AV328">
        <f t="shared" si="343"/>
        <v>7.3161502902201656</v>
      </c>
      <c r="AW328">
        <f t="shared" si="344"/>
        <v>-2.2367716138829894</v>
      </c>
      <c r="AY328">
        <f t="shared" si="345"/>
        <v>3.3161502902201656</v>
      </c>
      <c r="AZ328">
        <f t="shared" si="346"/>
        <v>1.7632283861170106</v>
      </c>
      <c r="BB328">
        <f t="shared" si="347"/>
        <v>-0.68384970977983439</v>
      </c>
      <c r="BC328">
        <f t="shared" si="348"/>
        <v>-2.2367716138829894</v>
      </c>
      <c r="BE328">
        <f t="shared" si="349"/>
        <v>3.3161502902201656</v>
      </c>
      <c r="BF328">
        <f t="shared" si="350"/>
        <v>-6.2367716138829898</v>
      </c>
      <c r="BH328">
        <f t="shared" si="351"/>
        <v>7.4613381529953724</v>
      </c>
      <c r="BI328">
        <f t="shared" si="352"/>
        <v>-5.0327361312367263</v>
      </c>
      <c r="BK328">
        <f t="shared" si="353"/>
        <v>-1.5128872823348756</v>
      </c>
      <c r="BL328">
        <f t="shared" si="354"/>
        <v>0.32242128958775806</v>
      </c>
      <c r="BN328">
        <f t="shared" si="355"/>
        <v>-1.5128872823348756</v>
      </c>
      <c r="BO328">
        <f t="shared" si="356"/>
        <v>-3.6775787104122419</v>
      </c>
      <c r="BQ328">
        <f t="shared" si="357"/>
        <v>2.4871127176651244</v>
      </c>
      <c r="BR328">
        <f t="shared" si="358"/>
        <v>-1.6775787104122419</v>
      </c>
      <c r="BT328">
        <f t="shared" si="359"/>
        <v>6.4871127176651244</v>
      </c>
      <c r="BU328">
        <f t="shared" si="360"/>
        <v>0.32242128958775806</v>
      </c>
      <c r="BW328">
        <f t="shared" si="361"/>
        <v>6.4871127176651244</v>
      </c>
      <c r="BX328">
        <f t="shared" si="362"/>
        <v>-3.6775787104122419</v>
      </c>
      <c r="CA328">
        <f t="shared" si="363"/>
        <v>0.8290375725550414</v>
      </c>
      <c r="CB328">
        <f t="shared" si="364"/>
        <v>-0.55919290347074735</v>
      </c>
      <c r="CD328">
        <f t="shared" si="365"/>
        <v>0.8290375725550414</v>
      </c>
      <c r="CE328">
        <f t="shared" si="366"/>
        <v>-0.55919290347074735</v>
      </c>
      <c r="CG328">
        <f t="shared" si="367"/>
        <v>1.6580751451100828</v>
      </c>
      <c r="CH328">
        <f t="shared" si="368"/>
        <v>-1.1183858069414947</v>
      </c>
      <c r="CJ328">
        <f t="shared" si="369"/>
        <v>2.4871127176651244</v>
      </c>
      <c r="CK328">
        <f t="shared" si="370"/>
        <v>-1.6775787104122419</v>
      </c>
      <c r="CM328">
        <f t="shared" si="371"/>
        <v>3.3161502902201656</v>
      </c>
      <c r="CN328">
        <f t="shared" si="372"/>
        <v>-2.2367716138829894</v>
      </c>
      <c r="CP328">
        <f t="shared" si="373"/>
        <v>4.1451878627752068</v>
      </c>
      <c r="CQ328">
        <f t="shared" si="374"/>
        <v>-2.7959645173537369</v>
      </c>
      <c r="CS328">
        <f t="shared" si="375"/>
        <v>0.8290375725550414</v>
      </c>
      <c r="CT328">
        <f t="shared" si="376"/>
        <v>-0.55919290347074735</v>
      </c>
      <c r="CU328">
        <f t="shared" si="377"/>
        <v>8.3161502902201647</v>
      </c>
      <c r="CV328">
        <f t="shared" si="378"/>
        <v>3.8816141930585051</v>
      </c>
      <c r="CW328">
        <f t="shared" si="379"/>
        <v>8.3161502902201647</v>
      </c>
      <c r="CX328">
        <f t="shared" si="380"/>
        <v>2.7632283861170106</v>
      </c>
      <c r="CY328">
        <f t="shared" si="381"/>
        <v>6.6580751451100824</v>
      </c>
      <c r="CZ328">
        <f t="shared" si="382"/>
        <v>3.8816141930585051</v>
      </c>
    </row>
    <row r="329" spans="1:104" x14ac:dyDescent="0.25">
      <c r="A329">
        <v>1</v>
      </c>
      <c r="K329">
        <v>4</v>
      </c>
      <c r="L329">
        <f t="shared" si="383"/>
        <v>327</v>
      </c>
      <c r="M329">
        <f t="shared" si="384"/>
        <v>5.7072266540214578</v>
      </c>
      <c r="O329">
        <f t="shared" si="385"/>
        <v>0.83867056794542405</v>
      </c>
      <c r="P329">
        <f t="shared" si="386"/>
        <v>-0.54463903501502697</v>
      </c>
      <c r="R329">
        <f t="shared" si="325"/>
        <v>3.3546822717816962</v>
      </c>
      <c r="S329">
        <f t="shared" si="326"/>
        <v>-2.1785561400601079</v>
      </c>
      <c r="U329">
        <f t="shared" si="327"/>
        <v>3.3546822717816962</v>
      </c>
      <c r="V329">
        <f t="shared" si="328"/>
        <v>-2.1785561400601079</v>
      </c>
      <c r="X329">
        <f t="shared" si="329"/>
        <v>3.3546822717816962</v>
      </c>
      <c r="Y329">
        <f t="shared" si="330"/>
        <v>-2.1785561400601079</v>
      </c>
      <c r="Z329">
        <f t="shared" si="387"/>
        <v>306</v>
      </c>
      <c r="AB329">
        <f t="shared" si="331"/>
        <v>3.3546822717816962</v>
      </c>
      <c r="AC329">
        <f t="shared" si="332"/>
        <v>-2.1785561400601079</v>
      </c>
      <c r="AD329">
        <f t="shared" si="388"/>
        <v>306</v>
      </c>
      <c r="AG329">
        <f t="shared" si="333"/>
        <v>7.3546822717816962</v>
      </c>
      <c r="AH329">
        <f t="shared" si="334"/>
        <v>-2.1785561400601079</v>
      </c>
      <c r="AJ329">
        <f t="shared" si="335"/>
        <v>3.3546822717816962</v>
      </c>
      <c r="AK329">
        <f t="shared" si="336"/>
        <v>-2.1785561400601079</v>
      </c>
      <c r="AM329">
        <f t="shared" si="337"/>
        <v>7.3546822717816962</v>
      </c>
      <c r="AN329">
        <f t="shared" si="338"/>
        <v>-2.1785561400601079</v>
      </c>
      <c r="AP329">
        <f t="shared" si="339"/>
        <v>3.3546822717816962</v>
      </c>
      <c r="AQ329">
        <f t="shared" si="340"/>
        <v>1.8214438599398921</v>
      </c>
      <c r="AS329">
        <f t="shared" si="341"/>
        <v>3.3546822717816962</v>
      </c>
      <c r="AT329">
        <f t="shared" si="342"/>
        <v>-2.1785561400601079</v>
      </c>
      <c r="AV329">
        <f t="shared" si="343"/>
        <v>7.3546822717816962</v>
      </c>
      <c r="AW329">
        <f t="shared" si="344"/>
        <v>-2.1785561400601079</v>
      </c>
      <c r="AY329">
        <f t="shared" si="345"/>
        <v>3.3546822717816962</v>
      </c>
      <c r="AZ329">
        <f t="shared" si="346"/>
        <v>1.8214438599398921</v>
      </c>
      <c r="BB329">
        <f t="shared" si="347"/>
        <v>-0.6453177282183038</v>
      </c>
      <c r="BC329">
        <f t="shared" si="348"/>
        <v>-2.1785561400601079</v>
      </c>
      <c r="BE329">
        <f t="shared" si="349"/>
        <v>3.3546822717816962</v>
      </c>
      <c r="BF329">
        <f t="shared" si="350"/>
        <v>-6.1785561400601079</v>
      </c>
      <c r="BH329">
        <f t="shared" si="351"/>
        <v>7.5480351115088169</v>
      </c>
      <c r="BI329">
        <f t="shared" si="352"/>
        <v>-4.9017513151352432</v>
      </c>
      <c r="BK329">
        <f t="shared" si="353"/>
        <v>-1.4839882961637278</v>
      </c>
      <c r="BL329">
        <f t="shared" si="354"/>
        <v>0.36608289495491908</v>
      </c>
      <c r="BN329">
        <f t="shared" si="355"/>
        <v>-1.4839882961637278</v>
      </c>
      <c r="BO329">
        <f t="shared" si="356"/>
        <v>-3.6339171050450809</v>
      </c>
      <c r="BQ329">
        <f t="shared" si="357"/>
        <v>2.5160117038362722</v>
      </c>
      <c r="BR329">
        <f t="shared" si="358"/>
        <v>-1.6339171050450809</v>
      </c>
      <c r="BT329">
        <f t="shared" si="359"/>
        <v>6.5160117038362717</v>
      </c>
      <c r="BU329">
        <f t="shared" si="360"/>
        <v>0.36608289495491908</v>
      </c>
      <c r="BW329">
        <f t="shared" si="361"/>
        <v>6.5160117038362717</v>
      </c>
      <c r="BX329">
        <f t="shared" si="362"/>
        <v>-3.6339171050450809</v>
      </c>
      <c r="CA329">
        <f t="shared" si="363"/>
        <v>0.83867056794542405</v>
      </c>
      <c r="CB329">
        <f t="shared" si="364"/>
        <v>-0.54463903501502697</v>
      </c>
      <c r="CD329">
        <f t="shared" si="365"/>
        <v>0.83867056794542405</v>
      </c>
      <c r="CE329">
        <f t="shared" si="366"/>
        <v>-0.54463903501502697</v>
      </c>
      <c r="CG329">
        <f t="shared" si="367"/>
        <v>1.6773411358908481</v>
      </c>
      <c r="CH329">
        <f t="shared" si="368"/>
        <v>-1.0892780700300539</v>
      </c>
      <c r="CJ329">
        <f t="shared" si="369"/>
        <v>2.5160117038362722</v>
      </c>
      <c r="CK329">
        <f t="shared" si="370"/>
        <v>-1.6339171050450809</v>
      </c>
      <c r="CM329">
        <f t="shared" si="371"/>
        <v>3.3546822717816962</v>
      </c>
      <c r="CN329">
        <f t="shared" si="372"/>
        <v>-2.1785561400601079</v>
      </c>
      <c r="CP329">
        <f t="shared" si="373"/>
        <v>4.1933528397271207</v>
      </c>
      <c r="CQ329">
        <f t="shared" si="374"/>
        <v>-2.7231951750751349</v>
      </c>
      <c r="CS329">
        <f t="shared" si="375"/>
        <v>0.83867056794542405</v>
      </c>
      <c r="CT329">
        <f t="shared" si="376"/>
        <v>-0.54463903501502697</v>
      </c>
      <c r="CU329">
        <f t="shared" si="377"/>
        <v>8.3546822717816962</v>
      </c>
      <c r="CV329">
        <f t="shared" si="378"/>
        <v>3.9107219299699461</v>
      </c>
      <c r="CW329">
        <f t="shared" si="379"/>
        <v>8.3546822717816962</v>
      </c>
      <c r="CX329">
        <f t="shared" si="380"/>
        <v>2.8214438599398921</v>
      </c>
      <c r="CY329">
        <f t="shared" si="381"/>
        <v>6.6773411358908481</v>
      </c>
      <c r="CZ329">
        <f t="shared" si="382"/>
        <v>3.9107219299699461</v>
      </c>
    </row>
    <row r="330" spans="1:104" x14ac:dyDescent="0.25">
      <c r="A330">
        <v>1</v>
      </c>
      <c r="K330">
        <v>4</v>
      </c>
      <c r="L330">
        <f t="shared" si="383"/>
        <v>328</v>
      </c>
      <c r="M330">
        <f t="shared" si="384"/>
        <v>5.7246799465414</v>
      </c>
      <c r="O330">
        <f t="shared" si="385"/>
        <v>0.8480480961564254</v>
      </c>
      <c r="P330">
        <f t="shared" si="386"/>
        <v>-0.52991926423320579</v>
      </c>
      <c r="R330">
        <f t="shared" si="325"/>
        <v>3.3921923846257016</v>
      </c>
      <c r="S330">
        <f t="shared" si="326"/>
        <v>-2.1196770569328232</v>
      </c>
      <c r="U330">
        <f t="shared" si="327"/>
        <v>3.3921923846257016</v>
      </c>
      <c r="V330">
        <f t="shared" si="328"/>
        <v>-2.1196770569328232</v>
      </c>
      <c r="X330">
        <f t="shared" si="329"/>
        <v>3.3921923846257016</v>
      </c>
      <c r="Y330">
        <f t="shared" si="330"/>
        <v>-2.1196770569328232</v>
      </c>
      <c r="Z330">
        <f t="shared" si="387"/>
        <v>307</v>
      </c>
      <c r="AB330">
        <f t="shared" si="331"/>
        <v>3.3921923846257016</v>
      </c>
      <c r="AC330">
        <f t="shared" si="332"/>
        <v>-2.1196770569328232</v>
      </c>
      <c r="AD330">
        <f t="shared" si="388"/>
        <v>307</v>
      </c>
      <c r="AG330">
        <f t="shared" si="333"/>
        <v>7.3921923846257016</v>
      </c>
      <c r="AH330">
        <f t="shared" si="334"/>
        <v>-2.1196770569328232</v>
      </c>
      <c r="AJ330">
        <f t="shared" si="335"/>
        <v>3.3921923846257016</v>
      </c>
      <c r="AK330">
        <f t="shared" si="336"/>
        <v>-2.1196770569328232</v>
      </c>
      <c r="AM330">
        <f t="shared" si="337"/>
        <v>7.3921923846257016</v>
      </c>
      <c r="AN330">
        <f t="shared" si="338"/>
        <v>-2.1196770569328232</v>
      </c>
      <c r="AP330">
        <f t="shared" si="339"/>
        <v>3.3921923846257016</v>
      </c>
      <c r="AQ330">
        <f t="shared" si="340"/>
        <v>1.8803229430671768</v>
      </c>
      <c r="AS330">
        <f t="shared" si="341"/>
        <v>3.3921923846257016</v>
      </c>
      <c r="AT330">
        <f t="shared" si="342"/>
        <v>-2.1196770569328232</v>
      </c>
      <c r="AV330">
        <f t="shared" si="343"/>
        <v>7.3921923846257016</v>
      </c>
      <c r="AW330">
        <f t="shared" si="344"/>
        <v>-2.1196770569328232</v>
      </c>
      <c r="AY330">
        <f t="shared" si="345"/>
        <v>3.3921923846257016</v>
      </c>
      <c r="AZ330">
        <f t="shared" si="346"/>
        <v>1.8803229430671768</v>
      </c>
      <c r="BB330">
        <f t="shared" si="347"/>
        <v>-0.60780761537429839</v>
      </c>
      <c r="BC330">
        <f t="shared" si="348"/>
        <v>-2.1196770569328232</v>
      </c>
      <c r="BE330">
        <f t="shared" si="349"/>
        <v>3.3921923846257016</v>
      </c>
      <c r="BF330">
        <f t="shared" si="350"/>
        <v>-6.1196770569328232</v>
      </c>
      <c r="BH330">
        <f t="shared" si="351"/>
        <v>7.6324328654078286</v>
      </c>
      <c r="BI330">
        <f t="shared" si="352"/>
        <v>-4.7692733780988519</v>
      </c>
      <c r="BK330">
        <f t="shared" si="353"/>
        <v>-1.4558557115307238</v>
      </c>
      <c r="BL330">
        <f t="shared" si="354"/>
        <v>0.41024220730038263</v>
      </c>
      <c r="BN330">
        <f t="shared" si="355"/>
        <v>-1.4558557115307238</v>
      </c>
      <c r="BO330">
        <f t="shared" si="356"/>
        <v>-3.5897577926996176</v>
      </c>
      <c r="BQ330">
        <f t="shared" si="357"/>
        <v>2.5441442884692762</v>
      </c>
      <c r="BR330">
        <f t="shared" si="358"/>
        <v>-1.5897577926996174</v>
      </c>
      <c r="BT330">
        <f t="shared" si="359"/>
        <v>6.5441442884692762</v>
      </c>
      <c r="BU330">
        <f t="shared" si="360"/>
        <v>0.41024220730038263</v>
      </c>
      <c r="BW330">
        <f t="shared" si="361"/>
        <v>6.5441442884692762</v>
      </c>
      <c r="BX330">
        <f t="shared" si="362"/>
        <v>-3.5897577926996176</v>
      </c>
      <c r="CA330">
        <f t="shared" si="363"/>
        <v>0.8480480961564254</v>
      </c>
      <c r="CB330">
        <f t="shared" si="364"/>
        <v>-0.52991926423320579</v>
      </c>
      <c r="CD330">
        <f t="shared" si="365"/>
        <v>0.8480480961564254</v>
      </c>
      <c r="CE330">
        <f t="shared" si="366"/>
        <v>-0.52991926423320579</v>
      </c>
      <c r="CG330">
        <f t="shared" si="367"/>
        <v>1.6960961923128508</v>
      </c>
      <c r="CH330">
        <f t="shared" si="368"/>
        <v>-1.0598385284664116</v>
      </c>
      <c r="CJ330">
        <f t="shared" si="369"/>
        <v>2.5441442884692762</v>
      </c>
      <c r="CK330">
        <f t="shared" si="370"/>
        <v>-1.5897577926996174</v>
      </c>
      <c r="CM330">
        <f t="shared" si="371"/>
        <v>3.3921923846257016</v>
      </c>
      <c r="CN330">
        <f t="shared" si="372"/>
        <v>-2.1196770569328232</v>
      </c>
      <c r="CP330">
        <f t="shared" si="373"/>
        <v>4.240240480782127</v>
      </c>
      <c r="CQ330">
        <f t="shared" si="374"/>
        <v>-2.6495963211660287</v>
      </c>
      <c r="CS330">
        <f t="shared" si="375"/>
        <v>0.8480480961564254</v>
      </c>
      <c r="CT330">
        <f t="shared" si="376"/>
        <v>-0.52991926423320579</v>
      </c>
      <c r="CU330">
        <f t="shared" si="377"/>
        <v>8.3921923846257016</v>
      </c>
      <c r="CV330">
        <f t="shared" si="378"/>
        <v>3.9401614715335884</v>
      </c>
      <c r="CW330">
        <f t="shared" si="379"/>
        <v>8.3921923846257016</v>
      </c>
      <c r="CX330">
        <f t="shared" si="380"/>
        <v>2.8803229430671768</v>
      </c>
      <c r="CY330">
        <f t="shared" si="381"/>
        <v>6.6960961923128508</v>
      </c>
      <c r="CZ330">
        <f t="shared" si="382"/>
        <v>3.9401614715335884</v>
      </c>
    </row>
    <row r="331" spans="1:104" x14ac:dyDescent="0.25">
      <c r="A331">
        <v>1</v>
      </c>
      <c r="K331">
        <v>4</v>
      </c>
      <c r="L331">
        <f t="shared" si="383"/>
        <v>329</v>
      </c>
      <c r="M331">
        <f t="shared" si="384"/>
        <v>5.742133239061344</v>
      </c>
      <c r="O331">
        <f t="shared" si="385"/>
        <v>0.85716730070211211</v>
      </c>
      <c r="P331">
        <f t="shared" si="386"/>
        <v>-0.51503807491005449</v>
      </c>
      <c r="R331">
        <f t="shared" si="325"/>
        <v>3.4286692028084484</v>
      </c>
      <c r="S331">
        <f t="shared" si="326"/>
        <v>-2.060152299640218</v>
      </c>
      <c r="U331">
        <f t="shared" si="327"/>
        <v>3.4286692028084484</v>
      </c>
      <c r="V331">
        <f t="shared" si="328"/>
        <v>-2.060152299640218</v>
      </c>
      <c r="X331">
        <f t="shared" si="329"/>
        <v>3.4286692028084484</v>
      </c>
      <c r="Y331">
        <f t="shared" si="330"/>
        <v>-2.060152299640218</v>
      </c>
      <c r="Z331">
        <f t="shared" si="387"/>
        <v>308</v>
      </c>
      <c r="AB331">
        <f t="shared" si="331"/>
        <v>3.4286692028084484</v>
      </c>
      <c r="AC331">
        <f t="shared" si="332"/>
        <v>-2.060152299640218</v>
      </c>
      <c r="AD331">
        <f t="shared" si="388"/>
        <v>308</v>
      </c>
      <c r="AG331">
        <f t="shared" si="333"/>
        <v>7.4286692028084484</v>
      </c>
      <c r="AH331">
        <f t="shared" si="334"/>
        <v>-2.060152299640218</v>
      </c>
      <c r="AJ331">
        <f t="shared" si="335"/>
        <v>3.4286692028084484</v>
      </c>
      <c r="AK331">
        <f t="shared" si="336"/>
        <v>-2.060152299640218</v>
      </c>
      <c r="AM331">
        <f t="shared" si="337"/>
        <v>7.4286692028084484</v>
      </c>
      <c r="AN331">
        <f t="shared" si="338"/>
        <v>-2.060152299640218</v>
      </c>
      <c r="AP331">
        <f t="shared" si="339"/>
        <v>3.4286692028084484</v>
      </c>
      <c r="AQ331">
        <f t="shared" si="340"/>
        <v>1.939847700359782</v>
      </c>
      <c r="AS331">
        <f t="shared" si="341"/>
        <v>3.4286692028084484</v>
      </c>
      <c r="AT331">
        <f t="shared" si="342"/>
        <v>-2.060152299640218</v>
      </c>
      <c r="AV331">
        <f t="shared" si="343"/>
        <v>7.4286692028084484</v>
      </c>
      <c r="AW331">
        <f t="shared" si="344"/>
        <v>-2.060152299640218</v>
      </c>
      <c r="AY331">
        <f t="shared" si="345"/>
        <v>3.4286692028084484</v>
      </c>
      <c r="AZ331">
        <f t="shared" si="346"/>
        <v>1.939847700359782</v>
      </c>
      <c r="BB331">
        <f t="shared" si="347"/>
        <v>-0.57133079719155155</v>
      </c>
      <c r="BC331">
        <f t="shared" si="348"/>
        <v>-2.060152299640218</v>
      </c>
      <c r="BE331">
        <f t="shared" si="349"/>
        <v>3.4286692028084484</v>
      </c>
      <c r="BF331">
        <f t="shared" si="350"/>
        <v>-6.060152299640218</v>
      </c>
      <c r="BH331">
        <f t="shared" si="351"/>
        <v>7.7145057063190094</v>
      </c>
      <c r="BI331">
        <f t="shared" si="352"/>
        <v>-4.6353426741904906</v>
      </c>
      <c r="BK331">
        <f t="shared" si="353"/>
        <v>-1.4284980978936637</v>
      </c>
      <c r="BL331">
        <f t="shared" si="354"/>
        <v>0.45488577526983653</v>
      </c>
      <c r="BN331">
        <f t="shared" si="355"/>
        <v>-1.4284980978936637</v>
      </c>
      <c r="BO331">
        <f t="shared" si="356"/>
        <v>-3.5451142247301632</v>
      </c>
      <c r="BQ331">
        <f t="shared" si="357"/>
        <v>2.5715019021063363</v>
      </c>
      <c r="BR331">
        <f t="shared" si="358"/>
        <v>-1.5451142247301635</v>
      </c>
      <c r="BT331">
        <f t="shared" si="359"/>
        <v>6.5715019021063359</v>
      </c>
      <c r="BU331">
        <f t="shared" si="360"/>
        <v>0.45488577526983653</v>
      </c>
      <c r="BW331">
        <f t="shared" si="361"/>
        <v>6.5715019021063359</v>
      </c>
      <c r="BX331">
        <f t="shared" si="362"/>
        <v>-3.5451142247301632</v>
      </c>
      <c r="CA331">
        <f t="shared" si="363"/>
        <v>0.85716730070211211</v>
      </c>
      <c r="CB331">
        <f t="shared" si="364"/>
        <v>-0.51503807491005449</v>
      </c>
      <c r="CD331">
        <f t="shared" si="365"/>
        <v>0.85716730070211211</v>
      </c>
      <c r="CE331">
        <f t="shared" si="366"/>
        <v>-0.51503807491005449</v>
      </c>
      <c r="CG331">
        <f t="shared" si="367"/>
        <v>1.7143346014042242</v>
      </c>
      <c r="CH331">
        <f t="shared" si="368"/>
        <v>-1.030076149820109</v>
      </c>
      <c r="CJ331">
        <f t="shared" si="369"/>
        <v>2.5715019021063363</v>
      </c>
      <c r="CK331">
        <f t="shared" si="370"/>
        <v>-1.5451142247301635</v>
      </c>
      <c r="CM331">
        <f t="shared" si="371"/>
        <v>3.4286692028084484</v>
      </c>
      <c r="CN331">
        <f t="shared" si="372"/>
        <v>-2.060152299640218</v>
      </c>
      <c r="CP331">
        <f t="shared" si="373"/>
        <v>4.285836503510561</v>
      </c>
      <c r="CQ331">
        <f t="shared" si="374"/>
        <v>-2.5751903745502727</v>
      </c>
      <c r="CS331">
        <f t="shared" si="375"/>
        <v>0.85716730070211211</v>
      </c>
      <c r="CT331">
        <f t="shared" si="376"/>
        <v>-0.51503807491005449</v>
      </c>
      <c r="CU331">
        <f t="shared" si="377"/>
        <v>8.4286692028084484</v>
      </c>
      <c r="CV331">
        <f t="shared" si="378"/>
        <v>3.969923850179891</v>
      </c>
      <c r="CW331">
        <f t="shared" si="379"/>
        <v>8.4286692028084484</v>
      </c>
      <c r="CX331">
        <f t="shared" si="380"/>
        <v>2.939847700359782</v>
      </c>
      <c r="CY331">
        <f t="shared" si="381"/>
        <v>6.7143346014042242</v>
      </c>
      <c r="CZ331">
        <f t="shared" si="382"/>
        <v>3.969923850179891</v>
      </c>
    </row>
    <row r="332" spans="1:104" x14ac:dyDescent="0.25">
      <c r="A332">
        <v>1</v>
      </c>
      <c r="K332">
        <v>4</v>
      </c>
      <c r="L332">
        <f t="shared" si="383"/>
        <v>330</v>
      </c>
      <c r="M332">
        <f t="shared" si="384"/>
        <v>5.7595865315812871</v>
      </c>
      <c r="O332">
        <f t="shared" si="385"/>
        <v>0.86602540378443837</v>
      </c>
      <c r="P332">
        <f t="shared" si="386"/>
        <v>-0.50000000000000044</v>
      </c>
      <c r="R332">
        <f t="shared" si="325"/>
        <v>3.4641016151377535</v>
      </c>
      <c r="S332">
        <f t="shared" si="326"/>
        <v>-2.0000000000000018</v>
      </c>
      <c r="U332">
        <f t="shared" si="327"/>
        <v>3.4641016151377535</v>
      </c>
      <c r="V332">
        <f t="shared" si="328"/>
        <v>-2.0000000000000018</v>
      </c>
      <c r="X332">
        <f t="shared" si="329"/>
        <v>3.4641016151377535</v>
      </c>
      <c r="Y332">
        <f t="shared" si="330"/>
        <v>-2.0000000000000018</v>
      </c>
      <c r="Z332">
        <f t="shared" si="387"/>
        <v>309</v>
      </c>
      <c r="AB332">
        <f t="shared" si="331"/>
        <v>3.4641016151377535</v>
      </c>
      <c r="AC332">
        <f t="shared" si="332"/>
        <v>-2.0000000000000018</v>
      </c>
      <c r="AD332">
        <f t="shared" si="388"/>
        <v>309</v>
      </c>
      <c r="AG332">
        <f t="shared" si="333"/>
        <v>7.4641016151377535</v>
      </c>
      <c r="AH332">
        <f t="shared" si="334"/>
        <v>-2.0000000000000018</v>
      </c>
      <c r="AJ332">
        <f t="shared" si="335"/>
        <v>3.4641016151377535</v>
      </c>
      <c r="AK332">
        <f t="shared" si="336"/>
        <v>-2.0000000000000018</v>
      </c>
      <c r="AM332">
        <f t="shared" si="337"/>
        <v>7.4641016151377535</v>
      </c>
      <c r="AN332">
        <f t="shared" si="338"/>
        <v>-2.0000000000000018</v>
      </c>
      <c r="AP332">
        <f t="shared" si="339"/>
        <v>3.4641016151377535</v>
      </c>
      <c r="AQ332">
        <f t="shared" si="340"/>
        <v>1.9999999999999982</v>
      </c>
      <c r="AS332">
        <f t="shared" si="341"/>
        <v>3.4641016151377535</v>
      </c>
      <c r="AT332">
        <f t="shared" si="342"/>
        <v>-2.0000000000000018</v>
      </c>
      <c r="AV332">
        <f t="shared" si="343"/>
        <v>7.4641016151377535</v>
      </c>
      <c r="AW332">
        <f t="shared" si="344"/>
        <v>-2.0000000000000018</v>
      </c>
      <c r="AY332">
        <f t="shared" si="345"/>
        <v>3.4641016151377535</v>
      </c>
      <c r="AZ332">
        <f t="shared" si="346"/>
        <v>1.9999999999999982</v>
      </c>
      <c r="BB332">
        <f t="shared" si="347"/>
        <v>-0.5358983848622465</v>
      </c>
      <c r="BC332">
        <f t="shared" si="348"/>
        <v>-2.0000000000000018</v>
      </c>
      <c r="BE332">
        <f t="shared" si="349"/>
        <v>3.4641016151377535</v>
      </c>
      <c r="BF332">
        <f t="shared" si="350"/>
        <v>-6.0000000000000018</v>
      </c>
      <c r="BH332">
        <f t="shared" si="351"/>
        <v>7.7942286340599454</v>
      </c>
      <c r="BI332">
        <f t="shared" si="352"/>
        <v>-4.5000000000000036</v>
      </c>
      <c r="BK332">
        <f t="shared" si="353"/>
        <v>-1.4019237886466849</v>
      </c>
      <c r="BL332">
        <f t="shared" si="354"/>
        <v>0.49999999999999867</v>
      </c>
      <c r="BN332">
        <f t="shared" si="355"/>
        <v>-1.4019237886466849</v>
      </c>
      <c r="BO332">
        <f t="shared" si="356"/>
        <v>-3.5000000000000013</v>
      </c>
      <c r="BQ332">
        <f t="shared" si="357"/>
        <v>2.5980762113533151</v>
      </c>
      <c r="BR332">
        <f t="shared" si="358"/>
        <v>-1.5000000000000013</v>
      </c>
      <c r="BT332">
        <f t="shared" si="359"/>
        <v>6.5980762113533151</v>
      </c>
      <c r="BU332">
        <f t="shared" si="360"/>
        <v>0.49999999999999867</v>
      </c>
      <c r="BW332">
        <f t="shared" si="361"/>
        <v>6.5980762113533151</v>
      </c>
      <c r="BX332">
        <f t="shared" si="362"/>
        <v>-3.5000000000000013</v>
      </c>
      <c r="CA332">
        <f t="shared" si="363"/>
        <v>0.86602540378443837</v>
      </c>
      <c r="CB332">
        <f t="shared" si="364"/>
        <v>-0.50000000000000044</v>
      </c>
      <c r="CD332">
        <f t="shared" si="365"/>
        <v>0.86602540378443837</v>
      </c>
      <c r="CE332">
        <f t="shared" si="366"/>
        <v>-0.50000000000000044</v>
      </c>
      <c r="CG332">
        <f t="shared" si="367"/>
        <v>1.7320508075688767</v>
      </c>
      <c r="CH332">
        <f t="shared" si="368"/>
        <v>-1.0000000000000009</v>
      </c>
      <c r="CJ332">
        <f t="shared" si="369"/>
        <v>2.5980762113533151</v>
      </c>
      <c r="CK332">
        <f t="shared" si="370"/>
        <v>-1.5000000000000013</v>
      </c>
      <c r="CM332">
        <f t="shared" si="371"/>
        <v>3.4641016151377535</v>
      </c>
      <c r="CN332">
        <f t="shared" si="372"/>
        <v>-2.0000000000000018</v>
      </c>
      <c r="CP332">
        <f t="shared" si="373"/>
        <v>4.3301270189221919</v>
      </c>
      <c r="CQ332">
        <f t="shared" si="374"/>
        <v>-2.5000000000000022</v>
      </c>
      <c r="CS332">
        <f t="shared" si="375"/>
        <v>0.86602540378443837</v>
      </c>
      <c r="CT332">
        <f t="shared" si="376"/>
        <v>-0.50000000000000044</v>
      </c>
      <c r="CU332">
        <f t="shared" si="377"/>
        <v>8.4641016151377535</v>
      </c>
      <c r="CV332">
        <f t="shared" si="378"/>
        <v>3.9999999999999991</v>
      </c>
      <c r="CW332">
        <f t="shared" si="379"/>
        <v>8.4641016151377535</v>
      </c>
      <c r="CX332">
        <f t="shared" si="380"/>
        <v>2.9999999999999982</v>
      </c>
      <c r="CY332">
        <f t="shared" si="381"/>
        <v>6.7320508075688767</v>
      </c>
      <c r="CZ332">
        <f t="shared" si="382"/>
        <v>3.9999999999999991</v>
      </c>
    </row>
    <row r="333" spans="1:104" x14ac:dyDescent="0.25">
      <c r="A333">
        <v>1</v>
      </c>
      <c r="K333">
        <v>4</v>
      </c>
      <c r="L333">
        <f t="shared" si="383"/>
        <v>331</v>
      </c>
      <c r="M333">
        <f t="shared" si="384"/>
        <v>5.7770398241012311</v>
      </c>
      <c r="O333">
        <f t="shared" si="385"/>
        <v>0.87461970713939585</v>
      </c>
      <c r="P333">
        <f t="shared" si="386"/>
        <v>-0.48480962024633689</v>
      </c>
      <c r="R333">
        <f t="shared" si="325"/>
        <v>3.4984788285575834</v>
      </c>
      <c r="S333">
        <f t="shared" si="326"/>
        <v>-1.9392384809853476</v>
      </c>
      <c r="U333">
        <f t="shared" si="327"/>
        <v>3.4984788285575834</v>
      </c>
      <c r="V333">
        <f t="shared" si="328"/>
        <v>-1.9392384809853476</v>
      </c>
      <c r="X333">
        <f t="shared" si="329"/>
        <v>3.4984788285575834</v>
      </c>
      <c r="Y333">
        <f t="shared" si="330"/>
        <v>-1.9392384809853476</v>
      </c>
      <c r="Z333">
        <f t="shared" si="387"/>
        <v>310</v>
      </c>
      <c r="AB333">
        <f t="shared" si="331"/>
        <v>3.4984788285575834</v>
      </c>
      <c r="AC333">
        <f t="shared" si="332"/>
        <v>-1.9392384809853476</v>
      </c>
      <c r="AD333">
        <f t="shared" si="388"/>
        <v>310</v>
      </c>
      <c r="AG333">
        <f t="shared" si="333"/>
        <v>7.4984788285575839</v>
      </c>
      <c r="AH333">
        <f t="shared" si="334"/>
        <v>-1.9392384809853476</v>
      </c>
      <c r="AJ333">
        <f t="shared" si="335"/>
        <v>3.4984788285575834</v>
      </c>
      <c r="AK333">
        <f t="shared" si="336"/>
        <v>-1.9392384809853476</v>
      </c>
      <c r="AM333">
        <f t="shared" si="337"/>
        <v>7.4984788285575839</v>
      </c>
      <c r="AN333">
        <f t="shared" si="338"/>
        <v>-1.9392384809853476</v>
      </c>
      <c r="AP333">
        <f t="shared" si="339"/>
        <v>3.4984788285575834</v>
      </c>
      <c r="AQ333">
        <f t="shared" si="340"/>
        <v>2.0607615190146524</v>
      </c>
      <c r="AS333">
        <f t="shared" si="341"/>
        <v>3.4984788285575834</v>
      </c>
      <c r="AT333">
        <f t="shared" si="342"/>
        <v>-1.9392384809853476</v>
      </c>
      <c r="AV333">
        <f t="shared" si="343"/>
        <v>7.4984788285575839</v>
      </c>
      <c r="AW333">
        <f t="shared" si="344"/>
        <v>-1.9392384809853476</v>
      </c>
      <c r="AY333">
        <f t="shared" si="345"/>
        <v>3.4984788285575834</v>
      </c>
      <c r="AZ333">
        <f t="shared" si="346"/>
        <v>2.0607615190146524</v>
      </c>
      <c r="BB333">
        <f t="shared" si="347"/>
        <v>-0.50152117144241659</v>
      </c>
      <c r="BC333">
        <f t="shared" si="348"/>
        <v>-1.9392384809853476</v>
      </c>
      <c r="BE333">
        <f t="shared" si="349"/>
        <v>3.4984788285575834</v>
      </c>
      <c r="BF333">
        <f t="shared" si="350"/>
        <v>-5.9392384809853471</v>
      </c>
      <c r="BH333">
        <f t="shared" si="351"/>
        <v>7.8715773642545628</v>
      </c>
      <c r="BI333">
        <f t="shared" si="352"/>
        <v>-4.3632865822170324</v>
      </c>
      <c r="BK333">
        <f t="shared" si="353"/>
        <v>-1.3761408785818126</v>
      </c>
      <c r="BL333">
        <f t="shared" si="354"/>
        <v>0.54557113926098921</v>
      </c>
      <c r="BN333">
        <f t="shared" si="355"/>
        <v>-1.3761408785818126</v>
      </c>
      <c r="BO333">
        <f t="shared" si="356"/>
        <v>-3.4544288607390108</v>
      </c>
      <c r="BQ333">
        <f t="shared" si="357"/>
        <v>2.6238591214181874</v>
      </c>
      <c r="BR333">
        <f t="shared" si="358"/>
        <v>-1.4544288607390108</v>
      </c>
      <c r="BT333">
        <f t="shared" si="359"/>
        <v>6.623859121418187</v>
      </c>
      <c r="BU333">
        <f t="shared" si="360"/>
        <v>0.54557113926098921</v>
      </c>
      <c r="BW333">
        <f t="shared" si="361"/>
        <v>6.623859121418187</v>
      </c>
      <c r="BX333">
        <f t="shared" si="362"/>
        <v>-3.4544288607390108</v>
      </c>
      <c r="CA333">
        <f t="shared" si="363"/>
        <v>0.87461970713939585</v>
      </c>
      <c r="CB333">
        <f t="shared" si="364"/>
        <v>-0.48480962024633689</v>
      </c>
      <c r="CD333">
        <f t="shared" si="365"/>
        <v>0.87461970713939585</v>
      </c>
      <c r="CE333">
        <f t="shared" si="366"/>
        <v>-0.48480962024633689</v>
      </c>
      <c r="CG333">
        <f t="shared" si="367"/>
        <v>1.7492394142787917</v>
      </c>
      <c r="CH333">
        <f t="shared" si="368"/>
        <v>-0.96961924049267378</v>
      </c>
      <c r="CJ333">
        <f t="shared" si="369"/>
        <v>2.6238591214181874</v>
      </c>
      <c r="CK333">
        <f t="shared" si="370"/>
        <v>-1.4544288607390108</v>
      </c>
      <c r="CM333">
        <f t="shared" si="371"/>
        <v>3.4984788285575834</v>
      </c>
      <c r="CN333">
        <f t="shared" si="372"/>
        <v>-1.9392384809853476</v>
      </c>
      <c r="CP333">
        <f t="shared" si="373"/>
        <v>4.3730985356969789</v>
      </c>
      <c r="CQ333">
        <f t="shared" si="374"/>
        <v>-2.4240481012316843</v>
      </c>
      <c r="CS333">
        <f t="shared" si="375"/>
        <v>0.87461970713939585</v>
      </c>
      <c r="CT333">
        <f t="shared" si="376"/>
        <v>-0.48480962024633689</v>
      </c>
      <c r="CU333">
        <f t="shared" si="377"/>
        <v>8.4984788285575839</v>
      </c>
      <c r="CV333">
        <f t="shared" si="378"/>
        <v>4.0303807595073264</v>
      </c>
      <c r="CW333">
        <f t="shared" si="379"/>
        <v>8.4984788285575839</v>
      </c>
      <c r="CX333">
        <f t="shared" si="380"/>
        <v>3.0607615190146524</v>
      </c>
      <c r="CY333">
        <f t="shared" si="381"/>
        <v>6.7492394142787919</v>
      </c>
      <c r="CZ333">
        <f t="shared" si="382"/>
        <v>4.0303807595073264</v>
      </c>
    </row>
    <row r="334" spans="1:104" x14ac:dyDescent="0.25">
      <c r="A334">
        <v>1</v>
      </c>
      <c r="K334">
        <v>4</v>
      </c>
      <c r="L334">
        <f t="shared" si="383"/>
        <v>332</v>
      </c>
      <c r="M334">
        <f t="shared" si="384"/>
        <v>5.7944931166211742</v>
      </c>
      <c r="O334">
        <f t="shared" si="385"/>
        <v>0.88294759285892688</v>
      </c>
      <c r="P334">
        <f t="shared" si="386"/>
        <v>-0.46947156278589081</v>
      </c>
      <c r="R334">
        <f t="shared" si="325"/>
        <v>3.5317903714357075</v>
      </c>
      <c r="S334">
        <f t="shared" si="326"/>
        <v>-1.8778862511435632</v>
      </c>
      <c r="U334">
        <f t="shared" si="327"/>
        <v>3.5317903714357075</v>
      </c>
      <c r="V334">
        <f t="shared" si="328"/>
        <v>-1.8778862511435632</v>
      </c>
      <c r="X334">
        <f t="shared" si="329"/>
        <v>3.5317903714357075</v>
      </c>
      <c r="Y334">
        <f t="shared" si="330"/>
        <v>-1.8778862511435632</v>
      </c>
      <c r="Z334">
        <f t="shared" si="387"/>
        <v>311</v>
      </c>
      <c r="AB334">
        <f t="shared" si="331"/>
        <v>3.5317903714357075</v>
      </c>
      <c r="AC334">
        <f t="shared" si="332"/>
        <v>-1.8778862511435632</v>
      </c>
      <c r="AD334">
        <f t="shared" si="388"/>
        <v>311</v>
      </c>
      <c r="AG334">
        <f t="shared" si="333"/>
        <v>7.531790371435708</v>
      </c>
      <c r="AH334">
        <f t="shared" si="334"/>
        <v>-1.8778862511435632</v>
      </c>
      <c r="AJ334">
        <f t="shared" si="335"/>
        <v>3.5317903714357075</v>
      </c>
      <c r="AK334">
        <f t="shared" si="336"/>
        <v>-1.8778862511435632</v>
      </c>
      <c r="AM334">
        <f t="shared" si="337"/>
        <v>7.531790371435708</v>
      </c>
      <c r="AN334">
        <f t="shared" si="338"/>
        <v>-1.8778862511435632</v>
      </c>
      <c r="AP334">
        <f t="shared" si="339"/>
        <v>3.5317903714357075</v>
      </c>
      <c r="AQ334">
        <f t="shared" si="340"/>
        <v>2.122113748856437</v>
      </c>
      <c r="AS334">
        <f t="shared" si="341"/>
        <v>3.5317903714357075</v>
      </c>
      <c r="AT334">
        <f t="shared" si="342"/>
        <v>-1.8778862511435632</v>
      </c>
      <c r="AV334">
        <f t="shared" si="343"/>
        <v>7.531790371435708</v>
      </c>
      <c r="AW334">
        <f t="shared" si="344"/>
        <v>-1.8778862511435632</v>
      </c>
      <c r="AY334">
        <f t="shared" si="345"/>
        <v>3.5317903714357075</v>
      </c>
      <c r="AZ334">
        <f t="shared" si="346"/>
        <v>2.122113748856437</v>
      </c>
      <c r="BB334">
        <f t="shared" si="347"/>
        <v>-0.46820962856429249</v>
      </c>
      <c r="BC334">
        <f t="shared" si="348"/>
        <v>-1.8778862511435632</v>
      </c>
      <c r="BE334">
        <f t="shared" si="349"/>
        <v>3.5317903714357075</v>
      </c>
      <c r="BF334">
        <f t="shared" si="350"/>
        <v>-5.877886251143563</v>
      </c>
      <c r="BH334">
        <f t="shared" si="351"/>
        <v>7.946528335730342</v>
      </c>
      <c r="BI334">
        <f t="shared" si="352"/>
        <v>-4.2252440650730172</v>
      </c>
      <c r="BK334">
        <f t="shared" si="353"/>
        <v>-1.3511572214232195</v>
      </c>
      <c r="BL334">
        <f t="shared" si="354"/>
        <v>0.59158531164232753</v>
      </c>
      <c r="BN334">
        <f t="shared" si="355"/>
        <v>-1.3511572214232195</v>
      </c>
      <c r="BO334">
        <f t="shared" si="356"/>
        <v>-3.4084146883576727</v>
      </c>
      <c r="BQ334">
        <f t="shared" si="357"/>
        <v>2.6488427785767805</v>
      </c>
      <c r="BR334">
        <f t="shared" si="358"/>
        <v>-1.4084146883576725</v>
      </c>
      <c r="BT334">
        <f t="shared" si="359"/>
        <v>6.6488427785767801</v>
      </c>
      <c r="BU334">
        <f t="shared" si="360"/>
        <v>0.59158531164232753</v>
      </c>
      <c r="BW334">
        <f t="shared" si="361"/>
        <v>6.6488427785767801</v>
      </c>
      <c r="BX334">
        <f t="shared" si="362"/>
        <v>-3.4084146883576727</v>
      </c>
      <c r="CA334">
        <f t="shared" si="363"/>
        <v>0.88294759285892688</v>
      </c>
      <c r="CB334">
        <f t="shared" si="364"/>
        <v>-0.46947156278589081</v>
      </c>
      <c r="CD334">
        <f t="shared" si="365"/>
        <v>0.88294759285892688</v>
      </c>
      <c r="CE334">
        <f t="shared" si="366"/>
        <v>-0.46947156278589081</v>
      </c>
      <c r="CG334">
        <f t="shared" si="367"/>
        <v>1.7658951857178538</v>
      </c>
      <c r="CH334">
        <f t="shared" si="368"/>
        <v>-0.93894312557178161</v>
      </c>
      <c r="CJ334">
        <f t="shared" si="369"/>
        <v>2.6488427785767805</v>
      </c>
      <c r="CK334">
        <f t="shared" si="370"/>
        <v>-1.4084146883576725</v>
      </c>
      <c r="CM334">
        <f t="shared" si="371"/>
        <v>3.5317903714357075</v>
      </c>
      <c r="CN334">
        <f t="shared" si="372"/>
        <v>-1.8778862511435632</v>
      </c>
      <c r="CP334">
        <f t="shared" si="373"/>
        <v>4.4147379642946341</v>
      </c>
      <c r="CQ334">
        <f t="shared" si="374"/>
        <v>-2.3473578139294542</v>
      </c>
      <c r="CS334">
        <f t="shared" si="375"/>
        <v>0.88294759285892688</v>
      </c>
      <c r="CT334">
        <f t="shared" si="376"/>
        <v>-0.46947156278589081</v>
      </c>
      <c r="CU334">
        <f t="shared" si="377"/>
        <v>8.531790371435708</v>
      </c>
      <c r="CV334">
        <f t="shared" si="378"/>
        <v>4.0610568744282185</v>
      </c>
      <c r="CW334">
        <f t="shared" si="379"/>
        <v>8.531790371435708</v>
      </c>
      <c r="CX334">
        <f t="shared" si="380"/>
        <v>3.122113748856437</v>
      </c>
      <c r="CY334">
        <f t="shared" si="381"/>
        <v>6.765895185717854</v>
      </c>
      <c r="CZ334">
        <f t="shared" si="382"/>
        <v>4.0610568744282185</v>
      </c>
    </row>
    <row r="335" spans="1:104" x14ac:dyDescent="0.25">
      <c r="A335">
        <v>1</v>
      </c>
      <c r="K335">
        <v>4</v>
      </c>
      <c r="L335">
        <f t="shared" si="383"/>
        <v>333</v>
      </c>
      <c r="M335">
        <f t="shared" si="384"/>
        <v>5.8119464091411173</v>
      </c>
      <c r="O335">
        <f t="shared" si="385"/>
        <v>0.89100652418836779</v>
      </c>
      <c r="P335">
        <f t="shared" si="386"/>
        <v>-0.45399049973954697</v>
      </c>
      <c r="R335">
        <f t="shared" si="325"/>
        <v>3.5640260967534712</v>
      </c>
      <c r="S335">
        <f t="shared" si="326"/>
        <v>-1.8159619989581879</v>
      </c>
      <c r="U335">
        <f t="shared" si="327"/>
        <v>3.5640260967534712</v>
      </c>
      <c r="V335">
        <f t="shared" si="328"/>
        <v>-1.8159619989581879</v>
      </c>
      <c r="X335">
        <f t="shared" si="329"/>
        <v>3.5640260967534712</v>
      </c>
      <c r="Y335">
        <f t="shared" si="330"/>
        <v>-1.8159619989581879</v>
      </c>
      <c r="Z335">
        <f t="shared" si="387"/>
        <v>312</v>
      </c>
      <c r="AB335">
        <f t="shared" si="331"/>
        <v>3.5640260967534712</v>
      </c>
      <c r="AC335">
        <f t="shared" si="332"/>
        <v>-1.8159619989581879</v>
      </c>
      <c r="AD335">
        <f t="shared" si="388"/>
        <v>312</v>
      </c>
      <c r="AG335">
        <f t="shared" si="333"/>
        <v>7.5640260967534712</v>
      </c>
      <c r="AH335">
        <f t="shared" si="334"/>
        <v>-1.8159619989581879</v>
      </c>
      <c r="AJ335">
        <f t="shared" si="335"/>
        <v>3.5640260967534712</v>
      </c>
      <c r="AK335">
        <f t="shared" si="336"/>
        <v>-1.8159619989581879</v>
      </c>
      <c r="AM335">
        <f t="shared" si="337"/>
        <v>7.5640260967534712</v>
      </c>
      <c r="AN335">
        <f t="shared" si="338"/>
        <v>-1.8159619989581879</v>
      </c>
      <c r="AP335">
        <f t="shared" si="339"/>
        <v>3.5640260967534712</v>
      </c>
      <c r="AQ335">
        <f t="shared" si="340"/>
        <v>2.1840380010418121</v>
      </c>
      <c r="AS335">
        <f t="shared" si="341"/>
        <v>3.5640260967534712</v>
      </c>
      <c r="AT335">
        <f t="shared" si="342"/>
        <v>-1.8159619989581879</v>
      </c>
      <c r="AV335">
        <f t="shared" si="343"/>
        <v>7.5640260967534712</v>
      </c>
      <c r="AW335">
        <f t="shared" si="344"/>
        <v>-1.8159619989581879</v>
      </c>
      <c r="AY335">
        <f t="shared" si="345"/>
        <v>3.5640260967534712</v>
      </c>
      <c r="AZ335">
        <f t="shared" si="346"/>
        <v>2.1840380010418121</v>
      </c>
      <c r="BB335">
        <f t="shared" si="347"/>
        <v>-0.43597390324652885</v>
      </c>
      <c r="BC335">
        <f t="shared" si="348"/>
        <v>-1.8159619989581879</v>
      </c>
      <c r="BE335">
        <f t="shared" si="349"/>
        <v>3.5640260967534712</v>
      </c>
      <c r="BF335">
        <f t="shared" si="350"/>
        <v>-5.8159619989581879</v>
      </c>
      <c r="BH335">
        <f t="shared" si="351"/>
        <v>8.0190587176953105</v>
      </c>
      <c r="BI335">
        <f t="shared" si="352"/>
        <v>-4.0859144976559225</v>
      </c>
      <c r="BK335">
        <f t="shared" si="353"/>
        <v>-1.3269804274348966</v>
      </c>
      <c r="BL335">
        <f t="shared" si="354"/>
        <v>0.63802850078135909</v>
      </c>
      <c r="BN335">
        <f t="shared" si="355"/>
        <v>-1.3269804274348966</v>
      </c>
      <c r="BO335">
        <f t="shared" si="356"/>
        <v>-3.3619714992186411</v>
      </c>
      <c r="BQ335">
        <f t="shared" si="357"/>
        <v>2.6730195725651034</v>
      </c>
      <c r="BR335">
        <f t="shared" si="358"/>
        <v>-1.3619714992186409</v>
      </c>
      <c r="BT335">
        <f t="shared" si="359"/>
        <v>6.6730195725651029</v>
      </c>
      <c r="BU335">
        <f t="shared" si="360"/>
        <v>0.63802850078135909</v>
      </c>
      <c r="BW335">
        <f t="shared" si="361"/>
        <v>6.6730195725651029</v>
      </c>
      <c r="BX335">
        <f t="shared" si="362"/>
        <v>-3.3619714992186411</v>
      </c>
      <c r="CA335">
        <f t="shared" si="363"/>
        <v>0.89100652418836779</v>
      </c>
      <c r="CB335">
        <f t="shared" si="364"/>
        <v>-0.45399049973954697</v>
      </c>
      <c r="CD335">
        <f t="shared" si="365"/>
        <v>0.89100652418836779</v>
      </c>
      <c r="CE335">
        <f t="shared" si="366"/>
        <v>-0.45399049973954697</v>
      </c>
      <c r="CG335">
        <f t="shared" si="367"/>
        <v>1.7820130483767356</v>
      </c>
      <c r="CH335">
        <f t="shared" si="368"/>
        <v>-0.90798099947909394</v>
      </c>
      <c r="CJ335">
        <f t="shared" si="369"/>
        <v>2.6730195725651034</v>
      </c>
      <c r="CK335">
        <f t="shared" si="370"/>
        <v>-1.3619714992186409</v>
      </c>
      <c r="CM335">
        <f t="shared" si="371"/>
        <v>3.5640260967534712</v>
      </c>
      <c r="CN335">
        <f t="shared" si="372"/>
        <v>-1.8159619989581879</v>
      </c>
      <c r="CP335">
        <f t="shared" si="373"/>
        <v>4.4550326209418394</v>
      </c>
      <c r="CQ335">
        <f t="shared" si="374"/>
        <v>-2.2699524986977346</v>
      </c>
      <c r="CS335">
        <f t="shared" si="375"/>
        <v>0.89100652418836779</v>
      </c>
      <c r="CT335">
        <f t="shared" si="376"/>
        <v>-0.45399049973954697</v>
      </c>
      <c r="CU335">
        <f t="shared" si="377"/>
        <v>8.5640260967534712</v>
      </c>
      <c r="CV335">
        <f t="shared" si="378"/>
        <v>4.0920190005209065</v>
      </c>
      <c r="CW335">
        <f t="shared" si="379"/>
        <v>8.5640260967534712</v>
      </c>
      <c r="CX335">
        <f t="shared" si="380"/>
        <v>3.1840380010418121</v>
      </c>
      <c r="CY335">
        <f t="shared" si="381"/>
        <v>6.7820130483767356</v>
      </c>
      <c r="CZ335">
        <f t="shared" si="382"/>
        <v>4.0920190005209065</v>
      </c>
    </row>
    <row r="336" spans="1:104" x14ac:dyDescent="0.25">
      <c r="A336">
        <v>1</v>
      </c>
      <c r="K336">
        <v>4</v>
      </c>
      <c r="L336">
        <f t="shared" si="383"/>
        <v>334</v>
      </c>
      <c r="M336">
        <f t="shared" si="384"/>
        <v>5.8293997016610613</v>
      </c>
      <c r="O336">
        <f t="shared" si="385"/>
        <v>0.89879404629916715</v>
      </c>
      <c r="P336">
        <f t="shared" si="386"/>
        <v>-0.43837114678907702</v>
      </c>
      <c r="R336">
        <f t="shared" si="325"/>
        <v>3.5951761851966686</v>
      </c>
      <c r="S336">
        <f t="shared" si="326"/>
        <v>-1.7534845871563081</v>
      </c>
      <c r="U336">
        <f t="shared" si="327"/>
        <v>3.5951761851966686</v>
      </c>
      <c r="V336">
        <f t="shared" si="328"/>
        <v>-1.7534845871563081</v>
      </c>
      <c r="X336">
        <f t="shared" si="329"/>
        <v>3.5951761851966686</v>
      </c>
      <c r="Y336">
        <f t="shared" si="330"/>
        <v>-1.7534845871563081</v>
      </c>
      <c r="Z336">
        <f t="shared" si="387"/>
        <v>313</v>
      </c>
      <c r="AB336">
        <f t="shared" si="331"/>
        <v>3.5951761851966686</v>
      </c>
      <c r="AC336">
        <f t="shared" si="332"/>
        <v>-1.7534845871563081</v>
      </c>
      <c r="AD336">
        <f t="shared" si="388"/>
        <v>313</v>
      </c>
      <c r="AG336">
        <f t="shared" si="333"/>
        <v>7.595176185196669</v>
      </c>
      <c r="AH336">
        <f t="shared" si="334"/>
        <v>-1.7534845871563081</v>
      </c>
      <c r="AJ336">
        <f t="shared" si="335"/>
        <v>3.5951761851966686</v>
      </c>
      <c r="AK336">
        <f t="shared" si="336"/>
        <v>-1.7534845871563081</v>
      </c>
      <c r="AM336">
        <f t="shared" si="337"/>
        <v>7.595176185196669</v>
      </c>
      <c r="AN336">
        <f t="shared" si="338"/>
        <v>-1.7534845871563081</v>
      </c>
      <c r="AP336">
        <f t="shared" si="339"/>
        <v>3.5951761851966686</v>
      </c>
      <c r="AQ336">
        <f t="shared" si="340"/>
        <v>2.2465154128436922</v>
      </c>
      <c r="AS336">
        <f t="shared" si="341"/>
        <v>3.5951761851966686</v>
      </c>
      <c r="AT336">
        <f t="shared" si="342"/>
        <v>-1.7534845871563081</v>
      </c>
      <c r="AV336">
        <f t="shared" si="343"/>
        <v>7.595176185196669</v>
      </c>
      <c r="AW336">
        <f t="shared" si="344"/>
        <v>-1.7534845871563081</v>
      </c>
      <c r="AY336">
        <f t="shared" si="345"/>
        <v>3.5951761851966686</v>
      </c>
      <c r="AZ336">
        <f t="shared" si="346"/>
        <v>2.2465154128436922</v>
      </c>
      <c r="BB336">
        <f t="shared" si="347"/>
        <v>-0.40482381480333141</v>
      </c>
      <c r="BC336">
        <f t="shared" si="348"/>
        <v>-1.7534845871563081</v>
      </c>
      <c r="BE336">
        <f t="shared" si="349"/>
        <v>3.5951761851966686</v>
      </c>
      <c r="BF336">
        <f t="shared" si="350"/>
        <v>-5.7534845871563078</v>
      </c>
      <c r="BH336">
        <f t="shared" si="351"/>
        <v>8.089146416692504</v>
      </c>
      <c r="BI336">
        <f t="shared" si="352"/>
        <v>-3.9453403211016931</v>
      </c>
      <c r="BK336">
        <f t="shared" si="353"/>
        <v>-1.3036178611024987</v>
      </c>
      <c r="BL336">
        <f t="shared" si="354"/>
        <v>0.6848865596327689</v>
      </c>
      <c r="BN336">
        <f t="shared" si="355"/>
        <v>-1.3036178611024987</v>
      </c>
      <c r="BO336">
        <f t="shared" si="356"/>
        <v>-3.3151134403672309</v>
      </c>
      <c r="BQ336">
        <f t="shared" si="357"/>
        <v>2.6963821388975013</v>
      </c>
      <c r="BR336">
        <f t="shared" si="358"/>
        <v>-1.3151134403672311</v>
      </c>
      <c r="BT336">
        <f t="shared" si="359"/>
        <v>6.6963821388975013</v>
      </c>
      <c r="BU336">
        <f t="shared" si="360"/>
        <v>0.6848865596327689</v>
      </c>
      <c r="BW336">
        <f t="shared" si="361"/>
        <v>6.6963821388975013</v>
      </c>
      <c r="BX336">
        <f t="shared" si="362"/>
        <v>-3.3151134403672309</v>
      </c>
      <c r="CA336">
        <f t="shared" si="363"/>
        <v>0.89879404629916715</v>
      </c>
      <c r="CB336">
        <f t="shared" si="364"/>
        <v>-0.43837114678907702</v>
      </c>
      <c r="CD336">
        <f t="shared" si="365"/>
        <v>0.89879404629916715</v>
      </c>
      <c r="CE336">
        <f t="shared" si="366"/>
        <v>-0.43837114678907702</v>
      </c>
      <c r="CG336">
        <f t="shared" si="367"/>
        <v>1.7975880925983343</v>
      </c>
      <c r="CH336">
        <f t="shared" si="368"/>
        <v>-0.87674229357815403</v>
      </c>
      <c r="CJ336">
        <f t="shared" si="369"/>
        <v>2.6963821388975013</v>
      </c>
      <c r="CK336">
        <f t="shared" si="370"/>
        <v>-1.3151134403672311</v>
      </c>
      <c r="CM336">
        <f t="shared" si="371"/>
        <v>3.5951761851966686</v>
      </c>
      <c r="CN336">
        <f t="shared" si="372"/>
        <v>-1.7534845871563081</v>
      </c>
      <c r="CP336">
        <f t="shared" si="373"/>
        <v>4.4939702314958359</v>
      </c>
      <c r="CQ336">
        <f t="shared" si="374"/>
        <v>-2.1918557339453852</v>
      </c>
      <c r="CS336">
        <f t="shared" si="375"/>
        <v>0.89879404629916715</v>
      </c>
      <c r="CT336">
        <f t="shared" si="376"/>
        <v>-0.43837114678907702</v>
      </c>
      <c r="CU336">
        <f t="shared" si="377"/>
        <v>8.595176185196669</v>
      </c>
      <c r="CV336">
        <f t="shared" si="378"/>
        <v>4.1232577064218461</v>
      </c>
      <c r="CW336">
        <f t="shared" si="379"/>
        <v>8.595176185196669</v>
      </c>
      <c r="CX336">
        <f t="shared" si="380"/>
        <v>3.2465154128436922</v>
      </c>
      <c r="CY336">
        <f t="shared" si="381"/>
        <v>6.7975880925983345</v>
      </c>
      <c r="CZ336">
        <f t="shared" si="382"/>
        <v>4.1232577064218461</v>
      </c>
    </row>
    <row r="337" spans="1:104" x14ac:dyDescent="0.25">
      <c r="A337">
        <v>1</v>
      </c>
      <c r="K337">
        <v>4</v>
      </c>
      <c r="L337">
        <f t="shared" si="383"/>
        <v>335</v>
      </c>
      <c r="M337">
        <f t="shared" si="384"/>
        <v>5.8468529941810035</v>
      </c>
      <c r="O337">
        <f t="shared" si="385"/>
        <v>0.90630778703664971</v>
      </c>
      <c r="P337">
        <f t="shared" si="386"/>
        <v>-0.4226182617407</v>
      </c>
      <c r="R337">
        <f t="shared" si="325"/>
        <v>3.6252311481465989</v>
      </c>
      <c r="S337">
        <f t="shared" si="326"/>
        <v>-1.6904730469628</v>
      </c>
      <c r="U337">
        <f t="shared" si="327"/>
        <v>3.6252311481465989</v>
      </c>
      <c r="V337">
        <f t="shared" si="328"/>
        <v>-1.6904730469628</v>
      </c>
      <c r="X337">
        <f t="shared" si="329"/>
        <v>3.6252311481465989</v>
      </c>
      <c r="Y337">
        <f t="shared" si="330"/>
        <v>-1.6904730469628</v>
      </c>
      <c r="Z337">
        <f t="shared" si="387"/>
        <v>314</v>
      </c>
      <c r="AB337">
        <f t="shared" si="331"/>
        <v>3.6252311481465989</v>
      </c>
      <c r="AC337">
        <f t="shared" si="332"/>
        <v>-1.6904730469628</v>
      </c>
      <c r="AD337">
        <f t="shared" si="388"/>
        <v>314</v>
      </c>
      <c r="AG337">
        <f t="shared" si="333"/>
        <v>7.6252311481465984</v>
      </c>
      <c r="AH337">
        <f t="shared" si="334"/>
        <v>-1.6904730469628</v>
      </c>
      <c r="AJ337">
        <f t="shared" si="335"/>
        <v>3.6252311481465989</v>
      </c>
      <c r="AK337">
        <f t="shared" si="336"/>
        <v>-1.6904730469628</v>
      </c>
      <c r="AM337">
        <f t="shared" si="337"/>
        <v>7.6252311481465984</v>
      </c>
      <c r="AN337">
        <f t="shared" si="338"/>
        <v>-1.6904730469628</v>
      </c>
      <c r="AP337">
        <f t="shared" si="339"/>
        <v>3.6252311481465989</v>
      </c>
      <c r="AQ337">
        <f t="shared" si="340"/>
        <v>2.3095269530372002</v>
      </c>
      <c r="AS337">
        <f t="shared" si="341"/>
        <v>3.6252311481465989</v>
      </c>
      <c r="AT337">
        <f t="shared" si="342"/>
        <v>-1.6904730469628</v>
      </c>
      <c r="AV337">
        <f t="shared" si="343"/>
        <v>7.6252311481465984</v>
      </c>
      <c r="AW337">
        <f t="shared" si="344"/>
        <v>-1.6904730469628</v>
      </c>
      <c r="AY337">
        <f t="shared" si="345"/>
        <v>3.6252311481465989</v>
      </c>
      <c r="AZ337">
        <f t="shared" si="346"/>
        <v>2.3095269530372002</v>
      </c>
      <c r="BB337">
        <f t="shared" si="347"/>
        <v>-0.37476885185340114</v>
      </c>
      <c r="BC337">
        <f t="shared" si="348"/>
        <v>-1.6904730469628</v>
      </c>
      <c r="BE337">
        <f t="shared" si="349"/>
        <v>3.6252311481465989</v>
      </c>
      <c r="BF337">
        <f t="shared" si="350"/>
        <v>-5.6904730469627998</v>
      </c>
      <c r="BH337">
        <f t="shared" si="351"/>
        <v>8.1567700833298478</v>
      </c>
      <c r="BI337">
        <f t="shared" si="352"/>
        <v>-3.8035643556663001</v>
      </c>
      <c r="BK337">
        <f t="shared" si="353"/>
        <v>-1.2810766388900507</v>
      </c>
      <c r="BL337">
        <f t="shared" si="354"/>
        <v>0.73214521477789996</v>
      </c>
      <c r="BN337">
        <f t="shared" si="355"/>
        <v>-1.2810766388900507</v>
      </c>
      <c r="BO337">
        <f t="shared" si="356"/>
        <v>-3.2678547852221</v>
      </c>
      <c r="BQ337">
        <f t="shared" si="357"/>
        <v>2.7189233611099493</v>
      </c>
      <c r="BR337">
        <f t="shared" si="358"/>
        <v>-1.2678547852221</v>
      </c>
      <c r="BT337">
        <f t="shared" si="359"/>
        <v>6.7189233611099493</v>
      </c>
      <c r="BU337">
        <f t="shared" si="360"/>
        <v>0.73214521477789996</v>
      </c>
      <c r="BW337">
        <f t="shared" si="361"/>
        <v>6.7189233611099493</v>
      </c>
      <c r="BX337">
        <f t="shared" si="362"/>
        <v>-3.2678547852221</v>
      </c>
      <c r="CA337">
        <f t="shared" si="363"/>
        <v>0.90630778703664971</v>
      </c>
      <c r="CB337">
        <f t="shared" si="364"/>
        <v>-0.4226182617407</v>
      </c>
      <c r="CD337">
        <f t="shared" si="365"/>
        <v>0.90630778703664971</v>
      </c>
      <c r="CE337">
        <f t="shared" si="366"/>
        <v>-0.4226182617407</v>
      </c>
      <c r="CG337">
        <f t="shared" si="367"/>
        <v>1.8126155740732994</v>
      </c>
      <c r="CH337">
        <f t="shared" si="368"/>
        <v>-0.84523652348139999</v>
      </c>
      <c r="CJ337">
        <f t="shared" si="369"/>
        <v>2.7189233611099493</v>
      </c>
      <c r="CK337">
        <f t="shared" si="370"/>
        <v>-1.2678547852221</v>
      </c>
      <c r="CM337">
        <f t="shared" si="371"/>
        <v>3.6252311481465989</v>
      </c>
      <c r="CN337">
        <f t="shared" si="372"/>
        <v>-1.6904730469628</v>
      </c>
      <c r="CP337">
        <f t="shared" si="373"/>
        <v>4.5315389351832485</v>
      </c>
      <c r="CQ337">
        <f t="shared" si="374"/>
        <v>-2.1130913087034999</v>
      </c>
      <c r="CS337">
        <f t="shared" si="375"/>
        <v>0.90630778703664971</v>
      </c>
      <c r="CT337">
        <f t="shared" si="376"/>
        <v>-0.4226182617407</v>
      </c>
      <c r="CU337">
        <f t="shared" si="377"/>
        <v>8.6252311481465984</v>
      </c>
      <c r="CV337">
        <f t="shared" si="378"/>
        <v>4.1547634765185997</v>
      </c>
      <c r="CW337">
        <f t="shared" si="379"/>
        <v>8.6252311481465984</v>
      </c>
      <c r="CX337">
        <f t="shared" si="380"/>
        <v>3.3095269530372002</v>
      </c>
      <c r="CY337">
        <f t="shared" si="381"/>
        <v>6.8126155740732992</v>
      </c>
      <c r="CZ337">
        <f t="shared" si="382"/>
        <v>4.1547634765185997</v>
      </c>
    </row>
    <row r="338" spans="1:104" x14ac:dyDescent="0.25">
      <c r="A338">
        <v>1</v>
      </c>
      <c r="K338">
        <v>4</v>
      </c>
      <c r="L338">
        <f t="shared" si="383"/>
        <v>336</v>
      </c>
      <c r="M338">
        <f t="shared" si="384"/>
        <v>5.8643062867009474</v>
      </c>
      <c r="O338">
        <f t="shared" si="385"/>
        <v>0.91354545764260098</v>
      </c>
      <c r="P338">
        <f t="shared" si="386"/>
        <v>-0.40673664307580015</v>
      </c>
      <c r="R338">
        <f t="shared" si="325"/>
        <v>3.6541818305704039</v>
      </c>
      <c r="S338">
        <f t="shared" si="326"/>
        <v>-1.6269465723032006</v>
      </c>
      <c r="U338">
        <f t="shared" si="327"/>
        <v>3.6541818305704039</v>
      </c>
      <c r="V338">
        <f t="shared" si="328"/>
        <v>-1.6269465723032006</v>
      </c>
      <c r="X338">
        <f t="shared" si="329"/>
        <v>3.6541818305704039</v>
      </c>
      <c r="Y338">
        <f t="shared" si="330"/>
        <v>-1.6269465723032006</v>
      </c>
      <c r="Z338">
        <f t="shared" si="387"/>
        <v>315</v>
      </c>
      <c r="AB338">
        <f t="shared" si="331"/>
        <v>3.6541818305704039</v>
      </c>
      <c r="AC338">
        <f t="shared" si="332"/>
        <v>-1.6269465723032006</v>
      </c>
      <c r="AD338">
        <f t="shared" si="388"/>
        <v>315</v>
      </c>
      <c r="AG338">
        <f t="shared" si="333"/>
        <v>7.6541818305704039</v>
      </c>
      <c r="AH338">
        <f t="shared" si="334"/>
        <v>-1.6269465723032006</v>
      </c>
      <c r="AJ338">
        <f t="shared" si="335"/>
        <v>3.6541818305704039</v>
      </c>
      <c r="AK338">
        <f t="shared" si="336"/>
        <v>-1.6269465723032006</v>
      </c>
      <c r="AM338">
        <f t="shared" si="337"/>
        <v>7.6541818305704039</v>
      </c>
      <c r="AN338">
        <f t="shared" si="338"/>
        <v>-1.6269465723032006</v>
      </c>
      <c r="AP338">
        <f t="shared" si="339"/>
        <v>3.6541818305704039</v>
      </c>
      <c r="AQ338">
        <f t="shared" si="340"/>
        <v>2.3730534276967994</v>
      </c>
      <c r="AS338">
        <f t="shared" si="341"/>
        <v>3.6541818305704039</v>
      </c>
      <c r="AT338">
        <f t="shared" si="342"/>
        <v>-1.6269465723032006</v>
      </c>
      <c r="AV338">
        <f t="shared" si="343"/>
        <v>7.6541818305704039</v>
      </c>
      <c r="AW338">
        <f t="shared" si="344"/>
        <v>-1.6269465723032006</v>
      </c>
      <c r="AY338">
        <f t="shared" si="345"/>
        <v>3.6541818305704039</v>
      </c>
      <c r="AZ338">
        <f t="shared" si="346"/>
        <v>2.3730534276967994</v>
      </c>
      <c r="BB338">
        <f t="shared" si="347"/>
        <v>-0.34581816942959609</v>
      </c>
      <c r="BC338">
        <f t="shared" si="348"/>
        <v>-1.6269465723032006</v>
      </c>
      <c r="BE338">
        <f t="shared" si="349"/>
        <v>3.6541818305704039</v>
      </c>
      <c r="BF338">
        <f t="shared" si="350"/>
        <v>-5.6269465723032006</v>
      </c>
      <c r="BH338">
        <f t="shared" si="351"/>
        <v>8.2219091187834081</v>
      </c>
      <c r="BI338">
        <f t="shared" si="352"/>
        <v>-3.6606297876822014</v>
      </c>
      <c r="BK338">
        <f t="shared" si="353"/>
        <v>-1.2593636270721973</v>
      </c>
      <c r="BL338">
        <f t="shared" si="354"/>
        <v>0.77979007077259954</v>
      </c>
      <c r="BN338">
        <f t="shared" si="355"/>
        <v>-1.2593636270721973</v>
      </c>
      <c r="BO338">
        <f t="shared" si="356"/>
        <v>-3.2202099292274005</v>
      </c>
      <c r="BQ338">
        <f t="shared" si="357"/>
        <v>2.7406363729278027</v>
      </c>
      <c r="BR338">
        <f t="shared" si="358"/>
        <v>-1.2202099292274005</v>
      </c>
      <c r="BT338">
        <f t="shared" si="359"/>
        <v>6.7406363729278027</v>
      </c>
      <c r="BU338">
        <f t="shared" si="360"/>
        <v>0.77979007077259954</v>
      </c>
      <c r="BW338">
        <f t="shared" si="361"/>
        <v>6.7406363729278027</v>
      </c>
      <c r="BX338">
        <f t="shared" si="362"/>
        <v>-3.2202099292274005</v>
      </c>
      <c r="CA338">
        <f t="shared" si="363"/>
        <v>0.91354545764260098</v>
      </c>
      <c r="CB338">
        <f t="shared" si="364"/>
        <v>-0.40673664307580015</v>
      </c>
      <c r="CD338">
        <f t="shared" si="365"/>
        <v>0.91354545764260098</v>
      </c>
      <c r="CE338">
        <f t="shared" si="366"/>
        <v>-0.40673664307580015</v>
      </c>
      <c r="CG338">
        <f t="shared" si="367"/>
        <v>1.827090915285202</v>
      </c>
      <c r="CH338">
        <f t="shared" si="368"/>
        <v>-0.81347328615160031</v>
      </c>
      <c r="CJ338">
        <f t="shared" si="369"/>
        <v>2.7406363729278027</v>
      </c>
      <c r="CK338">
        <f t="shared" si="370"/>
        <v>-1.2202099292274005</v>
      </c>
      <c r="CM338">
        <f t="shared" si="371"/>
        <v>3.6541818305704039</v>
      </c>
      <c r="CN338">
        <f t="shared" si="372"/>
        <v>-1.6269465723032006</v>
      </c>
      <c r="CP338">
        <f t="shared" si="373"/>
        <v>4.5677272882130051</v>
      </c>
      <c r="CQ338">
        <f t="shared" si="374"/>
        <v>-2.0336832153790008</v>
      </c>
      <c r="CS338">
        <f t="shared" si="375"/>
        <v>0.91354545764260098</v>
      </c>
      <c r="CT338">
        <f t="shared" si="376"/>
        <v>-0.40673664307580015</v>
      </c>
      <c r="CU338">
        <f t="shared" si="377"/>
        <v>8.6541818305704048</v>
      </c>
      <c r="CV338">
        <f t="shared" si="378"/>
        <v>4.1865267138483997</v>
      </c>
      <c r="CW338">
        <f t="shared" si="379"/>
        <v>8.6541818305704048</v>
      </c>
      <c r="CX338">
        <f t="shared" si="380"/>
        <v>3.3730534276967994</v>
      </c>
      <c r="CY338">
        <f t="shared" si="381"/>
        <v>6.8270909152852024</v>
      </c>
      <c r="CZ338">
        <f t="shared" si="382"/>
        <v>4.1865267138483997</v>
      </c>
    </row>
    <row r="339" spans="1:104" x14ac:dyDescent="0.25">
      <c r="A339">
        <v>1</v>
      </c>
      <c r="K339">
        <v>4</v>
      </c>
      <c r="L339">
        <f t="shared" si="383"/>
        <v>337</v>
      </c>
      <c r="M339">
        <f t="shared" si="384"/>
        <v>5.8817595792208897</v>
      </c>
      <c r="O339">
        <f t="shared" si="385"/>
        <v>0.92050485345243993</v>
      </c>
      <c r="P339">
        <f t="shared" si="386"/>
        <v>-0.39073112848927471</v>
      </c>
      <c r="R339">
        <f t="shared" si="325"/>
        <v>3.6820194138097597</v>
      </c>
      <c r="S339">
        <f t="shared" si="326"/>
        <v>-1.5629245139570989</v>
      </c>
      <c r="U339">
        <f t="shared" si="327"/>
        <v>3.6820194138097597</v>
      </c>
      <c r="V339">
        <f t="shared" si="328"/>
        <v>-1.5629245139570989</v>
      </c>
      <c r="X339">
        <f t="shared" si="329"/>
        <v>3.6820194138097597</v>
      </c>
      <c r="Y339">
        <f t="shared" si="330"/>
        <v>-1.5629245139570989</v>
      </c>
      <c r="Z339">
        <f t="shared" si="387"/>
        <v>316</v>
      </c>
      <c r="AB339">
        <f t="shared" si="331"/>
        <v>3.6820194138097597</v>
      </c>
      <c r="AC339">
        <f t="shared" si="332"/>
        <v>-1.5629245139570989</v>
      </c>
      <c r="AD339">
        <f t="shared" si="388"/>
        <v>316</v>
      </c>
      <c r="AG339">
        <f t="shared" si="333"/>
        <v>7.6820194138097602</v>
      </c>
      <c r="AH339">
        <f t="shared" si="334"/>
        <v>-1.5629245139570989</v>
      </c>
      <c r="AJ339">
        <f t="shared" si="335"/>
        <v>3.6820194138097597</v>
      </c>
      <c r="AK339">
        <f t="shared" si="336"/>
        <v>-1.5629245139570989</v>
      </c>
      <c r="AM339">
        <f t="shared" si="337"/>
        <v>7.6820194138097602</v>
      </c>
      <c r="AN339">
        <f t="shared" si="338"/>
        <v>-1.5629245139570989</v>
      </c>
      <c r="AP339">
        <f t="shared" si="339"/>
        <v>3.6820194138097597</v>
      </c>
      <c r="AQ339">
        <f t="shared" si="340"/>
        <v>2.4370754860429011</v>
      </c>
      <c r="AS339">
        <f t="shared" si="341"/>
        <v>3.6820194138097597</v>
      </c>
      <c r="AT339">
        <f t="shared" si="342"/>
        <v>-1.5629245139570989</v>
      </c>
      <c r="AV339">
        <f t="shared" si="343"/>
        <v>7.6820194138097602</v>
      </c>
      <c r="AW339">
        <f t="shared" si="344"/>
        <v>-1.5629245139570989</v>
      </c>
      <c r="AY339">
        <f t="shared" si="345"/>
        <v>3.6820194138097597</v>
      </c>
      <c r="AZ339">
        <f t="shared" si="346"/>
        <v>2.4370754860429011</v>
      </c>
      <c r="BB339">
        <f t="shared" si="347"/>
        <v>-0.31798058619024028</v>
      </c>
      <c r="BC339">
        <f t="shared" si="348"/>
        <v>-1.5629245139570989</v>
      </c>
      <c r="BE339">
        <f t="shared" si="349"/>
        <v>3.6820194138097597</v>
      </c>
      <c r="BF339">
        <f t="shared" si="350"/>
        <v>-5.5629245139570989</v>
      </c>
      <c r="BH339">
        <f t="shared" si="351"/>
        <v>8.284543681071959</v>
      </c>
      <c r="BI339">
        <f t="shared" si="352"/>
        <v>-3.5165801564034727</v>
      </c>
      <c r="BK339">
        <f t="shared" si="353"/>
        <v>-1.2384854396426803</v>
      </c>
      <c r="BL339">
        <f t="shared" si="354"/>
        <v>0.82780661453217586</v>
      </c>
      <c r="BN339">
        <f t="shared" si="355"/>
        <v>-1.2384854396426803</v>
      </c>
      <c r="BO339">
        <f t="shared" si="356"/>
        <v>-3.1721933854678239</v>
      </c>
      <c r="BQ339">
        <f t="shared" si="357"/>
        <v>2.7615145603573197</v>
      </c>
      <c r="BR339">
        <f t="shared" si="358"/>
        <v>-1.1721933854678241</v>
      </c>
      <c r="BT339">
        <f t="shared" si="359"/>
        <v>6.7615145603573197</v>
      </c>
      <c r="BU339">
        <f t="shared" si="360"/>
        <v>0.82780661453217586</v>
      </c>
      <c r="BW339">
        <f t="shared" si="361"/>
        <v>6.7615145603573197</v>
      </c>
      <c r="BX339">
        <f t="shared" si="362"/>
        <v>-3.1721933854678239</v>
      </c>
      <c r="CA339">
        <f t="shared" si="363"/>
        <v>0.92050485345243993</v>
      </c>
      <c r="CB339">
        <f t="shared" si="364"/>
        <v>-0.39073112848927471</v>
      </c>
      <c r="CD339">
        <f t="shared" si="365"/>
        <v>0.92050485345243993</v>
      </c>
      <c r="CE339">
        <f t="shared" si="366"/>
        <v>-0.39073112848927471</v>
      </c>
      <c r="CG339">
        <f t="shared" si="367"/>
        <v>1.8410097069048799</v>
      </c>
      <c r="CH339">
        <f t="shared" si="368"/>
        <v>-0.78146225697854943</v>
      </c>
      <c r="CJ339">
        <f t="shared" si="369"/>
        <v>2.7615145603573197</v>
      </c>
      <c r="CK339">
        <f t="shared" si="370"/>
        <v>-1.1721933854678241</v>
      </c>
      <c r="CM339">
        <f t="shared" si="371"/>
        <v>3.6820194138097597</v>
      </c>
      <c r="CN339">
        <f t="shared" si="372"/>
        <v>-1.5629245139570989</v>
      </c>
      <c r="CP339">
        <f t="shared" si="373"/>
        <v>4.6025242672621998</v>
      </c>
      <c r="CQ339">
        <f t="shared" si="374"/>
        <v>-1.9536556424463736</v>
      </c>
      <c r="CS339">
        <f t="shared" si="375"/>
        <v>0.92050485345243993</v>
      </c>
      <c r="CT339">
        <f t="shared" si="376"/>
        <v>-0.39073112848927471</v>
      </c>
      <c r="CU339">
        <f t="shared" si="377"/>
        <v>8.6820194138097602</v>
      </c>
      <c r="CV339">
        <f t="shared" si="378"/>
        <v>4.2185377430214501</v>
      </c>
      <c r="CW339">
        <f t="shared" si="379"/>
        <v>8.6820194138097602</v>
      </c>
      <c r="CX339">
        <f t="shared" si="380"/>
        <v>3.4370754860429011</v>
      </c>
      <c r="CY339">
        <f t="shared" si="381"/>
        <v>6.8410097069048801</v>
      </c>
      <c r="CZ339">
        <f t="shared" si="382"/>
        <v>4.2185377430214501</v>
      </c>
    </row>
    <row r="340" spans="1:104" x14ac:dyDescent="0.25">
      <c r="A340">
        <v>1</v>
      </c>
      <c r="K340">
        <v>4</v>
      </c>
      <c r="L340">
        <f t="shared" si="383"/>
        <v>338</v>
      </c>
      <c r="M340">
        <f t="shared" si="384"/>
        <v>5.8992128717408336</v>
      </c>
      <c r="O340">
        <f t="shared" si="385"/>
        <v>0.92718385456678731</v>
      </c>
      <c r="P340">
        <f t="shared" si="386"/>
        <v>-0.37460659341591235</v>
      </c>
      <c r="R340">
        <f t="shared" si="325"/>
        <v>3.7087354182671493</v>
      </c>
      <c r="S340">
        <f t="shared" si="326"/>
        <v>-1.4984263736636494</v>
      </c>
      <c r="U340">
        <f t="shared" si="327"/>
        <v>3.7087354182671493</v>
      </c>
      <c r="V340">
        <f t="shared" si="328"/>
        <v>-1.4984263736636494</v>
      </c>
      <c r="X340">
        <f t="shared" si="329"/>
        <v>3.7087354182671493</v>
      </c>
      <c r="Y340">
        <f t="shared" si="330"/>
        <v>-1.4984263736636494</v>
      </c>
      <c r="Z340">
        <f t="shared" si="387"/>
        <v>317</v>
      </c>
      <c r="AB340">
        <f t="shared" si="331"/>
        <v>3.7087354182671493</v>
      </c>
      <c r="AC340">
        <f t="shared" si="332"/>
        <v>-1.4984263736636494</v>
      </c>
      <c r="AD340">
        <f t="shared" si="388"/>
        <v>317</v>
      </c>
      <c r="AG340">
        <f t="shared" si="333"/>
        <v>7.7087354182671497</v>
      </c>
      <c r="AH340">
        <f t="shared" si="334"/>
        <v>-1.4984263736636494</v>
      </c>
      <c r="AJ340">
        <f t="shared" si="335"/>
        <v>3.7087354182671493</v>
      </c>
      <c r="AK340">
        <f t="shared" si="336"/>
        <v>-1.4984263736636494</v>
      </c>
      <c r="AM340">
        <f t="shared" si="337"/>
        <v>7.7087354182671497</v>
      </c>
      <c r="AN340">
        <f t="shared" si="338"/>
        <v>-1.4984263736636494</v>
      </c>
      <c r="AP340">
        <f t="shared" si="339"/>
        <v>3.7087354182671493</v>
      </c>
      <c r="AQ340">
        <f t="shared" si="340"/>
        <v>2.5015736263363504</v>
      </c>
      <c r="AS340">
        <f t="shared" si="341"/>
        <v>3.7087354182671493</v>
      </c>
      <c r="AT340">
        <f t="shared" si="342"/>
        <v>-1.4984263736636494</v>
      </c>
      <c r="AV340">
        <f t="shared" si="343"/>
        <v>7.7087354182671497</v>
      </c>
      <c r="AW340">
        <f t="shared" si="344"/>
        <v>-1.4984263736636494</v>
      </c>
      <c r="AY340">
        <f t="shared" si="345"/>
        <v>3.7087354182671493</v>
      </c>
      <c r="AZ340">
        <f t="shared" si="346"/>
        <v>2.5015736263363504</v>
      </c>
      <c r="BB340">
        <f t="shared" si="347"/>
        <v>-0.29126458173285075</v>
      </c>
      <c r="BC340">
        <f t="shared" si="348"/>
        <v>-1.4984263736636494</v>
      </c>
      <c r="BE340">
        <f t="shared" si="349"/>
        <v>3.7087354182671493</v>
      </c>
      <c r="BF340">
        <f t="shared" si="350"/>
        <v>-5.4984263736636496</v>
      </c>
      <c r="BH340">
        <f t="shared" si="351"/>
        <v>8.3446546911010859</v>
      </c>
      <c r="BI340">
        <f t="shared" si="352"/>
        <v>-3.3714593407432112</v>
      </c>
      <c r="BK340">
        <f t="shared" si="353"/>
        <v>-1.2184484362996382</v>
      </c>
      <c r="BL340">
        <f t="shared" si="354"/>
        <v>0.87618021975226301</v>
      </c>
      <c r="BN340">
        <f t="shared" si="355"/>
        <v>-1.2184484362996382</v>
      </c>
      <c r="BO340">
        <f t="shared" si="356"/>
        <v>-3.1238197802477368</v>
      </c>
      <c r="BQ340">
        <f t="shared" si="357"/>
        <v>2.7815515637003618</v>
      </c>
      <c r="BR340">
        <f t="shared" si="358"/>
        <v>-1.123819780247737</v>
      </c>
      <c r="BT340">
        <f t="shared" si="359"/>
        <v>6.7815515637003614</v>
      </c>
      <c r="BU340">
        <f t="shared" si="360"/>
        <v>0.87618021975226301</v>
      </c>
      <c r="BW340">
        <f t="shared" si="361"/>
        <v>6.7815515637003614</v>
      </c>
      <c r="BX340">
        <f t="shared" si="362"/>
        <v>-3.1238197802477368</v>
      </c>
      <c r="CA340">
        <f t="shared" si="363"/>
        <v>0.92718385456678731</v>
      </c>
      <c r="CB340">
        <f t="shared" si="364"/>
        <v>-0.37460659341591235</v>
      </c>
      <c r="CD340">
        <f t="shared" si="365"/>
        <v>0.92718385456678731</v>
      </c>
      <c r="CE340">
        <f t="shared" si="366"/>
        <v>-0.37460659341591235</v>
      </c>
      <c r="CG340">
        <f t="shared" si="367"/>
        <v>1.8543677091335746</v>
      </c>
      <c r="CH340">
        <f t="shared" si="368"/>
        <v>-0.7492131868318247</v>
      </c>
      <c r="CJ340">
        <f t="shared" si="369"/>
        <v>2.7815515637003618</v>
      </c>
      <c r="CK340">
        <f t="shared" si="370"/>
        <v>-1.123819780247737</v>
      </c>
      <c r="CM340">
        <f t="shared" si="371"/>
        <v>3.7087354182671493</v>
      </c>
      <c r="CN340">
        <f t="shared" si="372"/>
        <v>-1.4984263736636494</v>
      </c>
      <c r="CP340">
        <f t="shared" si="373"/>
        <v>4.6359192728339362</v>
      </c>
      <c r="CQ340">
        <f t="shared" si="374"/>
        <v>-1.8730329670795618</v>
      </c>
      <c r="CS340">
        <f t="shared" si="375"/>
        <v>0.92718385456678731</v>
      </c>
      <c r="CT340">
        <f t="shared" si="376"/>
        <v>-0.37460659341591235</v>
      </c>
      <c r="CU340">
        <f t="shared" si="377"/>
        <v>8.7087354182671497</v>
      </c>
      <c r="CV340">
        <f t="shared" si="378"/>
        <v>4.2507868131681752</v>
      </c>
      <c r="CW340">
        <f t="shared" si="379"/>
        <v>8.7087354182671497</v>
      </c>
      <c r="CX340">
        <f t="shared" si="380"/>
        <v>3.5015736263363504</v>
      </c>
      <c r="CY340">
        <f t="shared" si="381"/>
        <v>6.8543677091335748</v>
      </c>
      <c r="CZ340">
        <f t="shared" si="382"/>
        <v>4.2507868131681752</v>
      </c>
    </row>
    <row r="341" spans="1:104" x14ac:dyDescent="0.25">
      <c r="A341">
        <v>1</v>
      </c>
      <c r="K341">
        <v>4</v>
      </c>
      <c r="L341">
        <f t="shared" si="383"/>
        <v>339</v>
      </c>
      <c r="M341">
        <f t="shared" si="384"/>
        <v>5.9166661642607767</v>
      </c>
      <c r="O341">
        <f t="shared" si="385"/>
        <v>0.93358042649720152</v>
      </c>
      <c r="P341">
        <f t="shared" si="386"/>
        <v>-0.35836794954530077</v>
      </c>
      <c r="R341">
        <f t="shared" si="325"/>
        <v>3.7343217059888061</v>
      </c>
      <c r="S341">
        <f t="shared" si="326"/>
        <v>-1.4334717981812031</v>
      </c>
      <c r="U341">
        <f t="shared" si="327"/>
        <v>3.7343217059888061</v>
      </c>
      <c r="V341">
        <f t="shared" si="328"/>
        <v>-1.4334717981812031</v>
      </c>
      <c r="X341">
        <f t="shared" si="329"/>
        <v>3.7343217059888061</v>
      </c>
      <c r="Y341">
        <f t="shared" si="330"/>
        <v>-1.4334717981812031</v>
      </c>
      <c r="Z341">
        <f t="shared" si="387"/>
        <v>318</v>
      </c>
      <c r="AB341">
        <f t="shared" si="331"/>
        <v>3.7343217059888061</v>
      </c>
      <c r="AC341">
        <f t="shared" si="332"/>
        <v>-1.4334717981812031</v>
      </c>
      <c r="AD341">
        <f t="shared" si="388"/>
        <v>318</v>
      </c>
      <c r="AG341">
        <f t="shared" si="333"/>
        <v>7.7343217059888065</v>
      </c>
      <c r="AH341">
        <f t="shared" si="334"/>
        <v>-1.4334717981812031</v>
      </c>
      <c r="AJ341">
        <f t="shared" si="335"/>
        <v>3.7343217059888061</v>
      </c>
      <c r="AK341">
        <f t="shared" si="336"/>
        <v>-1.4334717981812031</v>
      </c>
      <c r="AM341">
        <f t="shared" si="337"/>
        <v>7.7343217059888065</v>
      </c>
      <c r="AN341">
        <f t="shared" si="338"/>
        <v>-1.4334717981812031</v>
      </c>
      <c r="AP341">
        <f t="shared" si="339"/>
        <v>3.7343217059888061</v>
      </c>
      <c r="AQ341">
        <f t="shared" si="340"/>
        <v>2.5665282018187972</v>
      </c>
      <c r="AS341">
        <f t="shared" si="341"/>
        <v>3.7343217059888061</v>
      </c>
      <c r="AT341">
        <f t="shared" si="342"/>
        <v>-1.4334717981812031</v>
      </c>
      <c r="AV341">
        <f t="shared" si="343"/>
        <v>7.7343217059888065</v>
      </c>
      <c r="AW341">
        <f t="shared" si="344"/>
        <v>-1.4334717981812031</v>
      </c>
      <c r="AY341">
        <f t="shared" si="345"/>
        <v>3.7343217059888061</v>
      </c>
      <c r="AZ341">
        <f t="shared" si="346"/>
        <v>2.5665282018187972</v>
      </c>
      <c r="BB341">
        <f t="shared" si="347"/>
        <v>-0.26567829401119392</v>
      </c>
      <c r="BC341">
        <f t="shared" si="348"/>
        <v>-1.4334717981812031</v>
      </c>
      <c r="BE341">
        <f t="shared" si="349"/>
        <v>3.7343217059888061</v>
      </c>
      <c r="BF341">
        <f t="shared" si="350"/>
        <v>-5.4334717981812028</v>
      </c>
      <c r="BH341">
        <f t="shared" si="351"/>
        <v>8.4022238384748142</v>
      </c>
      <c r="BI341">
        <f t="shared" si="352"/>
        <v>-3.2253115459077071</v>
      </c>
      <c r="BK341">
        <f t="shared" si="353"/>
        <v>-1.1992587205083955</v>
      </c>
      <c r="BL341">
        <f t="shared" si="354"/>
        <v>0.92489615136409764</v>
      </c>
      <c r="BN341">
        <f t="shared" si="355"/>
        <v>-1.1992587205083955</v>
      </c>
      <c r="BO341">
        <f t="shared" si="356"/>
        <v>-3.0751038486359024</v>
      </c>
      <c r="BQ341">
        <f t="shared" si="357"/>
        <v>2.8007412794916045</v>
      </c>
      <c r="BR341">
        <f t="shared" si="358"/>
        <v>-1.0751038486359024</v>
      </c>
      <c r="BT341">
        <f t="shared" si="359"/>
        <v>6.8007412794916045</v>
      </c>
      <c r="BU341">
        <f t="shared" si="360"/>
        <v>0.92489615136409764</v>
      </c>
      <c r="BW341">
        <f t="shared" si="361"/>
        <v>6.8007412794916045</v>
      </c>
      <c r="BX341">
        <f t="shared" si="362"/>
        <v>-3.0751038486359024</v>
      </c>
      <c r="CA341">
        <f t="shared" si="363"/>
        <v>0.93358042649720152</v>
      </c>
      <c r="CB341">
        <f t="shared" si="364"/>
        <v>-0.35836794954530077</v>
      </c>
      <c r="CD341">
        <f t="shared" si="365"/>
        <v>0.93358042649720152</v>
      </c>
      <c r="CE341">
        <f t="shared" si="366"/>
        <v>-0.35836794954530077</v>
      </c>
      <c r="CG341">
        <f t="shared" si="367"/>
        <v>1.867160852994403</v>
      </c>
      <c r="CH341">
        <f t="shared" si="368"/>
        <v>-0.71673589909060154</v>
      </c>
      <c r="CJ341">
        <f t="shared" si="369"/>
        <v>2.8007412794916045</v>
      </c>
      <c r="CK341">
        <f t="shared" si="370"/>
        <v>-1.0751038486359024</v>
      </c>
      <c r="CM341">
        <f t="shared" si="371"/>
        <v>3.7343217059888061</v>
      </c>
      <c r="CN341">
        <f t="shared" si="372"/>
        <v>-1.4334717981812031</v>
      </c>
      <c r="CP341">
        <f t="shared" si="373"/>
        <v>4.6679021324860077</v>
      </c>
      <c r="CQ341">
        <f t="shared" si="374"/>
        <v>-1.7918397477265038</v>
      </c>
      <c r="CS341">
        <f t="shared" si="375"/>
        <v>0.93358042649720152</v>
      </c>
      <c r="CT341">
        <f t="shared" si="376"/>
        <v>-0.35836794954530077</v>
      </c>
      <c r="CU341">
        <f t="shared" si="377"/>
        <v>8.7343217059888065</v>
      </c>
      <c r="CV341">
        <f t="shared" si="378"/>
        <v>4.2832641009093981</v>
      </c>
      <c r="CW341">
        <f t="shared" si="379"/>
        <v>8.7343217059888065</v>
      </c>
      <c r="CX341">
        <f t="shared" si="380"/>
        <v>3.5665282018187972</v>
      </c>
      <c r="CY341">
        <f t="shared" si="381"/>
        <v>6.8671608529944033</v>
      </c>
      <c r="CZ341">
        <f t="shared" si="382"/>
        <v>4.2832641009093981</v>
      </c>
    </row>
    <row r="342" spans="1:104" x14ac:dyDescent="0.25">
      <c r="A342">
        <v>1</v>
      </c>
      <c r="K342">
        <v>4</v>
      </c>
      <c r="L342">
        <f t="shared" si="383"/>
        <v>340</v>
      </c>
      <c r="M342">
        <f t="shared" si="384"/>
        <v>5.9341194567807207</v>
      </c>
      <c r="O342">
        <f t="shared" si="385"/>
        <v>0.93969262078590843</v>
      </c>
      <c r="P342">
        <f t="shared" si="386"/>
        <v>-0.3420201433256686</v>
      </c>
      <c r="R342">
        <f t="shared" si="325"/>
        <v>3.7587704831436337</v>
      </c>
      <c r="S342">
        <f t="shared" si="326"/>
        <v>-1.3680805733026744</v>
      </c>
      <c r="U342">
        <f t="shared" si="327"/>
        <v>3.7587704831436337</v>
      </c>
      <c r="V342">
        <f t="shared" si="328"/>
        <v>-1.3680805733026744</v>
      </c>
      <c r="X342">
        <f t="shared" si="329"/>
        <v>3.7587704831436337</v>
      </c>
      <c r="Y342">
        <f t="shared" si="330"/>
        <v>-1.3680805733026744</v>
      </c>
      <c r="Z342">
        <f t="shared" si="387"/>
        <v>319</v>
      </c>
      <c r="AB342">
        <f t="shared" si="331"/>
        <v>3.7587704831436337</v>
      </c>
      <c r="AC342">
        <f t="shared" si="332"/>
        <v>-1.3680805733026744</v>
      </c>
      <c r="AD342">
        <f t="shared" si="388"/>
        <v>319</v>
      </c>
      <c r="AG342">
        <f t="shared" si="333"/>
        <v>7.7587704831436337</v>
      </c>
      <c r="AH342">
        <f t="shared" si="334"/>
        <v>-1.3680805733026744</v>
      </c>
      <c r="AJ342">
        <f t="shared" si="335"/>
        <v>3.7587704831436337</v>
      </c>
      <c r="AK342">
        <f t="shared" si="336"/>
        <v>-1.3680805733026744</v>
      </c>
      <c r="AM342">
        <f t="shared" si="337"/>
        <v>7.7587704831436337</v>
      </c>
      <c r="AN342">
        <f t="shared" si="338"/>
        <v>-1.3680805733026744</v>
      </c>
      <c r="AP342">
        <f t="shared" si="339"/>
        <v>3.7587704831436337</v>
      </c>
      <c r="AQ342">
        <f t="shared" si="340"/>
        <v>2.6319194266973254</v>
      </c>
      <c r="AS342">
        <f t="shared" si="341"/>
        <v>3.7587704831436337</v>
      </c>
      <c r="AT342">
        <f t="shared" si="342"/>
        <v>-1.3680805733026744</v>
      </c>
      <c r="AV342">
        <f t="shared" si="343"/>
        <v>7.7587704831436337</v>
      </c>
      <c r="AW342">
        <f t="shared" si="344"/>
        <v>-1.3680805733026744</v>
      </c>
      <c r="AY342">
        <f t="shared" si="345"/>
        <v>3.7587704831436337</v>
      </c>
      <c r="AZ342">
        <f t="shared" si="346"/>
        <v>2.6319194266973254</v>
      </c>
      <c r="BB342">
        <f t="shared" si="347"/>
        <v>-0.24122951685636629</v>
      </c>
      <c r="BC342">
        <f t="shared" si="348"/>
        <v>-1.3680805733026744</v>
      </c>
      <c r="BE342">
        <f t="shared" si="349"/>
        <v>3.7587704831436337</v>
      </c>
      <c r="BF342">
        <f t="shared" si="350"/>
        <v>-5.3680805733026746</v>
      </c>
      <c r="BH342">
        <f t="shared" si="351"/>
        <v>8.4572335870731763</v>
      </c>
      <c r="BI342">
        <f t="shared" si="352"/>
        <v>-3.0781812899310173</v>
      </c>
      <c r="BK342">
        <f t="shared" si="353"/>
        <v>-1.1809221376422747</v>
      </c>
      <c r="BL342">
        <f t="shared" si="354"/>
        <v>0.97393957002299425</v>
      </c>
      <c r="BN342">
        <f t="shared" si="355"/>
        <v>-1.1809221376422747</v>
      </c>
      <c r="BO342">
        <f t="shared" si="356"/>
        <v>-3.0260604299770058</v>
      </c>
      <c r="BQ342">
        <f t="shared" si="357"/>
        <v>2.8190778623577253</v>
      </c>
      <c r="BR342">
        <f t="shared" si="358"/>
        <v>-1.0260604299770058</v>
      </c>
      <c r="BT342">
        <f t="shared" si="359"/>
        <v>6.8190778623577248</v>
      </c>
      <c r="BU342">
        <f t="shared" si="360"/>
        <v>0.97393957002299425</v>
      </c>
      <c r="BW342">
        <f t="shared" si="361"/>
        <v>6.8190778623577248</v>
      </c>
      <c r="BX342">
        <f t="shared" si="362"/>
        <v>-3.0260604299770058</v>
      </c>
      <c r="CA342">
        <f t="shared" si="363"/>
        <v>0.93969262078590843</v>
      </c>
      <c r="CB342">
        <f t="shared" si="364"/>
        <v>-0.3420201433256686</v>
      </c>
      <c r="CD342">
        <f t="shared" si="365"/>
        <v>0.93969262078590843</v>
      </c>
      <c r="CE342">
        <f t="shared" si="366"/>
        <v>-0.3420201433256686</v>
      </c>
      <c r="CG342">
        <f t="shared" si="367"/>
        <v>1.8793852415718169</v>
      </c>
      <c r="CH342">
        <f t="shared" si="368"/>
        <v>-0.6840402866513372</v>
      </c>
      <c r="CJ342">
        <f t="shared" si="369"/>
        <v>2.8190778623577253</v>
      </c>
      <c r="CK342">
        <f t="shared" si="370"/>
        <v>-1.0260604299770058</v>
      </c>
      <c r="CM342">
        <f t="shared" si="371"/>
        <v>3.7587704831436337</v>
      </c>
      <c r="CN342">
        <f t="shared" si="372"/>
        <v>-1.3680805733026744</v>
      </c>
      <c r="CP342">
        <f t="shared" si="373"/>
        <v>4.6984631039295426</v>
      </c>
      <c r="CQ342">
        <f t="shared" si="374"/>
        <v>-1.7101007166283431</v>
      </c>
      <c r="CS342">
        <f t="shared" si="375"/>
        <v>0.93969262078590843</v>
      </c>
      <c r="CT342">
        <f t="shared" si="376"/>
        <v>-0.3420201433256686</v>
      </c>
      <c r="CU342">
        <f t="shared" si="377"/>
        <v>8.7587704831436337</v>
      </c>
      <c r="CV342">
        <f t="shared" si="378"/>
        <v>4.3159597133486631</v>
      </c>
      <c r="CW342">
        <f t="shared" si="379"/>
        <v>8.7587704831436337</v>
      </c>
      <c r="CX342">
        <f t="shared" si="380"/>
        <v>3.6319194266973254</v>
      </c>
      <c r="CY342">
        <f t="shared" si="381"/>
        <v>6.8793852415718169</v>
      </c>
      <c r="CZ342">
        <f t="shared" si="382"/>
        <v>4.3159597133486631</v>
      </c>
    </row>
    <row r="343" spans="1:104" x14ac:dyDescent="0.25">
      <c r="A343">
        <v>1</v>
      </c>
      <c r="K343">
        <v>4</v>
      </c>
      <c r="L343">
        <f t="shared" si="383"/>
        <v>341</v>
      </c>
      <c r="M343">
        <f t="shared" si="384"/>
        <v>5.9515727493006629</v>
      </c>
      <c r="O343">
        <f t="shared" si="385"/>
        <v>0.94551857559931651</v>
      </c>
      <c r="P343">
        <f t="shared" si="386"/>
        <v>-0.32556815445715753</v>
      </c>
      <c r="R343">
        <f t="shared" si="325"/>
        <v>3.7820743023972661</v>
      </c>
      <c r="S343">
        <f t="shared" si="326"/>
        <v>-1.3022726178286301</v>
      </c>
      <c r="U343">
        <f t="shared" si="327"/>
        <v>3.7820743023972661</v>
      </c>
      <c r="V343">
        <f t="shared" si="328"/>
        <v>-1.3022726178286301</v>
      </c>
      <c r="X343">
        <f t="shared" si="329"/>
        <v>3.7820743023972661</v>
      </c>
      <c r="Y343">
        <f t="shared" si="330"/>
        <v>-1.3022726178286301</v>
      </c>
      <c r="Z343">
        <f t="shared" si="387"/>
        <v>320</v>
      </c>
      <c r="AB343">
        <f t="shared" si="331"/>
        <v>3.7820743023972661</v>
      </c>
      <c r="AC343">
        <f t="shared" si="332"/>
        <v>-1.3022726178286301</v>
      </c>
      <c r="AD343">
        <f t="shared" si="388"/>
        <v>320</v>
      </c>
      <c r="AG343">
        <f t="shared" si="333"/>
        <v>7.7820743023972661</v>
      </c>
      <c r="AH343">
        <f t="shared" si="334"/>
        <v>-1.3022726178286301</v>
      </c>
      <c r="AJ343">
        <f t="shared" si="335"/>
        <v>3.7820743023972661</v>
      </c>
      <c r="AK343">
        <f t="shared" si="336"/>
        <v>-1.3022726178286301</v>
      </c>
      <c r="AM343">
        <f t="shared" si="337"/>
        <v>7.7820743023972661</v>
      </c>
      <c r="AN343">
        <f t="shared" si="338"/>
        <v>-1.3022726178286301</v>
      </c>
      <c r="AP343">
        <f t="shared" si="339"/>
        <v>3.7820743023972661</v>
      </c>
      <c r="AQ343">
        <f t="shared" si="340"/>
        <v>2.6977273821713696</v>
      </c>
      <c r="AS343">
        <f t="shared" si="341"/>
        <v>3.7820743023972661</v>
      </c>
      <c r="AT343">
        <f t="shared" si="342"/>
        <v>-1.3022726178286301</v>
      </c>
      <c r="AV343">
        <f t="shared" si="343"/>
        <v>7.7820743023972661</v>
      </c>
      <c r="AW343">
        <f t="shared" si="344"/>
        <v>-1.3022726178286301</v>
      </c>
      <c r="AY343">
        <f t="shared" si="345"/>
        <v>3.7820743023972661</v>
      </c>
      <c r="AZ343">
        <f t="shared" si="346"/>
        <v>2.6977273821713696</v>
      </c>
      <c r="BB343">
        <f t="shared" si="347"/>
        <v>-0.21792569760273395</v>
      </c>
      <c r="BC343">
        <f t="shared" si="348"/>
        <v>-1.3022726178286301</v>
      </c>
      <c r="BE343">
        <f t="shared" si="349"/>
        <v>3.7820743023972661</v>
      </c>
      <c r="BF343">
        <f t="shared" si="350"/>
        <v>-5.3022726178286304</v>
      </c>
      <c r="BH343">
        <f t="shared" si="351"/>
        <v>8.5096671803938477</v>
      </c>
      <c r="BI343">
        <f t="shared" si="352"/>
        <v>-2.9301133901144176</v>
      </c>
      <c r="BK343">
        <f t="shared" si="353"/>
        <v>-1.1634442732020505</v>
      </c>
      <c r="BL343">
        <f t="shared" si="354"/>
        <v>1.0232955366285275</v>
      </c>
      <c r="BN343">
        <f t="shared" si="355"/>
        <v>-1.1634442732020505</v>
      </c>
      <c r="BO343">
        <f t="shared" si="356"/>
        <v>-2.9767044633714725</v>
      </c>
      <c r="BQ343">
        <f t="shared" si="357"/>
        <v>2.8365557267979495</v>
      </c>
      <c r="BR343">
        <f t="shared" si="358"/>
        <v>-0.97670446337147254</v>
      </c>
      <c r="BT343">
        <f t="shared" si="359"/>
        <v>6.8365557267979495</v>
      </c>
      <c r="BU343">
        <f t="shared" si="360"/>
        <v>1.0232955366285275</v>
      </c>
      <c r="BW343">
        <f t="shared" si="361"/>
        <v>6.8365557267979495</v>
      </c>
      <c r="BX343">
        <f t="shared" si="362"/>
        <v>-2.9767044633714725</v>
      </c>
      <c r="CA343">
        <f t="shared" si="363"/>
        <v>0.94551857559931651</v>
      </c>
      <c r="CB343">
        <f t="shared" si="364"/>
        <v>-0.32556815445715753</v>
      </c>
      <c r="CD343">
        <f t="shared" si="365"/>
        <v>0.94551857559931651</v>
      </c>
      <c r="CE343">
        <f t="shared" si="366"/>
        <v>-0.32556815445715753</v>
      </c>
      <c r="CG343">
        <f t="shared" si="367"/>
        <v>1.891037151198633</v>
      </c>
      <c r="CH343">
        <f t="shared" si="368"/>
        <v>-0.65113630891431507</v>
      </c>
      <c r="CJ343">
        <f t="shared" si="369"/>
        <v>2.8365557267979495</v>
      </c>
      <c r="CK343">
        <f t="shared" si="370"/>
        <v>-0.97670446337147254</v>
      </c>
      <c r="CM343">
        <f t="shared" si="371"/>
        <v>3.7820743023972661</v>
      </c>
      <c r="CN343">
        <f t="shared" si="372"/>
        <v>-1.3022726178286301</v>
      </c>
      <c r="CP343">
        <f t="shared" si="373"/>
        <v>4.7275928779965826</v>
      </c>
      <c r="CQ343">
        <f t="shared" si="374"/>
        <v>-1.6278407722857877</v>
      </c>
      <c r="CS343">
        <f t="shared" si="375"/>
        <v>0.94551857559931651</v>
      </c>
      <c r="CT343">
        <f t="shared" si="376"/>
        <v>-0.32556815445715753</v>
      </c>
      <c r="CU343">
        <f t="shared" si="377"/>
        <v>8.7820743023972661</v>
      </c>
      <c r="CV343">
        <f t="shared" si="378"/>
        <v>4.3488636910856853</v>
      </c>
      <c r="CW343">
        <f t="shared" si="379"/>
        <v>8.7820743023972661</v>
      </c>
      <c r="CX343">
        <f t="shared" si="380"/>
        <v>3.6977273821713696</v>
      </c>
      <c r="CY343">
        <f t="shared" si="381"/>
        <v>6.891037151198633</v>
      </c>
      <c r="CZ343">
        <f t="shared" si="382"/>
        <v>4.3488636910856853</v>
      </c>
    </row>
    <row r="344" spans="1:104" x14ac:dyDescent="0.25">
      <c r="A344">
        <v>1</v>
      </c>
      <c r="K344">
        <v>4</v>
      </c>
      <c r="L344">
        <f t="shared" si="383"/>
        <v>342</v>
      </c>
      <c r="M344">
        <f t="shared" si="384"/>
        <v>5.9690260418206069</v>
      </c>
      <c r="O344">
        <f t="shared" si="385"/>
        <v>0.95105651629515353</v>
      </c>
      <c r="P344">
        <f t="shared" si="386"/>
        <v>-0.30901699437494762</v>
      </c>
      <c r="R344">
        <f t="shared" si="325"/>
        <v>3.8042260651806141</v>
      </c>
      <c r="S344">
        <f t="shared" si="326"/>
        <v>-1.2360679774997905</v>
      </c>
      <c r="U344">
        <f t="shared" si="327"/>
        <v>3.8042260651806141</v>
      </c>
      <c r="V344">
        <f t="shared" si="328"/>
        <v>-1.2360679774997905</v>
      </c>
      <c r="X344">
        <f t="shared" si="329"/>
        <v>3.8042260651806141</v>
      </c>
      <c r="Y344">
        <f t="shared" si="330"/>
        <v>-1.2360679774997905</v>
      </c>
      <c r="Z344">
        <f t="shared" si="387"/>
        <v>321</v>
      </c>
      <c r="AB344">
        <f t="shared" si="331"/>
        <v>3.8042260651806141</v>
      </c>
      <c r="AC344">
        <f t="shared" si="332"/>
        <v>-1.2360679774997905</v>
      </c>
      <c r="AD344">
        <f t="shared" si="388"/>
        <v>321</v>
      </c>
      <c r="AG344">
        <f t="shared" si="333"/>
        <v>7.8042260651806146</v>
      </c>
      <c r="AH344">
        <f t="shared" si="334"/>
        <v>-1.2360679774997905</v>
      </c>
      <c r="AJ344">
        <f t="shared" si="335"/>
        <v>3.8042260651806141</v>
      </c>
      <c r="AK344">
        <f t="shared" si="336"/>
        <v>-1.2360679774997905</v>
      </c>
      <c r="AM344">
        <f t="shared" si="337"/>
        <v>7.8042260651806146</v>
      </c>
      <c r="AN344">
        <f t="shared" si="338"/>
        <v>-1.2360679774997905</v>
      </c>
      <c r="AP344">
        <f t="shared" si="339"/>
        <v>3.8042260651806141</v>
      </c>
      <c r="AQ344">
        <f t="shared" si="340"/>
        <v>2.7639320225002093</v>
      </c>
      <c r="AS344">
        <f t="shared" si="341"/>
        <v>3.8042260651806141</v>
      </c>
      <c r="AT344">
        <f t="shared" si="342"/>
        <v>-1.2360679774997905</v>
      </c>
      <c r="AV344">
        <f t="shared" si="343"/>
        <v>7.8042260651806146</v>
      </c>
      <c r="AW344">
        <f t="shared" si="344"/>
        <v>-1.2360679774997905</v>
      </c>
      <c r="AY344">
        <f t="shared" si="345"/>
        <v>3.8042260651806141</v>
      </c>
      <c r="AZ344">
        <f t="shared" si="346"/>
        <v>2.7639320225002093</v>
      </c>
      <c r="BB344">
        <f t="shared" si="347"/>
        <v>-0.19577393481938588</v>
      </c>
      <c r="BC344">
        <f t="shared" si="348"/>
        <v>-1.2360679774997905</v>
      </c>
      <c r="BE344">
        <f t="shared" si="349"/>
        <v>3.8042260651806141</v>
      </c>
      <c r="BF344">
        <f t="shared" si="350"/>
        <v>-5.2360679774997907</v>
      </c>
      <c r="BH344">
        <f t="shared" si="351"/>
        <v>8.559508646656381</v>
      </c>
      <c r="BI344">
        <f t="shared" si="352"/>
        <v>-2.7811529493745284</v>
      </c>
      <c r="BK344">
        <f t="shared" si="353"/>
        <v>-1.1468304511145395</v>
      </c>
      <c r="BL344">
        <f t="shared" si="354"/>
        <v>1.0729490168751572</v>
      </c>
      <c r="BN344">
        <f t="shared" si="355"/>
        <v>-1.1468304511145395</v>
      </c>
      <c r="BO344">
        <f t="shared" si="356"/>
        <v>-2.9270509831248428</v>
      </c>
      <c r="BQ344">
        <f t="shared" si="357"/>
        <v>2.8531695488854605</v>
      </c>
      <c r="BR344">
        <f t="shared" si="358"/>
        <v>-0.9270509831248428</v>
      </c>
      <c r="BT344">
        <f t="shared" si="359"/>
        <v>6.8531695488854609</v>
      </c>
      <c r="BU344">
        <f t="shared" si="360"/>
        <v>1.0729490168751572</v>
      </c>
      <c r="BW344">
        <f t="shared" si="361"/>
        <v>6.8531695488854609</v>
      </c>
      <c r="BX344">
        <f t="shared" si="362"/>
        <v>-2.9270509831248428</v>
      </c>
      <c r="CA344">
        <f t="shared" si="363"/>
        <v>0.95105651629515353</v>
      </c>
      <c r="CB344">
        <f t="shared" si="364"/>
        <v>-0.30901699437494762</v>
      </c>
      <c r="CD344">
        <f t="shared" si="365"/>
        <v>0.95105651629515353</v>
      </c>
      <c r="CE344">
        <f t="shared" si="366"/>
        <v>-0.30901699437494762</v>
      </c>
      <c r="CG344">
        <f t="shared" si="367"/>
        <v>1.9021130325903071</v>
      </c>
      <c r="CH344">
        <f t="shared" si="368"/>
        <v>-0.61803398874989524</v>
      </c>
      <c r="CJ344">
        <f t="shared" si="369"/>
        <v>2.8531695488854605</v>
      </c>
      <c r="CK344">
        <f t="shared" si="370"/>
        <v>-0.9270509831248428</v>
      </c>
      <c r="CM344">
        <f t="shared" si="371"/>
        <v>3.8042260651806141</v>
      </c>
      <c r="CN344">
        <f t="shared" si="372"/>
        <v>-1.2360679774997905</v>
      </c>
      <c r="CP344">
        <f t="shared" si="373"/>
        <v>4.7552825814757673</v>
      </c>
      <c r="CQ344">
        <f t="shared" si="374"/>
        <v>-1.5450849718747381</v>
      </c>
      <c r="CS344">
        <f t="shared" si="375"/>
        <v>0.95105651629515353</v>
      </c>
      <c r="CT344">
        <f t="shared" si="376"/>
        <v>-0.30901699437494762</v>
      </c>
      <c r="CU344">
        <f t="shared" si="377"/>
        <v>8.8042260651806146</v>
      </c>
      <c r="CV344">
        <f t="shared" si="378"/>
        <v>4.3819660112501051</v>
      </c>
      <c r="CW344">
        <f t="shared" si="379"/>
        <v>8.8042260651806146</v>
      </c>
      <c r="CX344">
        <f t="shared" si="380"/>
        <v>3.7639320225002093</v>
      </c>
      <c r="CY344">
        <f t="shared" si="381"/>
        <v>6.9021130325903073</v>
      </c>
      <c r="CZ344">
        <f t="shared" si="382"/>
        <v>4.3819660112501051</v>
      </c>
    </row>
    <row r="345" spans="1:104" x14ac:dyDescent="0.25">
      <c r="A345">
        <v>1</v>
      </c>
      <c r="K345">
        <v>4</v>
      </c>
      <c r="L345">
        <f t="shared" si="383"/>
        <v>343</v>
      </c>
      <c r="M345">
        <f t="shared" si="384"/>
        <v>5.9864793343405509</v>
      </c>
      <c r="O345">
        <f t="shared" si="385"/>
        <v>0.95630475596303566</v>
      </c>
      <c r="P345">
        <f t="shared" si="386"/>
        <v>-0.29237170472273627</v>
      </c>
      <c r="R345">
        <f t="shared" si="325"/>
        <v>3.8252190238521426</v>
      </c>
      <c r="S345">
        <f t="shared" si="326"/>
        <v>-1.1694868188909451</v>
      </c>
      <c r="U345">
        <f t="shared" si="327"/>
        <v>3.8252190238521426</v>
      </c>
      <c r="V345">
        <f t="shared" si="328"/>
        <v>-1.1694868188909451</v>
      </c>
      <c r="X345">
        <f t="shared" si="329"/>
        <v>3.8252190238521426</v>
      </c>
      <c r="Y345">
        <f t="shared" si="330"/>
        <v>-1.1694868188909451</v>
      </c>
      <c r="Z345">
        <f t="shared" si="387"/>
        <v>322</v>
      </c>
      <c r="AB345">
        <f t="shared" si="331"/>
        <v>3.8252190238521426</v>
      </c>
      <c r="AC345">
        <f t="shared" si="332"/>
        <v>-1.1694868188909451</v>
      </c>
      <c r="AD345">
        <f t="shared" si="388"/>
        <v>322</v>
      </c>
      <c r="AG345">
        <f t="shared" si="333"/>
        <v>7.8252190238521422</v>
      </c>
      <c r="AH345">
        <f t="shared" si="334"/>
        <v>-1.1694868188909451</v>
      </c>
      <c r="AJ345">
        <f t="shared" si="335"/>
        <v>3.8252190238521426</v>
      </c>
      <c r="AK345">
        <f t="shared" si="336"/>
        <v>-1.1694868188909451</v>
      </c>
      <c r="AM345">
        <f t="shared" si="337"/>
        <v>7.8252190238521422</v>
      </c>
      <c r="AN345">
        <f t="shared" si="338"/>
        <v>-1.1694868188909451</v>
      </c>
      <c r="AP345">
        <f t="shared" si="339"/>
        <v>3.8252190238521426</v>
      </c>
      <c r="AQ345">
        <f t="shared" si="340"/>
        <v>2.8305131811090547</v>
      </c>
      <c r="AS345">
        <f t="shared" si="341"/>
        <v>3.8252190238521426</v>
      </c>
      <c r="AT345">
        <f t="shared" si="342"/>
        <v>-1.1694868188909451</v>
      </c>
      <c r="AV345">
        <f t="shared" si="343"/>
        <v>7.8252190238521422</v>
      </c>
      <c r="AW345">
        <f t="shared" si="344"/>
        <v>-1.1694868188909451</v>
      </c>
      <c r="AY345">
        <f t="shared" si="345"/>
        <v>3.8252190238521426</v>
      </c>
      <c r="AZ345">
        <f t="shared" si="346"/>
        <v>2.8305131811090547</v>
      </c>
      <c r="BB345">
        <f t="shared" si="347"/>
        <v>-0.17478097614785737</v>
      </c>
      <c r="BC345">
        <f t="shared" si="348"/>
        <v>-1.1694868188909451</v>
      </c>
      <c r="BE345">
        <f t="shared" si="349"/>
        <v>3.8252190238521426</v>
      </c>
      <c r="BF345">
        <f t="shared" si="350"/>
        <v>-5.1694868188909453</v>
      </c>
      <c r="BH345">
        <f t="shared" si="351"/>
        <v>8.6067428036673217</v>
      </c>
      <c r="BI345">
        <f t="shared" si="352"/>
        <v>-2.6313453425046265</v>
      </c>
      <c r="BK345">
        <f t="shared" si="353"/>
        <v>-1.1310857321108929</v>
      </c>
      <c r="BL345">
        <f t="shared" si="354"/>
        <v>1.1228848858317912</v>
      </c>
      <c r="BN345">
        <f t="shared" si="355"/>
        <v>-1.1310857321108929</v>
      </c>
      <c r="BO345">
        <f t="shared" si="356"/>
        <v>-2.877115114168209</v>
      </c>
      <c r="BQ345">
        <f t="shared" si="357"/>
        <v>2.8689142678891071</v>
      </c>
      <c r="BR345">
        <f t="shared" si="358"/>
        <v>-0.87711511416820875</v>
      </c>
      <c r="BT345">
        <f t="shared" si="359"/>
        <v>6.8689142678891066</v>
      </c>
      <c r="BU345">
        <f t="shared" si="360"/>
        <v>1.1228848858317912</v>
      </c>
      <c r="BW345">
        <f t="shared" si="361"/>
        <v>6.8689142678891066</v>
      </c>
      <c r="BX345">
        <f t="shared" si="362"/>
        <v>-2.877115114168209</v>
      </c>
      <c r="CA345">
        <f t="shared" si="363"/>
        <v>0.95630475596303566</v>
      </c>
      <c r="CB345">
        <f t="shared" si="364"/>
        <v>-0.29237170472273627</v>
      </c>
      <c r="CD345">
        <f t="shared" si="365"/>
        <v>0.95630475596303566</v>
      </c>
      <c r="CE345">
        <f t="shared" si="366"/>
        <v>-0.29237170472273627</v>
      </c>
      <c r="CG345">
        <f t="shared" si="367"/>
        <v>1.9126095119260713</v>
      </c>
      <c r="CH345">
        <f t="shared" si="368"/>
        <v>-0.58474340944547254</v>
      </c>
      <c r="CJ345">
        <f t="shared" si="369"/>
        <v>2.8689142678891071</v>
      </c>
      <c r="CK345">
        <f t="shared" si="370"/>
        <v>-0.87711511416820875</v>
      </c>
      <c r="CM345">
        <f t="shared" si="371"/>
        <v>3.8252190238521426</v>
      </c>
      <c r="CN345">
        <f t="shared" si="372"/>
        <v>-1.1694868188909451</v>
      </c>
      <c r="CP345">
        <f t="shared" si="373"/>
        <v>4.7815237798151786</v>
      </c>
      <c r="CQ345">
        <f t="shared" si="374"/>
        <v>-1.4618585236136814</v>
      </c>
      <c r="CS345">
        <f t="shared" si="375"/>
        <v>0.95630475596303566</v>
      </c>
      <c r="CT345">
        <f t="shared" si="376"/>
        <v>-0.29237170472273627</v>
      </c>
      <c r="CU345">
        <f t="shared" si="377"/>
        <v>8.8252190238521422</v>
      </c>
      <c r="CV345">
        <f t="shared" si="378"/>
        <v>4.4152565905545273</v>
      </c>
      <c r="CW345">
        <f t="shared" si="379"/>
        <v>8.8252190238521422</v>
      </c>
      <c r="CX345">
        <f t="shared" si="380"/>
        <v>3.8305131811090547</v>
      </c>
      <c r="CY345">
        <f t="shared" si="381"/>
        <v>6.9126095119260711</v>
      </c>
      <c r="CZ345">
        <f t="shared" si="382"/>
        <v>4.4152565905545273</v>
      </c>
    </row>
    <row r="346" spans="1:104" x14ac:dyDescent="0.25">
      <c r="A346">
        <v>1</v>
      </c>
      <c r="K346">
        <v>4</v>
      </c>
      <c r="L346">
        <f t="shared" si="383"/>
        <v>344</v>
      </c>
      <c r="M346">
        <f t="shared" si="384"/>
        <v>6.0039326268604931</v>
      </c>
      <c r="O346">
        <f t="shared" si="385"/>
        <v>0.96126169593831867</v>
      </c>
      <c r="P346">
        <f t="shared" si="386"/>
        <v>-0.27563735581699977</v>
      </c>
      <c r="R346">
        <f t="shared" si="325"/>
        <v>3.8450467837532747</v>
      </c>
      <c r="S346">
        <f t="shared" si="326"/>
        <v>-1.1025494232679991</v>
      </c>
      <c r="U346">
        <f t="shared" si="327"/>
        <v>3.8450467837532747</v>
      </c>
      <c r="V346">
        <f t="shared" si="328"/>
        <v>-1.1025494232679991</v>
      </c>
      <c r="X346">
        <f t="shared" si="329"/>
        <v>3.8450467837532747</v>
      </c>
      <c r="Y346">
        <f t="shared" si="330"/>
        <v>-1.1025494232679991</v>
      </c>
      <c r="Z346">
        <f t="shared" si="387"/>
        <v>323</v>
      </c>
      <c r="AB346">
        <f t="shared" si="331"/>
        <v>3.8450467837532747</v>
      </c>
      <c r="AC346">
        <f t="shared" si="332"/>
        <v>-1.1025494232679991</v>
      </c>
      <c r="AD346">
        <f t="shared" si="388"/>
        <v>323</v>
      </c>
      <c r="AG346">
        <f t="shared" si="333"/>
        <v>7.8450467837532747</v>
      </c>
      <c r="AH346">
        <f t="shared" si="334"/>
        <v>-1.1025494232679991</v>
      </c>
      <c r="AJ346">
        <f t="shared" si="335"/>
        <v>3.8450467837532747</v>
      </c>
      <c r="AK346">
        <f t="shared" si="336"/>
        <v>-1.1025494232679991</v>
      </c>
      <c r="AM346">
        <f t="shared" si="337"/>
        <v>7.8450467837532747</v>
      </c>
      <c r="AN346">
        <f t="shared" si="338"/>
        <v>-1.1025494232679991</v>
      </c>
      <c r="AP346">
        <f t="shared" si="339"/>
        <v>3.8450467837532747</v>
      </c>
      <c r="AQ346">
        <f t="shared" si="340"/>
        <v>2.8974505767320009</v>
      </c>
      <c r="AS346">
        <f t="shared" si="341"/>
        <v>3.8450467837532747</v>
      </c>
      <c r="AT346">
        <f t="shared" si="342"/>
        <v>-1.1025494232679991</v>
      </c>
      <c r="AV346">
        <f t="shared" si="343"/>
        <v>7.8450467837532747</v>
      </c>
      <c r="AW346">
        <f t="shared" si="344"/>
        <v>-1.1025494232679991</v>
      </c>
      <c r="AY346">
        <f t="shared" si="345"/>
        <v>3.8450467837532747</v>
      </c>
      <c r="AZ346">
        <f t="shared" si="346"/>
        <v>2.8974505767320009</v>
      </c>
      <c r="BB346">
        <f t="shared" si="347"/>
        <v>-0.15495321624672531</v>
      </c>
      <c r="BC346">
        <f t="shared" si="348"/>
        <v>-1.1025494232679991</v>
      </c>
      <c r="BE346">
        <f t="shared" si="349"/>
        <v>3.8450467837532747</v>
      </c>
      <c r="BF346">
        <f t="shared" si="350"/>
        <v>-5.1025494232679991</v>
      </c>
      <c r="BH346">
        <f t="shared" si="351"/>
        <v>8.6513552634448683</v>
      </c>
      <c r="BI346">
        <f t="shared" si="352"/>
        <v>-2.4807362023529977</v>
      </c>
      <c r="BK346">
        <f t="shared" si="353"/>
        <v>-1.1162149121850442</v>
      </c>
      <c r="BL346">
        <f t="shared" si="354"/>
        <v>1.1730879325490007</v>
      </c>
      <c r="BN346">
        <f t="shared" si="355"/>
        <v>-1.1162149121850442</v>
      </c>
      <c r="BO346">
        <f t="shared" si="356"/>
        <v>-2.8269120674509995</v>
      </c>
      <c r="BQ346">
        <f t="shared" si="357"/>
        <v>2.8837850878149558</v>
      </c>
      <c r="BR346">
        <f t="shared" si="358"/>
        <v>-0.82691206745099932</v>
      </c>
      <c r="BT346">
        <f t="shared" si="359"/>
        <v>6.8837850878149558</v>
      </c>
      <c r="BU346">
        <f t="shared" si="360"/>
        <v>1.1730879325490007</v>
      </c>
      <c r="BW346">
        <f t="shared" si="361"/>
        <v>6.8837850878149558</v>
      </c>
      <c r="BX346">
        <f t="shared" si="362"/>
        <v>-2.8269120674509995</v>
      </c>
      <c r="CA346">
        <f t="shared" si="363"/>
        <v>0.96126169593831867</v>
      </c>
      <c r="CB346">
        <f t="shared" si="364"/>
        <v>-0.27563735581699977</v>
      </c>
      <c r="CD346">
        <f t="shared" si="365"/>
        <v>0.96126169593831867</v>
      </c>
      <c r="CE346">
        <f t="shared" si="366"/>
        <v>-0.27563735581699977</v>
      </c>
      <c r="CG346">
        <f t="shared" si="367"/>
        <v>1.9225233918766373</v>
      </c>
      <c r="CH346">
        <f t="shared" si="368"/>
        <v>-0.55127471163399955</v>
      </c>
      <c r="CJ346">
        <f t="shared" si="369"/>
        <v>2.8837850878149558</v>
      </c>
      <c r="CK346">
        <f t="shared" si="370"/>
        <v>-0.82691206745099932</v>
      </c>
      <c r="CM346">
        <f t="shared" si="371"/>
        <v>3.8450467837532747</v>
      </c>
      <c r="CN346">
        <f t="shared" si="372"/>
        <v>-1.1025494232679991</v>
      </c>
      <c r="CP346">
        <f t="shared" si="373"/>
        <v>4.8063084796915936</v>
      </c>
      <c r="CQ346">
        <f t="shared" si="374"/>
        <v>-1.3781867790849989</v>
      </c>
      <c r="CS346">
        <f t="shared" si="375"/>
        <v>0.96126169593831867</v>
      </c>
      <c r="CT346">
        <f t="shared" si="376"/>
        <v>-0.27563735581699977</v>
      </c>
      <c r="CU346">
        <f t="shared" si="377"/>
        <v>8.8450467837532756</v>
      </c>
      <c r="CV346">
        <f t="shared" si="378"/>
        <v>4.4487252883660009</v>
      </c>
      <c r="CW346">
        <f t="shared" si="379"/>
        <v>8.8450467837532756</v>
      </c>
      <c r="CX346">
        <f t="shared" si="380"/>
        <v>3.8974505767320009</v>
      </c>
      <c r="CY346">
        <f t="shared" si="381"/>
        <v>6.9225233918766378</v>
      </c>
      <c r="CZ346">
        <f t="shared" si="382"/>
        <v>4.4487252883660009</v>
      </c>
    </row>
    <row r="347" spans="1:104" x14ac:dyDescent="0.25">
      <c r="A347">
        <v>1</v>
      </c>
      <c r="K347">
        <v>4</v>
      </c>
      <c r="L347">
        <f t="shared" si="383"/>
        <v>345</v>
      </c>
      <c r="M347">
        <f t="shared" si="384"/>
        <v>6.0213859193804371</v>
      </c>
      <c r="O347">
        <f t="shared" si="385"/>
        <v>0.96592582628906831</v>
      </c>
      <c r="P347">
        <f t="shared" si="386"/>
        <v>-0.25881904510252068</v>
      </c>
      <c r="R347">
        <f t="shared" si="325"/>
        <v>3.8637033051562732</v>
      </c>
      <c r="S347">
        <f t="shared" si="326"/>
        <v>-1.0352761804100827</v>
      </c>
      <c r="U347">
        <f t="shared" si="327"/>
        <v>3.8637033051562732</v>
      </c>
      <c r="V347">
        <f t="shared" si="328"/>
        <v>-1.0352761804100827</v>
      </c>
      <c r="X347">
        <f t="shared" si="329"/>
        <v>3.8637033051562732</v>
      </c>
      <c r="Y347">
        <f t="shared" si="330"/>
        <v>-1.0352761804100827</v>
      </c>
      <c r="Z347">
        <f t="shared" si="387"/>
        <v>324</v>
      </c>
      <c r="AB347">
        <f t="shared" si="331"/>
        <v>3.8637033051562732</v>
      </c>
      <c r="AC347">
        <f t="shared" si="332"/>
        <v>-1.0352761804100827</v>
      </c>
      <c r="AD347">
        <f t="shared" si="388"/>
        <v>324</v>
      </c>
      <c r="AG347">
        <f t="shared" si="333"/>
        <v>7.8637033051562728</v>
      </c>
      <c r="AH347">
        <f t="shared" si="334"/>
        <v>-1.0352761804100827</v>
      </c>
      <c r="AJ347">
        <f t="shared" si="335"/>
        <v>3.8637033051562732</v>
      </c>
      <c r="AK347">
        <f t="shared" si="336"/>
        <v>-1.0352761804100827</v>
      </c>
      <c r="AM347">
        <f t="shared" si="337"/>
        <v>7.8637033051562728</v>
      </c>
      <c r="AN347">
        <f t="shared" si="338"/>
        <v>-1.0352761804100827</v>
      </c>
      <c r="AP347">
        <f t="shared" si="339"/>
        <v>3.8637033051562732</v>
      </c>
      <c r="AQ347">
        <f t="shared" si="340"/>
        <v>2.964723819589917</v>
      </c>
      <c r="AS347">
        <f t="shared" si="341"/>
        <v>3.8637033051562732</v>
      </c>
      <c r="AT347">
        <f t="shared" si="342"/>
        <v>-1.0352761804100827</v>
      </c>
      <c r="AV347">
        <f t="shared" si="343"/>
        <v>7.8637033051562728</v>
      </c>
      <c r="AW347">
        <f t="shared" si="344"/>
        <v>-1.0352761804100827</v>
      </c>
      <c r="AY347">
        <f t="shared" si="345"/>
        <v>3.8637033051562732</v>
      </c>
      <c r="AZ347">
        <f t="shared" si="346"/>
        <v>2.964723819589917</v>
      </c>
      <c r="BB347">
        <f t="shared" si="347"/>
        <v>-0.13629669484372675</v>
      </c>
      <c r="BC347">
        <f t="shared" si="348"/>
        <v>-1.0352761804100827</v>
      </c>
      <c r="BE347">
        <f t="shared" si="349"/>
        <v>3.8637033051562732</v>
      </c>
      <c r="BF347">
        <f t="shared" si="350"/>
        <v>-5.035276180410083</v>
      </c>
      <c r="BH347">
        <f t="shared" si="351"/>
        <v>8.6933324366016151</v>
      </c>
      <c r="BI347">
        <f t="shared" si="352"/>
        <v>-2.3293714059226862</v>
      </c>
      <c r="BK347">
        <f t="shared" si="353"/>
        <v>-1.102222521132795</v>
      </c>
      <c r="BL347">
        <f t="shared" si="354"/>
        <v>1.223542864692438</v>
      </c>
      <c r="BN347">
        <f t="shared" si="355"/>
        <v>-1.102222521132795</v>
      </c>
      <c r="BO347">
        <f t="shared" si="356"/>
        <v>-2.7764571353075622</v>
      </c>
      <c r="BQ347">
        <f t="shared" si="357"/>
        <v>2.897777478867205</v>
      </c>
      <c r="BR347">
        <f t="shared" si="358"/>
        <v>-0.776457135307562</v>
      </c>
      <c r="BT347">
        <f t="shared" si="359"/>
        <v>6.897777478867205</v>
      </c>
      <c r="BU347">
        <f t="shared" si="360"/>
        <v>1.223542864692438</v>
      </c>
      <c r="BW347">
        <f t="shared" si="361"/>
        <v>6.897777478867205</v>
      </c>
      <c r="BX347">
        <f t="shared" si="362"/>
        <v>-2.7764571353075622</v>
      </c>
      <c r="CA347">
        <f t="shared" si="363"/>
        <v>0.96592582628906831</v>
      </c>
      <c r="CB347">
        <f t="shared" si="364"/>
        <v>-0.25881904510252068</v>
      </c>
      <c r="CD347">
        <f t="shared" si="365"/>
        <v>0.96592582628906831</v>
      </c>
      <c r="CE347">
        <f t="shared" si="366"/>
        <v>-0.25881904510252068</v>
      </c>
      <c r="CG347">
        <f t="shared" si="367"/>
        <v>1.9318516525781366</v>
      </c>
      <c r="CH347">
        <f t="shared" si="368"/>
        <v>-0.51763809020504137</v>
      </c>
      <c r="CJ347">
        <f t="shared" si="369"/>
        <v>2.897777478867205</v>
      </c>
      <c r="CK347">
        <f t="shared" si="370"/>
        <v>-0.776457135307562</v>
      </c>
      <c r="CM347">
        <f t="shared" si="371"/>
        <v>3.8637033051562732</v>
      </c>
      <c r="CN347">
        <f t="shared" si="372"/>
        <v>-1.0352761804100827</v>
      </c>
      <c r="CP347">
        <f t="shared" si="373"/>
        <v>4.8296291314453415</v>
      </c>
      <c r="CQ347">
        <f t="shared" si="374"/>
        <v>-1.2940952255126035</v>
      </c>
      <c r="CS347">
        <f t="shared" si="375"/>
        <v>0.96592582628906831</v>
      </c>
      <c r="CT347">
        <f t="shared" si="376"/>
        <v>-0.25881904510252068</v>
      </c>
      <c r="CU347">
        <f t="shared" si="377"/>
        <v>8.8637033051562728</v>
      </c>
      <c r="CV347">
        <f t="shared" si="378"/>
        <v>4.4823619097949585</v>
      </c>
      <c r="CW347">
        <f t="shared" si="379"/>
        <v>8.8637033051562728</v>
      </c>
      <c r="CX347">
        <f t="shared" si="380"/>
        <v>3.964723819589917</v>
      </c>
      <c r="CY347">
        <f t="shared" si="381"/>
        <v>6.9318516525781364</v>
      </c>
      <c r="CZ347">
        <f t="shared" si="382"/>
        <v>4.4823619097949585</v>
      </c>
    </row>
    <row r="348" spans="1:104" x14ac:dyDescent="0.25">
      <c r="A348">
        <v>1</v>
      </c>
      <c r="K348">
        <v>4</v>
      </c>
      <c r="L348">
        <f t="shared" si="383"/>
        <v>346</v>
      </c>
      <c r="M348">
        <f t="shared" si="384"/>
        <v>6.0388392119003802</v>
      </c>
      <c r="O348">
        <f t="shared" si="385"/>
        <v>0.97029572627599647</v>
      </c>
      <c r="P348">
        <f t="shared" si="386"/>
        <v>-0.24192189559966787</v>
      </c>
      <c r="R348">
        <f t="shared" si="325"/>
        <v>3.8811829051039859</v>
      </c>
      <c r="S348">
        <f t="shared" si="326"/>
        <v>-0.96768758239867148</v>
      </c>
      <c r="U348">
        <f t="shared" si="327"/>
        <v>3.8811829051039859</v>
      </c>
      <c r="V348">
        <f t="shared" si="328"/>
        <v>-0.96768758239867148</v>
      </c>
      <c r="X348">
        <f t="shared" si="329"/>
        <v>3.8811829051039859</v>
      </c>
      <c r="Y348">
        <f t="shared" si="330"/>
        <v>-0.96768758239867148</v>
      </c>
      <c r="Z348">
        <f t="shared" si="387"/>
        <v>325</v>
      </c>
      <c r="AB348">
        <f t="shared" si="331"/>
        <v>3.8811829051039859</v>
      </c>
      <c r="AC348">
        <f t="shared" si="332"/>
        <v>-0.96768758239867148</v>
      </c>
      <c r="AD348">
        <f t="shared" si="388"/>
        <v>325</v>
      </c>
      <c r="AG348">
        <f t="shared" si="333"/>
        <v>7.8811829051039854</v>
      </c>
      <c r="AH348">
        <f t="shared" si="334"/>
        <v>-0.96768758239867148</v>
      </c>
      <c r="AJ348">
        <f t="shared" si="335"/>
        <v>3.8811829051039859</v>
      </c>
      <c r="AK348">
        <f t="shared" si="336"/>
        <v>-0.96768758239867148</v>
      </c>
      <c r="AM348">
        <f t="shared" si="337"/>
        <v>7.8811829051039854</v>
      </c>
      <c r="AN348">
        <f t="shared" si="338"/>
        <v>-0.96768758239867148</v>
      </c>
      <c r="AP348">
        <f t="shared" si="339"/>
        <v>3.8811829051039859</v>
      </c>
      <c r="AQ348">
        <f t="shared" si="340"/>
        <v>3.0323124176013287</v>
      </c>
      <c r="AS348">
        <f t="shared" si="341"/>
        <v>3.8811829051039859</v>
      </c>
      <c r="AT348">
        <f t="shared" si="342"/>
        <v>-0.96768758239867148</v>
      </c>
      <c r="AV348">
        <f t="shared" si="343"/>
        <v>7.8811829051039854</v>
      </c>
      <c r="AW348">
        <f t="shared" si="344"/>
        <v>-0.96768758239867148</v>
      </c>
      <c r="AY348">
        <f t="shared" si="345"/>
        <v>3.8811829051039859</v>
      </c>
      <c r="AZ348">
        <f t="shared" si="346"/>
        <v>3.0323124176013287</v>
      </c>
      <c r="BB348">
        <f t="shared" si="347"/>
        <v>-0.11881709489601411</v>
      </c>
      <c r="BC348">
        <f t="shared" si="348"/>
        <v>-0.96768758239867148</v>
      </c>
      <c r="BE348">
        <f t="shared" si="349"/>
        <v>3.8811829051039859</v>
      </c>
      <c r="BF348">
        <f t="shared" si="350"/>
        <v>-4.9676875823986713</v>
      </c>
      <c r="BH348">
        <f t="shared" si="351"/>
        <v>8.7326615364839686</v>
      </c>
      <c r="BI348">
        <f t="shared" si="352"/>
        <v>-2.1772970603970108</v>
      </c>
      <c r="BK348">
        <f t="shared" si="353"/>
        <v>-1.0891128211720105</v>
      </c>
      <c r="BL348">
        <f t="shared" si="354"/>
        <v>1.2742343132009963</v>
      </c>
      <c r="BN348">
        <f t="shared" si="355"/>
        <v>-1.0891128211720105</v>
      </c>
      <c r="BO348">
        <f t="shared" si="356"/>
        <v>-2.7257656867990034</v>
      </c>
      <c r="BQ348">
        <f t="shared" si="357"/>
        <v>2.9108871788279895</v>
      </c>
      <c r="BR348">
        <f t="shared" si="358"/>
        <v>-0.72576568679900366</v>
      </c>
      <c r="BT348">
        <f t="shared" si="359"/>
        <v>6.9108871788279895</v>
      </c>
      <c r="BU348">
        <f t="shared" si="360"/>
        <v>1.2742343132009963</v>
      </c>
      <c r="BW348">
        <f t="shared" si="361"/>
        <v>6.9108871788279895</v>
      </c>
      <c r="BX348">
        <f t="shared" si="362"/>
        <v>-2.7257656867990034</v>
      </c>
      <c r="CA348">
        <f t="shared" si="363"/>
        <v>0.97029572627599647</v>
      </c>
      <c r="CB348">
        <f t="shared" si="364"/>
        <v>-0.24192189559966787</v>
      </c>
      <c r="CD348">
        <f t="shared" si="365"/>
        <v>0.97029572627599647</v>
      </c>
      <c r="CE348">
        <f t="shared" si="366"/>
        <v>-0.24192189559966787</v>
      </c>
      <c r="CG348">
        <f t="shared" si="367"/>
        <v>1.9405914525519929</v>
      </c>
      <c r="CH348">
        <f t="shared" si="368"/>
        <v>-0.48384379119933574</v>
      </c>
      <c r="CJ348">
        <f t="shared" si="369"/>
        <v>2.9108871788279895</v>
      </c>
      <c r="CK348">
        <f t="shared" si="370"/>
        <v>-0.72576568679900366</v>
      </c>
      <c r="CM348">
        <f t="shared" si="371"/>
        <v>3.8811829051039859</v>
      </c>
      <c r="CN348">
        <f t="shared" si="372"/>
        <v>-0.96768758239867148</v>
      </c>
      <c r="CP348">
        <f t="shared" si="373"/>
        <v>4.8514786313799823</v>
      </c>
      <c r="CQ348">
        <f t="shared" si="374"/>
        <v>-1.2096094779983393</v>
      </c>
      <c r="CS348">
        <f t="shared" si="375"/>
        <v>0.97029572627599647</v>
      </c>
      <c r="CT348">
        <f t="shared" si="376"/>
        <v>-0.24192189559966787</v>
      </c>
      <c r="CU348">
        <f t="shared" si="377"/>
        <v>8.8811829051039854</v>
      </c>
      <c r="CV348">
        <f t="shared" si="378"/>
        <v>4.5161562088006644</v>
      </c>
      <c r="CW348">
        <f t="shared" si="379"/>
        <v>8.8811829051039854</v>
      </c>
      <c r="CX348">
        <f t="shared" si="380"/>
        <v>4.0323124176013287</v>
      </c>
      <c r="CY348">
        <f t="shared" si="381"/>
        <v>6.9405914525519927</v>
      </c>
      <c r="CZ348">
        <f t="shared" si="382"/>
        <v>4.5161562088006644</v>
      </c>
    </row>
    <row r="349" spans="1:104" x14ac:dyDescent="0.25">
      <c r="A349">
        <v>1</v>
      </c>
      <c r="K349">
        <v>4</v>
      </c>
      <c r="L349">
        <f t="shared" si="383"/>
        <v>347</v>
      </c>
      <c r="M349">
        <f t="shared" si="384"/>
        <v>6.0562925044203233</v>
      </c>
      <c r="O349">
        <f t="shared" si="385"/>
        <v>0.97437006478523513</v>
      </c>
      <c r="P349">
        <f t="shared" si="386"/>
        <v>-0.22495105434386534</v>
      </c>
      <c r="R349">
        <f t="shared" si="325"/>
        <v>3.8974802591409405</v>
      </c>
      <c r="S349">
        <f t="shared" si="326"/>
        <v>-0.89980421737546135</v>
      </c>
      <c r="U349">
        <f t="shared" si="327"/>
        <v>3.8974802591409405</v>
      </c>
      <c r="V349">
        <f t="shared" si="328"/>
        <v>-0.89980421737546135</v>
      </c>
      <c r="X349">
        <f t="shared" si="329"/>
        <v>3.8974802591409405</v>
      </c>
      <c r="Y349">
        <f t="shared" si="330"/>
        <v>-0.89980421737546135</v>
      </c>
      <c r="Z349">
        <f t="shared" si="387"/>
        <v>326</v>
      </c>
      <c r="AB349">
        <f t="shared" si="331"/>
        <v>3.8974802591409405</v>
      </c>
      <c r="AC349">
        <f t="shared" si="332"/>
        <v>-0.89980421737546135</v>
      </c>
      <c r="AD349">
        <f t="shared" si="388"/>
        <v>326</v>
      </c>
      <c r="AG349">
        <f t="shared" si="333"/>
        <v>7.8974802591409405</v>
      </c>
      <c r="AH349">
        <f t="shared" si="334"/>
        <v>-0.89980421737546135</v>
      </c>
      <c r="AJ349">
        <f t="shared" si="335"/>
        <v>3.8974802591409405</v>
      </c>
      <c r="AK349">
        <f t="shared" si="336"/>
        <v>-0.89980421737546135</v>
      </c>
      <c r="AM349">
        <f t="shared" si="337"/>
        <v>7.8974802591409405</v>
      </c>
      <c r="AN349">
        <f t="shared" si="338"/>
        <v>-0.89980421737546135</v>
      </c>
      <c r="AP349">
        <f t="shared" si="339"/>
        <v>3.8974802591409405</v>
      </c>
      <c r="AQ349">
        <f t="shared" si="340"/>
        <v>3.1001957826245388</v>
      </c>
      <c r="AS349">
        <f t="shared" si="341"/>
        <v>3.8974802591409405</v>
      </c>
      <c r="AT349">
        <f t="shared" si="342"/>
        <v>-0.89980421737546135</v>
      </c>
      <c r="AV349">
        <f t="shared" si="343"/>
        <v>7.8974802591409405</v>
      </c>
      <c r="AW349">
        <f t="shared" si="344"/>
        <v>-0.89980421737546135</v>
      </c>
      <c r="AY349">
        <f t="shared" si="345"/>
        <v>3.8974802591409405</v>
      </c>
      <c r="AZ349">
        <f t="shared" si="346"/>
        <v>3.1001957826245388</v>
      </c>
      <c r="BB349">
        <f t="shared" si="347"/>
        <v>-0.10251974085905946</v>
      </c>
      <c r="BC349">
        <f t="shared" si="348"/>
        <v>-0.89980421737546135</v>
      </c>
      <c r="BE349">
        <f t="shared" si="349"/>
        <v>3.8974802591409405</v>
      </c>
      <c r="BF349">
        <f t="shared" si="350"/>
        <v>-4.8998042173754612</v>
      </c>
      <c r="BH349">
        <f t="shared" si="351"/>
        <v>8.7693305830671164</v>
      </c>
      <c r="BI349">
        <f t="shared" si="352"/>
        <v>-2.0245594890947882</v>
      </c>
      <c r="BK349">
        <f t="shared" si="353"/>
        <v>-1.0768898056442948</v>
      </c>
      <c r="BL349">
        <f t="shared" si="354"/>
        <v>1.3251468369684041</v>
      </c>
      <c r="BN349">
        <f t="shared" si="355"/>
        <v>-1.0768898056442948</v>
      </c>
      <c r="BO349">
        <f t="shared" si="356"/>
        <v>-2.6748531630315959</v>
      </c>
      <c r="BQ349">
        <f t="shared" si="357"/>
        <v>2.9231101943557052</v>
      </c>
      <c r="BR349">
        <f t="shared" si="358"/>
        <v>-0.67485316303159604</v>
      </c>
      <c r="BT349">
        <f t="shared" si="359"/>
        <v>6.9231101943557052</v>
      </c>
      <c r="BU349">
        <f t="shared" si="360"/>
        <v>1.3251468369684041</v>
      </c>
      <c r="BW349">
        <f t="shared" si="361"/>
        <v>6.9231101943557052</v>
      </c>
      <c r="BX349">
        <f t="shared" si="362"/>
        <v>-2.6748531630315959</v>
      </c>
      <c r="CA349">
        <f t="shared" si="363"/>
        <v>0.97437006478523513</v>
      </c>
      <c r="CB349">
        <f t="shared" si="364"/>
        <v>-0.22495105434386534</v>
      </c>
      <c r="CD349">
        <f t="shared" si="365"/>
        <v>0.97437006478523513</v>
      </c>
      <c r="CE349">
        <f t="shared" si="366"/>
        <v>-0.22495105434386534</v>
      </c>
      <c r="CG349">
        <f t="shared" si="367"/>
        <v>1.9487401295704703</v>
      </c>
      <c r="CH349">
        <f t="shared" si="368"/>
        <v>-0.44990210868773067</v>
      </c>
      <c r="CJ349">
        <f t="shared" si="369"/>
        <v>2.9231101943557052</v>
      </c>
      <c r="CK349">
        <f t="shared" si="370"/>
        <v>-0.67485316303159604</v>
      </c>
      <c r="CM349">
        <f t="shared" si="371"/>
        <v>3.8974802591409405</v>
      </c>
      <c r="CN349">
        <f t="shared" si="372"/>
        <v>-0.89980421737546135</v>
      </c>
      <c r="CP349">
        <f t="shared" si="373"/>
        <v>4.8718503239261759</v>
      </c>
      <c r="CQ349">
        <f t="shared" si="374"/>
        <v>-1.1247552717193268</v>
      </c>
      <c r="CS349">
        <f t="shared" si="375"/>
        <v>0.97437006478523513</v>
      </c>
      <c r="CT349">
        <f t="shared" si="376"/>
        <v>-0.22495105434386534</v>
      </c>
      <c r="CU349">
        <f t="shared" si="377"/>
        <v>8.8974802591409414</v>
      </c>
      <c r="CV349">
        <f t="shared" si="378"/>
        <v>4.5500978913122694</v>
      </c>
      <c r="CW349">
        <f t="shared" si="379"/>
        <v>8.8974802591409414</v>
      </c>
      <c r="CX349">
        <f t="shared" si="380"/>
        <v>4.1001957826245388</v>
      </c>
      <c r="CY349">
        <f t="shared" si="381"/>
        <v>6.9487401295704707</v>
      </c>
      <c r="CZ349">
        <f t="shared" si="382"/>
        <v>4.5500978913122694</v>
      </c>
    </row>
    <row r="350" spans="1:104" x14ac:dyDescent="0.25">
      <c r="A350">
        <v>1</v>
      </c>
      <c r="K350">
        <v>4</v>
      </c>
      <c r="L350">
        <f t="shared" si="383"/>
        <v>348</v>
      </c>
      <c r="M350">
        <f t="shared" si="384"/>
        <v>6.0737457969402664</v>
      </c>
      <c r="O350">
        <f t="shared" si="385"/>
        <v>0.97814760073380558</v>
      </c>
      <c r="P350">
        <f t="shared" si="386"/>
        <v>-0.20791169081775987</v>
      </c>
      <c r="R350">
        <f t="shared" si="325"/>
        <v>3.9125904029352223</v>
      </c>
      <c r="S350">
        <f t="shared" si="326"/>
        <v>-0.83164676327103948</v>
      </c>
      <c r="U350">
        <f t="shared" si="327"/>
        <v>3.9125904029352223</v>
      </c>
      <c r="V350">
        <f t="shared" si="328"/>
        <v>-0.83164676327103948</v>
      </c>
      <c r="X350">
        <f t="shared" si="329"/>
        <v>3.9125904029352223</v>
      </c>
      <c r="Y350">
        <f t="shared" si="330"/>
        <v>-0.83164676327103948</v>
      </c>
      <c r="Z350">
        <f t="shared" si="387"/>
        <v>327</v>
      </c>
      <c r="AB350">
        <f t="shared" si="331"/>
        <v>3.9125904029352223</v>
      </c>
      <c r="AC350">
        <f t="shared" si="332"/>
        <v>-0.83164676327103948</v>
      </c>
      <c r="AD350">
        <f t="shared" si="388"/>
        <v>327</v>
      </c>
      <c r="AG350">
        <f t="shared" si="333"/>
        <v>7.9125904029352228</v>
      </c>
      <c r="AH350">
        <f t="shared" si="334"/>
        <v>-0.83164676327103948</v>
      </c>
      <c r="AJ350">
        <f t="shared" si="335"/>
        <v>3.9125904029352223</v>
      </c>
      <c r="AK350">
        <f t="shared" si="336"/>
        <v>-0.83164676327103948</v>
      </c>
      <c r="AM350">
        <f t="shared" si="337"/>
        <v>7.9125904029352228</v>
      </c>
      <c r="AN350">
        <f t="shared" si="338"/>
        <v>-0.83164676327103948</v>
      </c>
      <c r="AP350">
        <f t="shared" si="339"/>
        <v>3.9125904029352223</v>
      </c>
      <c r="AQ350">
        <f t="shared" si="340"/>
        <v>3.1683532367289606</v>
      </c>
      <c r="AS350">
        <f t="shared" si="341"/>
        <v>3.9125904029352223</v>
      </c>
      <c r="AT350">
        <f t="shared" si="342"/>
        <v>-0.83164676327103948</v>
      </c>
      <c r="AV350">
        <f t="shared" si="343"/>
        <v>7.9125904029352228</v>
      </c>
      <c r="AW350">
        <f t="shared" si="344"/>
        <v>-0.83164676327103948</v>
      </c>
      <c r="AY350">
        <f t="shared" si="345"/>
        <v>3.9125904029352223</v>
      </c>
      <c r="AZ350">
        <f t="shared" si="346"/>
        <v>3.1683532367289606</v>
      </c>
      <c r="BB350">
        <f t="shared" si="347"/>
        <v>-8.7409597064777689E-2</v>
      </c>
      <c r="BC350">
        <f t="shared" si="348"/>
        <v>-0.83164676327103948</v>
      </c>
      <c r="BE350">
        <f t="shared" si="349"/>
        <v>3.9125904029352223</v>
      </c>
      <c r="BF350">
        <f t="shared" si="350"/>
        <v>-4.8316467632710394</v>
      </c>
      <c r="BH350">
        <f t="shared" si="351"/>
        <v>8.8033284066042494</v>
      </c>
      <c r="BI350">
        <f t="shared" si="352"/>
        <v>-1.8712052173598388</v>
      </c>
      <c r="BK350">
        <f t="shared" si="353"/>
        <v>-1.0655571977985834</v>
      </c>
      <c r="BL350">
        <f t="shared" si="354"/>
        <v>1.3762649275467203</v>
      </c>
      <c r="BN350">
        <f t="shared" si="355"/>
        <v>-1.0655571977985834</v>
      </c>
      <c r="BO350">
        <f t="shared" si="356"/>
        <v>-2.6237350724532797</v>
      </c>
      <c r="BQ350">
        <f t="shared" si="357"/>
        <v>2.9344428022014166</v>
      </c>
      <c r="BR350">
        <f t="shared" si="358"/>
        <v>-0.62373507245327964</v>
      </c>
      <c r="BT350">
        <f t="shared" si="359"/>
        <v>6.9344428022014171</v>
      </c>
      <c r="BU350">
        <f t="shared" si="360"/>
        <v>1.3762649275467203</v>
      </c>
      <c r="BW350">
        <f t="shared" si="361"/>
        <v>6.9344428022014171</v>
      </c>
      <c r="BX350">
        <f t="shared" si="362"/>
        <v>-2.6237350724532797</v>
      </c>
      <c r="CA350">
        <f t="shared" si="363"/>
        <v>0.97814760073380558</v>
      </c>
      <c r="CB350">
        <f t="shared" si="364"/>
        <v>-0.20791169081775987</v>
      </c>
      <c r="CD350">
        <f t="shared" si="365"/>
        <v>0.97814760073380558</v>
      </c>
      <c r="CE350">
        <f t="shared" si="366"/>
        <v>-0.20791169081775987</v>
      </c>
      <c r="CG350">
        <f t="shared" si="367"/>
        <v>1.9562952014676112</v>
      </c>
      <c r="CH350">
        <f t="shared" si="368"/>
        <v>-0.41582338163551974</v>
      </c>
      <c r="CJ350">
        <f t="shared" si="369"/>
        <v>2.9344428022014166</v>
      </c>
      <c r="CK350">
        <f t="shared" si="370"/>
        <v>-0.62373507245327964</v>
      </c>
      <c r="CM350">
        <f t="shared" si="371"/>
        <v>3.9125904029352223</v>
      </c>
      <c r="CN350">
        <f t="shared" si="372"/>
        <v>-0.83164676327103948</v>
      </c>
      <c r="CP350">
        <f t="shared" si="373"/>
        <v>4.8907380036690276</v>
      </c>
      <c r="CQ350">
        <f t="shared" si="374"/>
        <v>-1.0395584540887994</v>
      </c>
      <c r="CS350">
        <f t="shared" si="375"/>
        <v>0.97814760073380558</v>
      </c>
      <c r="CT350">
        <f t="shared" si="376"/>
        <v>-0.20791169081775987</v>
      </c>
      <c r="CU350">
        <f t="shared" si="377"/>
        <v>8.9125904029352228</v>
      </c>
      <c r="CV350">
        <f t="shared" si="378"/>
        <v>4.5841766183644799</v>
      </c>
      <c r="CW350">
        <f t="shared" si="379"/>
        <v>8.9125904029352228</v>
      </c>
      <c r="CX350">
        <f t="shared" si="380"/>
        <v>4.1683532367289606</v>
      </c>
      <c r="CY350">
        <f t="shared" si="381"/>
        <v>6.9562952014676114</v>
      </c>
      <c r="CZ350">
        <f t="shared" si="382"/>
        <v>4.5841766183644799</v>
      </c>
    </row>
    <row r="351" spans="1:104" x14ac:dyDescent="0.25">
      <c r="A351">
        <v>1</v>
      </c>
      <c r="K351">
        <v>4</v>
      </c>
      <c r="L351">
        <f t="shared" si="383"/>
        <v>349</v>
      </c>
      <c r="M351">
        <f t="shared" si="384"/>
        <v>6.0911990894602104</v>
      </c>
      <c r="O351">
        <f t="shared" si="385"/>
        <v>0.98162718344766398</v>
      </c>
      <c r="P351">
        <f t="shared" si="386"/>
        <v>-0.19080899537654467</v>
      </c>
      <c r="R351">
        <f t="shared" si="325"/>
        <v>3.9265087337906559</v>
      </c>
      <c r="S351">
        <f t="shared" si="326"/>
        <v>-0.76323598150617866</v>
      </c>
      <c r="U351">
        <f t="shared" si="327"/>
        <v>3.9265087337906559</v>
      </c>
      <c r="V351">
        <f t="shared" si="328"/>
        <v>-0.76323598150617866</v>
      </c>
      <c r="X351">
        <f t="shared" si="329"/>
        <v>3.9265087337906559</v>
      </c>
      <c r="Y351">
        <f t="shared" si="330"/>
        <v>-0.76323598150617866</v>
      </c>
      <c r="Z351">
        <f t="shared" si="387"/>
        <v>328</v>
      </c>
      <c r="AB351">
        <f t="shared" si="331"/>
        <v>3.9265087337906559</v>
      </c>
      <c r="AC351">
        <f t="shared" si="332"/>
        <v>-0.76323598150617866</v>
      </c>
      <c r="AD351">
        <f t="shared" si="388"/>
        <v>328</v>
      </c>
      <c r="AG351">
        <f t="shared" si="333"/>
        <v>7.9265087337906559</v>
      </c>
      <c r="AH351">
        <f t="shared" si="334"/>
        <v>-0.76323598150617866</v>
      </c>
      <c r="AJ351">
        <f t="shared" si="335"/>
        <v>3.9265087337906559</v>
      </c>
      <c r="AK351">
        <f t="shared" si="336"/>
        <v>-0.76323598150617866</v>
      </c>
      <c r="AM351">
        <f t="shared" si="337"/>
        <v>7.9265087337906559</v>
      </c>
      <c r="AN351">
        <f t="shared" si="338"/>
        <v>-0.76323598150617866</v>
      </c>
      <c r="AP351">
        <f t="shared" si="339"/>
        <v>3.9265087337906559</v>
      </c>
      <c r="AQ351">
        <f t="shared" si="340"/>
        <v>3.2367640184938216</v>
      </c>
      <c r="AS351">
        <f t="shared" si="341"/>
        <v>3.9265087337906559</v>
      </c>
      <c r="AT351">
        <f t="shared" si="342"/>
        <v>-0.76323598150617866</v>
      </c>
      <c r="AV351">
        <f t="shared" si="343"/>
        <v>7.9265087337906559</v>
      </c>
      <c r="AW351">
        <f t="shared" si="344"/>
        <v>-0.76323598150617866</v>
      </c>
      <c r="AY351">
        <f t="shared" si="345"/>
        <v>3.9265087337906559</v>
      </c>
      <c r="AZ351">
        <f t="shared" si="346"/>
        <v>3.2367640184938216</v>
      </c>
      <c r="BB351">
        <f t="shared" si="347"/>
        <v>-7.3491266209344097E-2</v>
      </c>
      <c r="BC351">
        <f t="shared" si="348"/>
        <v>-0.76323598150617866</v>
      </c>
      <c r="BE351">
        <f t="shared" si="349"/>
        <v>3.9265087337906559</v>
      </c>
      <c r="BF351">
        <f t="shared" si="350"/>
        <v>-4.7632359815061784</v>
      </c>
      <c r="BH351">
        <f t="shared" si="351"/>
        <v>8.8346446510289756</v>
      </c>
      <c r="BI351">
        <f t="shared" si="352"/>
        <v>-1.7172809583889019</v>
      </c>
      <c r="BK351">
        <f t="shared" si="353"/>
        <v>-1.0551184496570079</v>
      </c>
      <c r="BL351">
        <f t="shared" si="354"/>
        <v>1.4275730138703659</v>
      </c>
      <c r="BN351">
        <f t="shared" si="355"/>
        <v>-1.0551184496570079</v>
      </c>
      <c r="BO351">
        <f t="shared" si="356"/>
        <v>-2.5724269861296341</v>
      </c>
      <c r="BQ351">
        <f t="shared" si="357"/>
        <v>2.9448815503429921</v>
      </c>
      <c r="BR351">
        <f t="shared" si="358"/>
        <v>-0.57242698612963405</v>
      </c>
      <c r="BT351">
        <f t="shared" si="359"/>
        <v>6.9448815503429921</v>
      </c>
      <c r="BU351">
        <f t="shared" si="360"/>
        <v>1.4275730138703659</v>
      </c>
      <c r="BW351">
        <f t="shared" si="361"/>
        <v>6.9448815503429921</v>
      </c>
      <c r="BX351">
        <f t="shared" si="362"/>
        <v>-2.5724269861296341</v>
      </c>
      <c r="CA351">
        <f t="shared" si="363"/>
        <v>0.98162718344766398</v>
      </c>
      <c r="CB351">
        <f t="shared" si="364"/>
        <v>-0.19080899537654467</v>
      </c>
      <c r="CD351">
        <f t="shared" si="365"/>
        <v>0.98162718344766398</v>
      </c>
      <c r="CE351">
        <f t="shared" si="366"/>
        <v>-0.19080899537654467</v>
      </c>
      <c r="CG351">
        <f t="shared" si="367"/>
        <v>1.963254366895328</v>
      </c>
      <c r="CH351">
        <f t="shared" si="368"/>
        <v>-0.38161799075308933</v>
      </c>
      <c r="CJ351">
        <f t="shared" si="369"/>
        <v>2.9448815503429921</v>
      </c>
      <c r="CK351">
        <f t="shared" si="370"/>
        <v>-0.57242698612963405</v>
      </c>
      <c r="CM351">
        <f t="shared" si="371"/>
        <v>3.9265087337906559</v>
      </c>
      <c r="CN351">
        <f t="shared" si="372"/>
        <v>-0.76323598150617866</v>
      </c>
      <c r="CP351">
        <f t="shared" si="373"/>
        <v>4.9081359172383197</v>
      </c>
      <c r="CQ351">
        <f t="shared" si="374"/>
        <v>-0.95404497688272327</v>
      </c>
      <c r="CS351">
        <f t="shared" si="375"/>
        <v>0.98162718344766398</v>
      </c>
      <c r="CT351">
        <f t="shared" si="376"/>
        <v>-0.19080899537654467</v>
      </c>
      <c r="CU351">
        <f t="shared" si="377"/>
        <v>8.926508733790655</v>
      </c>
      <c r="CV351">
        <f t="shared" si="378"/>
        <v>4.6183820092469103</v>
      </c>
      <c r="CW351">
        <f t="shared" si="379"/>
        <v>8.926508733790655</v>
      </c>
      <c r="CX351">
        <f t="shared" si="380"/>
        <v>4.2367640184938216</v>
      </c>
      <c r="CY351">
        <f t="shared" si="381"/>
        <v>6.9632543668953275</v>
      </c>
      <c r="CZ351">
        <f t="shared" si="382"/>
        <v>4.6183820092469103</v>
      </c>
    </row>
    <row r="352" spans="1:104" x14ac:dyDescent="0.25">
      <c r="A352">
        <v>1</v>
      </c>
      <c r="K352">
        <v>4</v>
      </c>
      <c r="L352">
        <f t="shared" si="383"/>
        <v>350</v>
      </c>
      <c r="M352">
        <f t="shared" si="384"/>
        <v>6.1086523819801526</v>
      </c>
      <c r="O352">
        <f t="shared" si="385"/>
        <v>0.98480775301220791</v>
      </c>
      <c r="P352">
        <f t="shared" si="386"/>
        <v>-0.17364817766693127</v>
      </c>
      <c r="R352">
        <f t="shared" si="325"/>
        <v>3.9392310120488316</v>
      </c>
      <c r="S352">
        <f t="shared" si="326"/>
        <v>-0.6945927106677251</v>
      </c>
      <c r="U352">
        <f t="shared" si="327"/>
        <v>3.9392310120488316</v>
      </c>
      <c r="V352">
        <f t="shared" si="328"/>
        <v>-0.6945927106677251</v>
      </c>
      <c r="X352">
        <f t="shared" si="329"/>
        <v>3.9392310120488316</v>
      </c>
      <c r="Y352">
        <f t="shared" si="330"/>
        <v>-0.6945927106677251</v>
      </c>
      <c r="Z352">
        <f t="shared" si="387"/>
        <v>329</v>
      </c>
      <c r="AB352">
        <f t="shared" si="331"/>
        <v>3.9392310120488316</v>
      </c>
      <c r="AC352">
        <f t="shared" si="332"/>
        <v>-0.6945927106677251</v>
      </c>
      <c r="AD352">
        <f t="shared" si="388"/>
        <v>329</v>
      </c>
      <c r="AG352">
        <f t="shared" si="333"/>
        <v>7.9392310120488316</v>
      </c>
      <c r="AH352">
        <f t="shared" si="334"/>
        <v>-0.6945927106677251</v>
      </c>
      <c r="AJ352">
        <f t="shared" si="335"/>
        <v>3.9392310120488316</v>
      </c>
      <c r="AK352">
        <f t="shared" si="336"/>
        <v>-0.6945927106677251</v>
      </c>
      <c r="AM352">
        <f t="shared" si="337"/>
        <v>7.9392310120488316</v>
      </c>
      <c r="AN352">
        <f t="shared" si="338"/>
        <v>-0.6945927106677251</v>
      </c>
      <c r="AP352">
        <f t="shared" si="339"/>
        <v>3.9392310120488316</v>
      </c>
      <c r="AQ352">
        <f t="shared" si="340"/>
        <v>3.3054072893322748</v>
      </c>
      <c r="AS352">
        <f t="shared" si="341"/>
        <v>3.9392310120488316</v>
      </c>
      <c r="AT352">
        <f t="shared" si="342"/>
        <v>-0.6945927106677251</v>
      </c>
      <c r="AV352">
        <f t="shared" si="343"/>
        <v>7.9392310120488316</v>
      </c>
      <c r="AW352">
        <f t="shared" si="344"/>
        <v>-0.6945927106677251</v>
      </c>
      <c r="AY352">
        <f t="shared" si="345"/>
        <v>3.9392310120488316</v>
      </c>
      <c r="AZ352">
        <f t="shared" si="346"/>
        <v>3.3054072893322748</v>
      </c>
      <c r="BB352">
        <f t="shared" si="347"/>
        <v>-6.0768987951168363E-2</v>
      </c>
      <c r="BC352">
        <f t="shared" si="348"/>
        <v>-0.6945927106677251</v>
      </c>
      <c r="BE352">
        <f t="shared" si="349"/>
        <v>3.9392310120488316</v>
      </c>
      <c r="BF352">
        <f t="shared" si="350"/>
        <v>-4.6945927106677248</v>
      </c>
      <c r="BH352">
        <f t="shared" si="351"/>
        <v>8.8632697771098705</v>
      </c>
      <c r="BI352">
        <f t="shared" si="352"/>
        <v>-1.5628335990023814</v>
      </c>
      <c r="BK352">
        <f t="shared" si="353"/>
        <v>-1.0455767409633765</v>
      </c>
      <c r="BL352">
        <f t="shared" si="354"/>
        <v>1.4790554669992062</v>
      </c>
      <c r="BN352">
        <f t="shared" si="355"/>
        <v>-1.0455767409633765</v>
      </c>
      <c r="BO352">
        <f t="shared" si="356"/>
        <v>-2.5209445330007938</v>
      </c>
      <c r="BQ352">
        <f t="shared" si="357"/>
        <v>2.9544232590366235</v>
      </c>
      <c r="BR352">
        <f t="shared" si="358"/>
        <v>-0.5209445330007938</v>
      </c>
      <c r="BT352">
        <f t="shared" si="359"/>
        <v>6.9544232590366235</v>
      </c>
      <c r="BU352">
        <f t="shared" si="360"/>
        <v>1.4790554669992062</v>
      </c>
      <c r="BW352">
        <f t="shared" si="361"/>
        <v>6.9544232590366235</v>
      </c>
      <c r="BX352">
        <f t="shared" si="362"/>
        <v>-2.5209445330007938</v>
      </c>
      <c r="CA352">
        <f t="shared" si="363"/>
        <v>0.98480775301220791</v>
      </c>
      <c r="CB352">
        <f t="shared" si="364"/>
        <v>-0.17364817766693127</v>
      </c>
      <c r="CD352">
        <f t="shared" si="365"/>
        <v>0.98480775301220791</v>
      </c>
      <c r="CE352">
        <f t="shared" si="366"/>
        <v>-0.17364817766693127</v>
      </c>
      <c r="CG352">
        <f t="shared" si="367"/>
        <v>1.9696155060244158</v>
      </c>
      <c r="CH352">
        <f t="shared" si="368"/>
        <v>-0.34729635533386255</v>
      </c>
      <c r="CJ352">
        <f t="shared" si="369"/>
        <v>2.9544232590366235</v>
      </c>
      <c r="CK352">
        <f t="shared" si="370"/>
        <v>-0.5209445330007938</v>
      </c>
      <c r="CM352">
        <f t="shared" si="371"/>
        <v>3.9392310120488316</v>
      </c>
      <c r="CN352">
        <f t="shared" si="372"/>
        <v>-0.6945927106677251</v>
      </c>
      <c r="CP352">
        <f t="shared" si="373"/>
        <v>4.9240387650610398</v>
      </c>
      <c r="CQ352">
        <f t="shared" si="374"/>
        <v>-0.8682408883346564</v>
      </c>
      <c r="CS352">
        <f t="shared" si="375"/>
        <v>0.98480775301220791</v>
      </c>
      <c r="CT352">
        <f t="shared" si="376"/>
        <v>-0.17364817766693127</v>
      </c>
      <c r="CU352">
        <f t="shared" si="377"/>
        <v>8.9392310120488325</v>
      </c>
      <c r="CV352">
        <f t="shared" si="378"/>
        <v>4.6527036446661372</v>
      </c>
      <c r="CW352">
        <f t="shared" si="379"/>
        <v>8.9392310120488325</v>
      </c>
      <c r="CX352">
        <f t="shared" si="380"/>
        <v>4.3054072893322752</v>
      </c>
      <c r="CY352">
        <f t="shared" si="381"/>
        <v>6.9696155060244163</v>
      </c>
      <c r="CZ352">
        <f t="shared" si="382"/>
        <v>4.6527036446661372</v>
      </c>
    </row>
    <row r="353" spans="1:104" x14ac:dyDescent="0.25">
      <c r="A353">
        <v>1</v>
      </c>
      <c r="K353">
        <v>4</v>
      </c>
      <c r="L353">
        <f t="shared" si="383"/>
        <v>351</v>
      </c>
      <c r="M353">
        <f t="shared" si="384"/>
        <v>6.1261056745000966</v>
      </c>
      <c r="O353">
        <f t="shared" si="385"/>
        <v>0.98768834059513766</v>
      </c>
      <c r="P353">
        <f t="shared" si="386"/>
        <v>-0.15643446504023112</v>
      </c>
      <c r="R353">
        <f t="shared" si="325"/>
        <v>3.9507533623805506</v>
      </c>
      <c r="S353">
        <f t="shared" si="326"/>
        <v>-0.62573786016092448</v>
      </c>
      <c r="U353">
        <f t="shared" si="327"/>
        <v>3.9507533623805506</v>
      </c>
      <c r="V353">
        <f t="shared" si="328"/>
        <v>-0.62573786016092448</v>
      </c>
      <c r="X353">
        <f t="shared" si="329"/>
        <v>3.9507533623805506</v>
      </c>
      <c r="Y353">
        <f t="shared" si="330"/>
        <v>-0.62573786016092448</v>
      </c>
      <c r="Z353">
        <f t="shared" si="387"/>
        <v>330</v>
      </c>
      <c r="AB353">
        <f t="shared" si="331"/>
        <v>3.9507533623805506</v>
      </c>
      <c r="AC353">
        <f t="shared" si="332"/>
        <v>-0.62573786016092448</v>
      </c>
      <c r="AD353">
        <f t="shared" si="388"/>
        <v>330</v>
      </c>
      <c r="AG353">
        <f t="shared" si="333"/>
        <v>7.9507533623805511</v>
      </c>
      <c r="AH353">
        <f t="shared" si="334"/>
        <v>-0.62573786016092448</v>
      </c>
      <c r="AJ353">
        <f t="shared" si="335"/>
        <v>3.9507533623805506</v>
      </c>
      <c r="AK353">
        <f t="shared" si="336"/>
        <v>-0.62573786016092448</v>
      </c>
      <c r="AM353">
        <f t="shared" si="337"/>
        <v>7.9507533623805511</v>
      </c>
      <c r="AN353">
        <f t="shared" si="338"/>
        <v>-0.62573786016092448</v>
      </c>
      <c r="AP353">
        <f t="shared" si="339"/>
        <v>3.9507533623805506</v>
      </c>
      <c r="AQ353">
        <f t="shared" si="340"/>
        <v>3.3742621398390753</v>
      </c>
      <c r="AS353">
        <f t="shared" si="341"/>
        <v>3.9507533623805506</v>
      </c>
      <c r="AT353">
        <f t="shared" si="342"/>
        <v>-0.62573786016092448</v>
      </c>
      <c r="AV353">
        <f t="shared" si="343"/>
        <v>7.9507533623805511</v>
      </c>
      <c r="AW353">
        <f t="shared" si="344"/>
        <v>-0.62573786016092448</v>
      </c>
      <c r="AY353">
        <f t="shared" si="345"/>
        <v>3.9507533623805506</v>
      </c>
      <c r="AZ353">
        <f t="shared" si="346"/>
        <v>3.3742621398390753</v>
      </c>
      <c r="BB353">
        <f t="shared" si="347"/>
        <v>-4.9246637619449363E-2</v>
      </c>
      <c r="BC353">
        <f t="shared" si="348"/>
        <v>-0.62573786016092448</v>
      </c>
      <c r="BE353">
        <f t="shared" si="349"/>
        <v>3.9507533623805506</v>
      </c>
      <c r="BF353">
        <f t="shared" si="350"/>
        <v>-4.6257378601609247</v>
      </c>
      <c r="BH353">
        <f t="shared" si="351"/>
        <v>8.8891950653562386</v>
      </c>
      <c r="BI353">
        <f t="shared" si="352"/>
        <v>-1.4079101853620801</v>
      </c>
      <c r="BK353">
        <f t="shared" si="353"/>
        <v>-1.0369349782145871</v>
      </c>
      <c r="BL353">
        <f t="shared" si="354"/>
        <v>1.5306966048793067</v>
      </c>
      <c r="BN353">
        <f t="shared" si="355"/>
        <v>-1.0369349782145871</v>
      </c>
      <c r="BO353">
        <f t="shared" si="356"/>
        <v>-2.4693033951206935</v>
      </c>
      <c r="BQ353">
        <f t="shared" si="357"/>
        <v>2.9630650217854129</v>
      </c>
      <c r="BR353">
        <f t="shared" si="358"/>
        <v>-0.46930339512069336</v>
      </c>
      <c r="BT353">
        <f t="shared" si="359"/>
        <v>6.9630650217854129</v>
      </c>
      <c r="BU353">
        <f t="shared" si="360"/>
        <v>1.5306966048793067</v>
      </c>
      <c r="BW353">
        <f t="shared" si="361"/>
        <v>6.9630650217854129</v>
      </c>
      <c r="BX353">
        <f t="shared" si="362"/>
        <v>-2.4693033951206935</v>
      </c>
      <c r="CA353">
        <f t="shared" si="363"/>
        <v>0.98768834059513766</v>
      </c>
      <c r="CB353">
        <f t="shared" si="364"/>
        <v>-0.15643446504023112</v>
      </c>
      <c r="CD353">
        <f t="shared" si="365"/>
        <v>0.98768834059513766</v>
      </c>
      <c r="CE353">
        <f t="shared" si="366"/>
        <v>-0.15643446504023112</v>
      </c>
      <c r="CG353">
        <f t="shared" si="367"/>
        <v>1.9753766811902753</v>
      </c>
      <c r="CH353">
        <f t="shared" si="368"/>
        <v>-0.31286893008046224</v>
      </c>
      <c r="CJ353">
        <f t="shared" si="369"/>
        <v>2.9630650217854129</v>
      </c>
      <c r="CK353">
        <f t="shared" si="370"/>
        <v>-0.46930339512069336</v>
      </c>
      <c r="CM353">
        <f t="shared" si="371"/>
        <v>3.9507533623805506</v>
      </c>
      <c r="CN353">
        <f t="shared" si="372"/>
        <v>-0.62573786016092448</v>
      </c>
      <c r="CP353">
        <f t="shared" si="373"/>
        <v>4.9384417029756884</v>
      </c>
      <c r="CQ353">
        <f t="shared" si="374"/>
        <v>-0.78217232520115565</v>
      </c>
      <c r="CS353">
        <f t="shared" si="375"/>
        <v>0.98768834059513766</v>
      </c>
      <c r="CT353">
        <f t="shared" si="376"/>
        <v>-0.15643446504023112</v>
      </c>
      <c r="CU353">
        <f t="shared" si="377"/>
        <v>8.9507533623805511</v>
      </c>
      <c r="CV353">
        <f t="shared" si="378"/>
        <v>4.6871310699195377</v>
      </c>
      <c r="CW353">
        <f t="shared" si="379"/>
        <v>8.9507533623805511</v>
      </c>
      <c r="CX353">
        <f t="shared" si="380"/>
        <v>4.3742621398390753</v>
      </c>
      <c r="CY353">
        <f t="shared" si="381"/>
        <v>6.9753766811902755</v>
      </c>
      <c r="CZ353">
        <f t="shared" si="382"/>
        <v>4.6871310699195377</v>
      </c>
    </row>
    <row r="354" spans="1:104" x14ac:dyDescent="0.25">
      <c r="A354">
        <v>1</v>
      </c>
      <c r="K354">
        <v>4</v>
      </c>
      <c r="L354">
        <f t="shared" si="383"/>
        <v>352</v>
      </c>
      <c r="M354">
        <f t="shared" si="384"/>
        <v>6.1435589670200397</v>
      </c>
      <c r="O354">
        <f t="shared" si="385"/>
        <v>0.99026806874157025</v>
      </c>
      <c r="P354">
        <f t="shared" si="386"/>
        <v>-0.13917310096006588</v>
      </c>
      <c r="R354">
        <f t="shared" si="325"/>
        <v>3.961072274966281</v>
      </c>
      <c r="S354">
        <f t="shared" si="326"/>
        <v>-0.55669240384026353</v>
      </c>
      <c r="U354">
        <f t="shared" si="327"/>
        <v>3.961072274966281</v>
      </c>
      <c r="V354">
        <f t="shared" si="328"/>
        <v>-0.55669240384026353</v>
      </c>
      <c r="X354">
        <f t="shared" si="329"/>
        <v>3.961072274966281</v>
      </c>
      <c r="Y354">
        <f t="shared" si="330"/>
        <v>-0.55669240384026353</v>
      </c>
      <c r="Z354">
        <f t="shared" si="387"/>
        <v>331</v>
      </c>
      <c r="AB354">
        <f t="shared" si="331"/>
        <v>3.961072274966281</v>
      </c>
      <c r="AC354">
        <f t="shared" si="332"/>
        <v>-0.55669240384026353</v>
      </c>
      <c r="AD354">
        <f t="shared" si="388"/>
        <v>331</v>
      </c>
      <c r="AG354">
        <f t="shared" si="333"/>
        <v>7.9610722749662806</v>
      </c>
      <c r="AH354">
        <f t="shared" si="334"/>
        <v>-0.55669240384026353</v>
      </c>
      <c r="AJ354">
        <f t="shared" si="335"/>
        <v>3.961072274966281</v>
      </c>
      <c r="AK354">
        <f t="shared" si="336"/>
        <v>-0.55669240384026353</v>
      </c>
      <c r="AM354">
        <f t="shared" si="337"/>
        <v>7.9610722749662806</v>
      </c>
      <c r="AN354">
        <f t="shared" si="338"/>
        <v>-0.55669240384026353</v>
      </c>
      <c r="AP354">
        <f t="shared" si="339"/>
        <v>3.961072274966281</v>
      </c>
      <c r="AQ354">
        <f t="shared" si="340"/>
        <v>3.4433075961597366</v>
      </c>
      <c r="AS354">
        <f t="shared" si="341"/>
        <v>3.961072274966281</v>
      </c>
      <c r="AT354">
        <f t="shared" si="342"/>
        <v>-0.55669240384026353</v>
      </c>
      <c r="AV354">
        <f t="shared" si="343"/>
        <v>7.9610722749662806</v>
      </c>
      <c r="AW354">
        <f t="shared" si="344"/>
        <v>-0.55669240384026353</v>
      </c>
      <c r="AY354">
        <f t="shared" si="345"/>
        <v>3.961072274966281</v>
      </c>
      <c r="AZ354">
        <f t="shared" si="346"/>
        <v>3.4433075961597366</v>
      </c>
      <c r="BB354">
        <f t="shared" si="347"/>
        <v>-3.8927725033718996E-2</v>
      </c>
      <c r="BC354">
        <f t="shared" si="348"/>
        <v>-0.55669240384026353</v>
      </c>
      <c r="BE354">
        <f t="shared" si="349"/>
        <v>3.961072274966281</v>
      </c>
      <c r="BF354">
        <f t="shared" si="350"/>
        <v>-4.5566924038402634</v>
      </c>
      <c r="BH354">
        <f t="shared" si="351"/>
        <v>8.9124126186741321</v>
      </c>
      <c r="BI354">
        <f t="shared" si="352"/>
        <v>-1.2525579086405929</v>
      </c>
      <c r="BK354">
        <f t="shared" si="353"/>
        <v>-1.0291957937752891</v>
      </c>
      <c r="BL354">
        <f t="shared" si="354"/>
        <v>1.5824806971198022</v>
      </c>
      <c r="BN354">
        <f t="shared" si="355"/>
        <v>-1.0291957937752891</v>
      </c>
      <c r="BO354">
        <f t="shared" si="356"/>
        <v>-2.4175193028801978</v>
      </c>
      <c r="BQ354">
        <f t="shared" si="357"/>
        <v>2.9708042062247109</v>
      </c>
      <c r="BR354">
        <f t="shared" si="358"/>
        <v>-0.41751930288019767</v>
      </c>
      <c r="BT354">
        <f t="shared" si="359"/>
        <v>6.9708042062247113</v>
      </c>
      <c r="BU354">
        <f t="shared" si="360"/>
        <v>1.5824806971198022</v>
      </c>
      <c r="BW354">
        <f t="shared" si="361"/>
        <v>6.9708042062247113</v>
      </c>
      <c r="BX354">
        <f t="shared" si="362"/>
        <v>-2.4175193028801978</v>
      </c>
      <c r="CA354">
        <f t="shared" si="363"/>
        <v>0.99026806874157025</v>
      </c>
      <c r="CB354">
        <f t="shared" si="364"/>
        <v>-0.13917310096006588</v>
      </c>
      <c r="CD354">
        <f t="shared" si="365"/>
        <v>0.99026806874157025</v>
      </c>
      <c r="CE354">
        <f t="shared" si="366"/>
        <v>-0.13917310096006588</v>
      </c>
      <c r="CG354">
        <f t="shared" si="367"/>
        <v>1.9805361374831405</v>
      </c>
      <c r="CH354">
        <f t="shared" si="368"/>
        <v>-0.27834620192013176</v>
      </c>
      <c r="CJ354">
        <f t="shared" si="369"/>
        <v>2.9708042062247109</v>
      </c>
      <c r="CK354">
        <f t="shared" si="370"/>
        <v>-0.41751930288019767</v>
      </c>
      <c r="CM354">
        <f t="shared" si="371"/>
        <v>3.961072274966281</v>
      </c>
      <c r="CN354">
        <f t="shared" si="372"/>
        <v>-0.55669240384026353</v>
      </c>
      <c r="CP354">
        <f t="shared" si="373"/>
        <v>4.9513403437078516</v>
      </c>
      <c r="CQ354">
        <f t="shared" si="374"/>
        <v>-0.69586550480032938</v>
      </c>
      <c r="CS354">
        <f t="shared" si="375"/>
        <v>0.99026806874157025</v>
      </c>
      <c r="CT354">
        <f t="shared" si="376"/>
        <v>-0.13917310096006588</v>
      </c>
      <c r="CU354">
        <f t="shared" si="377"/>
        <v>8.9610722749662806</v>
      </c>
      <c r="CV354">
        <f t="shared" si="378"/>
        <v>4.7216537980798678</v>
      </c>
      <c r="CW354">
        <f t="shared" si="379"/>
        <v>8.9610722749662806</v>
      </c>
      <c r="CX354">
        <f t="shared" si="380"/>
        <v>4.4433075961597366</v>
      </c>
      <c r="CY354">
        <f t="shared" si="381"/>
        <v>6.9805361374831403</v>
      </c>
      <c r="CZ354">
        <f t="shared" si="382"/>
        <v>4.7216537980798678</v>
      </c>
    </row>
    <row r="355" spans="1:104" x14ac:dyDescent="0.25">
      <c r="A355">
        <v>1</v>
      </c>
      <c r="K355">
        <v>4</v>
      </c>
      <c r="L355">
        <f t="shared" si="383"/>
        <v>353</v>
      </c>
      <c r="M355">
        <f t="shared" si="384"/>
        <v>6.1610122595399828</v>
      </c>
      <c r="O355">
        <f t="shared" si="385"/>
        <v>0.99254615164132198</v>
      </c>
      <c r="P355">
        <f t="shared" si="386"/>
        <v>-0.12186934340514811</v>
      </c>
      <c r="R355">
        <f t="shared" si="325"/>
        <v>3.9701846065652879</v>
      </c>
      <c r="S355">
        <f t="shared" si="326"/>
        <v>-0.48747737362059246</v>
      </c>
      <c r="U355">
        <f t="shared" si="327"/>
        <v>3.9701846065652879</v>
      </c>
      <c r="V355">
        <f t="shared" si="328"/>
        <v>-0.48747737362059246</v>
      </c>
      <c r="X355">
        <f t="shared" si="329"/>
        <v>3.9701846065652879</v>
      </c>
      <c r="Y355">
        <f t="shared" si="330"/>
        <v>-0.48747737362059246</v>
      </c>
      <c r="Z355">
        <f t="shared" si="387"/>
        <v>332</v>
      </c>
      <c r="AB355">
        <f t="shared" si="331"/>
        <v>3.9701846065652879</v>
      </c>
      <c r="AC355">
        <f t="shared" si="332"/>
        <v>-0.48747737362059246</v>
      </c>
      <c r="AD355">
        <f t="shared" si="388"/>
        <v>332</v>
      </c>
      <c r="AG355">
        <f t="shared" si="333"/>
        <v>7.9701846065652884</v>
      </c>
      <c r="AH355">
        <f t="shared" si="334"/>
        <v>-0.48747737362059246</v>
      </c>
      <c r="AJ355">
        <f t="shared" si="335"/>
        <v>3.9701846065652879</v>
      </c>
      <c r="AK355">
        <f t="shared" si="336"/>
        <v>-0.48747737362059246</v>
      </c>
      <c r="AM355">
        <f t="shared" si="337"/>
        <v>7.9701846065652884</v>
      </c>
      <c r="AN355">
        <f t="shared" si="338"/>
        <v>-0.48747737362059246</v>
      </c>
      <c r="AP355">
        <f t="shared" si="339"/>
        <v>3.9701846065652879</v>
      </c>
      <c r="AQ355">
        <f t="shared" si="340"/>
        <v>3.5125226263794076</v>
      </c>
      <c r="AS355">
        <f t="shared" si="341"/>
        <v>3.9701846065652879</v>
      </c>
      <c r="AT355">
        <f t="shared" si="342"/>
        <v>-0.48747737362059246</v>
      </c>
      <c r="AV355">
        <f t="shared" si="343"/>
        <v>7.9701846065652884</v>
      </c>
      <c r="AW355">
        <f t="shared" si="344"/>
        <v>-0.48747737362059246</v>
      </c>
      <c r="AY355">
        <f t="shared" si="345"/>
        <v>3.9701846065652879</v>
      </c>
      <c r="AZ355">
        <f t="shared" si="346"/>
        <v>3.5125226263794076</v>
      </c>
      <c r="BB355">
        <f t="shared" si="347"/>
        <v>-2.9815393434712067E-2</v>
      </c>
      <c r="BC355">
        <f t="shared" si="348"/>
        <v>-0.48747737362059246</v>
      </c>
      <c r="BE355">
        <f t="shared" si="349"/>
        <v>3.9701846065652879</v>
      </c>
      <c r="BF355">
        <f t="shared" si="350"/>
        <v>-4.4874773736205924</v>
      </c>
      <c r="BH355">
        <f t="shared" si="351"/>
        <v>8.9329153647718975</v>
      </c>
      <c r="BI355">
        <f t="shared" si="352"/>
        <v>-1.0968240906463331</v>
      </c>
      <c r="BK355">
        <f t="shared" si="353"/>
        <v>-1.0223615450760342</v>
      </c>
      <c r="BL355">
        <f t="shared" si="354"/>
        <v>1.6343919697845557</v>
      </c>
      <c r="BN355">
        <f t="shared" si="355"/>
        <v>-1.0223615450760342</v>
      </c>
      <c r="BO355">
        <f t="shared" si="356"/>
        <v>-2.3656080302154443</v>
      </c>
      <c r="BQ355">
        <f t="shared" si="357"/>
        <v>2.9776384549239658</v>
      </c>
      <c r="BR355">
        <f t="shared" si="358"/>
        <v>-0.36560803021544436</v>
      </c>
      <c r="BT355">
        <f t="shared" si="359"/>
        <v>6.9776384549239658</v>
      </c>
      <c r="BU355">
        <f t="shared" si="360"/>
        <v>1.6343919697845557</v>
      </c>
      <c r="BW355">
        <f t="shared" si="361"/>
        <v>6.9776384549239658</v>
      </c>
      <c r="BX355">
        <f t="shared" si="362"/>
        <v>-2.3656080302154443</v>
      </c>
      <c r="CA355">
        <f t="shared" si="363"/>
        <v>0.99254615164132198</v>
      </c>
      <c r="CB355">
        <f t="shared" si="364"/>
        <v>-0.12186934340514811</v>
      </c>
      <c r="CD355">
        <f t="shared" si="365"/>
        <v>0.99254615164132198</v>
      </c>
      <c r="CE355">
        <f t="shared" si="366"/>
        <v>-0.12186934340514811</v>
      </c>
      <c r="CG355">
        <f t="shared" si="367"/>
        <v>1.985092303282644</v>
      </c>
      <c r="CH355">
        <f t="shared" si="368"/>
        <v>-0.24373868681029623</v>
      </c>
      <c r="CJ355">
        <f t="shared" si="369"/>
        <v>2.9776384549239658</v>
      </c>
      <c r="CK355">
        <f t="shared" si="370"/>
        <v>-0.36560803021544436</v>
      </c>
      <c r="CM355">
        <f t="shared" si="371"/>
        <v>3.9701846065652879</v>
      </c>
      <c r="CN355">
        <f t="shared" si="372"/>
        <v>-0.48747737362059246</v>
      </c>
      <c r="CP355">
        <f t="shared" si="373"/>
        <v>4.96273075820661</v>
      </c>
      <c r="CQ355">
        <f t="shared" si="374"/>
        <v>-0.60934671702574061</v>
      </c>
      <c r="CS355">
        <f t="shared" si="375"/>
        <v>0.99254615164132198</v>
      </c>
      <c r="CT355">
        <f t="shared" si="376"/>
        <v>-0.12186934340514811</v>
      </c>
      <c r="CU355">
        <f t="shared" si="377"/>
        <v>8.9701846065652884</v>
      </c>
      <c r="CV355">
        <f t="shared" si="378"/>
        <v>4.7562613131897038</v>
      </c>
      <c r="CW355">
        <f t="shared" si="379"/>
        <v>8.9701846065652884</v>
      </c>
      <c r="CX355">
        <f t="shared" si="380"/>
        <v>4.5125226263794076</v>
      </c>
      <c r="CY355">
        <f t="shared" si="381"/>
        <v>6.9850923032826442</v>
      </c>
      <c r="CZ355">
        <f t="shared" si="382"/>
        <v>4.7562613131897038</v>
      </c>
    </row>
    <row r="356" spans="1:104" x14ac:dyDescent="0.25">
      <c r="A356">
        <v>1</v>
      </c>
      <c r="K356">
        <v>4</v>
      </c>
      <c r="L356">
        <f t="shared" si="383"/>
        <v>354</v>
      </c>
      <c r="M356">
        <f t="shared" si="384"/>
        <v>6.1784655520599268</v>
      </c>
      <c r="O356">
        <f t="shared" si="385"/>
        <v>0.99452189536827329</v>
      </c>
      <c r="P356">
        <f t="shared" si="386"/>
        <v>-0.10452846326765342</v>
      </c>
      <c r="R356">
        <f t="shared" si="325"/>
        <v>3.9780875814730932</v>
      </c>
      <c r="S356">
        <f t="shared" si="326"/>
        <v>-0.41811385307061366</v>
      </c>
      <c r="U356">
        <f t="shared" si="327"/>
        <v>3.9780875814730932</v>
      </c>
      <c r="V356">
        <f t="shared" si="328"/>
        <v>-0.41811385307061366</v>
      </c>
      <c r="X356">
        <f t="shared" si="329"/>
        <v>3.9780875814730932</v>
      </c>
      <c r="Y356">
        <f t="shared" si="330"/>
        <v>-0.41811385307061366</v>
      </c>
      <c r="Z356">
        <f t="shared" si="387"/>
        <v>333</v>
      </c>
      <c r="AB356">
        <f t="shared" si="331"/>
        <v>3.9780875814730932</v>
      </c>
      <c r="AC356">
        <f t="shared" si="332"/>
        <v>-0.41811385307061366</v>
      </c>
      <c r="AD356">
        <f t="shared" si="388"/>
        <v>333</v>
      </c>
      <c r="AG356">
        <f t="shared" si="333"/>
        <v>7.9780875814730932</v>
      </c>
      <c r="AH356">
        <f t="shared" si="334"/>
        <v>-0.41811385307061366</v>
      </c>
      <c r="AJ356">
        <f t="shared" si="335"/>
        <v>3.9780875814730932</v>
      </c>
      <c r="AK356">
        <f t="shared" si="336"/>
        <v>-0.41811385307061366</v>
      </c>
      <c r="AM356">
        <f t="shared" si="337"/>
        <v>7.9780875814730932</v>
      </c>
      <c r="AN356">
        <f t="shared" si="338"/>
        <v>-0.41811385307061366</v>
      </c>
      <c r="AP356">
        <f t="shared" si="339"/>
        <v>3.9780875814730932</v>
      </c>
      <c r="AQ356">
        <f t="shared" si="340"/>
        <v>3.5818861469293863</v>
      </c>
      <c r="AS356">
        <f t="shared" si="341"/>
        <v>3.9780875814730932</v>
      </c>
      <c r="AT356">
        <f t="shared" si="342"/>
        <v>-0.41811385307061366</v>
      </c>
      <c r="AV356">
        <f t="shared" si="343"/>
        <v>7.9780875814730932</v>
      </c>
      <c r="AW356">
        <f t="shared" si="344"/>
        <v>-0.41811385307061366</v>
      </c>
      <c r="AY356">
        <f t="shared" si="345"/>
        <v>3.9780875814730932</v>
      </c>
      <c r="AZ356">
        <f t="shared" si="346"/>
        <v>3.5818861469293863</v>
      </c>
      <c r="BB356">
        <f t="shared" si="347"/>
        <v>-2.1912418526906841E-2</v>
      </c>
      <c r="BC356">
        <f t="shared" si="348"/>
        <v>-0.41811385307061366</v>
      </c>
      <c r="BE356">
        <f t="shared" si="349"/>
        <v>3.9780875814730932</v>
      </c>
      <c r="BF356">
        <f t="shared" si="350"/>
        <v>-4.4181138530706132</v>
      </c>
      <c r="BH356">
        <f t="shared" si="351"/>
        <v>8.9506970583144589</v>
      </c>
      <c r="BI356">
        <f t="shared" si="352"/>
        <v>-0.94075616940888074</v>
      </c>
      <c r="BK356">
        <f t="shared" si="353"/>
        <v>-1.0164343138951804</v>
      </c>
      <c r="BL356">
        <f t="shared" si="354"/>
        <v>1.6864146101970396</v>
      </c>
      <c r="BN356">
        <f t="shared" si="355"/>
        <v>-1.0164343138951804</v>
      </c>
      <c r="BO356">
        <f t="shared" si="356"/>
        <v>-2.3135853898029604</v>
      </c>
      <c r="BQ356">
        <f t="shared" si="357"/>
        <v>2.9835656861048196</v>
      </c>
      <c r="BR356">
        <f t="shared" si="358"/>
        <v>-0.31358538980296025</v>
      </c>
      <c r="BT356">
        <f t="shared" si="359"/>
        <v>6.9835656861048196</v>
      </c>
      <c r="BU356">
        <f t="shared" si="360"/>
        <v>1.6864146101970396</v>
      </c>
      <c r="BW356">
        <f t="shared" si="361"/>
        <v>6.9835656861048196</v>
      </c>
      <c r="BX356">
        <f t="shared" si="362"/>
        <v>-2.3135853898029604</v>
      </c>
      <c r="CA356">
        <f t="shared" si="363"/>
        <v>0.99452189536827329</v>
      </c>
      <c r="CB356">
        <f t="shared" si="364"/>
        <v>-0.10452846326765342</v>
      </c>
      <c r="CD356">
        <f t="shared" si="365"/>
        <v>0.99452189536827329</v>
      </c>
      <c r="CE356">
        <f t="shared" si="366"/>
        <v>-0.10452846326765342</v>
      </c>
      <c r="CG356">
        <f t="shared" si="367"/>
        <v>1.9890437907365466</v>
      </c>
      <c r="CH356">
        <f t="shared" si="368"/>
        <v>-0.20905692653530683</v>
      </c>
      <c r="CJ356">
        <f t="shared" si="369"/>
        <v>2.9835656861048196</v>
      </c>
      <c r="CK356">
        <f t="shared" si="370"/>
        <v>-0.31358538980296025</v>
      </c>
      <c r="CM356">
        <f t="shared" si="371"/>
        <v>3.9780875814730932</v>
      </c>
      <c r="CN356">
        <f t="shared" si="372"/>
        <v>-0.41811385307061366</v>
      </c>
      <c r="CP356">
        <f t="shared" si="373"/>
        <v>4.9726094768413667</v>
      </c>
      <c r="CQ356">
        <f t="shared" si="374"/>
        <v>-0.52264231633826708</v>
      </c>
      <c r="CS356">
        <f t="shared" si="375"/>
        <v>0.99452189536827329</v>
      </c>
      <c r="CT356">
        <f t="shared" si="376"/>
        <v>-0.10452846326765342</v>
      </c>
      <c r="CU356">
        <f t="shared" si="377"/>
        <v>8.978087581473094</v>
      </c>
      <c r="CV356">
        <f t="shared" si="378"/>
        <v>4.7909430734646934</v>
      </c>
      <c r="CW356">
        <f t="shared" si="379"/>
        <v>8.978087581473094</v>
      </c>
      <c r="CX356">
        <f t="shared" si="380"/>
        <v>4.5818861469293868</v>
      </c>
      <c r="CY356">
        <f t="shared" si="381"/>
        <v>6.989043790736547</v>
      </c>
      <c r="CZ356">
        <f t="shared" si="382"/>
        <v>4.7909430734646934</v>
      </c>
    </row>
    <row r="357" spans="1:104" x14ac:dyDescent="0.25">
      <c r="A357">
        <v>1</v>
      </c>
      <c r="K357">
        <v>4</v>
      </c>
      <c r="L357">
        <f t="shared" si="383"/>
        <v>355</v>
      </c>
      <c r="M357">
        <f t="shared" si="384"/>
        <v>6.1959188445798699</v>
      </c>
      <c r="O357">
        <f t="shared" si="385"/>
        <v>0.99619469809174555</v>
      </c>
      <c r="P357">
        <f t="shared" si="386"/>
        <v>-8.7155742747658319E-2</v>
      </c>
      <c r="R357">
        <f t="shared" si="325"/>
        <v>3.9847787923669822</v>
      </c>
      <c r="S357">
        <f t="shared" si="326"/>
        <v>-0.34862297099063327</v>
      </c>
      <c r="U357">
        <f t="shared" si="327"/>
        <v>3.9847787923669822</v>
      </c>
      <c r="V357">
        <f t="shared" si="328"/>
        <v>-0.34862297099063327</v>
      </c>
      <c r="X357">
        <f t="shared" si="329"/>
        <v>3.9847787923669822</v>
      </c>
      <c r="Y357">
        <f t="shared" si="330"/>
        <v>-0.34862297099063327</v>
      </c>
      <c r="Z357">
        <f t="shared" si="387"/>
        <v>334</v>
      </c>
      <c r="AB357">
        <f t="shared" si="331"/>
        <v>3.9847787923669822</v>
      </c>
      <c r="AC357">
        <f t="shared" si="332"/>
        <v>-0.34862297099063327</v>
      </c>
      <c r="AD357">
        <f t="shared" si="388"/>
        <v>334</v>
      </c>
      <c r="AG357">
        <f t="shared" si="333"/>
        <v>7.9847787923669822</v>
      </c>
      <c r="AH357">
        <f t="shared" si="334"/>
        <v>-0.34862297099063327</v>
      </c>
      <c r="AJ357">
        <f t="shared" si="335"/>
        <v>3.9847787923669822</v>
      </c>
      <c r="AK357">
        <f t="shared" si="336"/>
        <v>-0.34862297099063327</v>
      </c>
      <c r="AM357">
        <f t="shared" si="337"/>
        <v>7.9847787923669822</v>
      </c>
      <c r="AN357">
        <f t="shared" si="338"/>
        <v>-0.34862297099063327</v>
      </c>
      <c r="AP357">
        <f t="shared" si="339"/>
        <v>3.9847787923669822</v>
      </c>
      <c r="AQ357">
        <f t="shared" si="340"/>
        <v>3.6513770290093666</v>
      </c>
      <c r="AS357">
        <f t="shared" si="341"/>
        <v>3.9847787923669822</v>
      </c>
      <c r="AT357">
        <f t="shared" si="342"/>
        <v>-0.34862297099063327</v>
      </c>
      <c r="AV357">
        <f t="shared" si="343"/>
        <v>7.9847787923669822</v>
      </c>
      <c r="AW357">
        <f t="shared" si="344"/>
        <v>-0.34862297099063327</v>
      </c>
      <c r="AY357">
        <f t="shared" si="345"/>
        <v>3.9847787923669822</v>
      </c>
      <c r="AZ357">
        <f t="shared" si="346"/>
        <v>3.6513770290093666</v>
      </c>
      <c r="BB357">
        <f t="shared" si="347"/>
        <v>-1.5221207633017819E-2</v>
      </c>
      <c r="BC357">
        <f t="shared" si="348"/>
        <v>-0.34862297099063327</v>
      </c>
      <c r="BE357">
        <f t="shared" si="349"/>
        <v>3.9847787923669822</v>
      </c>
      <c r="BF357">
        <f t="shared" si="350"/>
        <v>-4.3486229709906334</v>
      </c>
      <c r="BH357">
        <f t="shared" si="351"/>
        <v>8.9657522828257097</v>
      </c>
      <c r="BI357">
        <f t="shared" si="352"/>
        <v>-0.78440168472892491</v>
      </c>
      <c r="BK357">
        <f t="shared" si="353"/>
        <v>-1.0114159057247631</v>
      </c>
      <c r="BL357">
        <f t="shared" si="354"/>
        <v>1.7385327717570251</v>
      </c>
      <c r="BN357">
        <f t="shared" si="355"/>
        <v>-1.0114159057247631</v>
      </c>
      <c r="BO357">
        <f t="shared" si="356"/>
        <v>-2.2614672282429749</v>
      </c>
      <c r="BQ357">
        <f t="shared" si="357"/>
        <v>2.9885840942752369</v>
      </c>
      <c r="BR357">
        <f t="shared" si="358"/>
        <v>-0.26146722824297497</v>
      </c>
      <c r="BT357">
        <f t="shared" si="359"/>
        <v>6.9885840942752369</v>
      </c>
      <c r="BU357">
        <f t="shared" si="360"/>
        <v>1.7385327717570251</v>
      </c>
      <c r="BW357">
        <f t="shared" si="361"/>
        <v>6.9885840942752369</v>
      </c>
      <c r="BX357">
        <f t="shared" si="362"/>
        <v>-2.2614672282429749</v>
      </c>
      <c r="CA357">
        <f t="shared" si="363"/>
        <v>0.99619469809174555</v>
      </c>
      <c r="CB357">
        <f t="shared" si="364"/>
        <v>-8.7155742747658319E-2</v>
      </c>
      <c r="CD357">
        <f t="shared" si="365"/>
        <v>0.99619469809174555</v>
      </c>
      <c r="CE357">
        <f t="shared" si="366"/>
        <v>-8.7155742747658319E-2</v>
      </c>
      <c r="CG357">
        <f t="shared" si="367"/>
        <v>1.9923893961834911</v>
      </c>
      <c r="CH357">
        <f t="shared" si="368"/>
        <v>-0.17431148549531664</v>
      </c>
      <c r="CJ357">
        <f t="shared" si="369"/>
        <v>2.9885840942752369</v>
      </c>
      <c r="CK357">
        <f t="shared" si="370"/>
        <v>-0.26146722824297497</v>
      </c>
      <c r="CM357">
        <f t="shared" si="371"/>
        <v>3.9847787923669822</v>
      </c>
      <c r="CN357">
        <f t="shared" si="372"/>
        <v>-0.34862297099063327</v>
      </c>
      <c r="CP357">
        <f t="shared" si="373"/>
        <v>4.9809734904587275</v>
      </c>
      <c r="CQ357">
        <f t="shared" si="374"/>
        <v>-0.43577871373829158</v>
      </c>
      <c r="CS357">
        <f t="shared" si="375"/>
        <v>0.99619469809174555</v>
      </c>
      <c r="CT357">
        <f t="shared" si="376"/>
        <v>-8.7155742747658319E-2</v>
      </c>
      <c r="CU357">
        <f t="shared" si="377"/>
        <v>8.9847787923669813</v>
      </c>
      <c r="CV357">
        <f t="shared" si="378"/>
        <v>4.8256885145046837</v>
      </c>
      <c r="CW357">
        <f t="shared" si="379"/>
        <v>8.9847787923669813</v>
      </c>
      <c r="CX357">
        <f t="shared" si="380"/>
        <v>4.6513770290093666</v>
      </c>
      <c r="CY357">
        <f t="shared" si="381"/>
        <v>6.9923893961834906</v>
      </c>
      <c r="CZ357">
        <f t="shared" si="382"/>
        <v>4.8256885145046837</v>
      </c>
    </row>
    <row r="358" spans="1:104" x14ac:dyDescent="0.25">
      <c r="A358">
        <v>1</v>
      </c>
      <c r="K358">
        <v>4</v>
      </c>
      <c r="L358">
        <f t="shared" si="383"/>
        <v>356</v>
      </c>
      <c r="M358">
        <f t="shared" si="384"/>
        <v>6.2133721370998138</v>
      </c>
      <c r="O358">
        <f t="shared" si="385"/>
        <v>0.99756405025982431</v>
      </c>
      <c r="P358">
        <f t="shared" si="386"/>
        <v>-6.9756473744124761E-2</v>
      </c>
      <c r="R358">
        <f t="shared" si="325"/>
        <v>3.9902562010392972</v>
      </c>
      <c r="S358">
        <f t="shared" si="326"/>
        <v>-0.27902589497649904</v>
      </c>
      <c r="U358">
        <f t="shared" si="327"/>
        <v>3.9902562010392972</v>
      </c>
      <c r="V358">
        <f t="shared" si="328"/>
        <v>-0.27902589497649904</v>
      </c>
      <c r="X358">
        <f t="shared" si="329"/>
        <v>3.9902562010392972</v>
      </c>
      <c r="Y358">
        <f t="shared" si="330"/>
        <v>-0.27902589497649904</v>
      </c>
      <c r="Z358">
        <f t="shared" si="387"/>
        <v>335</v>
      </c>
      <c r="AB358">
        <f t="shared" si="331"/>
        <v>3.9902562010392972</v>
      </c>
      <c r="AC358">
        <f t="shared" si="332"/>
        <v>-0.27902589497649904</v>
      </c>
      <c r="AD358">
        <f t="shared" si="388"/>
        <v>335</v>
      </c>
      <c r="AG358">
        <f t="shared" si="333"/>
        <v>7.9902562010392977</v>
      </c>
      <c r="AH358">
        <f t="shared" si="334"/>
        <v>-0.27902589497649904</v>
      </c>
      <c r="AJ358">
        <f t="shared" si="335"/>
        <v>3.9902562010392972</v>
      </c>
      <c r="AK358">
        <f t="shared" si="336"/>
        <v>-0.27902589497649904</v>
      </c>
      <c r="AM358">
        <f t="shared" si="337"/>
        <v>7.9902562010392977</v>
      </c>
      <c r="AN358">
        <f t="shared" si="338"/>
        <v>-0.27902589497649904</v>
      </c>
      <c r="AP358">
        <f t="shared" si="339"/>
        <v>3.9902562010392972</v>
      </c>
      <c r="AQ358">
        <f t="shared" si="340"/>
        <v>3.720974105023501</v>
      </c>
      <c r="AS358">
        <f t="shared" si="341"/>
        <v>3.9902562010392972</v>
      </c>
      <c r="AT358">
        <f t="shared" si="342"/>
        <v>-0.27902589497649904</v>
      </c>
      <c r="AV358">
        <f t="shared" si="343"/>
        <v>7.9902562010392977</v>
      </c>
      <c r="AW358">
        <f t="shared" si="344"/>
        <v>-0.27902589497649904</v>
      </c>
      <c r="AY358">
        <f t="shared" si="345"/>
        <v>3.9902562010392972</v>
      </c>
      <c r="AZ358">
        <f t="shared" si="346"/>
        <v>3.720974105023501</v>
      </c>
      <c r="BB358">
        <f t="shared" si="347"/>
        <v>-9.7437989607027653E-3</v>
      </c>
      <c r="BC358">
        <f t="shared" si="348"/>
        <v>-0.27902589497649904</v>
      </c>
      <c r="BE358">
        <f t="shared" si="349"/>
        <v>3.9902562010392972</v>
      </c>
      <c r="BF358">
        <f t="shared" si="350"/>
        <v>-4.279025894976499</v>
      </c>
      <c r="BH358">
        <f t="shared" si="351"/>
        <v>8.9780764523384189</v>
      </c>
      <c r="BI358">
        <f t="shared" si="352"/>
        <v>-0.62780826369712284</v>
      </c>
      <c r="BK358">
        <f t="shared" si="353"/>
        <v>-1.0073078492205272</v>
      </c>
      <c r="BL358">
        <f t="shared" si="354"/>
        <v>1.7907305787676258</v>
      </c>
      <c r="BN358">
        <f t="shared" si="355"/>
        <v>-1.0073078492205272</v>
      </c>
      <c r="BO358">
        <f t="shared" si="356"/>
        <v>-2.2092694212323742</v>
      </c>
      <c r="BQ358">
        <f t="shared" si="357"/>
        <v>2.9926921507794728</v>
      </c>
      <c r="BR358">
        <f t="shared" si="358"/>
        <v>-0.2092694212323743</v>
      </c>
      <c r="BT358">
        <f t="shared" si="359"/>
        <v>6.9926921507794724</v>
      </c>
      <c r="BU358">
        <f t="shared" si="360"/>
        <v>1.7907305787676258</v>
      </c>
      <c r="BW358">
        <f t="shared" si="361"/>
        <v>6.9926921507794724</v>
      </c>
      <c r="BX358">
        <f t="shared" si="362"/>
        <v>-2.2092694212323742</v>
      </c>
      <c r="CA358">
        <f t="shared" si="363"/>
        <v>0.99756405025982431</v>
      </c>
      <c r="CB358">
        <f t="shared" si="364"/>
        <v>-6.9756473744124761E-2</v>
      </c>
      <c r="CD358">
        <f t="shared" si="365"/>
        <v>0.99756405025982431</v>
      </c>
      <c r="CE358">
        <f t="shared" si="366"/>
        <v>-6.9756473744124761E-2</v>
      </c>
      <c r="CG358">
        <f t="shared" si="367"/>
        <v>1.9951281005196486</v>
      </c>
      <c r="CH358">
        <f t="shared" si="368"/>
        <v>-0.13951294748824952</v>
      </c>
      <c r="CJ358">
        <f t="shared" si="369"/>
        <v>2.9926921507794728</v>
      </c>
      <c r="CK358">
        <f t="shared" si="370"/>
        <v>-0.2092694212323743</v>
      </c>
      <c r="CM358">
        <f t="shared" si="371"/>
        <v>3.9902562010392972</v>
      </c>
      <c r="CN358">
        <f t="shared" si="372"/>
        <v>-0.27902589497649904</v>
      </c>
      <c r="CP358">
        <f t="shared" si="373"/>
        <v>4.9878202512991212</v>
      </c>
      <c r="CQ358">
        <f t="shared" si="374"/>
        <v>-0.34878236872062379</v>
      </c>
      <c r="CS358">
        <f t="shared" si="375"/>
        <v>0.99756405025982431</v>
      </c>
      <c r="CT358">
        <f t="shared" si="376"/>
        <v>-6.9756473744124761E-2</v>
      </c>
      <c r="CU358">
        <f t="shared" si="377"/>
        <v>8.9902562010392977</v>
      </c>
      <c r="CV358">
        <f t="shared" si="378"/>
        <v>4.8604870525117505</v>
      </c>
      <c r="CW358">
        <f t="shared" si="379"/>
        <v>8.9902562010392977</v>
      </c>
      <c r="CX358">
        <f t="shared" si="380"/>
        <v>4.720974105023501</v>
      </c>
      <c r="CY358">
        <f t="shared" si="381"/>
        <v>6.9951281005196488</v>
      </c>
      <c r="CZ358">
        <f t="shared" si="382"/>
        <v>4.8604870525117505</v>
      </c>
    </row>
    <row r="359" spans="1:104" x14ac:dyDescent="0.25">
      <c r="A359">
        <v>1</v>
      </c>
      <c r="K359">
        <v>4</v>
      </c>
      <c r="L359">
        <f t="shared" si="383"/>
        <v>357</v>
      </c>
      <c r="M359">
        <f t="shared" si="384"/>
        <v>6.2308254296197561</v>
      </c>
      <c r="O359">
        <f t="shared" si="385"/>
        <v>0.99862953475457383</v>
      </c>
      <c r="P359">
        <f t="shared" si="386"/>
        <v>-5.2335956242944369E-2</v>
      </c>
      <c r="R359">
        <f t="shared" si="325"/>
        <v>3.9945181390182953</v>
      </c>
      <c r="S359">
        <f t="shared" si="326"/>
        <v>-0.20934382497177748</v>
      </c>
      <c r="U359">
        <f t="shared" si="327"/>
        <v>3.9945181390182953</v>
      </c>
      <c r="V359">
        <f t="shared" si="328"/>
        <v>-0.20934382497177748</v>
      </c>
      <c r="X359">
        <f t="shared" si="329"/>
        <v>3.9945181390182953</v>
      </c>
      <c r="Y359">
        <f t="shared" si="330"/>
        <v>-0.20934382497177748</v>
      </c>
      <c r="Z359">
        <f t="shared" si="387"/>
        <v>336</v>
      </c>
      <c r="AB359">
        <f t="shared" si="331"/>
        <v>3.9945181390182953</v>
      </c>
      <c r="AC359">
        <f t="shared" si="332"/>
        <v>-0.20934382497177748</v>
      </c>
      <c r="AD359">
        <f t="shared" si="388"/>
        <v>336</v>
      </c>
      <c r="AG359">
        <f t="shared" si="333"/>
        <v>7.9945181390182949</v>
      </c>
      <c r="AH359">
        <f t="shared" si="334"/>
        <v>-0.20934382497177748</v>
      </c>
      <c r="AJ359">
        <f t="shared" si="335"/>
        <v>3.9945181390182953</v>
      </c>
      <c r="AK359">
        <f t="shared" si="336"/>
        <v>-0.20934382497177748</v>
      </c>
      <c r="AM359">
        <f t="shared" si="337"/>
        <v>7.9945181390182949</v>
      </c>
      <c r="AN359">
        <f t="shared" si="338"/>
        <v>-0.20934382497177748</v>
      </c>
      <c r="AP359">
        <f t="shared" si="339"/>
        <v>3.9945181390182953</v>
      </c>
      <c r="AQ359">
        <f t="shared" si="340"/>
        <v>3.7906561750282224</v>
      </c>
      <c r="AS359">
        <f t="shared" si="341"/>
        <v>3.9945181390182953</v>
      </c>
      <c r="AT359">
        <f t="shared" si="342"/>
        <v>-0.20934382497177748</v>
      </c>
      <c r="AV359">
        <f t="shared" si="343"/>
        <v>7.9945181390182949</v>
      </c>
      <c r="AW359">
        <f t="shared" si="344"/>
        <v>-0.20934382497177748</v>
      </c>
      <c r="AY359">
        <f t="shared" si="345"/>
        <v>3.9945181390182953</v>
      </c>
      <c r="AZ359">
        <f t="shared" si="346"/>
        <v>3.7906561750282224</v>
      </c>
      <c r="BB359">
        <f t="shared" si="347"/>
        <v>-5.4818609817046671E-3</v>
      </c>
      <c r="BC359">
        <f t="shared" si="348"/>
        <v>-0.20934382497177748</v>
      </c>
      <c r="BE359">
        <f t="shared" si="349"/>
        <v>3.9945181390182953</v>
      </c>
      <c r="BF359">
        <f t="shared" si="350"/>
        <v>-4.2093438249717776</v>
      </c>
      <c r="BH359">
        <f t="shared" si="351"/>
        <v>8.9876658127911639</v>
      </c>
      <c r="BI359">
        <f t="shared" si="352"/>
        <v>-0.4710236061864993</v>
      </c>
      <c r="BK359">
        <f t="shared" si="353"/>
        <v>-1.0041113957362784</v>
      </c>
      <c r="BL359">
        <f t="shared" si="354"/>
        <v>1.842992131271167</v>
      </c>
      <c r="BN359">
        <f t="shared" si="355"/>
        <v>-1.0041113957362784</v>
      </c>
      <c r="BO359">
        <f t="shared" si="356"/>
        <v>-2.157007868728833</v>
      </c>
      <c r="BQ359">
        <f t="shared" si="357"/>
        <v>2.9958886042637216</v>
      </c>
      <c r="BR359">
        <f t="shared" si="358"/>
        <v>-0.1570078687288331</v>
      </c>
      <c r="BT359">
        <f t="shared" si="359"/>
        <v>6.9958886042637216</v>
      </c>
      <c r="BU359">
        <f t="shared" si="360"/>
        <v>1.842992131271167</v>
      </c>
      <c r="BW359">
        <f t="shared" si="361"/>
        <v>6.9958886042637216</v>
      </c>
      <c r="BX359">
        <f t="shared" si="362"/>
        <v>-2.157007868728833</v>
      </c>
      <c r="CA359">
        <f t="shared" si="363"/>
        <v>0.99862953475457383</v>
      </c>
      <c r="CB359">
        <f t="shared" si="364"/>
        <v>-5.2335956242944369E-2</v>
      </c>
      <c r="CD359">
        <f t="shared" si="365"/>
        <v>0.99862953475457383</v>
      </c>
      <c r="CE359">
        <f t="shared" si="366"/>
        <v>-5.2335956242944369E-2</v>
      </c>
      <c r="CG359">
        <f t="shared" si="367"/>
        <v>1.9972590695091477</v>
      </c>
      <c r="CH359">
        <f t="shared" si="368"/>
        <v>-0.10467191248588874</v>
      </c>
      <c r="CJ359">
        <f t="shared" si="369"/>
        <v>2.9958886042637216</v>
      </c>
      <c r="CK359">
        <f t="shared" si="370"/>
        <v>-0.1570078687288331</v>
      </c>
      <c r="CM359">
        <f t="shared" si="371"/>
        <v>3.9945181390182953</v>
      </c>
      <c r="CN359">
        <f t="shared" si="372"/>
        <v>-0.20934382497177748</v>
      </c>
      <c r="CP359">
        <f t="shared" si="373"/>
        <v>4.9931476737728691</v>
      </c>
      <c r="CQ359">
        <f t="shared" si="374"/>
        <v>-0.26167978121472185</v>
      </c>
      <c r="CS359">
        <f t="shared" si="375"/>
        <v>0.99862953475457383</v>
      </c>
      <c r="CT359">
        <f t="shared" si="376"/>
        <v>-5.2335956242944369E-2</v>
      </c>
      <c r="CU359">
        <f t="shared" si="377"/>
        <v>8.9945181390182949</v>
      </c>
      <c r="CV359">
        <f t="shared" si="378"/>
        <v>4.8953280875141116</v>
      </c>
      <c r="CW359">
        <f t="shared" si="379"/>
        <v>8.9945181390182949</v>
      </c>
      <c r="CX359">
        <f t="shared" si="380"/>
        <v>4.7906561750282224</v>
      </c>
      <c r="CY359">
        <f t="shared" si="381"/>
        <v>6.9972590695091474</v>
      </c>
      <c r="CZ359">
        <f t="shared" si="382"/>
        <v>4.8953280875141116</v>
      </c>
    </row>
    <row r="360" spans="1:104" x14ac:dyDescent="0.25">
      <c r="A360">
        <v>1</v>
      </c>
      <c r="K360">
        <v>4</v>
      </c>
      <c r="L360">
        <f t="shared" si="383"/>
        <v>358</v>
      </c>
      <c r="M360">
        <f t="shared" si="384"/>
        <v>6.2482787221397</v>
      </c>
      <c r="O360">
        <f t="shared" si="385"/>
        <v>0.99939082701909576</v>
      </c>
      <c r="P360">
        <f t="shared" si="386"/>
        <v>-3.4899496702500823E-2</v>
      </c>
      <c r="R360">
        <f t="shared" si="325"/>
        <v>3.997563308076383</v>
      </c>
      <c r="S360">
        <f t="shared" si="326"/>
        <v>-0.13959798681000329</v>
      </c>
      <c r="U360">
        <f t="shared" si="327"/>
        <v>3.997563308076383</v>
      </c>
      <c r="V360">
        <f t="shared" si="328"/>
        <v>-0.13959798681000329</v>
      </c>
      <c r="X360">
        <f t="shared" si="329"/>
        <v>3.997563308076383</v>
      </c>
      <c r="Y360">
        <f t="shared" si="330"/>
        <v>-0.13959798681000329</v>
      </c>
      <c r="Z360">
        <f t="shared" si="387"/>
        <v>337</v>
      </c>
      <c r="AB360">
        <f t="shared" si="331"/>
        <v>3.997563308076383</v>
      </c>
      <c r="AC360">
        <f t="shared" si="332"/>
        <v>-0.13959798681000329</v>
      </c>
      <c r="AD360">
        <f t="shared" si="388"/>
        <v>337</v>
      </c>
      <c r="AG360">
        <f t="shared" si="333"/>
        <v>7.9975633080763835</v>
      </c>
      <c r="AH360">
        <f t="shared" si="334"/>
        <v>-0.13959798681000329</v>
      </c>
      <c r="AJ360">
        <f t="shared" si="335"/>
        <v>3.997563308076383</v>
      </c>
      <c r="AK360">
        <f t="shared" si="336"/>
        <v>-0.13959798681000329</v>
      </c>
      <c r="AM360">
        <f t="shared" si="337"/>
        <v>7.9975633080763835</v>
      </c>
      <c r="AN360">
        <f t="shared" si="338"/>
        <v>-0.13959798681000329</v>
      </c>
      <c r="AP360">
        <f t="shared" si="339"/>
        <v>3.997563308076383</v>
      </c>
      <c r="AQ360">
        <f t="shared" si="340"/>
        <v>3.8604020131899968</v>
      </c>
      <c r="AS360">
        <f t="shared" si="341"/>
        <v>3.997563308076383</v>
      </c>
      <c r="AT360">
        <f t="shared" si="342"/>
        <v>-0.13959798681000329</v>
      </c>
      <c r="AV360">
        <f t="shared" si="343"/>
        <v>7.9975633080763835</v>
      </c>
      <c r="AW360">
        <f t="shared" si="344"/>
        <v>-0.13959798681000329</v>
      </c>
      <c r="AY360">
        <f t="shared" si="345"/>
        <v>3.997563308076383</v>
      </c>
      <c r="AZ360">
        <f t="shared" si="346"/>
        <v>3.8604020131899968</v>
      </c>
      <c r="BB360">
        <f t="shared" si="347"/>
        <v>-2.4366919236169515E-3</v>
      </c>
      <c r="BC360">
        <f t="shared" si="348"/>
        <v>-0.13959798681000329</v>
      </c>
      <c r="BE360">
        <f t="shared" si="349"/>
        <v>3.997563308076383</v>
      </c>
      <c r="BF360">
        <f t="shared" si="350"/>
        <v>-4.1395979868100037</v>
      </c>
      <c r="BH360">
        <f t="shared" si="351"/>
        <v>8.994517443171862</v>
      </c>
      <c r="BI360">
        <f t="shared" si="352"/>
        <v>-0.3140954703225074</v>
      </c>
      <c r="BK360">
        <f t="shared" si="353"/>
        <v>-1.0018275189427128</v>
      </c>
      <c r="BL360">
        <f t="shared" si="354"/>
        <v>1.8953015098924975</v>
      </c>
      <c r="BN360">
        <f t="shared" si="355"/>
        <v>-1.0018275189427128</v>
      </c>
      <c r="BO360">
        <f t="shared" si="356"/>
        <v>-2.1046984901075025</v>
      </c>
      <c r="BQ360">
        <f t="shared" si="357"/>
        <v>2.9981724810572872</v>
      </c>
      <c r="BR360">
        <f t="shared" si="358"/>
        <v>-0.10469849010750247</v>
      </c>
      <c r="BT360">
        <f t="shared" si="359"/>
        <v>6.9981724810572867</v>
      </c>
      <c r="BU360">
        <f t="shared" si="360"/>
        <v>1.8953015098924975</v>
      </c>
      <c r="BW360">
        <f t="shared" si="361"/>
        <v>6.9981724810572867</v>
      </c>
      <c r="BX360">
        <f t="shared" si="362"/>
        <v>-2.1046984901075025</v>
      </c>
      <c r="CA360">
        <f t="shared" si="363"/>
        <v>0.99939082701909576</v>
      </c>
      <c r="CB360">
        <f t="shared" si="364"/>
        <v>-3.4899496702500823E-2</v>
      </c>
      <c r="CD360">
        <f t="shared" si="365"/>
        <v>0.99939082701909576</v>
      </c>
      <c r="CE360">
        <f t="shared" si="366"/>
        <v>-3.4899496702500823E-2</v>
      </c>
      <c r="CG360">
        <f t="shared" si="367"/>
        <v>1.9987816540381915</v>
      </c>
      <c r="CH360">
        <f t="shared" si="368"/>
        <v>-6.9798993405001647E-2</v>
      </c>
      <c r="CJ360">
        <f t="shared" si="369"/>
        <v>2.9981724810572872</v>
      </c>
      <c r="CK360">
        <f t="shared" si="370"/>
        <v>-0.10469849010750247</v>
      </c>
      <c r="CM360">
        <f t="shared" si="371"/>
        <v>3.997563308076383</v>
      </c>
      <c r="CN360">
        <f t="shared" si="372"/>
        <v>-0.13959798681000329</v>
      </c>
      <c r="CP360">
        <f t="shared" si="373"/>
        <v>4.9969541350954785</v>
      </c>
      <c r="CQ360">
        <f t="shared" si="374"/>
        <v>-0.1744974835125041</v>
      </c>
      <c r="CS360">
        <f t="shared" si="375"/>
        <v>0.99939082701909576</v>
      </c>
      <c r="CT360">
        <f t="shared" si="376"/>
        <v>-3.4899496702500823E-2</v>
      </c>
      <c r="CU360">
        <f t="shared" si="377"/>
        <v>8.9975633080763835</v>
      </c>
      <c r="CV360">
        <f t="shared" si="378"/>
        <v>4.9302010065949986</v>
      </c>
      <c r="CW360">
        <f t="shared" si="379"/>
        <v>8.9975633080763835</v>
      </c>
      <c r="CX360">
        <f t="shared" si="380"/>
        <v>4.8604020131899963</v>
      </c>
      <c r="CY360">
        <f t="shared" si="381"/>
        <v>6.9987816540381917</v>
      </c>
      <c r="CZ360">
        <f t="shared" si="382"/>
        <v>4.9302010065949986</v>
      </c>
    </row>
    <row r="361" spans="1:104" x14ac:dyDescent="0.25">
      <c r="A361">
        <v>1</v>
      </c>
      <c r="K361">
        <v>4</v>
      </c>
      <c r="L361">
        <f t="shared" si="383"/>
        <v>359</v>
      </c>
      <c r="M361">
        <f t="shared" si="384"/>
        <v>6.2657320146596422</v>
      </c>
      <c r="O361">
        <f t="shared" si="385"/>
        <v>0.99984769515639127</v>
      </c>
      <c r="P361">
        <f t="shared" si="386"/>
        <v>-1.7452406437284448E-2</v>
      </c>
      <c r="R361">
        <f t="shared" si="325"/>
        <v>3.9993907806255651</v>
      </c>
      <c r="S361">
        <f t="shared" si="326"/>
        <v>-6.9809625749137794E-2</v>
      </c>
      <c r="U361">
        <f t="shared" si="327"/>
        <v>3.9993907806255651</v>
      </c>
      <c r="V361">
        <f t="shared" si="328"/>
        <v>-6.9809625749137794E-2</v>
      </c>
      <c r="X361">
        <f t="shared" si="329"/>
        <v>3.9993907806255651</v>
      </c>
      <c r="Y361">
        <f t="shared" si="330"/>
        <v>-6.9809625749137794E-2</v>
      </c>
      <c r="Z361">
        <f t="shared" si="387"/>
        <v>338</v>
      </c>
      <c r="AB361">
        <f t="shared" si="331"/>
        <v>3.9993907806255651</v>
      </c>
      <c r="AC361">
        <f t="shared" si="332"/>
        <v>-6.9809625749137794E-2</v>
      </c>
      <c r="AD361">
        <f t="shared" si="388"/>
        <v>338</v>
      </c>
      <c r="AG361">
        <f t="shared" si="333"/>
        <v>7.9993907806255651</v>
      </c>
      <c r="AH361">
        <f t="shared" si="334"/>
        <v>-6.9809625749137794E-2</v>
      </c>
      <c r="AJ361">
        <f t="shared" si="335"/>
        <v>3.9993907806255651</v>
      </c>
      <c r="AK361">
        <f t="shared" si="336"/>
        <v>-6.9809625749137794E-2</v>
      </c>
      <c r="AM361">
        <f t="shared" si="337"/>
        <v>7.9993907806255651</v>
      </c>
      <c r="AN361">
        <f t="shared" si="338"/>
        <v>-6.9809625749137794E-2</v>
      </c>
      <c r="AP361">
        <f t="shared" si="339"/>
        <v>3.9993907806255651</v>
      </c>
      <c r="AQ361">
        <f t="shared" si="340"/>
        <v>3.9301903742508624</v>
      </c>
      <c r="AS361">
        <f t="shared" si="341"/>
        <v>3.9993907806255651</v>
      </c>
      <c r="AT361">
        <f t="shared" si="342"/>
        <v>-6.9809625749137794E-2</v>
      </c>
      <c r="AV361">
        <f t="shared" si="343"/>
        <v>7.9993907806255651</v>
      </c>
      <c r="AW361">
        <f t="shared" si="344"/>
        <v>-6.9809625749137794E-2</v>
      </c>
      <c r="AY361">
        <f t="shared" si="345"/>
        <v>3.9993907806255651</v>
      </c>
      <c r="AZ361">
        <f t="shared" si="346"/>
        <v>3.9301903742508624</v>
      </c>
      <c r="BB361">
        <f t="shared" si="347"/>
        <v>-6.0921937443492169E-4</v>
      </c>
      <c r="BC361">
        <f t="shared" si="348"/>
        <v>-6.9809625749137794E-2</v>
      </c>
      <c r="BE361">
        <f t="shared" si="349"/>
        <v>3.9993907806255651</v>
      </c>
      <c r="BF361">
        <f t="shared" si="350"/>
        <v>-4.0698096257491381</v>
      </c>
      <c r="BH361">
        <f t="shared" si="351"/>
        <v>8.9986292564075221</v>
      </c>
      <c r="BI361">
        <f t="shared" si="352"/>
        <v>-0.15707165793556005</v>
      </c>
      <c r="BK361">
        <f t="shared" si="353"/>
        <v>-1.000456914530826</v>
      </c>
      <c r="BL361">
        <f t="shared" si="354"/>
        <v>1.9476427806881467</v>
      </c>
      <c r="BN361">
        <f t="shared" si="355"/>
        <v>-1.000456914530826</v>
      </c>
      <c r="BO361">
        <f t="shared" si="356"/>
        <v>-2.0523572193118533</v>
      </c>
      <c r="BQ361">
        <f t="shared" si="357"/>
        <v>2.999543085469174</v>
      </c>
      <c r="BR361">
        <f t="shared" si="358"/>
        <v>-5.2357219311853345E-2</v>
      </c>
      <c r="BT361">
        <f t="shared" si="359"/>
        <v>6.999543085469174</v>
      </c>
      <c r="BU361">
        <f t="shared" si="360"/>
        <v>1.9476427806881467</v>
      </c>
      <c r="BW361">
        <f t="shared" si="361"/>
        <v>6.999543085469174</v>
      </c>
      <c r="BX361">
        <f t="shared" si="362"/>
        <v>-2.0523572193118533</v>
      </c>
      <c r="CA361">
        <f t="shared" si="363"/>
        <v>0.99984769515639127</v>
      </c>
      <c r="CB361">
        <f t="shared" si="364"/>
        <v>-1.7452406437284448E-2</v>
      </c>
      <c r="CD361">
        <f t="shared" si="365"/>
        <v>0.99984769515639127</v>
      </c>
      <c r="CE361">
        <f t="shared" si="366"/>
        <v>-1.7452406437284448E-2</v>
      </c>
      <c r="CG361">
        <f t="shared" si="367"/>
        <v>1.9996953903127825</v>
      </c>
      <c r="CH361">
        <f t="shared" si="368"/>
        <v>-3.4904812874568897E-2</v>
      </c>
      <c r="CJ361">
        <f t="shared" si="369"/>
        <v>2.999543085469174</v>
      </c>
      <c r="CK361">
        <f t="shared" si="370"/>
        <v>-5.2357219311853345E-2</v>
      </c>
      <c r="CM361">
        <f t="shared" si="371"/>
        <v>3.9993907806255651</v>
      </c>
      <c r="CN361">
        <f t="shared" si="372"/>
        <v>-6.9809625749137794E-2</v>
      </c>
      <c r="CP361">
        <f t="shared" si="373"/>
        <v>4.9992384757819561</v>
      </c>
      <c r="CQ361">
        <f t="shared" si="374"/>
        <v>-8.7262032186422242E-2</v>
      </c>
      <c r="CS361">
        <f t="shared" si="375"/>
        <v>0.99984769515639127</v>
      </c>
      <c r="CT361">
        <f t="shared" si="376"/>
        <v>-1.7452406437284448E-2</v>
      </c>
      <c r="CU361">
        <f t="shared" si="377"/>
        <v>8.9993907806255642</v>
      </c>
      <c r="CV361">
        <f t="shared" si="378"/>
        <v>4.9650951871254314</v>
      </c>
      <c r="CW361">
        <f t="shared" si="379"/>
        <v>8.9993907806255642</v>
      </c>
      <c r="CX361">
        <f t="shared" si="380"/>
        <v>4.9301903742508619</v>
      </c>
      <c r="CY361">
        <f t="shared" si="381"/>
        <v>6.9996953903127821</v>
      </c>
      <c r="CZ361">
        <f t="shared" si="382"/>
        <v>4.9650951871254314</v>
      </c>
    </row>
    <row r="362" spans="1:104" x14ac:dyDescent="0.25">
      <c r="A362">
        <v>1</v>
      </c>
      <c r="K362">
        <v>4</v>
      </c>
      <c r="L362">
        <f t="shared" si="383"/>
        <v>360</v>
      </c>
      <c r="M362">
        <f t="shared" si="384"/>
        <v>6.2831853071795862</v>
      </c>
      <c r="O362">
        <f t="shared" si="385"/>
        <v>1</v>
      </c>
      <c r="P362">
        <f t="shared" si="386"/>
        <v>-2.45029690981724E-16</v>
      </c>
      <c r="R362">
        <f t="shared" si="325"/>
        <v>4</v>
      </c>
      <c r="S362">
        <f t="shared" si="326"/>
        <v>-9.8011876392689601E-16</v>
      </c>
      <c r="U362">
        <f t="shared" si="327"/>
        <v>4</v>
      </c>
      <c r="V362">
        <f t="shared" si="328"/>
        <v>-9.8011876392689601E-16</v>
      </c>
      <c r="X362">
        <f t="shared" si="329"/>
        <v>4</v>
      </c>
      <c r="Y362">
        <f t="shared" si="330"/>
        <v>-9.8011876392689601E-16</v>
      </c>
      <c r="Z362">
        <f t="shared" si="387"/>
        <v>339</v>
      </c>
      <c r="AB362">
        <f t="shared" si="331"/>
        <v>4</v>
      </c>
      <c r="AC362">
        <f t="shared" si="332"/>
        <v>-9.8011876392689601E-16</v>
      </c>
      <c r="AD362">
        <f t="shared" si="388"/>
        <v>339</v>
      </c>
      <c r="AG362">
        <f t="shared" si="333"/>
        <v>8</v>
      </c>
      <c r="AH362">
        <f t="shared" si="334"/>
        <v>-9.8011876392689601E-16</v>
      </c>
      <c r="AJ362">
        <f t="shared" si="335"/>
        <v>4</v>
      </c>
      <c r="AK362">
        <f t="shared" si="336"/>
        <v>-9.8011876392689601E-16</v>
      </c>
      <c r="AM362">
        <f t="shared" si="337"/>
        <v>8</v>
      </c>
      <c r="AN362">
        <f t="shared" si="338"/>
        <v>-9.8011876392689601E-16</v>
      </c>
      <c r="AP362">
        <f t="shared" si="339"/>
        <v>4</v>
      </c>
      <c r="AQ362">
        <f t="shared" si="340"/>
        <v>3.9999999999999991</v>
      </c>
      <c r="AS362">
        <f t="shared" si="341"/>
        <v>4</v>
      </c>
      <c r="AT362">
        <f t="shared" si="342"/>
        <v>-9.8011876392689601E-16</v>
      </c>
      <c r="AV362">
        <f t="shared" si="343"/>
        <v>8</v>
      </c>
      <c r="AW362">
        <f t="shared" si="344"/>
        <v>-9.8011876392689601E-16</v>
      </c>
      <c r="AY362">
        <f t="shared" si="345"/>
        <v>4</v>
      </c>
      <c r="AZ362">
        <f t="shared" si="346"/>
        <v>3.9999999999999991</v>
      </c>
      <c r="BB362">
        <f t="shared" si="347"/>
        <v>0</v>
      </c>
      <c r="BC362">
        <f t="shared" si="348"/>
        <v>-9.8011876392689601E-16</v>
      </c>
      <c r="BE362">
        <f t="shared" si="349"/>
        <v>4</v>
      </c>
      <c r="BF362">
        <f t="shared" si="350"/>
        <v>-4.0000000000000009</v>
      </c>
      <c r="BH362">
        <f t="shared" si="351"/>
        <v>9</v>
      </c>
      <c r="BI362">
        <f t="shared" si="352"/>
        <v>-2.205267218835516E-15</v>
      </c>
      <c r="BK362">
        <f t="shared" si="353"/>
        <v>-1</v>
      </c>
      <c r="BL362">
        <f t="shared" si="354"/>
        <v>1.9999999999999993</v>
      </c>
      <c r="BN362">
        <f t="shared" si="355"/>
        <v>-1</v>
      </c>
      <c r="BO362">
        <f t="shared" si="356"/>
        <v>-2.0000000000000009</v>
      </c>
      <c r="BQ362">
        <f t="shared" si="357"/>
        <v>3</v>
      </c>
      <c r="BR362">
        <f t="shared" si="358"/>
        <v>-7.3508907294517201E-16</v>
      </c>
      <c r="BT362">
        <f t="shared" si="359"/>
        <v>7</v>
      </c>
      <c r="BU362">
        <f t="shared" si="360"/>
        <v>1.9999999999999993</v>
      </c>
      <c r="BW362">
        <f t="shared" si="361"/>
        <v>7</v>
      </c>
      <c r="BX362">
        <f t="shared" si="362"/>
        <v>-2.0000000000000009</v>
      </c>
      <c r="CA362">
        <f t="shared" si="363"/>
        <v>1</v>
      </c>
      <c r="CB362">
        <f t="shared" si="364"/>
        <v>-2.45029690981724E-16</v>
      </c>
      <c r="CD362">
        <f t="shared" si="365"/>
        <v>1</v>
      </c>
      <c r="CE362">
        <f t="shared" si="366"/>
        <v>-2.45029690981724E-16</v>
      </c>
      <c r="CG362">
        <f t="shared" si="367"/>
        <v>2</v>
      </c>
      <c r="CH362">
        <f t="shared" si="368"/>
        <v>-4.90059381963448E-16</v>
      </c>
      <c r="CJ362">
        <f t="shared" si="369"/>
        <v>3</v>
      </c>
      <c r="CK362">
        <f t="shared" si="370"/>
        <v>-7.3508907294517201E-16</v>
      </c>
      <c r="CM362">
        <f t="shared" si="371"/>
        <v>4</v>
      </c>
      <c r="CN362">
        <f t="shared" si="372"/>
        <v>-9.8011876392689601E-16</v>
      </c>
      <c r="CP362">
        <f t="shared" si="373"/>
        <v>5</v>
      </c>
      <c r="CQ362">
        <f t="shared" si="374"/>
        <v>-1.22514845490862E-15</v>
      </c>
      <c r="CS362">
        <f t="shared" si="375"/>
        <v>1</v>
      </c>
      <c r="CT362">
        <f t="shared" si="376"/>
        <v>-2.45029690981724E-16</v>
      </c>
      <c r="CU362">
        <f t="shared" si="377"/>
        <v>9</v>
      </c>
      <c r="CV362">
        <f t="shared" si="378"/>
        <v>4.9999999999999991</v>
      </c>
      <c r="CW362">
        <f t="shared" si="379"/>
        <v>9</v>
      </c>
      <c r="CX362">
        <f t="shared" si="380"/>
        <v>4.9999999999999991</v>
      </c>
      <c r="CY362">
        <f t="shared" si="381"/>
        <v>7</v>
      </c>
      <c r="CZ362">
        <f t="shared" si="382"/>
        <v>4.9999999999999991</v>
      </c>
    </row>
  </sheetData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100</vt:i4>
      </vt:variant>
    </vt:vector>
  </HeadingPairs>
  <TitlesOfParts>
    <vt:vector size="108" baseType="lpstr">
      <vt:lpstr>Equapolynomiales</vt:lpstr>
      <vt:lpstr>Equatrigo</vt:lpstr>
      <vt:lpstr>Equacercles</vt:lpstr>
      <vt:lpstr>Polynomiales</vt:lpstr>
      <vt:lpstr>Homographique</vt:lpstr>
      <vt:lpstr>Trigonométriq</vt:lpstr>
      <vt:lpstr>Feuil1</vt:lpstr>
      <vt:lpstr>Cercles lissés</vt:lpstr>
      <vt:lpstr>a_21</vt:lpstr>
      <vt:lpstr>b_21</vt:lpstr>
      <vt:lpstr>c_0</vt:lpstr>
      <vt:lpstr>c_01</vt:lpstr>
      <vt:lpstr>c_02</vt:lpstr>
      <vt:lpstr>c_1</vt:lpstr>
      <vt:lpstr>c_11</vt:lpstr>
      <vt:lpstr>c_12</vt:lpstr>
      <vt:lpstr>c_2</vt:lpstr>
      <vt:lpstr>c_21</vt:lpstr>
      <vt:lpstr>c_22</vt:lpstr>
      <vt:lpstr>c_3</vt:lpstr>
      <vt:lpstr>c_31</vt:lpstr>
      <vt:lpstr>c_32</vt:lpstr>
      <vt:lpstr>c_4</vt:lpstr>
      <vt:lpstr>c_41</vt:lpstr>
      <vt:lpstr>c_42</vt:lpstr>
      <vt:lpstr>k_1</vt:lpstr>
      <vt:lpstr>k_2</vt:lpstr>
      <vt:lpstr>k_3</vt:lpstr>
      <vt:lpstr>m_1</vt:lpstr>
      <vt:lpstr>m_2</vt:lpstr>
      <vt:lpstr>n_1</vt:lpstr>
      <vt:lpstr>n_2</vt:lpstr>
      <vt:lpstr>p_1</vt:lpstr>
      <vt:lpstr>p_2</vt:lpstr>
      <vt:lpstr>q_1</vt:lpstr>
      <vt:lpstr>r_0</vt:lpstr>
      <vt:lpstr>r_01</vt:lpstr>
      <vt:lpstr>r_1</vt:lpstr>
      <vt:lpstr>r_10</vt:lpstr>
      <vt:lpstr>r_11</vt:lpstr>
      <vt:lpstr>r_12</vt:lpstr>
      <vt:lpstr>r_13</vt:lpstr>
      <vt:lpstr>r_14</vt:lpstr>
      <vt:lpstr>r_15</vt:lpstr>
      <vt:lpstr>r_16</vt:lpstr>
      <vt:lpstr>r_17</vt:lpstr>
      <vt:lpstr>r_18</vt:lpstr>
      <vt:lpstr>r_19</vt:lpstr>
      <vt:lpstr>r_2</vt:lpstr>
      <vt:lpstr>r_20</vt:lpstr>
      <vt:lpstr>r_21</vt:lpstr>
      <vt:lpstr>r_22</vt:lpstr>
      <vt:lpstr>r_23</vt:lpstr>
      <vt:lpstr>r_26</vt:lpstr>
      <vt:lpstr>r_27</vt:lpstr>
      <vt:lpstr>r_28</vt:lpstr>
      <vt:lpstr>r_29</vt:lpstr>
      <vt:lpstr>r_3</vt:lpstr>
      <vt:lpstr>r_30</vt:lpstr>
      <vt:lpstr>r_31</vt:lpstr>
      <vt:lpstr>r_4</vt:lpstr>
      <vt:lpstr>r_5</vt:lpstr>
      <vt:lpstr>r_6</vt:lpstr>
      <vt:lpstr>r_7</vt:lpstr>
      <vt:lpstr>r_8</vt:lpstr>
      <vt:lpstr>r_9</vt:lpstr>
      <vt:lpstr>x_0</vt:lpstr>
      <vt:lpstr>x_01</vt:lpstr>
      <vt:lpstr>x_1</vt:lpstr>
      <vt:lpstr>x_10</vt:lpstr>
      <vt:lpstr>x_2</vt:lpstr>
      <vt:lpstr>x_21</vt:lpstr>
      <vt:lpstr>x_22</vt:lpstr>
      <vt:lpstr>x_23</vt:lpstr>
      <vt:lpstr>x_26</vt:lpstr>
      <vt:lpstr>x_27</vt:lpstr>
      <vt:lpstr>x_28</vt:lpstr>
      <vt:lpstr>x_29</vt:lpstr>
      <vt:lpstr>x_3</vt:lpstr>
      <vt:lpstr>x_30</vt:lpstr>
      <vt:lpstr>x_31</vt:lpstr>
      <vt:lpstr>x_4</vt:lpstr>
      <vt:lpstr>x_5</vt:lpstr>
      <vt:lpstr>x_6</vt:lpstr>
      <vt:lpstr>x_7</vt:lpstr>
      <vt:lpstr>x_8</vt:lpstr>
      <vt:lpstr>x_9</vt:lpstr>
      <vt:lpstr>y_0</vt:lpstr>
      <vt:lpstr>y_01</vt:lpstr>
      <vt:lpstr>y_1</vt:lpstr>
      <vt:lpstr>y_10</vt:lpstr>
      <vt:lpstr>y_2</vt:lpstr>
      <vt:lpstr>y_21</vt:lpstr>
      <vt:lpstr>y_22</vt:lpstr>
      <vt:lpstr>y_23</vt:lpstr>
      <vt:lpstr>y_26</vt:lpstr>
      <vt:lpstr>y_27</vt:lpstr>
      <vt:lpstr>y_28</vt:lpstr>
      <vt:lpstr>y_29</vt:lpstr>
      <vt:lpstr>y_3</vt:lpstr>
      <vt:lpstr>y_30</vt:lpstr>
      <vt:lpstr>y_31</vt:lpstr>
      <vt:lpstr>y_4</vt:lpstr>
      <vt:lpstr>y_5</vt:lpstr>
      <vt:lpstr>y_6</vt:lpstr>
      <vt:lpstr>y_7</vt:lpstr>
      <vt:lpstr>y_8</vt:lpstr>
      <vt:lpstr>y_9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public</dc:creator>
  <cp:lastModifiedBy>Edith</cp:lastModifiedBy>
  <dcterms:created xsi:type="dcterms:W3CDTF">2014-12-30T16:13:17Z</dcterms:created>
  <dcterms:modified xsi:type="dcterms:W3CDTF">2015-01-26T14:14:24Z</dcterms:modified>
</cp:coreProperties>
</file>